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D:\工作資料\莊男工作資料\2026各區菁英盃\2026桃園菁英盃\"/>
    </mc:Choice>
  </mc:AlternateContent>
  <xr:revisionPtr revIDLastSave="0" documentId="13_ncr:1_{F794F756-8C91-4B34-89E2-5D4958309D18}" xr6:coauthVersionLast="47" xr6:coauthVersionMax="47" xr10:uidLastSave="{00000000-0000-0000-0000-000000000000}"/>
  <bookViews>
    <workbookView xWindow="-119" yWindow="-119" windowWidth="25603" windowHeight="13898" xr2:uid="{00000000-000D-0000-FFFF-FFFF00000000}"/>
  </bookViews>
  <sheets>
    <sheet name="XX科XX班" sheetId="1" r:id="rId1"/>
    <sheet name="桃園市菁英盃_各學制報名對照表" sheetId="11" r:id="rId2"/>
    <sheet name="常見問題" sheetId="10" r:id="rId3"/>
    <sheet name="原始查找資料" sheetId="2" state="hidden" r:id="rId4"/>
    <sheet name="原始資料" sheetId="3" state="hidden" r:id="rId5"/>
    <sheet name="原始學校資料" sheetId="4" state="hidden" r:id="rId6"/>
    <sheet name="身分別" sheetId="5" state="hidden" r:id="rId7"/>
    <sheet name="報考科目" sheetId="6" state="hidden" r:id="rId8"/>
    <sheet name="&quot;競賽級別 (專一到專三報考科目有專家級請報專家級)&quot;" sheetId="7" state="hidden" r:id="rId9"/>
  </sheets>
  <externalReferences>
    <externalReference r:id="rId10"/>
    <externalReference r:id="rId11"/>
  </externalReferences>
  <definedNames>
    <definedName name="_xlnm._FilterDatabase" localSheetId="0" hidden="1">XX科XX班!$A$1:$V$6</definedName>
    <definedName name="_xlnm._FilterDatabase" localSheetId="4" hidden="1">原始資料!$A$1:$F$1</definedName>
    <definedName name="下拉式選單">OFFSET([1]工作表2!$D$1,1,0,COUNTA([1]工作表2!$D:$D)-COUNTIF([1]工作表2!$D:$D,"-")-1)</definedName>
    <definedName name="土木建築" localSheetId="1">#REF!</definedName>
    <definedName name="土木建築">#REF!</definedName>
    <definedName name="大學_專_一般生組">身分別!$B$13:$F$13</definedName>
    <definedName name="大學_專_一般生組英語文文法聽寫能力組">報考科目!$X$2:$X$23</definedName>
    <definedName name="大學_專_一般生組專業英文口說測驗項目">報考科目!$Y$2:$Y$23</definedName>
    <definedName name="大學_專_一般生組專業英文詞彙組">報考科目!$V$2:$V$23</definedName>
    <definedName name="大學_專_一般生組專業英文聽寫能力組">報考科目!$W$2:$W$23</definedName>
    <definedName name="大學_專_外語類系生組">身分別!$B$14:$F$14</definedName>
    <definedName name="大學_專_外語類系生組英語文文法聽寫能力組">報考科目!$AB$2:$AB$23</definedName>
    <definedName name="大學_專_外語類系生組專業英文口說測驗項目">報考科目!$AC$2:$AC$23</definedName>
    <definedName name="大學_專_外語類系生組專業英文詞彙組">報考科目!$Z$2:$Z$23</definedName>
    <definedName name="大學_專_外語類系生組專業英文聽寫能力組">報考科目!$AA$2:$AA$23</definedName>
    <definedName name="大學專一般生組">身分別!$F$2:$F$6</definedName>
    <definedName name="大學專一般生組英語文文法聽寫能力組">報考科目!$X$2:$X$23</definedName>
    <definedName name="大學專一般生組專業英文口說測驗項目">報考科目!$Y$2:$Y$23</definedName>
    <definedName name="大學專一般生組專業英文詞彙組">報考科目!$V$2:$V$23</definedName>
    <definedName name="大學專一般生組專業英文聽寫能力組">報考科目!$W$2:$W$23</definedName>
    <definedName name="大學專外語類系生組">身分別!$G$2:$G$6</definedName>
    <definedName name="大學專外語類系生組英語文文法聽寫能力組">報考科目!$AB$2:$AB$23</definedName>
    <definedName name="大學專外語類系生組專業英文口說測驗項目">報考科目!$AC$2:$AC$23</definedName>
    <definedName name="大學專外語類系生組專業英文詞彙組">報考科目!$Z$2:$Z$23</definedName>
    <definedName name="大學專外語類系生組專業英文聽寫能力組">報考科目!$AA$2:$AA$23</definedName>
    <definedName name="日文單詞組" localSheetId="1">#REF!</definedName>
    <definedName name="日文單詞組">#REF!</definedName>
    <definedName name="幼兒保健" localSheetId="1">#REF!</definedName>
    <definedName name="幼兒保健">#REF!</definedName>
    <definedName name="生活與職場應用─職涯試探_綜合類">#REF!</definedName>
    <definedName name="汽車工業">#REF!</definedName>
    <definedName name="查找" localSheetId="1">OFFSET([2]原始查找資料!$J$2,,,COUNTIF([2]原始查找資料!$J$2:$J$4325,"?*"))</definedName>
    <definedName name="查找">OFFSET(原始查找資料!$J$2,,,COUNTIF(原始查找資料!$J$2:$J$4325,"?*"))</definedName>
    <definedName name="流行服飾">#REF!</definedName>
    <definedName name="美容彩妝">#REF!</definedName>
    <definedName name="高中一般生組">身分別!$C$2:$C$6</definedName>
    <definedName name="高中一般生組一般英文單字組">報考科目!$G$2:$G$23</definedName>
    <definedName name="高中一般生組英語文文法聽寫能力組">報考科目!$J$2:$J$23</definedName>
    <definedName name="高中一般生組專業英文口說測驗項目">報考科目!$K$2:$K$23</definedName>
    <definedName name="高中一般生組專業英文詞彙組">報考科目!$H$2:$H$23</definedName>
    <definedName name="高中一般生組專業英文聽寫能力組">報考科目!$I$2:$I$23</definedName>
    <definedName name="高中職組">#REF!</definedName>
    <definedName name="高職一般生組">身分別!$D$2:$D$6</definedName>
    <definedName name="高職外語類科生組">身分別!$E$2:$E$6</definedName>
    <definedName name="高職外語類科生組一般英文單字組">報考科目!$Q$2:$Q$23</definedName>
    <definedName name="高職外語類科生組英語文文法聽寫能力組">報考科目!$T$2:$T$23</definedName>
    <definedName name="高職外語類科生組專業英文口說測驗項目">報考科目!$U$2:$U$23</definedName>
    <definedName name="高職外語類科生組專業英文詞彙組">報考科目!$R$2:$R$23</definedName>
    <definedName name="高職外語類科生組專業英文聽寫能力組">報考科目!$S$2:$S$23</definedName>
    <definedName name="商業與管理">#REF!</definedName>
    <definedName name="國小組">身分別!$A$2:$A$6</definedName>
    <definedName name="國小組一般英文單字組">報考科目!$A$2:$A$23</definedName>
    <definedName name="國小組英語單字神童組">報考科目!$B$2:$B$23</definedName>
    <definedName name="國中組" localSheetId="1">#REF!</definedName>
    <definedName name="國中組">身分別!$B$2:$B$6</definedName>
    <definedName name="國中組一般英文單字組">報考科目!$C$2:$C$23</definedName>
    <definedName name="國中組英語文文法聽寫能力組">報考科目!$F$2</definedName>
    <definedName name="國中組專業英文詞彙組">報考科目!$D$2:$D$23</definedName>
    <definedName name="國中組實用英文聽寫能力組">報考科目!$E$2:$E$23</definedName>
    <definedName name="專業英文詞彙組_大學_專">#REF!</definedName>
    <definedName name="專業英文詞彙組_高中職">#REF!</definedName>
    <definedName name="專業英文詞彙組_國中">#REF!</definedName>
    <definedName name="專業英文聽力組">#REF!</definedName>
    <definedName name="教育">#REF!</definedName>
    <definedName name="資訊">#REF!</definedName>
    <definedName name="電機與電子">#REF!</definedName>
    <definedName name="實用英文聽力組">#REF!</definedName>
    <definedName name="數位多媒體設計">#REF!</definedName>
    <definedName name="學校">原始學校資料!$E$2:$E$1048576</definedName>
    <definedName name="機械工業">#REF!</definedName>
    <definedName name="餐飲">#REF!</definedName>
    <definedName name="醫護與健康照護">#REF!</definedName>
    <definedName name="觀光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25" i="4" l="1"/>
  <c r="I4325" i="4"/>
  <c r="J4324" i="4"/>
  <c r="I4324" i="4"/>
  <c r="J4323" i="4"/>
  <c r="I4323" i="4"/>
  <c r="J4322" i="4"/>
  <c r="I4322" i="4"/>
  <c r="J4321" i="4"/>
  <c r="I4321" i="4"/>
  <c r="J4320" i="4"/>
  <c r="I4320" i="4"/>
  <c r="J4319" i="4"/>
  <c r="I4319" i="4"/>
  <c r="J4318" i="4"/>
  <c r="I4318" i="4"/>
  <c r="J4317" i="4"/>
  <c r="I4317" i="4"/>
  <c r="J4316" i="4"/>
  <c r="I4316" i="4"/>
  <c r="J4315" i="4"/>
  <c r="I4315" i="4"/>
  <c r="J4314" i="4"/>
  <c r="I4314" i="4"/>
  <c r="J4313" i="4"/>
  <c r="I4313" i="4"/>
  <c r="J4312" i="4"/>
  <c r="I4312" i="4"/>
  <c r="J4311" i="4"/>
  <c r="I4311" i="4"/>
  <c r="J4310" i="4"/>
  <c r="I4310" i="4"/>
  <c r="J4309" i="4"/>
  <c r="I4309" i="4"/>
  <c r="J4308" i="4"/>
  <c r="I4308" i="4"/>
  <c r="J4307" i="4"/>
  <c r="I4307" i="4"/>
  <c r="J4306" i="4"/>
  <c r="I4306" i="4"/>
  <c r="J4305" i="4"/>
  <c r="I4305" i="4"/>
  <c r="J4304" i="4"/>
  <c r="I4304" i="4"/>
  <c r="J4303" i="4"/>
  <c r="I4303" i="4"/>
  <c r="J4302" i="4"/>
  <c r="I4302" i="4"/>
  <c r="J4301" i="4"/>
  <c r="I4301" i="4"/>
  <c r="J4300" i="4"/>
  <c r="I4300" i="4"/>
  <c r="J4299" i="4"/>
  <c r="I4299" i="4"/>
  <c r="J4298" i="4"/>
  <c r="I4298" i="4"/>
  <c r="J4297" i="4"/>
  <c r="I4297" i="4"/>
  <c r="J4296" i="4"/>
  <c r="I4296" i="4"/>
  <c r="J4295" i="4"/>
  <c r="I4295" i="4"/>
  <c r="J4294" i="4"/>
  <c r="I4294" i="4"/>
  <c r="J4293" i="4"/>
  <c r="I4293" i="4"/>
  <c r="J4292" i="4"/>
  <c r="I4292" i="4"/>
  <c r="J4291" i="4"/>
  <c r="I4291" i="4"/>
  <c r="J4290" i="4"/>
  <c r="I4290" i="4"/>
  <c r="J4289" i="4"/>
  <c r="I4289" i="4"/>
  <c r="J4288" i="4"/>
  <c r="I4288" i="4"/>
  <c r="J4287" i="4"/>
  <c r="I4287" i="4"/>
  <c r="J4286" i="4"/>
  <c r="I4286" i="4"/>
  <c r="J4285" i="4"/>
  <c r="I4285" i="4"/>
  <c r="J4284" i="4"/>
  <c r="I4284" i="4"/>
  <c r="J4283" i="4"/>
  <c r="I4283" i="4"/>
  <c r="J4282" i="4"/>
  <c r="I4282" i="4"/>
  <c r="J4281" i="4"/>
  <c r="I4281" i="4"/>
  <c r="J4280" i="4"/>
  <c r="I4280" i="4"/>
  <c r="J4279" i="4"/>
  <c r="I4279" i="4"/>
  <c r="J4278" i="4"/>
  <c r="I4278" i="4"/>
  <c r="J4277" i="4"/>
  <c r="I4277" i="4"/>
  <c r="J4276" i="4"/>
  <c r="I4276" i="4"/>
  <c r="J4275" i="4"/>
  <c r="I4275" i="4"/>
  <c r="J4274" i="4"/>
  <c r="I4274" i="4"/>
  <c r="J4273" i="4"/>
  <c r="I4273" i="4"/>
  <c r="J4272" i="4"/>
  <c r="I4272" i="4"/>
  <c r="J4271" i="4"/>
  <c r="I4271" i="4"/>
  <c r="J4270" i="4"/>
  <c r="I4270" i="4"/>
  <c r="J4269" i="4"/>
  <c r="I4269" i="4"/>
  <c r="J4268" i="4"/>
  <c r="I4268" i="4"/>
  <c r="J4267" i="4"/>
  <c r="I4267" i="4"/>
  <c r="J4266" i="4"/>
  <c r="I4266" i="4"/>
  <c r="J4265" i="4"/>
  <c r="I4265" i="4"/>
  <c r="J4264" i="4"/>
  <c r="I4264" i="4"/>
  <c r="J4263" i="4"/>
  <c r="I4263" i="4"/>
  <c r="J4262" i="4"/>
  <c r="I4262" i="4"/>
  <c r="J4261" i="4"/>
  <c r="I4261" i="4"/>
  <c r="J4260" i="4"/>
  <c r="I4260" i="4"/>
  <c r="J4259" i="4"/>
  <c r="I4259" i="4"/>
  <c r="J4258" i="4"/>
  <c r="I4258" i="4"/>
  <c r="J4257" i="4"/>
  <c r="I4257" i="4"/>
  <c r="J4256" i="4"/>
  <c r="I4256" i="4"/>
  <c r="J4255" i="4"/>
  <c r="I4255" i="4"/>
  <c r="J4254" i="4"/>
  <c r="I4254" i="4"/>
  <c r="J4253" i="4"/>
  <c r="I4253" i="4"/>
  <c r="J4252" i="4"/>
  <c r="I4252" i="4"/>
  <c r="J4251" i="4"/>
  <c r="I4251" i="4"/>
  <c r="J4250" i="4"/>
  <c r="I4250" i="4"/>
  <c r="J4249" i="4"/>
  <c r="I4249" i="4"/>
  <c r="J4248" i="4"/>
  <c r="I4248" i="4"/>
  <c r="J4247" i="4"/>
  <c r="I4247" i="4"/>
  <c r="J4246" i="4"/>
  <c r="I4246" i="4"/>
  <c r="J4245" i="4"/>
  <c r="I4245" i="4"/>
  <c r="J4244" i="4"/>
  <c r="I4244" i="4"/>
  <c r="J4243" i="4"/>
  <c r="I4243" i="4"/>
  <c r="J4242" i="4"/>
  <c r="I4242" i="4"/>
  <c r="J4241" i="4"/>
  <c r="I4241" i="4"/>
  <c r="J4240" i="4"/>
  <c r="I4240" i="4"/>
  <c r="J4239" i="4"/>
  <c r="I4239" i="4"/>
  <c r="J4238" i="4"/>
  <c r="I4238" i="4"/>
  <c r="J4237" i="4"/>
  <c r="I4237" i="4"/>
  <c r="J4236" i="4"/>
  <c r="I4236" i="4"/>
  <c r="J4235" i="4"/>
  <c r="I4235" i="4"/>
  <c r="J4234" i="4"/>
  <c r="I4234" i="4"/>
  <c r="J4233" i="4"/>
  <c r="I4233" i="4"/>
  <c r="J4232" i="4"/>
  <c r="I4232" i="4"/>
  <c r="J4231" i="4"/>
  <c r="I4231" i="4"/>
  <c r="J4230" i="4"/>
  <c r="I4230" i="4"/>
  <c r="J4229" i="4"/>
  <c r="I4229" i="4"/>
  <c r="J4228" i="4"/>
  <c r="I4228" i="4"/>
  <c r="J4227" i="4"/>
  <c r="I4227" i="4"/>
  <c r="J4226" i="4"/>
  <c r="I4226" i="4"/>
  <c r="J4225" i="4"/>
  <c r="I4225" i="4"/>
  <c r="J4224" i="4"/>
  <c r="I4224" i="4"/>
  <c r="J4223" i="4"/>
  <c r="I4223" i="4"/>
  <c r="J4222" i="4"/>
  <c r="I4222" i="4"/>
  <c r="J4221" i="4"/>
  <c r="I4221" i="4"/>
  <c r="J4220" i="4"/>
  <c r="I4220" i="4"/>
  <c r="J4219" i="4"/>
  <c r="I4219" i="4"/>
  <c r="J4218" i="4"/>
  <c r="I4218" i="4"/>
  <c r="J4217" i="4"/>
  <c r="I4217" i="4"/>
  <c r="J4216" i="4"/>
  <c r="I4216" i="4"/>
  <c r="J4215" i="4"/>
  <c r="I4215" i="4"/>
  <c r="J4214" i="4"/>
  <c r="I4214" i="4"/>
  <c r="J4213" i="4"/>
  <c r="I4213" i="4"/>
  <c r="J4212" i="4"/>
  <c r="I4212" i="4"/>
  <c r="J4211" i="4"/>
  <c r="I4211" i="4"/>
  <c r="J4210" i="4"/>
  <c r="I4210" i="4"/>
  <c r="J4209" i="4"/>
  <c r="I4209" i="4"/>
  <c r="J4208" i="4"/>
  <c r="I4208" i="4"/>
  <c r="J4207" i="4"/>
  <c r="I4207" i="4"/>
  <c r="J4206" i="4"/>
  <c r="I4206" i="4"/>
  <c r="J4205" i="4"/>
  <c r="I4205" i="4"/>
  <c r="J4204" i="4"/>
  <c r="I4204" i="4"/>
  <c r="J4203" i="4"/>
  <c r="I4203" i="4"/>
  <c r="J4202" i="4"/>
  <c r="I4202" i="4"/>
  <c r="J4201" i="4"/>
  <c r="I4201" i="4"/>
  <c r="J4200" i="4"/>
  <c r="I4200" i="4"/>
  <c r="J4199" i="4"/>
  <c r="I4199" i="4"/>
  <c r="J4198" i="4"/>
  <c r="I4198" i="4"/>
  <c r="J4197" i="4"/>
  <c r="I4197" i="4"/>
  <c r="J4196" i="4"/>
  <c r="I4196" i="4"/>
  <c r="J4195" i="4"/>
  <c r="I4195" i="4"/>
  <c r="J4194" i="4"/>
  <c r="I4194" i="4"/>
  <c r="J4193" i="4"/>
  <c r="I4193" i="4"/>
  <c r="J4192" i="4"/>
  <c r="I4192" i="4"/>
  <c r="J4191" i="4"/>
  <c r="I4191" i="4"/>
  <c r="J4190" i="4"/>
  <c r="I4190" i="4"/>
  <c r="J4189" i="4"/>
  <c r="I4189" i="4"/>
  <c r="J4188" i="4"/>
  <c r="I4188" i="4"/>
  <c r="J4187" i="4"/>
  <c r="I4187" i="4"/>
  <c r="J4186" i="4"/>
  <c r="I4186" i="4"/>
  <c r="J4185" i="4"/>
  <c r="I4185" i="4"/>
  <c r="J4184" i="4"/>
  <c r="I4184" i="4"/>
  <c r="J4183" i="4"/>
  <c r="I4183" i="4"/>
  <c r="J4182" i="4"/>
  <c r="I4182" i="4"/>
  <c r="J4181" i="4"/>
  <c r="I4181" i="4"/>
  <c r="J4180" i="4"/>
  <c r="I4180" i="4"/>
  <c r="J4179" i="4"/>
  <c r="I4179" i="4"/>
  <c r="J4178" i="4"/>
  <c r="I4178" i="4"/>
  <c r="J4177" i="4"/>
  <c r="I4177" i="4"/>
  <c r="J4176" i="4"/>
  <c r="I4176" i="4"/>
  <c r="J4175" i="4"/>
  <c r="I4175" i="4"/>
  <c r="J4174" i="4"/>
  <c r="I4174" i="4"/>
  <c r="J4173" i="4"/>
  <c r="I4173" i="4"/>
  <c r="J4172" i="4"/>
  <c r="I4172" i="4"/>
  <c r="J4171" i="4"/>
  <c r="I4171" i="4"/>
  <c r="J4170" i="4"/>
  <c r="I4170" i="4"/>
  <c r="J4169" i="4"/>
  <c r="I4169" i="4"/>
  <c r="J4168" i="4"/>
  <c r="I4168" i="4"/>
  <c r="J4167" i="4"/>
  <c r="I4167" i="4"/>
  <c r="J4166" i="4"/>
  <c r="I4166" i="4"/>
  <c r="J4165" i="4"/>
  <c r="I4165" i="4"/>
  <c r="J4164" i="4"/>
  <c r="I4164" i="4"/>
  <c r="J4163" i="4"/>
  <c r="I4163" i="4"/>
  <c r="J4162" i="4"/>
  <c r="I4162" i="4"/>
  <c r="J4161" i="4"/>
  <c r="I4161" i="4"/>
  <c r="J4160" i="4"/>
  <c r="I4160" i="4"/>
  <c r="J4159" i="4"/>
  <c r="I4159" i="4"/>
  <c r="J4158" i="4"/>
  <c r="I4158" i="4"/>
  <c r="J4157" i="4"/>
  <c r="I4157" i="4"/>
  <c r="J4156" i="4"/>
  <c r="I4156" i="4"/>
  <c r="J4155" i="4"/>
  <c r="I4155" i="4"/>
  <c r="J4154" i="4"/>
  <c r="I4154" i="4"/>
  <c r="J4153" i="4"/>
  <c r="I4153" i="4"/>
  <c r="J4152" i="4"/>
  <c r="I4152" i="4"/>
  <c r="J4151" i="4"/>
  <c r="I4151" i="4"/>
  <c r="J4150" i="4"/>
  <c r="I4150" i="4"/>
  <c r="J4149" i="4"/>
  <c r="I4149" i="4"/>
  <c r="J4148" i="4"/>
  <c r="I4148" i="4"/>
  <c r="J4147" i="4"/>
  <c r="I4147" i="4"/>
  <c r="J4146" i="4"/>
  <c r="I4146" i="4"/>
  <c r="J4145" i="4"/>
  <c r="I4145" i="4"/>
  <c r="J4144" i="4"/>
  <c r="I4144" i="4"/>
  <c r="J4143" i="4"/>
  <c r="I4143" i="4"/>
  <c r="J4142" i="4"/>
  <c r="I4142" i="4"/>
  <c r="J4141" i="4"/>
  <c r="I4141" i="4"/>
  <c r="J4140" i="4"/>
  <c r="I4140" i="4"/>
  <c r="J4139" i="4"/>
  <c r="I4139" i="4"/>
  <c r="J4138" i="4"/>
  <c r="I4138" i="4"/>
  <c r="J4137" i="4"/>
  <c r="I4137" i="4"/>
  <c r="J4136" i="4"/>
  <c r="I4136" i="4"/>
  <c r="J4135" i="4"/>
  <c r="I4135" i="4"/>
  <c r="J4134" i="4"/>
  <c r="I4134" i="4"/>
  <c r="J4133" i="4"/>
  <c r="I4133" i="4"/>
  <c r="J4132" i="4"/>
  <c r="I4132" i="4"/>
  <c r="J4131" i="4"/>
  <c r="I4131" i="4"/>
  <c r="J4130" i="4"/>
  <c r="I4130" i="4"/>
  <c r="J4129" i="4"/>
  <c r="I4129" i="4"/>
  <c r="J4128" i="4"/>
  <c r="I4128" i="4"/>
  <c r="J4127" i="4"/>
  <c r="I4127" i="4"/>
  <c r="J4126" i="4"/>
  <c r="I4126" i="4"/>
  <c r="J4125" i="4"/>
  <c r="I4125" i="4"/>
  <c r="J4124" i="4"/>
  <c r="I4124" i="4"/>
  <c r="J4123" i="4"/>
  <c r="I4123" i="4"/>
  <c r="J4122" i="4"/>
  <c r="I4122" i="4"/>
  <c r="J4121" i="4"/>
  <c r="I4121" i="4"/>
  <c r="J4120" i="4"/>
  <c r="I4120" i="4"/>
  <c r="J4119" i="4"/>
  <c r="I4119" i="4"/>
  <c r="J4118" i="4"/>
  <c r="I4118" i="4"/>
  <c r="J4117" i="4"/>
  <c r="I4117" i="4"/>
  <c r="J4116" i="4"/>
  <c r="I4116" i="4"/>
  <c r="J4115" i="4"/>
  <c r="I4115" i="4"/>
  <c r="J4114" i="4"/>
  <c r="I4114" i="4"/>
  <c r="J4113" i="4"/>
  <c r="I4113" i="4"/>
  <c r="J4112" i="4"/>
  <c r="I4112" i="4"/>
  <c r="J4111" i="4"/>
  <c r="I4111" i="4"/>
  <c r="J4110" i="4"/>
  <c r="I4110" i="4"/>
  <c r="J4109" i="4"/>
  <c r="I4109" i="4"/>
  <c r="J4108" i="4"/>
  <c r="I4108" i="4"/>
  <c r="J4107" i="4"/>
  <c r="I4107" i="4"/>
  <c r="J4106" i="4"/>
  <c r="I4106" i="4"/>
  <c r="J4105" i="4"/>
  <c r="I4105" i="4"/>
  <c r="J4104" i="4"/>
  <c r="I4104" i="4"/>
  <c r="J4103" i="4"/>
  <c r="I4103" i="4"/>
  <c r="J4102" i="4"/>
  <c r="I4102" i="4"/>
  <c r="J4101" i="4"/>
  <c r="I4101" i="4"/>
  <c r="J4100" i="4"/>
  <c r="I4100" i="4"/>
  <c r="J4099" i="4"/>
  <c r="I4099" i="4"/>
  <c r="J4098" i="4"/>
  <c r="I4098" i="4"/>
  <c r="J4097" i="4"/>
  <c r="I4097" i="4"/>
  <c r="J4096" i="4"/>
  <c r="I4096" i="4"/>
  <c r="J4095" i="4"/>
  <c r="I4095" i="4"/>
  <c r="J4094" i="4"/>
  <c r="I4094" i="4"/>
  <c r="J4093" i="4"/>
  <c r="I4093" i="4"/>
  <c r="J4092" i="4"/>
  <c r="I4092" i="4"/>
  <c r="J4091" i="4"/>
  <c r="I4091" i="4"/>
  <c r="J4090" i="4"/>
  <c r="I4090" i="4"/>
  <c r="J4089" i="4"/>
  <c r="I4089" i="4"/>
  <c r="J4088" i="4"/>
  <c r="I4088" i="4"/>
  <c r="J4087" i="4"/>
  <c r="I4087" i="4"/>
  <c r="J4086" i="4"/>
  <c r="I4086" i="4"/>
  <c r="J4085" i="4"/>
  <c r="I4085" i="4"/>
  <c r="J4084" i="4"/>
  <c r="I4084" i="4"/>
  <c r="J4083" i="4"/>
  <c r="I4083" i="4"/>
  <c r="J4082" i="4"/>
  <c r="I4082" i="4"/>
  <c r="J4081" i="4"/>
  <c r="I4081" i="4"/>
  <c r="J4080" i="4"/>
  <c r="I4080" i="4"/>
  <c r="J4079" i="4"/>
  <c r="I4079" i="4"/>
  <c r="J4078" i="4"/>
  <c r="I4078" i="4"/>
  <c r="J4077" i="4"/>
  <c r="I4077" i="4"/>
  <c r="J4076" i="4"/>
  <c r="I4076" i="4"/>
  <c r="J4075" i="4"/>
  <c r="I4075" i="4"/>
  <c r="J4074" i="4"/>
  <c r="I4074" i="4"/>
  <c r="J4073" i="4"/>
  <c r="I4073" i="4"/>
  <c r="J4072" i="4"/>
  <c r="I4072" i="4"/>
  <c r="J4071" i="4"/>
  <c r="I4071" i="4"/>
  <c r="J4070" i="4"/>
  <c r="I4070" i="4"/>
  <c r="J4069" i="4"/>
  <c r="I4069" i="4"/>
  <c r="J4068" i="4"/>
  <c r="I4068" i="4"/>
  <c r="J4067" i="4"/>
  <c r="I4067" i="4"/>
  <c r="J4066" i="4"/>
  <c r="I4066" i="4"/>
  <c r="J4065" i="4"/>
  <c r="I4065" i="4"/>
  <c r="J4064" i="4"/>
  <c r="I4064" i="4"/>
  <c r="J4063" i="4"/>
  <c r="I4063" i="4"/>
  <c r="J4062" i="4"/>
  <c r="I4062" i="4"/>
  <c r="J4061" i="4"/>
  <c r="I4061" i="4"/>
  <c r="J4060" i="4"/>
  <c r="I4060" i="4"/>
  <c r="J4059" i="4"/>
  <c r="I4059" i="4"/>
  <c r="J4058" i="4"/>
  <c r="I4058" i="4"/>
  <c r="J4057" i="4"/>
  <c r="I4057" i="4"/>
  <c r="J4056" i="4"/>
  <c r="I4056" i="4"/>
  <c r="J4055" i="4"/>
  <c r="I4055" i="4"/>
  <c r="J4054" i="4"/>
  <c r="I4054" i="4"/>
  <c r="J4053" i="4"/>
  <c r="I4053" i="4"/>
  <c r="J4052" i="4"/>
  <c r="I4052" i="4"/>
  <c r="J4051" i="4"/>
  <c r="I4051" i="4"/>
  <c r="J4050" i="4"/>
  <c r="I4050" i="4"/>
  <c r="J4049" i="4"/>
  <c r="I4049" i="4"/>
  <c r="J4048" i="4"/>
  <c r="I4048" i="4"/>
  <c r="J4047" i="4"/>
  <c r="I4047" i="4"/>
  <c r="J4046" i="4"/>
  <c r="I4046" i="4"/>
  <c r="J4045" i="4"/>
  <c r="I4045" i="4"/>
  <c r="J4044" i="4"/>
  <c r="I4044" i="4"/>
  <c r="J4043" i="4"/>
  <c r="I4043" i="4"/>
  <c r="J4042" i="4"/>
  <c r="I4042" i="4"/>
  <c r="J4041" i="4"/>
  <c r="I4041" i="4"/>
  <c r="J4040" i="4"/>
  <c r="I4040" i="4"/>
  <c r="J4039" i="4"/>
  <c r="I4039" i="4"/>
  <c r="J4038" i="4"/>
  <c r="I4038" i="4"/>
  <c r="J4037" i="4"/>
  <c r="I4037" i="4"/>
  <c r="J4036" i="4"/>
  <c r="I4036" i="4"/>
  <c r="J4035" i="4"/>
  <c r="I4035" i="4"/>
  <c r="J4034" i="4"/>
  <c r="I4034" i="4"/>
  <c r="J4033" i="4"/>
  <c r="I4033" i="4"/>
  <c r="J4032" i="4"/>
  <c r="I4032" i="4"/>
  <c r="J4031" i="4"/>
  <c r="I4031" i="4"/>
  <c r="J4030" i="4"/>
  <c r="I4030" i="4"/>
  <c r="J4029" i="4"/>
  <c r="I4029" i="4"/>
  <c r="J4028" i="4"/>
  <c r="I4028" i="4"/>
  <c r="J4027" i="4"/>
  <c r="I4027" i="4"/>
  <c r="J4026" i="4"/>
  <c r="I4026" i="4"/>
  <c r="J4025" i="4"/>
  <c r="I4025" i="4"/>
  <c r="J4024" i="4"/>
  <c r="I4024" i="4"/>
  <c r="J4023" i="4"/>
  <c r="I4023" i="4"/>
  <c r="J4022" i="4"/>
  <c r="I4022" i="4"/>
  <c r="J4021" i="4"/>
  <c r="I4021" i="4"/>
  <c r="J4020" i="4"/>
  <c r="I4020" i="4"/>
  <c r="J4019" i="4"/>
  <c r="I4019" i="4"/>
  <c r="J4018" i="4"/>
  <c r="I4018" i="4"/>
  <c r="J4017" i="4"/>
  <c r="I4017" i="4"/>
  <c r="J4016" i="4"/>
  <c r="I4016" i="4"/>
  <c r="J4015" i="4"/>
  <c r="I4015" i="4"/>
  <c r="J4014" i="4"/>
  <c r="I4014" i="4"/>
  <c r="J4013" i="4"/>
  <c r="I4013" i="4"/>
  <c r="J4012" i="4"/>
  <c r="I4012" i="4"/>
  <c r="J4011" i="4"/>
  <c r="I4011" i="4"/>
  <c r="J4010" i="4"/>
  <c r="I4010" i="4"/>
  <c r="J4009" i="4"/>
  <c r="I4009" i="4"/>
  <c r="J4008" i="4"/>
  <c r="I4008" i="4"/>
  <c r="J4007" i="4"/>
  <c r="I4007" i="4"/>
  <c r="J4006" i="4"/>
  <c r="I4006" i="4"/>
  <c r="J4005" i="4"/>
  <c r="I4005" i="4"/>
  <c r="J4004" i="4"/>
  <c r="I4004" i="4"/>
  <c r="J4003" i="4"/>
  <c r="I4003" i="4"/>
  <c r="J4002" i="4"/>
  <c r="I4002" i="4"/>
  <c r="J4001" i="4"/>
  <c r="I4001" i="4"/>
  <c r="J4000" i="4"/>
  <c r="I4000" i="4"/>
  <c r="J3999" i="4"/>
  <c r="I3999" i="4"/>
  <c r="J3998" i="4"/>
  <c r="I3998" i="4"/>
  <c r="J3997" i="4"/>
  <c r="I3997" i="4"/>
  <c r="J3996" i="4"/>
  <c r="I3996" i="4"/>
  <c r="J3995" i="4"/>
  <c r="I3995" i="4"/>
  <c r="J3994" i="4"/>
  <c r="I3994" i="4"/>
  <c r="J3993" i="4"/>
  <c r="I3993" i="4"/>
  <c r="J3992" i="4"/>
  <c r="I3992" i="4"/>
  <c r="J3991" i="4"/>
  <c r="I3991" i="4"/>
  <c r="J3990" i="4"/>
  <c r="I3990" i="4"/>
  <c r="J3989" i="4"/>
  <c r="I3989" i="4"/>
  <c r="J3988" i="4"/>
  <c r="I3988" i="4"/>
  <c r="J3987" i="4"/>
  <c r="I3987" i="4"/>
  <c r="J3986" i="4"/>
  <c r="I3986" i="4"/>
  <c r="J3985" i="4"/>
  <c r="I3985" i="4"/>
  <c r="J3984" i="4"/>
  <c r="I3984" i="4"/>
  <c r="J3983" i="4"/>
  <c r="I3983" i="4"/>
  <c r="J3982" i="4"/>
  <c r="I3982" i="4"/>
  <c r="J3981" i="4"/>
  <c r="I3981" i="4"/>
  <c r="J3980" i="4"/>
  <c r="I3980" i="4"/>
  <c r="J3979" i="4"/>
  <c r="I3979" i="4"/>
  <c r="J3978" i="4"/>
  <c r="I3978" i="4"/>
  <c r="J3977" i="4"/>
  <c r="I3977" i="4"/>
  <c r="J3976" i="4"/>
  <c r="I3976" i="4"/>
  <c r="J3975" i="4"/>
  <c r="I3975" i="4"/>
  <c r="J3974" i="4"/>
  <c r="I3974" i="4"/>
  <c r="J3973" i="4"/>
  <c r="I3973" i="4"/>
  <c r="J3972" i="4"/>
  <c r="I3972" i="4"/>
  <c r="J3971" i="4"/>
  <c r="I3971" i="4"/>
  <c r="J3970" i="4"/>
  <c r="I3970" i="4"/>
  <c r="J3969" i="4"/>
  <c r="I3969" i="4"/>
  <c r="J3968" i="4"/>
  <c r="I3968" i="4"/>
  <c r="J3967" i="4"/>
  <c r="I3967" i="4"/>
  <c r="J3966" i="4"/>
  <c r="I3966" i="4"/>
  <c r="J3965" i="4"/>
  <c r="I3965" i="4"/>
  <c r="J3964" i="4"/>
  <c r="I3964" i="4"/>
  <c r="J3963" i="4"/>
  <c r="I3963" i="4"/>
  <c r="J3962" i="4"/>
  <c r="I3962" i="4"/>
  <c r="J3961" i="4"/>
  <c r="I3961" i="4"/>
  <c r="J3960" i="4"/>
  <c r="I3960" i="4"/>
  <c r="J3959" i="4"/>
  <c r="I3959" i="4"/>
  <c r="J3958" i="4"/>
  <c r="I3958" i="4"/>
  <c r="J3957" i="4"/>
  <c r="I3957" i="4"/>
  <c r="J3956" i="4"/>
  <c r="I3956" i="4"/>
  <c r="J3955" i="4"/>
  <c r="I3955" i="4"/>
  <c r="J3954" i="4"/>
  <c r="I3954" i="4"/>
  <c r="J3953" i="4"/>
  <c r="I3953" i="4"/>
  <c r="J3952" i="4"/>
  <c r="I3952" i="4"/>
  <c r="J3951" i="4"/>
  <c r="I3951" i="4"/>
  <c r="J3950" i="4"/>
  <c r="I3950" i="4"/>
  <c r="J3949" i="4"/>
  <c r="I3949" i="4"/>
  <c r="J3948" i="4"/>
  <c r="I3948" i="4"/>
  <c r="J3947" i="4"/>
  <c r="I3947" i="4"/>
  <c r="J3946" i="4"/>
  <c r="I3946" i="4"/>
  <c r="J3945" i="4"/>
  <c r="I3945" i="4"/>
  <c r="J3944" i="4"/>
  <c r="I3944" i="4"/>
  <c r="J3943" i="4"/>
  <c r="I3943" i="4"/>
  <c r="J3942" i="4"/>
  <c r="I3942" i="4"/>
  <c r="J3941" i="4"/>
  <c r="I3941" i="4"/>
  <c r="J3940" i="4"/>
  <c r="I3940" i="4"/>
  <c r="J3939" i="4"/>
  <c r="I3939" i="4"/>
  <c r="J3938" i="4"/>
  <c r="I3938" i="4"/>
  <c r="J3937" i="4"/>
  <c r="I3937" i="4"/>
  <c r="J3936" i="4"/>
  <c r="I3936" i="4"/>
  <c r="J3935" i="4"/>
  <c r="I3935" i="4"/>
  <c r="J3934" i="4"/>
  <c r="I3934" i="4"/>
  <c r="J3933" i="4"/>
  <c r="I3933" i="4"/>
  <c r="J3932" i="4"/>
  <c r="I3932" i="4"/>
  <c r="J3931" i="4"/>
  <c r="I3931" i="4"/>
  <c r="J3930" i="4"/>
  <c r="I3930" i="4"/>
  <c r="J3929" i="4"/>
  <c r="I3929" i="4"/>
  <c r="J3928" i="4"/>
  <c r="I3928" i="4"/>
  <c r="J3927" i="4"/>
  <c r="I3927" i="4"/>
  <c r="J3926" i="4"/>
  <c r="I3926" i="4"/>
  <c r="J3925" i="4"/>
  <c r="I3925" i="4"/>
  <c r="J3924" i="4"/>
  <c r="I3924" i="4"/>
  <c r="J3923" i="4"/>
  <c r="I3923" i="4"/>
  <c r="J3922" i="4"/>
  <c r="I3922" i="4"/>
  <c r="J3921" i="4"/>
  <c r="I3921" i="4"/>
  <c r="J3920" i="4"/>
  <c r="I3920" i="4"/>
  <c r="J3919" i="4"/>
  <c r="I3919" i="4"/>
  <c r="J3918" i="4"/>
  <c r="I3918" i="4"/>
  <c r="J3917" i="4"/>
  <c r="I3917" i="4"/>
  <c r="J3916" i="4"/>
  <c r="I3916" i="4"/>
  <c r="J3915" i="4"/>
  <c r="I3915" i="4"/>
  <c r="J3914" i="4"/>
  <c r="I3914" i="4"/>
  <c r="J3913" i="4"/>
  <c r="I3913" i="4"/>
  <c r="J3912" i="4"/>
  <c r="I3912" i="4"/>
  <c r="J3911" i="4"/>
  <c r="I3911" i="4"/>
  <c r="J3910" i="4"/>
  <c r="I3910" i="4"/>
  <c r="J3909" i="4"/>
  <c r="I3909" i="4"/>
  <c r="J3908" i="4"/>
  <c r="I3908" i="4"/>
  <c r="J3907" i="4"/>
  <c r="I3907" i="4"/>
  <c r="J3906" i="4"/>
  <c r="I3906" i="4"/>
  <c r="J3905" i="4"/>
  <c r="I3905" i="4"/>
  <c r="J3904" i="4"/>
  <c r="I3904" i="4"/>
  <c r="J3903" i="4"/>
  <c r="I3903" i="4"/>
  <c r="J3902" i="4"/>
  <c r="I3902" i="4"/>
  <c r="J3901" i="4"/>
  <c r="I3901" i="4"/>
  <c r="J3900" i="4"/>
  <c r="I3900" i="4"/>
  <c r="J3899" i="4"/>
  <c r="I3899" i="4"/>
  <c r="J3898" i="4"/>
  <c r="I3898" i="4"/>
  <c r="J3897" i="4"/>
  <c r="I3897" i="4"/>
  <c r="J3896" i="4"/>
  <c r="I3896" i="4"/>
  <c r="J3895" i="4"/>
  <c r="I3895" i="4"/>
  <c r="J3894" i="4"/>
  <c r="I3894" i="4"/>
  <c r="J3893" i="4"/>
  <c r="I3893" i="4"/>
  <c r="J3892" i="4"/>
  <c r="I3892" i="4"/>
  <c r="J3891" i="4"/>
  <c r="I3891" i="4"/>
  <c r="J3890" i="4"/>
  <c r="I3890" i="4"/>
  <c r="J3889" i="4"/>
  <c r="I3889" i="4"/>
  <c r="J3888" i="4"/>
  <c r="I3888" i="4"/>
  <c r="J3887" i="4"/>
  <c r="I3887" i="4"/>
  <c r="J3886" i="4"/>
  <c r="I3886" i="4"/>
  <c r="J3885" i="4"/>
  <c r="I3885" i="4"/>
  <c r="J3884" i="4"/>
  <c r="I3884" i="4"/>
  <c r="J3883" i="4"/>
  <c r="I3883" i="4"/>
  <c r="J3882" i="4"/>
  <c r="I3882" i="4"/>
  <c r="J3881" i="4"/>
  <c r="I3881" i="4"/>
  <c r="J3880" i="4"/>
  <c r="I3880" i="4"/>
  <c r="J3879" i="4"/>
  <c r="I3879" i="4"/>
  <c r="J3878" i="4"/>
  <c r="I3878" i="4"/>
  <c r="J3877" i="4"/>
  <c r="I3877" i="4"/>
  <c r="J3876" i="4"/>
  <c r="I3876" i="4"/>
  <c r="J3875" i="4"/>
  <c r="I3875" i="4"/>
  <c r="J3874" i="4"/>
  <c r="I3874" i="4"/>
  <c r="J3873" i="4"/>
  <c r="I3873" i="4"/>
  <c r="J3872" i="4"/>
  <c r="I3872" i="4"/>
  <c r="J3871" i="4"/>
  <c r="I3871" i="4"/>
  <c r="J3870" i="4"/>
  <c r="I3870" i="4"/>
  <c r="J3869" i="4"/>
  <c r="I3869" i="4"/>
  <c r="J3868" i="4"/>
  <c r="I3868" i="4"/>
  <c r="J3867" i="4"/>
  <c r="I3867" i="4"/>
  <c r="J3866" i="4"/>
  <c r="I3866" i="4"/>
  <c r="J3865" i="4"/>
  <c r="I3865" i="4"/>
  <c r="J3864" i="4"/>
  <c r="I3864" i="4"/>
  <c r="J3863" i="4"/>
  <c r="I3863" i="4"/>
  <c r="J3862" i="4"/>
  <c r="I3862" i="4"/>
  <c r="J3861" i="4"/>
  <c r="I3861" i="4"/>
  <c r="J3860" i="4"/>
  <c r="I3860" i="4"/>
  <c r="J3859" i="4"/>
  <c r="I3859" i="4"/>
  <c r="J3858" i="4"/>
  <c r="I3858" i="4"/>
  <c r="J3857" i="4"/>
  <c r="I3857" i="4"/>
  <c r="J3856" i="4"/>
  <c r="I3856" i="4"/>
  <c r="J3855" i="4"/>
  <c r="I3855" i="4"/>
  <c r="J3854" i="4"/>
  <c r="I3854" i="4"/>
  <c r="J3853" i="4"/>
  <c r="I3853" i="4"/>
  <c r="J3852" i="4"/>
  <c r="I3852" i="4"/>
  <c r="J3851" i="4"/>
  <c r="I3851" i="4"/>
  <c r="J3850" i="4"/>
  <c r="I3850" i="4"/>
  <c r="J3849" i="4"/>
  <c r="I3849" i="4"/>
  <c r="J3848" i="4"/>
  <c r="I3848" i="4"/>
  <c r="J3847" i="4"/>
  <c r="I3847" i="4"/>
  <c r="J3846" i="4"/>
  <c r="I3846" i="4"/>
  <c r="J3845" i="4"/>
  <c r="I3845" i="4"/>
  <c r="J3844" i="4"/>
  <c r="I3844" i="4"/>
  <c r="J3843" i="4"/>
  <c r="I3843" i="4"/>
  <c r="J3842" i="4"/>
  <c r="I3842" i="4"/>
  <c r="J3841" i="4"/>
  <c r="I3841" i="4"/>
  <c r="J3840" i="4"/>
  <c r="I3840" i="4"/>
  <c r="J3839" i="4"/>
  <c r="I3839" i="4"/>
  <c r="J3838" i="4"/>
  <c r="I3838" i="4"/>
  <c r="J3837" i="4"/>
  <c r="I3837" i="4"/>
  <c r="J3836" i="4"/>
  <c r="I3836" i="4"/>
  <c r="J3835" i="4"/>
  <c r="I3835" i="4"/>
  <c r="J3834" i="4"/>
  <c r="I3834" i="4"/>
  <c r="J3833" i="4"/>
  <c r="I3833" i="4"/>
  <c r="J3832" i="4"/>
  <c r="I3832" i="4"/>
  <c r="J3831" i="4"/>
  <c r="I3831" i="4"/>
  <c r="J3830" i="4"/>
  <c r="I3830" i="4"/>
  <c r="J3829" i="4"/>
  <c r="I3829" i="4"/>
  <c r="J3828" i="4"/>
  <c r="I3828" i="4"/>
  <c r="J3827" i="4"/>
  <c r="I3827" i="4"/>
  <c r="J3826" i="4"/>
  <c r="I3826" i="4"/>
  <c r="J3825" i="4"/>
  <c r="I3825" i="4"/>
  <c r="J3824" i="4"/>
  <c r="I3824" i="4"/>
  <c r="J3823" i="4"/>
  <c r="I3823" i="4"/>
  <c r="J3822" i="4"/>
  <c r="I3822" i="4"/>
  <c r="J3821" i="4"/>
  <c r="I3821" i="4"/>
  <c r="J3820" i="4"/>
  <c r="I3820" i="4"/>
  <c r="J3819" i="4"/>
  <c r="I3819" i="4"/>
  <c r="J3818" i="4"/>
  <c r="I3818" i="4"/>
  <c r="J3817" i="4"/>
  <c r="I3817" i="4"/>
  <c r="J3816" i="4"/>
  <c r="I3816" i="4"/>
  <c r="J3815" i="4"/>
  <c r="I3815" i="4"/>
  <c r="J3814" i="4"/>
  <c r="I3814" i="4"/>
  <c r="J3813" i="4"/>
  <c r="I3813" i="4"/>
  <c r="J3812" i="4"/>
  <c r="I3812" i="4"/>
  <c r="J3811" i="4"/>
  <c r="I3811" i="4"/>
  <c r="J3810" i="4"/>
  <c r="I3810" i="4"/>
  <c r="J3809" i="4"/>
  <c r="I3809" i="4"/>
  <c r="J3808" i="4"/>
  <c r="I3808" i="4"/>
  <c r="J3807" i="4"/>
  <c r="I3807" i="4"/>
  <c r="J3806" i="4"/>
  <c r="I3806" i="4"/>
  <c r="J3805" i="4"/>
  <c r="I3805" i="4"/>
  <c r="J3804" i="4"/>
  <c r="I3804" i="4"/>
  <c r="J3803" i="4"/>
  <c r="I3803" i="4"/>
  <c r="J3802" i="4"/>
  <c r="I3802" i="4"/>
  <c r="J3801" i="4"/>
  <c r="I3801" i="4"/>
  <c r="J3800" i="4"/>
  <c r="I3800" i="4"/>
  <c r="J3799" i="4"/>
  <c r="I3799" i="4"/>
  <c r="J3798" i="4"/>
  <c r="I3798" i="4"/>
  <c r="J3797" i="4"/>
  <c r="I3797" i="4"/>
  <c r="J3796" i="4"/>
  <c r="I3796" i="4"/>
  <c r="J3795" i="4"/>
  <c r="I3795" i="4"/>
  <c r="J3794" i="4"/>
  <c r="I3794" i="4"/>
  <c r="J3793" i="4"/>
  <c r="I3793" i="4"/>
  <c r="J3792" i="4"/>
  <c r="I3792" i="4"/>
  <c r="J3791" i="4"/>
  <c r="I3791" i="4"/>
  <c r="J3790" i="4"/>
  <c r="I3790" i="4"/>
  <c r="J3789" i="4"/>
  <c r="I3789" i="4"/>
  <c r="J3788" i="4"/>
  <c r="I3788" i="4"/>
  <c r="J3787" i="4"/>
  <c r="I3787" i="4"/>
  <c r="J3786" i="4"/>
  <c r="I3786" i="4"/>
  <c r="J3785" i="4"/>
  <c r="I3785" i="4"/>
  <c r="J3784" i="4"/>
  <c r="I3784" i="4"/>
  <c r="J3783" i="4"/>
  <c r="I3783" i="4"/>
  <c r="J3782" i="4"/>
  <c r="I3782" i="4"/>
  <c r="J3781" i="4"/>
  <c r="I3781" i="4"/>
  <c r="J3780" i="4"/>
  <c r="I3780" i="4"/>
  <c r="J3779" i="4"/>
  <c r="I3779" i="4"/>
  <c r="J3778" i="4"/>
  <c r="I3778" i="4"/>
  <c r="J3777" i="4"/>
  <c r="I3777" i="4"/>
  <c r="J3776" i="4"/>
  <c r="I3776" i="4"/>
  <c r="J3775" i="4"/>
  <c r="I3775" i="4"/>
  <c r="J3774" i="4"/>
  <c r="I3774" i="4"/>
  <c r="J3773" i="4"/>
  <c r="I3773" i="4"/>
  <c r="J3772" i="4"/>
  <c r="I3772" i="4"/>
  <c r="J3771" i="4"/>
  <c r="I3771" i="4"/>
  <c r="J3770" i="4"/>
  <c r="I3770" i="4"/>
  <c r="J3769" i="4"/>
  <c r="I3769" i="4"/>
  <c r="J3768" i="4"/>
  <c r="I3768" i="4"/>
  <c r="J3767" i="4"/>
  <c r="I3767" i="4"/>
  <c r="J3766" i="4"/>
  <c r="I3766" i="4"/>
  <c r="J3765" i="4"/>
  <c r="I3765" i="4"/>
  <c r="J3764" i="4"/>
  <c r="I3764" i="4"/>
  <c r="J3763" i="4"/>
  <c r="I3763" i="4"/>
  <c r="J3762" i="4"/>
  <c r="I3762" i="4"/>
  <c r="J3761" i="4"/>
  <c r="I3761" i="4"/>
  <c r="J3760" i="4"/>
  <c r="I3760" i="4"/>
  <c r="J3759" i="4"/>
  <c r="I3759" i="4"/>
  <c r="J3758" i="4"/>
  <c r="I3758" i="4"/>
  <c r="J3757" i="4"/>
  <c r="I3757" i="4"/>
  <c r="J3756" i="4"/>
  <c r="I3756" i="4"/>
  <c r="J3755" i="4"/>
  <c r="I3755" i="4"/>
  <c r="J3754" i="4"/>
  <c r="I3754" i="4"/>
  <c r="J3753" i="4"/>
  <c r="I3753" i="4"/>
  <c r="J3752" i="4"/>
  <c r="I3752" i="4"/>
  <c r="J3751" i="4"/>
  <c r="I3751" i="4"/>
  <c r="J3750" i="4"/>
  <c r="I3750" i="4"/>
  <c r="J3749" i="4"/>
  <c r="I3749" i="4"/>
  <c r="J3748" i="4"/>
  <c r="I3748" i="4"/>
  <c r="J3747" i="4"/>
  <c r="I3747" i="4"/>
  <c r="J3746" i="4"/>
  <c r="I3746" i="4"/>
  <c r="J3745" i="4"/>
  <c r="I3745" i="4"/>
  <c r="J3744" i="4"/>
  <c r="I3744" i="4"/>
  <c r="J3743" i="4"/>
  <c r="I3743" i="4"/>
  <c r="J3742" i="4"/>
  <c r="I3742" i="4"/>
  <c r="J3741" i="4"/>
  <c r="I3741" i="4"/>
  <c r="J3740" i="4"/>
  <c r="I3740" i="4"/>
  <c r="J3739" i="4"/>
  <c r="I3739" i="4"/>
  <c r="J3738" i="4"/>
  <c r="I3738" i="4"/>
  <c r="J3737" i="4"/>
  <c r="I3737" i="4"/>
  <c r="J3736" i="4"/>
  <c r="I3736" i="4"/>
  <c r="J3735" i="4"/>
  <c r="I3735" i="4"/>
  <c r="J3734" i="4"/>
  <c r="I3734" i="4"/>
  <c r="J3733" i="4"/>
  <c r="I3733" i="4"/>
  <c r="J3732" i="4"/>
  <c r="I3732" i="4"/>
  <c r="J3731" i="4"/>
  <c r="I3731" i="4"/>
  <c r="J3730" i="4"/>
  <c r="I3730" i="4"/>
  <c r="J3729" i="4"/>
  <c r="I3729" i="4"/>
  <c r="J3728" i="4"/>
  <c r="I3728" i="4"/>
  <c r="J3727" i="4"/>
  <c r="I3727" i="4"/>
  <c r="J3726" i="4"/>
  <c r="I3726" i="4"/>
  <c r="J3725" i="4"/>
  <c r="I3725" i="4"/>
  <c r="J3724" i="4"/>
  <c r="I3724" i="4"/>
  <c r="J3723" i="4"/>
  <c r="I3723" i="4"/>
  <c r="J3722" i="4"/>
  <c r="I3722" i="4"/>
  <c r="J3721" i="4"/>
  <c r="I3721" i="4"/>
  <c r="J3720" i="4"/>
  <c r="I3720" i="4"/>
  <c r="J3719" i="4"/>
  <c r="I3719" i="4"/>
  <c r="J3718" i="4"/>
  <c r="I3718" i="4"/>
  <c r="J3717" i="4"/>
  <c r="I3717" i="4"/>
  <c r="J3716" i="4"/>
  <c r="I3716" i="4"/>
  <c r="J3715" i="4"/>
  <c r="I3715" i="4"/>
  <c r="J3714" i="4"/>
  <c r="I3714" i="4"/>
  <c r="J3713" i="4"/>
  <c r="I3713" i="4"/>
  <c r="J3712" i="4"/>
  <c r="I3712" i="4"/>
  <c r="J3711" i="4"/>
  <c r="I3711" i="4"/>
  <c r="J3710" i="4"/>
  <c r="I3710" i="4"/>
  <c r="J3709" i="4"/>
  <c r="I3709" i="4"/>
  <c r="J3708" i="4"/>
  <c r="I3708" i="4"/>
  <c r="J3707" i="4"/>
  <c r="I3707" i="4"/>
  <c r="J3706" i="4"/>
  <c r="I3706" i="4"/>
  <c r="J3705" i="4"/>
  <c r="I3705" i="4"/>
  <c r="J3704" i="4"/>
  <c r="I3704" i="4"/>
  <c r="J3703" i="4"/>
  <c r="I3703" i="4"/>
  <c r="J3702" i="4"/>
  <c r="I3702" i="4"/>
  <c r="J3701" i="4"/>
  <c r="I3701" i="4"/>
  <c r="J3700" i="4"/>
  <c r="I3700" i="4"/>
  <c r="J3699" i="4"/>
  <c r="I3699" i="4"/>
  <c r="J3698" i="4"/>
  <c r="I3698" i="4"/>
  <c r="J3697" i="4"/>
  <c r="I3697" i="4"/>
  <c r="J3696" i="4"/>
  <c r="I3696" i="4"/>
  <c r="J3695" i="4"/>
  <c r="I3695" i="4"/>
  <c r="J3694" i="4"/>
  <c r="I3694" i="4"/>
  <c r="J3693" i="4"/>
  <c r="I3693" i="4"/>
  <c r="J3692" i="4"/>
  <c r="I3692" i="4"/>
  <c r="J3691" i="4"/>
  <c r="I3691" i="4"/>
  <c r="J3690" i="4"/>
  <c r="I3690" i="4"/>
  <c r="J3689" i="4"/>
  <c r="I3689" i="4"/>
  <c r="J3688" i="4"/>
  <c r="I3688" i="4"/>
  <c r="J3687" i="4"/>
  <c r="I3687" i="4"/>
  <c r="J3686" i="4"/>
  <c r="I3686" i="4"/>
  <c r="J3685" i="4"/>
  <c r="I3685" i="4"/>
  <c r="J3684" i="4"/>
  <c r="I3684" i="4"/>
  <c r="J3683" i="4"/>
  <c r="I3683" i="4"/>
  <c r="J3682" i="4"/>
  <c r="I3682" i="4"/>
  <c r="J3681" i="4"/>
  <c r="I3681" i="4"/>
  <c r="J3680" i="4"/>
  <c r="I3680" i="4"/>
  <c r="J3679" i="4"/>
  <c r="I3679" i="4"/>
  <c r="J3678" i="4"/>
  <c r="I3678" i="4"/>
  <c r="J3677" i="4"/>
  <c r="I3677" i="4"/>
  <c r="J3676" i="4"/>
  <c r="I3676" i="4"/>
  <c r="J3675" i="4"/>
  <c r="I3675" i="4"/>
  <c r="J3674" i="4"/>
  <c r="I3674" i="4"/>
  <c r="J3673" i="4"/>
  <c r="I3673" i="4"/>
  <c r="J3672" i="4"/>
  <c r="I3672" i="4"/>
  <c r="J3671" i="4"/>
  <c r="I3671" i="4"/>
  <c r="J3670" i="4"/>
  <c r="I3670" i="4"/>
  <c r="J3669" i="4"/>
  <c r="I3669" i="4"/>
  <c r="J3668" i="4"/>
  <c r="I3668" i="4"/>
  <c r="J3667" i="4"/>
  <c r="I3667" i="4"/>
  <c r="J3666" i="4"/>
  <c r="I3666" i="4"/>
  <c r="J3665" i="4"/>
  <c r="I3665" i="4"/>
  <c r="J3664" i="4"/>
  <c r="I3664" i="4"/>
  <c r="J3663" i="4"/>
  <c r="I3663" i="4"/>
  <c r="J3662" i="4"/>
  <c r="I3662" i="4"/>
  <c r="J3661" i="4"/>
  <c r="I3661" i="4"/>
  <c r="J3660" i="4"/>
  <c r="I3660" i="4"/>
  <c r="J3659" i="4"/>
  <c r="I3659" i="4"/>
  <c r="J3658" i="4"/>
  <c r="I3658" i="4"/>
  <c r="J3657" i="4"/>
  <c r="I3657" i="4"/>
  <c r="J3656" i="4"/>
  <c r="I3656" i="4"/>
  <c r="J3655" i="4"/>
  <c r="I3655" i="4"/>
  <c r="J3654" i="4"/>
  <c r="I3654" i="4"/>
  <c r="J3653" i="4"/>
  <c r="I3653" i="4"/>
  <c r="J3652" i="4"/>
  <c r="I3652" i="4"/>
  <c r="J3651" i="4"/>
  <c r="I3651" i="4"/>
  <c r="J3650" i="4"/>
  <c r="I3650" i="4"/>
  <c r="J3649" i="4"/>
  <c r="I3649" i="4"/>
  <c r="J3648" i="4"/>
  <c r="I3648" i="4"/>
  <c r="J3647" i="4"/>
  <c r="I3647" i="4"/>
  <c r="J3646" i="4"/>
  <c r="I3646" i="4"/>
  <c r="J3645" i="4"/>
  <c r="I3645" i="4"/>
  <c r="J3644" i="4"/>
  <c r="I3644" i="4"/>
  <c r="J3643" i="4"/>
  <c r="I3643" i="4"/>
  <c r="J3642" i="4"/>
  <c r="I3642" i="4"/>
  <c r="J3641" i="4"/>
  <c r="I3641" i="4"/>
  <c r="J3640" i="4"/>
  <c r="I3640" i="4"/>
  <c r="J3639" i="4"/>
  <c r="I3639" i="4"/>
  <c r="J3638" i="4"/>
  <c r="I3638" i="4"/>
  <c r="J3637" i="4"/>
  <c r="I3637" i="4"/>
  <c r="J3636" i="4"/>
  <c r="I3636" i="4"/>
  <c r="J3635" i="4"/>
  <c r="I3635" i="4"/>
  <c r="J3634" i="4"/>
  <c r="I3634" i="4"/>
  <c r="J3633" i="4"/>
  <c r="I3633" i="4"/>
  <c r="J3632" i="4"/>
  <c r="I3632" i="4"/>
  <c r="J3631" i="4"/>
  <c r="I3631" i="4"/>
  <c r="J3630" i="4"/>
  <c r="I3630" i="4"/>
  <c r="J3629" i="4"/>
  <c r="I3629" i="4"/>
  <c r="J3628" i="4"/>
  <c r="I3628" i="4"/>
  <c r="J3627" i="4"/>
  <c r="I3627" i="4"/>
  <c r="J3626" i="4"/>
  <c r="I3626" i="4"/>
  <c r="J3625" i="4"/>
  <c r="I3625" i="4"/>
  <c r="J3624" i="4"/>
  <c r="I3624" i="4"/>
  <c r="J3623" i="4"/>
  <c r="I3623" i="4"/>
  <c r="J3622" i="4"/>
  <c r="I3622" i="4"/>
  <c r="J3621" i="4"/>
  <c r="I3621" i="4"/>
  <c r="J3620" i="4"/>
  <c r="I3620" i="4"/>
  <c r="J3619" i="4"/>
  <c r="I3619" i="4"/>
  <c r="J3618" i="4"/>
  <c r="I3618" i="4"/>
  <c r="J3617" i="4"/>
  <c r="I3617" i="4"/>
  <c r="J3616" i="4"/>
  <c r="I3616" i="4"/>
  <c r="J3615" i="4"/>
  <c r="I3615" i="4"/>
  <c r="J3614" i="4"/>
  <c r="I3614" i="4"/>
  <c r="J3613" i="4"/>
  <c r="I3613" i="4"/>
  <c r="J3612" i="4"/>
  <c r="I3612" i="4"/>
  <c r="J3611" i="4"/>
  <c r="I3611" i="4"/>
  <c r="J3610" i="4"/>
  <c r="I3610" i="4"/>
  <c r="J3609" i="4"/>
  <c r="I3609" i="4"/>
  <c r="J3608" i="4"/>
  <c r="I3608" i="4"/>
  <c r="J3607" i="4"/>
  <c r="I3607" i="4"/>
  <c r="J3606" i="4"/>
  <c r="I3606" i="4"/>
  <c r="J3605" i="4"/>
  <c r="I3605" i="4"/>
  <c r="J3604" i="4"/>
  <c r="I3604" i="4"/>
  <c r="J3603" i="4"/>
  <c r="I3603" i="4"/>
  <c r="J3602" i="4"/>
  <c r="I3602" i="4"/>
  <c r="J3601" i="4"/>
  <c r="I3601" i="4"/>
  <c r="J3600" i="4"/>
  <c r="I3600" i="4"/>
  <c r="J3599" i="4"/>
  <c r="I3599" i="4"/>
  <c r="J3598" i="4"/>
  <c r="I3598" i="4"/>
  <c r="J3597" i="4"/>
  <c r="I3597" i="4"/>
  <c r="J3596" i="4"/>
  <c r="I3596" i="4"/>
  <c r="J3595" i="4"/>
  <c r="I3595" i="4"/>
  <c r="J3594" i="4"/>
  <c r="I3594" i="4"/>
  <c r="J3593" i="4"/>
  <c r="I3593" i="4"/>
  <c r="J3592" i="4"/>
  <c r="I3592" i="4"/>
  <c r="J3591" i="4"/>
  <c r="I3591" i="4"/>
  <c r="J3590" i="4"/>
  <c r="I3590" i="4"/>
  <c r="J3589" i="4"/>
  <c r="I3589" i="4"/>
  <c r="J3588" i="4"/>
  <c r="I3588" i="4"/>
  <c r="J3587" i="4"/>
  <c r="I3587" i="4"/>
  <c r="J3586" i="4"/>
  <c r="I3586" i="4"/>
  <c r="J3585" i="4"/>
  <c r="I3585" i="4"/>
  <c r="J3584" i="4"/>
  <c r="I3584" i="4"/>
  <c r="J3583" i="4"/>
  <c r="I3583" i="4"/>
  <c r="J3582" i="4"/>
  <c r="I3582" i="4"/>
  <c r="J3581" i="4"/>
  <c r="I3581" i="4"/>
  <c r="J3580" i="4"/>
  <c r="I3580" i="4"/>
  <c r="J3579" i="4"/>
  <c r="I3579" i="4"/>
  <c r="J3578" i="4"/>
  <c r="I3578" i="4"/>
  <c r="J3577" i="4"/>
  <c r="I3577" i="4"/>
  <c r="J3576" i="4"/>
  <c r="I3576" i="4"/>
  <c r="J3575" i="4"/>
  <c r="I3575" i="4"/>
  <c r="J3574" i="4"/>
  <c r="I3574" i="4"/>
  <c r="J3573" i="4"/>
  <c r="I3573" i="4"/>
  <c r="J3572" i="4"/>
  <c r="I3572" i="4"/>
  <c r="J3571" i="4"/>
  <c r="I3571" i="4"/>
  <c r="J3570" i="4"/>
  <c r="I3570" i="4"/>
  <c r="J3569" i="4"/>
  <c r="I3569" i="4"/>
  <c r="J3568" i="4"/>
  <c r="I3568" i="4"/>
  <c r="J3567" i="4"/>
  <c r="I3567" i="4"/>
  <c r="J3566" i="4"/>
  <c r="I3566" i="4"/>
  <c r="J3565" i="4"/>
  <c r="I3565" i="4"/>
  <c r="J3564" i="4"/>
  <c r="I3564" i="4"/>
  <c r="J3563" i="4"/>
  <c r="I3563" i="4"/>
  <c r="J3562" i="4"/>
  <c r="I3562" i="4"/>
  <c r="J3561" i="4"/>
  <c r="I3561" i="4"/>
  <c r="J3560" i="4"/>
  <c r="I3560" i="4"/>
  <c r="J3559" i="4"/>
  <c r="I3559" i="4"/>
  <c r="J3558" i="4"/>
  <c r="I3558" i="4"/>
  <c r="J3557" i="4"/>
  <c r="I3557" i="4"/>
  <c r="J3556" i="4"/>
  <c r="I3556" i="4"/>
  <c r="J3555" i="4"/>
  <c r="I3555" i="4"/>
  <c r="J3554" i="4"/>
  <c r="I3554" i="4"/>
  <c r="J3553" i="4"/>
  <c r="I3553" i="4"/>
  <c r="J3552" i="4"/>
  <c r="I3552" i="4"/>
  <c r="J3551" i="4"/>
  <c r="I3551" i="4"/>
  <c r="J3550" i="4"/>
  <c r="I3550" i="4"/>
  <c r="J3549" i="4"/>
  <c r="I3549" i="4"/>
  <c r="J3548" i="4"/>
  <c r="I3548" i="4"/>
  <c r="J3547" i="4"/>
  <c r="I3547" i="4"/>
  <c r="J3546" i="4"/>
  <c r="I3546" i="4"/>
  <c r="J3545" i="4"/>
  <c r="I3545" i="4"/>
  <c r="J3544" i="4"/>
  <c r="I3544" i="4"/>
  <c r="J3543" i="4"/>
  <c r="I3543" i="4"/>
  <c r="J3542" i="4"/>
  <c r="I3542" i="4"/>
  <c r="J3541" i="4"/>
  <c r="I3541" i="4"/>
  <c r="J3540" i="4"/>
  <c r="I3540" i="4"/>
  <c r="J3539" i="4"/>
  <c r="I3539" i="4"/>
  <c r="J3538" i="4"/>
  <c r="I3538" i="4"/>
  <c r="J3537" i="4"/>
  <c r="I3537" i="4"/>
  <c r="J3536" i="4"/>
  <c r="I3536" i="4"/>
  <c r="J3535" i="4"/>
  <c r="I3535" i="4"/>
  <c r="J3534" i="4"/>
  <c r="I3534" i="4"/>
  <c r="J3533" i="4"/>
  <c r="I3533" i="4"/>
  <c r="J3532" i="4"/>
  <c r="I3532" i="4"/>
  <c r="J3531" i="4"/>
  <c r="I3531" i="4"/>
  <c r="J3530" i="4"/>
  <c r="I3530" i="4"/>
  <c r="J3529" i="4"/>
  <c r="I3529" i="4"/>
  <c r="J3528" i="4"/>
  <c r="I3528" i="4"/>
  <c r="J3527" i="4"/>
  <c r="I3527" i="4"/>
  <c r="J3526" i="4"/>
  <c r="I3526" i="4"/>
  <c r="J3525" i="4"/>
  <c r="I3525" i="4"/>
  <c r="J3524" i="4"/>
  <c r="I3524" i="4"/>
  <c r="J3523" i="4"/>
  <c r="I3523" i="4"/>
  <c r="J3522" i="4"/>
  <c r="I3522" i="4"/>
  <c r="J3521" i="4"/>
  <c r="I3521" i="4"/>
  <c r="J3520" i="4"/>
  <c r="I3520" i="4"/>
  <c r="J3519" i="4"/>
  <c r="I3519" i="4"/>
  <c r="J3518" i="4"/>
  <c r="I3518" i="4"/>
  <c r="J3517" i="4"/>
  <c r="I3517" i="4"/>
  <c r="J3516" i="4"/>
  <c r="I3516" i="4"/>
  <c r="J3515" i="4"/>
  <c r="I3515" i="4"/>
  <c r="J3514" i="4"/>
  <c r="I3514" i="4"/>
  <c r="J3513" i="4"/>
  <c r="I3513" i="4"/>
  <c r="J3512" i="4"/>
  <c r="I3512" i="4"/>
  <c r="J3511" i="4"/>
  <c r="I3511" i="4"/>
  <c r="J3510" i="4"/>
  <c r="I3510" i="4"/>
  <c r="J3509" i="4"/>
  <c r="I3509" i="4"/>
  <c r="J3508" i="4"/>
  <c r="I3508" i="4"/>
  <c r="J3507" i="4"/>
  <c r="I3507" i="4"/>
  <c r="J3506" i="4"/>
  <c r="I3506" i="4"/>
  <c r="J3505" i="4"/>
  <c r="I3505" i="4"/>
  <c r="J3504" i="4"/>
  <c r="I3504" i="4"/>
  <c r="J3503" i="4"/>
  <c r="I3503" i="4"/>
  <c r="J3502" i="4"/>
  <c r="I3502" i="4"/>
  <c r="J3501" i="4"/>
  <c r="I3501" i="4"/>
  <c r="J3500" i="4"/>
  <c r="I3500" i="4"/>
  <c r="J3499" i="4"/>
  <c r="I3499" i="4"/>
  <c r="J3498" i="4"/>
  <c r="I3498" i="4"/>
  <c r="J3497" i="4"/>
  <c r="I3497" i="4"/>
  <c r="J3496" i="4"/>
  <c r="I3496" i="4"/>
  <c r="J3495" i="4"/>
  <c r="I3495" i="4"/>
  <c r="J3494" i="4"/>
  <c r="I3494" i="4"/>
  <c r="J3493" i="4"/>
  <c r="I3493" i="4"/>
  <c r="J3492" i="4"/>
  <c r="I3492" i="4"/>
  <c r="J3491" i="4"/>
  <c r="I3491" i="4"/>
  <c r="J3490" i="4"/>
  <c r="I3490" i="4"/>
  <c r="J3489" i="4"/>
  <c r="I3489" i="4"/>
  <c r="J3488" i="4"/>
  <c r="I3488" i="4"/>
  <c r="J3487" i="4"/>
  <c r="I3487" i="4"/>
  <c r="J3486" i="4"/>
  <c r="I3486" i="4"/>
  <c r="J3485" i="4"/>
  <c r="I3485" i="4"/>
  <c r="J3484" i="4"/>
  <c r="I3484" i="4"/>
  <c r="J3483" i="4"/>
  <c r="I3483" i="4"/>
  <c r="J3482" i="4"/>
  <c r="I3482" i="4"/>
  <c r="J3481" i="4"/>
  <c r="I3481" i="4"/>
  <c r="J3480" i="4"/>
  <c r="I3480" i="4"/>
  <c r="J3479" i="4"/>
  <c r="I3479" i="4"/>
  <c r="J3478" i="4"/>
  <c r="I3478" i="4"/>
  <c r="J3477" i="4"/>
  <c r="I3477" i="4"/>
  <c r="J3476" i="4"/>
  <c r="I3476" i="4"/>
  <c r="J3475" i="4"/>
  <c r="I3475" i="4"/>
  <c r="J3474" i="4"/>
  <c r="I3474" i="4"/>
  <c r="J3473" i="4"/>
  <c r="I3473" i="4"/>
  <c r="J3472" i="4"/>
  <c r="I3472" i="4"/>
  <c r="J3471" i="4"/>
  <c r="I3471" i="4"/>
  <c r="J3470" i="4"/>
  <c r="I3470" i="4"/>
  <c r="J3469" i="4"/>
  <c r="I3469" i="4"/>
  <c r="J3468" i="4"/>
  <c r="I3468" i="4"/>
  <c r="J3467" i="4"/>
  <c r="I3467" i="4"/>
  <c r="J3466" i="4"/>
  <c r="I3466" i="4"/>
  <c r="J3465" i="4"/>
  <c r="I3465" i="4"/>
  <c r="J3464" i="4"/>
  <c r="I3464" i="4"/>
  <c r="J3463" i="4"/>
  <c r="I3463" i="4"/>
  <c r="J3462" i="4"/>
  <c r="I3462" i="4"/>
  <c r="J3461" i="4"/>
  <c r="I3461" i="4"/>
  <c r="J3460" i="4"/>
  <c r="I3460" i="4"/>
  <c r="J3459" i="4"/>
  <c r="I3459" i="4"/>
  <c r="J3458" i="4"/>
  <c r="I3458" i="4"/>
  <c r="J3457" i="4"/>
  <c r="I3457" i="4"/>
  <c r="J3456" i="4"/>
  <c r="I3456" i="4"/>
  <c r="J3455" i="4"/>
  <c r="I3455" i="4"/>
  <c r="J3454" i="4"/>
  <c r="I3454" i="4"/>
  <c r="J3453" i="4"/>
  <c r="I3453" i="4"/>
  <c r="J3452" i="4"/>
  <c r="I3452" i="4"/>
  <c r="J3451" i="4"/>
  <c r="I3451" i="4"/>
  <c r="J3450" i="4"/>
  <c r="I3450" i="4"/>
  <c r="J3449" i="4"/>
  <c r="I3449" i="4"/>
  <c r="J3448" i="4"/>
  <c r="I3448" i="4"/>
  <c r="J3447" i="4"/>
  <c r="I3447" i="4"/>
  <c r="J3446" i="4"/>
  <c r="I3446" i="4"/>
  <c r="J3445" i="4"/>
  <c r="I3445" i="4"/>
  <c r="J3444" i="4"/>
  <c r="I3444" i="4"/>
  <c r="J3443" i="4"/>
  <c r="I3443" i="4"/>
  <c r="J3442" i="4"/>
  <c r="I3442" i="4"/>
  <c r="J3441" i="4"/>
  <c r="I3441" i="4"/>
  <c r="J3440" i="4"/>
  <c r="I3440" i="4"/>
  <c r="J3439" i="4"/>
  <c r="I3439" i="4"/>
  <c r="J3438" i="4"/>
  <c r="I3438" i="4"/>
  <c r="J3437" i="4"/>
  <c r="I3437" i="4"/>
  <c r="J3436" i="4"/>
  <c r="I3436" i="4"/>
  <c r="J3435" i="4"/>
  <c r="I3435" i="4"/>
  <c r="J3434" i="4"/>
  <c r="I3434" i="4"/>
  <c r="J3433" i="4"/>
  <c r="I3433" i="4"/>
  <c r="J3432" i="4"/>
  <c r="I3432" i="4"/>
  <c r="J3431" i="4"/>
  <c r="I3431" i="4"/>
  <c r="J3430" i="4"/>
  <c r="I3430" i="4"/>
  <c r="J3429" i="4"/>
  <c r="I3429" i="4"/>
  <c r="J3428" i="4"/>
  <c r="I3428" i="4"/>
  <c r="J3427" i="4"/>
  <c r="I3427" i="4"/>
  <c r="J3426" i="4"/>
  <c r="I3426" i="4"/>
  <c r="J3425" i="4"/>
  <c r="I3425" i="4"/>
  <c r="J3424" i="4"/>
  <c r="I3424" i="4"/>
  <c r="J3423" i="4"/>
  <c r="I3423" i="4"/>
  <c r="J3422" i="4"/>
  <c r="I3422" i="4"/>
  <c r="J3421" i="4"/>
  <c r="I3421" i="4"/>
  <c r="J3420" i="4"/>
  <c r="I3420" i="4"/>
  <c r="J3419" i="4"/>
  <c r="I3419" i="4"/>
  <c r="J3418" i="4"/>
  <c r="I3418" i="4"/>
  <c r="J3417" i="4"/>
  <c r="I3417" i="4"/>
  <c r="J3416" i="4"/>
  <c r="I3416" i="4"/>
  <c r="J3415" i="4"/>
  <c r="I3415" i="4"/>
  <c r="J3414" i="4"/>
  <c r="I3414" i="4"/>
  <c r="J3413" i="4"/>
  <c r="I3413" i="4"/>
  <c r="J3412" i="4"/>
  <c r="I3412" i="4"/>
  <c r="J3411" i="4"/>
  <c r="I3411" i="4"/>
  <c r="J3410" i="4"/>
  <c r="I3410" i="4"/>
  <c r="J3409" i="4"/>
  <c r="I3409" i="4"/>
  <c r="J3408" i="4"/>
  <c r="I3408" i="4"/>
  <c r="J3407" i="4"/>
  <c r="I3407" i="4"/>
  <c r="J3406" i="4"/>
  <c r="I3406" i="4"/>
  <c r="J3405" i="4"/>
  <c r="I3405" i="4"/>
  <c r="J3404" i="4"/>
  <c r="I3404" i="4"/>
  <c r="J3403" i="4"/>
  <c r="I3403" i="4"/>
  <c r="J3402" i="4"/>
  <c r="I3402" i="4"/>
  <c r="J3401" i="4"/>
  <c r="I3401" i="4"/>
  <c r="J3400" i="4"/>
  <c r="I3400" i="4"/>
  <c r="J3399" i="4"/>
  <c r="I3399" i="4"/>
  <c r="J3398" i="4"/>
  <c r="I3398" i="4"/>
  <c r="J3397" i="4"/>
  <c r="I3397" i="4"/>
  <c r="J3396" i="4"/>
  <c r="I3396" i="4"/>
  <c r="J3395" i="4"/>
  <c r="I3395" i="4"/>
  <c r="J3394" i="4"/>
  <c r="I3394" i="4"/>
  <c r="J3393" i="4"/>
  <c r="I3393" i="4"/>
  <c r="J3392" i="4"/>
  <c r="I3392" i="4"/>
  <c r="J3391" i="4"/>
  <c r="I3391" i="4"/>
  <c r="J3390" i="4"/>
  <c r="I3390" i="4"/>
  <c r="J3389" i="4"/>
  <c r="I3389" i="4"/>
  <c r="J3388" i="4"/>
  <c r="I3388" i="4"/>
  <c r="J3387" i="4"/>
  <c r="I3387" i="4"/>
  <c r="J3386" i="4"/>
  <c r="I3386" i="4"/>
  <c r="J3385" i="4"/>
  <c r="I3385" i="4"/>
  <c r="J3384" i="4"/>
  <c r="I3384" i="4"/>
  <c r="J3383" i="4"/>
  <c r="I3383" i="4"/>
  <c r="J3382" i="4"/>
  <c r="I3382" i="4"/>
  <c r="J3381" i="4"/>
  <c r="I3381" i="4"/>
  <c r="J3380" i="4"/>
  <c r="I3380" i="4"/>
  <c r="J3379" i="4"/>
  <c r="I3379" i="4"/>
  <c r="J3378" i="4"/>
  <c r="I3378" i="4"/>
  <c r="J3377" i="4"/>
  <c r="I3377" i="4"/>
  <c r="J3376" i="4"/>
  <c r="I3376" i="4"/>
  <c r="J3375" i="4"/>
  <c r="I3375" i="4"/>
  <c r="J3374" i="4"/>
  <c r="I3374" i="4"/>
  <c r="J3373" i="4"/>
  <c r="I3373" i="4"/>
  <c r="J3372" i="4"/>
  <c r="I3372" i="4"/>
  <c r="J3371" i="4"/>
  <c r="I3371" i="4"/>
  <c r="J3370" i="4"/>
  <c r="I3370" i="4"/>
  <c r="J3369" i="4"/>
  <c r="I3369" i="4"/>
  <c r="J3368" i="4"/>
  <c r="I3368" i="4"/>
  <c r="J3367" i="4"/>
  <c r="I3367" i="4"/>
  <c r="J3366" i="4"/>
  <c r="I3366" i="4"/>
  <c r="J3365" i="4"/>
  <c r="I3365" i="4"/>
  <c r="J3364" i="4"/>
  <c r="I3364" i="4"/>
  <c r="J3363" i="4"/>
  <c r="I3363" i="4"/>
  <c r="J3362" i="4"/>
  <c r="I3362" i="4"/>
  <c r="J3361" i="4"/>
  <c r="I3361" i="4"/>
  <c r="J3360" i="4"/>
  <c r="I3360" i="4"/>
  <c r="J3359" i="4"/>
  <c r="I3359" i="4"/>
  <c r="J3358" i="4"/>
  <c r="I3358" i="4"/>
  <c r="J3357" i="4"/>
  <c r="I3357" i="4"/>
  <c r="J3356" i="4"/>
  <c r="I3356" i="4"/>
  <c r="J3355" i="4"/>
  <c r="I3355" i="4"/>
  <c r="J3354" i="4"/>
  <c r="I3354" i="4"/>
  <c r="J3353" i="4"/>
  <c r="I3353" i="4"/>
  <c r="J3352" i="4"/>
  <c r="I3352" i="4"/>
  <c r="J3351" i="4"/>
  <c r="I3351" i="4"/>
  <c r="J3350" i="4"/>
  <c r="I3350" i="4"/>
  <c r="J3349" i="4"/>
  <c r="I3349" i="4"/>
  <c r="J3348" i="4"/>
  <c r="I3348" i="4"/>
  <c r="J3347" i="4"/>
  <c r="I3347" i="4"/>
  <c r="J3346" i="4"/>
  <c r="I3346" i="4"/>
  <c r="J3345" i="4"/>
  <c r="I3345" i="4"/>
  <c r="J3344" i="4"/>
  <c r="I3344" i="4"/>
  <c r="J3343" i="4"/>
  <c r="I3343" i="4"/>
  <c r="J3342" i="4"/>
  <c r="I3342" i="4"/>
  <c r="J3341" i="4"/>
  <c r="I3341" i="4"/>
  <c r="J3340" i="4"/>
  <c r="I3340" i="4"/>
  <c r="J3339" i="4"/>
  <c r="I3339" i="4"/>
  <c r="J3338" i="4"/>
  <c r="I3338" i="4"/>
  <c r="J3337" i="4"/>
  <c r="I3337" i="4"/>
  <c r="J3336" i="4"/>
  <c r="I3336" i="4"/>
  <c r="J3335" i="4"/>
  <c r="I3335" i="4"/>
  <c r="J3334" i="4"/>
  <c r="I3334" i="4"/>
  <c r="J3333" i="4"/>
  <c r="I3333" i="4"/>
  <c r="J3332" i="4"/>
  <c r="I3332" i="4"/>
  <c r="J3331" i="4"/>
  <c r="I3331" i="4"/>
  <c r="J3330" i="4"/>
  <c r="I3330" i="4"/>
  <c r="J3329" i="4"/>
  <c r="I3329" i="4"/>
  <c r="J3328" i="4"/>
  <c r="I3328" i="4"/>
  <c r="J3327" i="4"/>
  <c r="I3327" i="4"/>
  <c r="J3326" i="4"/>
  <c r="I3326" i="4"/>
  <c r="J3325" i="4"/>
  <c r="I3325" i="4"/>
  <c r="J3324" i="4"/>
  <c r="I3324" i="4"/>
  <c r="J3323" i="4"/>
  <c r="I3323" i="4"/>
  <c r="J3322" i="4"/>
  <c r="I3322" i="4"/>
  <c r="J3321" i="4"/>
  <c r="I3321" i="4"/>
  <c r="J3320" i="4"/>
  <c r="I3320" i="4"/>
  <c r="J3319" i="4"/>
  <c r="I3319" i="4"/>
  <c r="J3318" i="4"/>
  <c r="I3318" i="4"/>
  <c r="J3317" i="4"/>
  <c r="I3317" i="4"/>
  <c r="J3316" i="4"/>
  <c r="I3316" i="4"/>
  <c r="J3315" i="4"/>
  <c r="I3315" i="4"/>
  <c r="J3314" i="4"/>
  <c r="I3314" i="4"/>
  <c r="J3313" i="4"/>
  <c r="I3313" i="4"/>
  <c r="J3312" i="4"/>
  <c r="I3312" i="4"/>
  <c r="J3311" i="4"/>
  <c r="I3311" i="4"/>
  <c r="J3310" i="4"/>
  <c r="I3310" i="4"/>
  <c r="J3309" i="4"/>
  <c r="I3309" i="4"/>
  <c r="J3308" i="4"/>
  <c r="I3308" i="4"/>
  <c r="J3307" i="4"/>
  <c r="I3307" i="4"/>
  <c r="J3306" i="4"/>
  <c r="I3306" i="4"/>
  <c r="J3305" i="4"/>
  <c r="I3305" i="4"/>
  <c r="J3304" i="4"/>
  <c r="I3304" i="4"/>
  <c r="J3303" i="4"/>
  <c r="I3303" i="4"/>
  <c r="J3302" i="4"/>
  <c r="I3302" i="4"/>
  <c r="J3301" i="4"/>
  <c r="I3301" i="4"/>
  <c r="J3300" i="4"/>
  <c r="I3300" i="4"/>
  <c r="J3299" i="4"/>
  <c r="I3299" i="4"/>
  <c r="J3298" i="4"/>
  <c r="I3298" i="4"/>
  <c r="J3297" i="4"/>
  <c r="I3297" i="4"/>
  <c r="J3296" i="4"/>
  <c r="I3296" i="4"/>
  <c r="J3295" i="4"/>
  <c r="I3295" i="4"/>
  <c r="J3294" i="4"/>
  <c r="I3294" i="4"/>
  <c r="J3293" i="4"/>
  <c r="I3293" i="4"/>
  <c r="J3292" i="4"/>
  <c r="I3292" i="4"/>
  <c r="J3291" i="4"/>
  <c r="I3291" i="4"/>
  <c r="J3290" i="4"/>
  <c r="I3290" i="4"/>
  <c r="J3289" i="4"/>
  <c r="I3289" i="4"/>
  <c r="J3288" i="4"/>
  <c r="I3288" i="4"/>
  <c r="J3287" i="4"/>
  <c r="I3287" i="4"/>
  <c r="J3286" i="4"/>
  <c r="I3286" i="4"/>
  <c r="J3285" i="4"/>
  <c r="I3285" i="4"/>
  <c r="J3284" i="4"/>
  <c r="I3284" i="4"/>
  <c r="J3283" i="4"/>
  <c r="I3283" i="4"/>
  <c r="J3282" i="4"/>
  <c r="I3282" i="4"/>
  <c r="J3281" i="4"/>
  <c r="I3281" i="4"/>
  <c r="J3280" i="4"/>
  <c r="I3280" i="4"/>
  <c r="J3279" i="4"/>
  <c r="I3279" i="4"/>
  <c r="J3278" i="4"/>
  <c r="I3278" i="4"/>
  <c r="J3277" i="4"/>
  <c r="I3277" i="4"/>
  <c r="J3276" i="4"/>
  <c r="I3276" i="4"/>
  <c r="J3275" i="4"/>
  <c r="I3275" i="4"/>
  <c r="J3274" i="4"/>
  <c r="I3274" i="4"/>
  <c r="J3273" i="4"/>
  <c r="I3273" i="4"/>
  <c r="J3272" i="4"/>
  <c r="I3272" i="4"/>
  <c r="J3271" i="4"/>
  <c r="I3271" i="4"/>
  <c r="J3270" i="4"/>
  <c r="I3270" i="4"/>
  <c r="J3269" i="4"/>
  <c r="I3269" i="4"/>
  <c r="J3268" i="4"/>
  <c r="I3268" i="4"/>
  <c r="J3267" i="4"/>
  <c r="I3267" i="4"/>
  <c r="J3266" i="4"/>
  <c r="I3266" i="4"/>
  <c r="J3265" i="4"/>
  <c r="I3265" i="4"/>
  <c r="J3264" i="4"/>
  <c r="I3264" i="4"/>
  <c r="J3263" i="4"/>
  <c r="I3263" i="4"/>
  <c r="J3262" i="4"/>
  <c r="I3262" i="4"/>
  <c r="J3261" i="4"/>
  <c r="I3261" i="4"/>
  <c r="J3260" i="4"/>
  <c r="I3260" i="4"/>
  <c r="J3259" i="4"/>
  <c r="I3259" i="4"/>
  <c r="J3258" i="4"/>
  <c r="I3258" i="4"/>
  <c r="J3257" i="4"/>
  <c r="I3257" i="4"/>
  <c r="J3256" i="4"/>
  <c r="I3256" i="4"/>
  <c r="J3255" i="4"/>
  <c r="I3255" i="4"/>
  <c r="J3254" i="4"/>
  <c r="I3254" i="4"/>
  <c r="J3253" i="4"/>
  <c r="I3253" i="4"/>
  <c r="J3252" i="4"/>
  <c r="I3252" i="4"/>
  <c r="J3251" i="4"/>
  <c r="I3251" i="4"/>
  <c r="J3250" i="4"/>
  <c r="I3250" i="4"/>
  <c r="J3249" i="4"/>
  <c r="I3249" i="4"/>
  <c r="J3248" i="4"/>
  <c r="I3248" i="4"/>
  <c r="J3247" i="4"/>
  <c r="I3247" i="4"/>
  <c r="J3246" i="4"/>
  <c r="I3246" i="4"/>
  <c r="J3245" i="4"/>
  <c r="I3245" i="4"/>
  <c r="J3244" i="4"/>
  <c r="I3244" i="4"/>
  <c r="J3243" i="4"/>
  <c r="I3243" i="4"/>
  <c r="J3242" i="4"/>
  <c r="I3242" i="4"/>
  <c r="J3241" i="4"/>
  <c r="I3241" i="4"/>
  <c r="J3240" i="4"/>
  <c r="I3240" i="4"/>
  <c r="J3239" i="4"/>
  <c r="I3239" i="4"/>
  <c r="J3238" i="4"/>
  <c r="I3238" i="4"/>
  <c r="J3237" i="4"/>
  <c r="I3237" i="4"/>
  <c r="J3236" i="4"/>
  <c r="I3236" i="4"/>
  <c r="J3235" i="4"/>
  <c r="I3235" i="4"/>
  <c r="J3234" i="4"/>
  <c r="I3234" i="4"/>
  <c r="J3233" i="4"/>
  <c r="I3233" i="4"/>
  <c r="J3232" i="4"/>
  <c r="I3232" i="4"/>
  <c r="J3231" i="4"/>
  <c r="I3231" i="4"/>
  <c r="J3230" i="4"/>
  <c r="I3230" i="4"/>
  <c r="J3229" i="4"/>
  <c r="I3229" i="4"/>
  <c r="J3228" i="4"/>
  <c r="I3228" i="4"/>
  <c r="J3227" i="4"/>
  <c r="I3227" i="4"/>
  <c r="J3226" i="4"/>
  <c r="I3226" i="4"/>
  <c r="J3225" i="4"/>
  <c r="I3225" i="4"/>
  <c r="J3224" i="4"/>
  <c r="I3224" i="4"/>
  <c r="J3223" i="4"/>
  <c r="I3223" i="4"/>
  <c r="J3222" i="4"/>
  <c r="I3222" i="4"/>
  <c r="J3221" i="4"/>
  <c r="I3221" i="4"/>
  <c r="J3220" i="4"/>
  <c r="I3220" i="4"/>
  <c r="J3219" i="4"/>
  <c r="I3219" i="4"/>
  <c r="J3218" i="4"/>
  <c r="I3218" i="4"/>
  <c r="J3217" i="4"/>
  <c r="I3217" i="4"/>
  <c r="J3216" i="4"/>
  <c r="I3216" i="4"/>
  <c r="J3215" i="4"/>
  <c r="I3215" i="4"/>
  <c r="J3214" i="4"/>
  <c r="I3214" i="4"/>
  <c r="J3213" i="4"/>
  <c r="I3213" i="4"/>
  <c r="J3212" i="4"/>
  <c r="I3212" i="4"/>
  <c r="J3211" i="4"/>
  <c r="I3211" i="4"/>
  <c r="J3210" i="4"/>
  <c r="I3210" i="4"/>
  <c r="J3209" i="4"/>
  <c r="I3209" i="4"/>
  <c r="J3208" i="4"/>
  <c r="I3208" i="4"/>
  <c r="J3207" i="4"/>
  <c r="I3207" i="4"/>
  <c r="J3206" i="4"/>
  <c r="I3206" i="4"/>
  <c r="J3205" i="4"/>
  <c r="I3205" i="4"/>
  <c r="J3204" i="4"/>
  <c r="I3204" i="4"/>
  <c r="J3203" i="4"/>
  <c r="I3203" i="4"/>
  <c r="J3202" i="4"/>
  <c r="I3202" i="4"/>
  <c r="J3201" i="4"/>
  <c r="I3201" i="4"/>
  <c r="J3200" i="4"/>
  <c r="I3200" i="4"/>
  <c r="J3199" i="4"/>
  <c r="I3199" i="4"/>
  <c r="J3198" i="4"/>
  <c r="I3198" i="4"/>
  <c r="J3197" i="4"/>
  <c r="I3197" i="4"/>
  <c r="J3196" i="4"/>
  <c r="I3196" i="4"/>
  <c r="J3195" i="4"/>
  <c r="I3195" i="4"/>
  <c r="J3194" i="4"/>
  <c r="I3194" i="4"/>
  <c r="J3193" i="4"/>
  <c r="I3193" i="4"/>
  <c r="J3192" i="4"/>
  <c r="I3192" i="4"/>
  <c r="J3191" i="4"/>
  <c r="I3191" i="4"/>
  <c r="J3190" i="4"/>
  <c r="I3190" i="4"/>
  <c r="J3189" i="4"/>
  <c r="I3189" i="4"/>
  <c r="J3188" i="4"/>
  <c r="I3188" i="4"/>
  <c r="J3187" i="4"/>
  <c r="I3187" i="4"/>
  <c r="J3186" i="4"/>
  <c r="I3186" i="4"/>
  <c r="J3185" i="4"/>
  <c r="I3185" i="4"/>
  <c r="J3184" i="4"/>
  <c r="I3184" i="4"/>
  <c r="J3183" i="4"/>
  <c r="I3183" i="4"/>
  <c r="J3182" i="4"/>
  <c r="I3182" i="4"/>
  <c r="J3181" i="4"/>
  <c r="I3181" i="4"/>
  <c r="J3180" i="4"/>
  <c r="I3180" i="4"/>
  <c r="J3179" i="4"/>
  <c r="I3179" i="4"/>
  <c r="J3178" i="4"/>
  <c r="I3178" i="4"/>
  <c r="J3177" i="4"/>
  <c r="I3177" i="4"/>
  <c r="J3176" i="4"/>
  <c r="I3176" i="4"/>
  <c r="J3175" i="4"/>
  <c r="I3175" i="4"/>
  <c r="J3174" i="4"/>
  <c r="I3174" i="4"/>
  <c r="J3173" i="4"/>
  <c r="I3173" i="4"/>
  <c r="J3172" i="4"/>
  <c r="I3172" i="4"/>
  <c r="J3171" i="4"/>
  <c r="I3171" i="4"/>
  <c r="J3170" i="4"/>
  <c r="I3170" i="4"/>
  <c r="J3169" i="4"/>
  <c r="I3169" i="4"/>
  <c r="J3168" i="4"/>
  <c r="I3168" i="4"/>
  <c r="J3167" i="4"/>
  <c r="I3167" i="4"/>
  <c r="J3166" i="4"/>
  <c r="I3166" i="4"/>
  <c r="J3165" i="4"/>
  <c r="I3165" i="4"/>
  <c r="J3164" i="4"/>
  <c r="I3164" i="4"/>
  <c r="J3163" i="4"/>
  <c r="I3163" i="4"/>
  <c r="J3162" i="4"/>
  <c r="I3162" i="4"/>
  <c r="J3161" i="4"/>
  <c r="I3161" i="4"/>
  <c r="J3160" i="4"/>
  <c r="I3160" i="4"/>
  <c r="J3159" i="4"/>
  <c r="I3159" i="4"/>
  <c r="J3158" i="4"/>
  <c r="I3158" i="4"/>
  <c r="J3157" i="4"/>
  <c r="I3157" i="4"/>
  <c r="J3156" i="4"/>
  <c r="I3156" i="4"/>
  <c r="J3155" i="4"/>
  <c r="I3155" i="4"/>
  <c r="J3154" i="4"/>
  <c r="I3154" i="4"/>
  <c r="J3153" i="4"/>
  <c r="I3153" i="4"/>
  <c r="J3152" i="4"/>
  <c r="I3152" i="4"/>
  <c r="J3151" i="4"/>
  <c r="I3151" i="4"/>
  <c r="J3150" i="4"/>
  <c r="I3150" i="4"/>
  <c r="J3149" i="4"/>
  <c r="I3149" i="4"/>
  <c r="J3148" i="4"/>
  <c r="I3148" i="4"/>
  <c r="J3147" i="4"/>
  <c r="I3147" i="4"/>
  <c r="J3146" i="4"/>
  <c r="I3146" i="4"/>
  <c r="J3145" i="4"/>
  <c r="I3145" i="4"/>
  <c r="J3144" i="4"/>
  <c r="I3144" i="4"/>
  <c r="J3143" i="4"/>
  <c r="I3143" i="4"/>
  <c r="J3142" i="4"/>
  <c r="I3142" i="4"/>
  <c r="J3141" i="4"/>
  <c r="I3141" i="4"/>
  <c r="J3140" i="4"/>
  <c r="I3140" i="4"/>
  <c r="J3139" i="4"/>
  <c r="I3139" i="4"/>
  <c r="J3138" i="4"/>
  <c r="I3138" i="4"/>
  <c r="J3137" i="4"/>
  <c r="I3137" i="4"/>
  <c r="J3136" i="4"/>
  <c r="I3136" i="4"/>
  <c r="J3135" i="4"/>
  <c r="I3135" i="4"/>
  <c r="J3134" i="4"/>
  <c r="I3134" i="4"/>
  <c r="J3133" i="4"/>
  <c r="I3133" i="4"/>
  <c r="J3132" i="4"/>
  <c r="I3132" i="4"/>
  <c r="J3131" i="4"/>
  <c r="I3131" i="4"/>
  <c r="J3130" i="4"/>
  <c r="I3130" i="4"/>
  <c r="J3129" i="4"/>
  <c r="I3129" i="4"/>
  <c r="J3128" i="4"/>
  <c r="I3128" i="4"/>
  <c r="J3127" i="4"/>
  <c r="I3127" i="4"/>
  <c r="J3126" i="4"/>
  <c r="I3126" i="4"/>
  <c r="J3125" i="4"/>
  <c r="I3125" i="4"/>
  <c r="J3124" i="4"/>
  <c r="I3124" i="4"/>
  <c r="J3123" i="4"/>
  <c r="I3123" i="4"/>
  <c r="J3122" i="4"/>
  <c r="I3122" i="4"/>
  <c r="J3121" i="4"/>
  <c r="I3121" i="4"/>
  <c r="J3120" i="4"/>
  <c r="I3120" i="4"/>
  <c r="J3119" i="4"/>
  <c r="I3119" i="4"/>
  <c r="J3118" i="4"/>
  <c r="I3118" i="4"/>
  <c r="J3117" i="4"/>
  <c r="I3117" i="4"/>
  <c r="J3116" i="4"/>
  <c r="I3116" i="4"/>
  <c r="J3115" i="4"/>
  <c r="I3115" i="4"/>
  <c r="J3114" i="4"/>
  <c r="I3114" i="4"/>
  <c r="J3113" i="4"/>
  <c r="I3113" i="4"/>
  <c r="J3112" i="4"/>
  <c r="I3112" i="4"/>
  <c r="J3111" i="4"/>
  <c r="I3111" i="4"/>
  <c r="J3110" i="4"/>
  <c r="I3110" i="4"/>
  <c r="J3109" i="4"/>
  <c r="I3109" i="4"/>
  <c r="J3108" i="4"/>
  <c r="I3108" i="4"/>
  <c r="J3107" i="4"/>
  <c r="I3107" i="4"/>
  <c r="J3106" i="4"/>
  <c r="I3106" i="4"/>
  <c r="J3105" i="4"/>
  <c r="I3105" i="4"/>
  <c r="J3104" i="4"/>
  <c r="I3104" i="4"/>
  <c r="J3103" i="4"/>
  <c r="I3103" i="4"/>
  <c r="J3102" i="4"/>
  <c r="I3102" i="4"/>
  <c r="J3101" i="4"/>
  <c r="I3101" i="4"/>
  <c r="J3100" i="4"/>
  <c r="I3100" i="4"/>
  <c r="J3099" i="4"/>
  <c r="I3099" i="4"/>
  <c r="J3098" i="4"/>
  <c r="I3098" i="4"/>
  <c r="J3097" i="4"/>
  <c r="I3097" i="4"/>
  <c r="J3096" i="4"/>
  <c r="I3096" i="4"/>
  <c r="J3095" i="4"/>
  <c r="I3095" i="4"/>
  <c r="J3094" i="4"/>
  <c r="I3094" i="4"/>
  <c r="J3093" i="4"/>
  <c r="I3093" i="4"/>
  <c r="J3092" i="4"/>
  <c r="I3092" i="4"/>
  <c r="J3091" i="4"/>
  <c r="I3091" i="4"/>
  <c r="J3090" i="4"/>
  <c r="I3090" i="4"/>
  <c r="J3089" i="4"/>
  <c r="I3089" i="4"/>
  <c r="J3088" i="4"/>
  <c r="I3088" i="4"/>
  <c r="J3087" i="4"/>
  <c r="I3087" i="4"/>
  <c r="J3086" i="4"/>
  <c r="I3086" i="4"/>
  <c r="J3085" i="4"/>
  <c r="I3085" i="4"/>
  <c r="J3084" i="4"/>
  <c r="I3084" i="4"/>
  <c r="J3083" i="4"/>
  <c r="I3083" i="4"/>
  <c r="J3082" i="4"/>
  <c r="I3082" i="4"/>
  <c r="J3081" i="4"/>
  <c r="I3081" i="4"/>
  <c r="J3080" i="4"/>
  <c r="I3080" i="4"/>
  <c r="J3079" i="4"/>
  <c r="I3079" i="4"/>
  <c r="J3078" i="4"/>
  <c r="I3078" i="4"/>
  <c r="J3077" i="4"/>
  <c r="I3077" i="4"/>
  <c r="J3076" i="4"/>
  <c r="I3076" i="4"/>
  <c r="J3075" i="4"/>
  <c r="I3075" i="4"/>
  <c r="J3074" i="4"/>
  <c r="I3074" i="4"/>
  <c r="J3073" i="4"/>
  <c r="I3073" i="4"/>
  <c r="J3072" i="4"/>
  <c r="I3072" i="4"/>
  <c r="J3071" i="4"/>
  <c r="I3071" i="4"/>
  <c r="J3070" i="4"/>
  <c r="I3070" i="4"/>
  <c r="J3069" i="4"/>
  <c r="I3069" i="4"/>
  <c r="J3068" i="4"/>
  <c r="I3068" i="4"/>
  <c r="J3067" i="4"/>
  <c r="I3067" i="4"/>
  <c r="J3066" i="4"/>
  <c r="I3066" i="4"/>
  <c r="J3065" i="4"/>
  <c r="I3065" i="4"/>
  <c r="J3064" i="4"/>
  <c r="I3064" i="4"/>
  <c r="J3063" i="4"/>
  <c r="I3063" i="4"/>
  <c r="J3062" i="4"/>
  <c r="I3062" i="4"/>
  <c r="J3061" i="4"/>
  <c r="I3061" i="4"/>
  <c r="J3060" i="4"/>
  <c r="I3060" i="4"/>
  <c r="J3059" i="4"/>
  <c r="I3059" i="4"/>
  <c r="J3058" i="4"/>
  <c r="I3058" i="4"/>
  <c r="J3057" i="4"/>
  <c r="I3057" i="4"/>
  <c r="J3056" i="4"/>
  <c r="I3056" i="4"/>
  <c r="J3055" i="4"/>
  <c r="I3055" i="4"/>
  <c r="J3054" i="4"/>
  <c r="I3054" i="4"/>
  <c r="J3053" i="4"/>
  <c r="I3053" i="4"/>
  <c r="J3052" i="4"/>
  <c r="I3052" i="4"/>
  <c r="J3051" i="4"/>
  <c r="I3051" i="4"/>
  <c r="J3050" i="4"/>
  <c r="I3050" i="4"/>
  <c r="J3049" i="4"/>
  <c r="I3049" i="4"/>
  <c r="J3048" i="4"/>
  <c r="I3048" i="4"/>
  <c r="J3047" i="4"/>
  <c r="I3047" i="4"/>
  <c r="J3046" i="4"/>
  <c r="I3046" i="4"/>
  <c r="J3045" i="4"/>
  <c r="I3045" i="4"/>
  <c r="J3044" i="4"/>
  <c r="I3044" i="4"/>
  <c r="J3043" i="4"/>
  <c r="I3043" i="4"/>
  <c r="J3042" i="4"/>
  <c r="I3042" i="4"/>
  <c r="J3041" i="4"/>
  <c r="I3041" i="4"/>
  <c r="J3040" i="4"/>
  <c r="I3040" i="4"/>
  <c r="J3039" i="4"/>
  <c r="I3039" i="4"/>
  <c r="J3038" i="4"/>
  <c r="I3038" i="4"/>
  <c r="J3037" i="4"/>
  <c r="I3037" i="4"/>
  <c r="J3036" i="4"/>
  <c r="I3036" i="4"/>
  <c r="J3035" i="4"/>
  <c r="I3035" i="4"/>
  <c r="J3034" i="4"/>
  <c r="I3034" i="4"/>
  <c r="J3033" i="4"/>
  <c r="I3033" i="4"/>
  <c r="J3032" i="4"/>
  <c r="I3032" i="4"/>
  <c r="J3031" i="4"/>
  <c r="I3031" i="4"/>
  <c r="J3030" i="4"/>
  <c r="I3030" i="4"/>
  <c r="J3029" i="4"/>
  <c r="I3029" i="4"/>
  <c r="J3028" i="4"/>
  <c r="I3028" i="4"/>
  <c r="J3027" i="4"/>
  <c r="I3027" i="4"/>
  <c r="J3026" i="4"/>
  <c r="I3026" i="4"/>
  <c r="J3025" i="4"/>
  <c r="I3025" i="4"/>
  <c r="J3024" i="4"/>
  <c r="I3024" i="4"/>
  <c r="J3023" i="4"/>
  <c r="I3023" i="4"/>
  <c r="J3022" i="4"/>
  <c r="I3022" i="4"/>
  <c r="J3021" i="4"/>
  <c r="I3021" i="4"/>
  <c r="J3020" i="4"/>
  <c r="I3020" i="4"/>
  <c r="J3019" i="4"/>
  <c r="I3019" i="4"/>
  <c r="J3018" i="4"/>
  <c r="I3018" i="4"/>
  <c r="J3017" i="4"/>
  <c r="I3017" i="4"/>
  <c r="J3016" i="4"/>
  <c r="I3016" i="4"/>
  <c r="J3015" i="4"/>
  <c r="I3015" i="4"/>
  <c r="J3014" i="4"/>
  <c r="I3014" i="4"/>
  <c r="J3013" i="4"/>
  <c r="I3013" i="4"/>
  <c r="J3012" i="4"/>
  <c r="I3012" i="4"/>
  <c r="J3011" i="4"/>
  <c r="I3011" i="4"/>
  <c r="J3010" i="4"/>
  <c r="I3010" i="4"/>
  <c r="J3009" i="4"/>
  <c r="I3009" i="4"/>
  <c r="J3008" i="4"/>
  <c r="I3008" i="4"/>
  <c r="J3007" i="4"/>
  <c r="I3007" i="4"/>
  <c r="J3006" i="4"/>
  <c r="I3006" i="4"/>
  <c r="J3005" i="4"/>
  <c r="I3005" i="4"/>
  <c r="J3004" i="4"/>
  <c r="I3004" i="4"/>
  <c r="J3003" i="4"/>
  <c r="I3003" i="4"/>
  <c r="J3002" i="4"/>
  <c r="I3002" i="4"/>
  <c r="J3001" i="4"/>
  <c r="I3001" i="4"/>
  <c r="J3000" i="4"/>
  <c r="I3000" i="4"/>
  <c r="J2999" i="4"/>
  <c r="I2999" i="4"/>
  <c r="J2998" i="4"/>
  <c r="I2998" i="4"/>
  <c r="J2997" i="4"/>
  <c r="I2997" i="4"/>
  <c r="J2996" i="4"/>
  <c r="I2996" i="4"/>
  <c r="J2995" i="4"/>
  <c r="I2995" i="4"/>
  <c r="J2994" i="4"/>
  <c r="I2994" i="4"/>
  <c r="J2993" i="4"/>
  <c r="I2993" i="4"/>
  <c r="J2992" i="4"/>
  <c r="I2992" i="4"/>
  <c r="J2991" i="4"/>
  <c r="I2991" i="4"/>
  <c r="J2990" i="4"/>
  <c r="I2990" i="4"/>
  <c r="J2989" i="4"/>
  <c r="I2989" i="4"/>
  <c r="J2988" i="4"/>
  <c r="I2988" i="4"/>
  <c r="J2987" i="4"/>
  <c r="I2987" i="4"/>
  <c r="J2986" i="4"/>
  <c r="I2986" i="4"/>
  <c r="J2985" i="4"/>
  <c r="I2985" i="4"/>
  <c r="J2984" i="4"/>
  <c r="I2984" i="4"/>
  <c r="J2983" i="4"/>
  <c r="I2983" i="4"/>
  <c r="J2982" i="4"/>
  <c r="I2982" i="4"/>
  <c r="J2981" i="4"/>
  <c r="I2981" i="4"/>
  <c r="J2980" i="4"/>
  <c r="I2980" i="4"/>
  <c r="J2979" i="4"/>
  <c r="I2979" i="4"/>
  <c r="J2978" i="4"/>
  <c r="I2978" i="4"/>
  <c r="J2977" i="4"/>
  <c r="I2977" i="4"/>
  <c r="J2976" i="4"/>
  <c r="I2976" i="4"/>
  <c r="J2975" i="4"/>
  <c r="I2975" i="4"/>
  <c r="J2974" i="4"/>
  <c r="I2974" i="4"/>
  <c r="J2973" i="4"/>
  <c r="I2973" i="4"/>
  <c r="J2972" i="4"/>
  <c r="I2972" i="4"/>
  <c r="J2971" i="4"/>
  <c r="I2971" i="4"/>
  <c r="J2970" i="4"/>
  <c r="I2970" i="4"/>
  <c r="J2969" i="4"/>
  <c r="I2969" i="4"/>
  <c r="J2968" i="4"/>
  <c r="I2968" i="4"/>
  <c r="J2967" i="4"/>
  <c r="I2967" i="4"/>
  <c r="J2966" i="4"/>
  <c r="I2966" i="4"/>
  <c r="J2965" i="4"/>
  <c r="I2965" i="4"/>
  <c r="J2964" i="4"/>
  <c r="I2964" i="4"/>
  <c r="J2963" i="4"/>
  <c r="I2963" i="4"/>
  <c r="J2962" i="4"/>
  <c r="I2962" i="4"/>
  <c r="J2961" i="4"/>
  <c r="I2961" i="4"/>
  <c r="J2960" i="4"/>
  <c r="I2960" i="4"/>
  <c r="J2959" i="4"/>
  <c r="I2959" i="4"/>
  <c r="J2958" i="4"/>
  <c r="I2958" i="4"/>
  <c r="J2957" i="4"/>
  <c r="I2957" i="4"/>
  <c r="J2956" i="4"/>
  <c r="I2956" i="4"/>
  <c r="J2955" i="4"/>
  <c r="I2955" i="4"/>
  <c r="J2954" i="4"/>
  <c r="I2954" i="4"/>
  <c r="J2953" i="4"/>
  <c r="I2953" i="4"/>
  <c r="J2952" i="4"/>
  <c r="I2952" i="4"/>
  <c r="J2951" i="4"/>
  <c r="I2951" i="4"/>
  <c r="J2950" i="4"/>
  <c r="I2950" i="4"/>
  <c r="J2949" i="4"/>
  <c r="I2949" i="4"/>
  <c r="J2948" i="4"/>
  <c r="I2948" i="4"/>
  <c r="J2947" i="4"/>
  <c r="I2947" i="4"/>
  <c r="J2946" i="4"/>
  <c r="I2946" i="4"/>
  <c r="J2945" i="4"/>
  <c r="I2945" i="4"/>
  <c r="J2944" i="4"/>
  <c r="I2944" i="4"/>
  <c r="J2943" i="4"/>
  <c r="I2943" i="4"/>
  <c r="J2942" i="4"/>
  <c r="I2942" i="4"/>
  <c r="J2941" i="4"/>
  <c r="I2941" i="4"/>
  <c r="J2940" i="4"/>
  <c r="I2940" i="4"/>
  <c r="J2939" i="4"/>
  <c r="I2939" i="4"/>
  <c r="J2938" i="4"/>
  <c r="I2938" i="4"/>
  <c r="J2937" i="4"/>
  <c r="I2937" i="4"/>
  <c r="J2936" i="4"/>
  <c r="I2936" i="4"/>
  <c r="J2935" i="4"/>
  <c r="I2935" i="4"/>
  <c r="J2934" i="4"/>
  <c r="I2934" i="4"/>
  <c r="J2933" i="4"/>
  <c r="I2933" i="4"/>
  <c r="J2932" i="4"/>
  <c r="I2932" i="4"/>
  <c r="J2931" i="4"/>
  <c r="I2931" i="4"/>
  <c r="J2930" i="4"/>
  <c r="I2930" i="4"/>
  <c r="J2929" i="4"/>
  <c r="I2929" i="4"/>
  <c r="J2928" i="4"/>
  <c r="I2928" i="4"/>
  <c r="J2927" i="4"/>
  <c r="I2927" i="4"/>
  <c r="J2926" i="4"/>
  <c r="I2926" i="4"/>
  <c r="J2925" i="4"/>
  <c r="I2925" i="4"/>
  <c r="J2924" i="4"/>
  <c r="I2924" i="4"/>
  <c r="J2923" i="4"/>
  <c r="I2923" i="4"/>
  <c r="J2922" i="4"/>
  <c r="I2922" i="4"/>
  <c r="J2921" i="4"/>
  <c r="I2921" i="4"/>
  <c r="J2920" i="4"/>
  <c r="I2920" i="4"/>
  <c r="J2919" i="4"/>
  <c r="I2919" i="4"/>
  <c r="J2918" i="4"/>
  <c r="I2918" i="4"/>
  <c r="J2917" i="4"/>
  <c r="I2917" i="4"/>
  <c r="J2916" i="4"/>
  <c r="I2916" i="4"/>
  <c r="J2915" i="4"/>
  <c r="I2915" i="4"/>
  <c r="J2914" i="4"/>
  <c r="I2914" i="4"/>
  <c r="J2913" i="4"/>
  <c r="I2913" i="4"/>
  <c r="J2912" i="4"/>
  <c r="I2912" i="4"/>
  <c r="J2911" i="4"/>
  <c r="I2911" i="4"/>
  <c r="J2910" i="4"/>
  <c r="I2910" i="4"/>
  <c r="J2909" i="4"/>
  <c r="I2909" i="4"/>
  <c r="J2908" i="4"/>
  <c r="I2908" i="4"/>
  <c r="J2907" i="4"/>
  <c r="I2907" i="4"/>
  <c r="J2906" i="4"/>
  <c r="I2906" i="4"/>
  <c r="J2905" i="4"/>
  <c r="I2905" i="4"/>
  <c r="J2904" i="4"/>
  <c r="I2904" i="4"/>
  <c r="J2903" i="4"/>
  <c r="I2903" i="4"/>
  <c r="J2902" i="4"/>
  <c r="I2902" i="4"/>
  <c r="J2901" i="4"/>
  <c r="I2901" i="4"/>
  <c r="J2900" i="4"/>
  <c r="I2900" i="4"/>
  <c r="J2899" i="4"/>
  <c r="I2899" i="4"/>
  <c r="J2898" i="4"/>
  <c r="I2898" i="4"/>
  <c r="J2897" i="4"/>
  <c r="I2897" i="4"/>
  <c r="J2896" i="4"/>
  <c r="I2896" i="4"/>
  <c r="J2895" i="4"/>
  <c r="I2895" i="4"/>
  <c r="J2894" i="4"/>
  <c r="I2894" i="4"/>
  <c r="J2893" i="4"/>
  <c r="I2893" i="4"/>
  <c r="J2892" i="4"/>
  <c r="I2892" i="4"/>
  <c r="J2891" i="4"/>
  <c r="I2891" i="4"/>
  <c r="J2890" i="4"/>
  <c r="I2890" i="4"/>
  <c r="J2889" i="4"/>
  <c r="I2889" i="4"/>
  <c r="J2888" i="4"/>
  <c r="I2888" i="4"/>
  <c r="J2887" i="4"/>
  <c r="I2887" i="4"/>
  <c r="J2886" i="4"/>
  <c r="I2886" i="4"/>
  <c r="J2885" i="4"/>
  <c r="I2885" i="4"/>
  <c r="J2884" i="4"/>
  <c r="I2884" i="4"/>
  <c r="J2883" i="4"/>
  <c r="I2883" i="4"/>
  <c r="J2882" i="4"/>
  <c r="I2882" i="4"/>
  <c r="J2881" i="4"/>
  <c r="I2881" i="4"/>
  <c r="J2880" i="4"/>
  <c r="I2880" i="4"/>
  <c r="J2879" i="4"/>
  <c r="I2879" i="4"/>
  <c r="J2878" i="4"/>
  <c r="I2878" i="4"/>
  <c r="J2877" i="4"/>
  <c r="I2877" i="4"/>
  <c r="J2876" i="4"/>
  <c r="I2876" i="4"/>
  <c r="J2875" i="4"/>
  <c r="I2875" i="4"/>
  <c r="J2874" i="4"/>
  <c r="I2874" i="4"/>
  <c r="J2873" i="4"/>
  <c r="I2873" i="4"/>
  <c r="J2872" i="4"/>
  <c r="I2872" i="4"/>
  <c r="J2871" i="4"/>
  <c r="I2871" i="4"/>
  <c r="J2870" i="4"/>
  <c r="I2870" i="4"/>
  <c r="J2869" i="4"/>
  <c r="I2869" i="4"/>
  <c r="J2868" i="4"/>
  <c r="I2868" i="4"/>
  <c r="J2867" i="4"/>
  <c r="I2867" i="4"/>
  <c r="J2866" i="4"/>
  <c r="I2866" i="4"/>
  <c r="J2865" i="4"/>
  <c r="I2865" i="4"/>
  <c r="J2864" i="4"/>
  <c r="I2864" i="4"/>
  <c r="J2863" i="4"/>
  <c r="I2863" i="4"/>
  <c r="J2862" i="4"/>
  <c r="I2862" i="4"/>
  <c r="J2861" i="4"/>
  <c r="I2861" i="4"/>
  <c r="J2860" i="4"/>
  <c r="I2860" i="4"/>
  <c r="J2859" i="4"/>
  <c r="I2859" i="4"/>
  <c r="J2858" i="4"/>
  <c r="I2858" i="4"/>
  <c r="J2857" i="4"/>
  <c r="I2857" i="4"/>
  <c r="J2856" i="4"/>
  <c r="I2856" i="4"/>
  <c r="J2855" i="4"/>
  <c r="I2855" i="4"/>
  <c r="J2854" i="4"/>
  <c r="I2854" i="4"/>
  <c r="J2853" i="4"/>
  <c r="I2853" i="4"/>
  <c r="J2852" i="4"/>
  <c r="I2852" i="4"/>
  <c r="J2851" i="4"/>
  <c r="I2851" i="4"/>
  <c r="J2850" i="4"/>
  <c r="I2850" i="4"/>
  <c r="J2849" i="4"/>
  <c r="I2849" i="4"/>
  <c r="J2848" i="4"/>
  <c r="I2848" i="4"/>
  <c r="J2847" i="4"/>
  <c r="I2847" i="4"/>
  <c r="J2846" i="4"/>
  <c r="I2846" i="4"/>
  <c r="J2845" i="4"/>
  <c r="I2845" i="4"/>
  <c r="J2844" i="4"/>
  <c r="I2844" i="4"/>
  <c r="J2843" i="4"/>
  <c r="I2843" i="4"/>
  <c r="J2842" i="4"/>
  <c r="I2842" i="4"/>
  <c r="J2841" i="4"/>
  <c r="I2841" i="4"/>
  <c r="J2840" i="4"/>
  <c r="I2840" i="4"/>
  <c r="J2839" i="4"/>
  <c r="I2839" i="4"/>
  <c r="J2838" i="4"/>
  <c r="I2838" i="4"/>
  <c r="J2837" i="4"/>
  <c r="I2837" i="4"/>
  <c r="J2836" i="4"/>
  <c r="I2836" i="4"/>
  <c r="J2835" i="4"/>
  <c r="I2835" i="4"/>
  <c r="J2834" i="4"/>
  <c r="I2834" i="4"/>
  <c r="J2833" i="4"/>
  <c r="I2833" i="4"/>
  <c r="J2832" i="4"/>
  <c r="I2832" i="4"/>
  <c r="J2831" i="4"/>
  <c r="I2831" i="4"/>
  <c r="J2830" i="4"/>
  <c r="I2830" i="4"/>
  <c r="J2829" i="4"/>
  <c r="I2829" i="4"/>
  <c r="J2828" i="4"/>
  <c r="I2828" i="4"/>
  <c r="J2827" i="4"/>
  <c r="I2827" i="4"/>
  <c r="J2826" i="4"/>
  <c r="I2826" i="4"/>
  <c r="J2825" i="4"/>
  <c r="I2825" i="4"/>
  <c r="J2824" i="4"/>
  <c r="I2824" i="4"/>
  <c r="J2823" i="4"/>
  <c r="I2823" i="4"/>
  <c r="J2822" i="4"/>
  <c r="I2822" i="4"/>
  <c r="J2821" i="4"/>
  <c r="I2821" i="4"/>
  <c r="J2820" i="4"/>
  <c r="I2820" i="4"/>
  <c r="J2819" i="4"/>
  <c r="I2819" i="4"/>
  <c r="J2818" i="4"/>
  <c r="I2818" i="4"/>
  <c r="J2817" i="4"/>
  <c r="I2817" i="4"/>
  <c r="J2816" i="4"/>
  <c r="I2816" i="4"/>
  <c r="J2815" i="4"/>
  <c r="I2815" i="4"/>
  <c r="J2814" i="4"/>
  <c r="I2814" i="4"/>
  <c r="J2813" i="4"/>
  <c r="I2813" i="4"/>
  <c r="J2812" i="4"/>
  <c r="I2812" i="4"/>
  <c r="J2811" i="4"/>
  <c r="I2811" i="4"/>
  <c r="J2810" i="4"/>
  <c r="I2810" i="4"/>
  <c r="J2809" i="4"/>
  <c r="I2809" i="4"/>
  <c r="J2808" i="4"/>
  <c r="I2808" i="4"/>
  <c r="J2807" i="4"/>
  <c r="I2807" i="4"/>
  <c r="J2806" i="4"/>
  <c r="I2806" i="4"/>
  <c r="J2805" i="4"/>
  <c r="I2805" i="4"/>
  <c r="J2804" i="4"/>
  <c r="I2804" i="4"/>
  <c r="J2803" i="4"/>
  <c r="I2803" i="4"/>
  <c r="J2802" i="4"/>
  <c r="I2802" i="4"/>
  <c r="J2801" i="4"/>
  <c r="I2801" i="4"/>
  <c r="J2800" i="4"/>
  <c r="I2800" i="4"/>
  <c r="J2799" i="4"/>
  <c r="I2799" i="4"/>
  <c r="J2798" i="4"/>
  <c r="I2798" i="4"/>
  <c r="J2797" i="4"/>
  <c r="I2797" i="4"/>
  <c r="J2796" i="4"/>
  <c r="I2796" i="4"/>
  <c r="J2795" i="4"/>
  <c r="I2795" i="4"/>
  <c r="J2794" i="4"/>
  <c r="I2794" i="4"/>
  <c r="J2793" i="4"/>
  <c r="I2793" i="4"/>
  <c r="J2792" i="4"/>
  <c r="I2792" i="4"/>
  <c r="J2791" i="4"/>
  <c r="I2791" i="4"/>
  <c r="J2790" i="4"/>
  <c r="I2790" i="4"/>
  <c r="J2789" i="4"/>
  <c r="I2789" i="4"/>
  <c r="J2788" i="4"/>
  <c r="I2788" i="4"/>
  <c r="J2787" i="4"/>
  <c r="I2787" i="4"/>
  <c r="J2786" i="4"/>
  <c r="I2786" i="4"/>
  <c r="J2785" i="4"/>
  <c r="I2785" i="4"/>
  <c r="J2784" i="4"/>
  <c r="I2784" i="4"/>
  <c r="J2783" i="4"/>
  <c r="I2783" i="4"/>
  <c r="J2782" i="4"/>
  <c r="I2782" i="4"/>
  <c r="J2781" i="4"/>
  <c r="I2781" i="4"/>
  <c r="J2780" i="4"/>
  <c r="I2780" i="4"/>
  <c r="J2779" i="4"/>
  <c r="I2779" i="4"/>
  <c r="J2778" i="4"/>
  <c r="I2778" i="4"/>
  <c r="J2777" i="4"/>
  <c r="I2777" i="4"/>
  <c r="J2776" i="4"/>
  <c r="I2776" i="4"/>
  <c r="J2775" i="4"/>
  <c r="I2775" i="4"/>
  <c r="J2774" i="4"/>
  <c r="I2774" i="4"/>
  <c r="J2773" i="4"/>
  <c r="I2773" i="4"/>
  <c r="J2772" i="4"/>
  <c r="I2772" i="4"/>
  <c r="J2771" i="4"/>
  <c r="I2771" i="4"/>
  <c r="J2770" i="4"/>
  <c r="I2770" i="4"/>
  <c r="J2769" i="4"/>
  <c r="I2769" i="4"/>
  <c r="J2768" i="4"/>
  <c r="I2768" i="4"/>
  <c r="J2767" i="4"/>
  <c r="I2767" i="4"/>
  <c r="J2766" i="4"/>
  <c r="I2766" i="4"/>
  <c r="J2765" i="4"/>
  <c r="I2765" i="4"/>
  <c r="J2764" i="4"/>
  <c r="I2764" i="4"/>
  <c r="J2763" i="4"/>
  <c r="I2763" i="4"/>
  <c r="J2762" i="4"/>
  <c r="I2762" i="4"/>
  <c r="J2761" i="4"/>
  <c r="I2761" i="4"/>
  <c r="J2760" i="4"/>
  <c r="I2760" i="4"/>
  <c r="J2759" i="4"/>
  <c r="I2759" i="4"/>
  <c r="J2758" i="4"/>
  <c r="I2758" i="4"/>
  <c r="J2757" i="4"/>
  <c r="I2757" i="4"/>
  <c r="J2756" i="4"/>
  <c r="I2756" i="4"/>
  <c r="J2755" i="4"/>
  <c r="I2755" i="4"/>
  <c r="J2754" i="4"/>
  <c r="I2754" i="4"/>
  <c r="J2753" i="4"/>
  <c r="I2753" i="4"/>
  <c r="J2752" i="4"/>
  <c r="I2752" i="4"/>
  <c r="J2751" i="4"/>
  <c r="I2751" i="4"/>
  <c r="J2750" i="4"/>
  <c r="I2750" i="4"/>
  <c r="J2749" i="4"/>
  <c r="I2749" i="4"/>
  <c r="J2748" i="4"/>
  <c r="I2748" i="4"/>
  <c r="J2747" i="4"/>
  <c r="I2747" i="4"/>
  <c r="J2746" i="4"/>
  <c r="I2746" i="4"/>
  <c r="J2745" i="4"/>
  <c r="I2745" i="4"/>
  <c r="J2744" i="4"/>
  <c r="I2744" i="4"/>
  <c r="J2743" i="4"/>
  <c r="I2743" i="4"/>
  <c r="J2742" i="4"/>
  <c r="I2742" i="4"/>
  <c r="J2741" i="4"/>
  <c r="I2741" i="4"/>
  <c r="J2740" i="4"/>
  <c r="I2740" i="4"/>
  <c r="J2739" i="4"/>
  <c r="I2739" i="4"/>
  <c r="J2738" i="4"/>
  <c r="I2738" i="4"/>
  <c r="J2737" i="4"/>
  <c r="I2737" i="4"/>
  <c r="J2736" i="4"/>
  <c r="I2736" i="4"/>
  <c r="J2735" i="4"/>
  <c r="I2735" i="4"/>
  <c r="J2734" i="4"/>
  <c r="I2734" i="4"/>
  <c r="J2733" i="4"/>
  <c r="I2733" i="4"/>
  <c r="J2732" i="4"/>
  <c r="I2732" i="4"/>
  <c r="J2731" i="4"/>
  <c r="I2731" i="4"/>
  <c r="J2730" i="4"/>
  <c r="I2730" i="4"/>
  <c r="J2729" i="4"/>
  <c r="I2729" i="4"/>
  <c r="J2728" i="4"/>
  <c r="I2728" i="4"/>
  <c r="J2727" i="4"/>
  <c r="I2727" i="4"/>
  <c r="J2726" i="4"/>
  <c r="I2726" i="4"/>
  <c r="J2725" i="4"/>
  <c r="I2725" i="4"/>
  <c r="J2724" i="4"/>
  <c r="I2724" i="4"/>
  <c r="J2723" i="4"/>
  <c r="I2723" i="4"/>
  <c r="J2722" i="4"/>
  <c r="I2722" i="4"/>
  <c r="J2721" i="4"/>
  <c r="I2721" i="4"/>
  <c r="J2720" i="4"/>
  <c r="I2720" i="4"/>
  <c r="J2719" i="4"/>
  <c r="I2719" i="4"/>
  <c r="J2718" i="4"/>
  <c r="I2718" i="4"/>
  <c r="J2717" i="4"/>
  <c r="I2717" i="4"/>
  <c r="J2716" i="4"/>
  <c r="I2716" i="4"/>
  <c r="J2715" i="4"/>
  <c r="I2715" i="4"/>
  <c r="J2714" i="4"/>
  <c r="I2714" i="4"/>
  <c r="J2713" i="4"/>
  <c r="I2713" i="4"/>
  <c r="J2712" i="4"/>
  <c r="I2712" i="4"/>
  <c r="J2711" i="4"/>
  <c r="I2711" i="4"/>
  <c r="J2710" i="4"/>
  <c r="I2710" i="4"/>
  <c r="J2709" i="4"/>
  <c r="I2709" i="4"/>
  <c r="J2708" i="4"/>
  <c r="I2708" i="4"/>
  <c r="J2707" i="4"/>
  <c r="I2707" i="4"/>
  <c r="J2706" i="4"/>
  <c r="I2706" i="4"/>
  <c r="J2705" i="4"/>
  <c r="I2705" i="4"/>
  <c r="J2704" i="4"/>
  <c r="I2704" i="4"/>
  <c r="J2703" i="4"/>
  <c r="I2703" i="4"/>
  <c r="J2702" i="4"/>
  <c r="I2702" i="4"/>
  <c r="J2701" i="4"/>
  <c r="I2701" i="4"/>
  <c r="J2700" i="4"/>
  <c r="I2700" i="4"/>
  <c r="J2699" i="4"/>
  <c r="I2699" i="4"/>
  <c r="J2698" i="4"/>
  <c r="I2698" i="4"/>
  <c r="J2697" i="4"/>
  <c r="I2697" i="4"/>
  <c r="J2696" i="4"/>
  <c r="I2696" i="4"/>
  <c r="J2695" i="4"/>
  <c r="I2695" i="4"/>
  <c r="J2694" i="4"/>
  <c r="I2694" i="4"/>
  <c r="J2693" i="4"/>
  <c r="I2693" i="4"/>
  <c r="J2692" i="4"/>
  <c r="I2692" i="4"/>
  <c r="J2691" i="4"/>
  <c r="I2691" i="4"/>
  <c r="J2690" i="4"/>
  <c r="I2690" i="4"/>
  <c r="J2689" i="4"/>
  <c r="I2689" i="4"/>
  <c r="J2688" i="4"/>
  <c r="I2688" i="4"/>
  <c r="J2687" i="4"/>
  <c r="I2687" i="4"/>
  <c r="J2686" i="4"/>
  <c r="I2686" i="4"/>
  <c r="J2685" i="4"/>
  <c r="I2685" i="4"/>
  <c r="J2684" i="4"/>
  <c r="I2684" i="4"/>
  <c r="J2683" i="4"/>
  <c r="I2683" i="4"/>
  <c r="J2682" i="4"/>
  <c r="I2682" i="4"/>
  <c r="J2681" i="4"/>
  <c r="I2681" i="4"/>
  <c r="J2680" i="4"/>
  <c r="I2680" i="4"/>
  <c r="J2679" i="4"/>
  <c r="I2679" i="4"/>
  <c r="J2678" i="4"/>
  <c r="I2678" i="4"/>
  <c r="J2677" i="4"/>
  <c r="I2677" i="4"/>
  <c r="J2676" i="4"/>
  <c r="I2676" i="4"/>
  <c r="J2675" i="4"/>
  <c r="I2675" i="4"/>
  <c r="J2674" i="4"/>
  <c r="I2674" i="4"/>
  <c r="J2673" i="4"/>
  <c r="I2673" i="4"/>
  <c r="J2672" i="4"/>
  <c r="I2672" i="4"/>
  <c r="J2671" i="4"/>
  <c r="I2671" i="4"/>
  <c r="J2670" i="4"/>
  <c r="I2670" i="4"/>
  <c r="J2669" i="4"/>
  <c r="I2669" i="4"/>
  <c r="J2668" i="4"/>
  <c r="I2668" i="4"/>
  <c r="J2667" i="4"/>
  <c r="I2667" i="4"/>
  <c r="J2666" i="4"/>
  <c r="I2666" i="4"/>
  <c r="J2665" i="4"/>
  <c r="I2665" i="4"/>
  <c r="J2664" i="4"/>
  <c r="I2664" i="4"/>
  <c r="J2663" i="4"/>
  <c r="I2663" i="4"/>
  <c r="J2662" i="4"/>
  <c r="I2662" i="4"/>
  <c r="J2661" i="4"/>
  <c r="I2661" i="4"/>
  <c r="J2660" i="4"/>
  <c r="I2660" i="4"/>
  <c r="J2659" i="4"/>
  <c r="I2659" i="4"/>
  <c r="J2658" i="4"/>
  <c r="I2658" i="4"/>
  <c r="J2657" i="4"/>
  <c r="I2657" i="4"/>
  <c r="J2656" i="4"/>
  <c r="I2656" i="4"/>
  <c r="J2655" i="4"/>
  <c r="I2655" i="4"/>
  <c r="J2654" i="4"/>
  <c r="I2654" i="4"/>
  <c r="J2653" i="4"/>
  <c r="I2653" i="4"/>
  <c r="J2652" i="4"/>
  <c r="I2652" i="4"/>
  <c r="J2651" i="4"/>
  <c r="I2651" i="4"/>
  <c r="J2650" i="4"/>
  <c r="I2650" i="4"/>
  <c r="J2649" i="4"/>
  <c r="I2649" i="4"/>
  <c r="J2648" i="4"/>
  <c r="I2648" i="4"/>
  <c r="J2647" i="4"/>
  <c r="I2647" i="4"/>
  <c r="J2646" i="4"/>
  <c r="I2646" i="4"/>
  <c r="J2645" i="4"/>
  <c r="I2645" i="4"/>
  <c r="J2644" i="4"/>
  <c r="I2644" i="4"/>
  <c r="J2643" i="4"/>
  <c r="I2643" i="4"/>
  <c r="J2642" i="4"/>
  <c r="I2642" i="4"/>
  <c r="J2641" i="4"/>
  <c r="I2641" i="4"/>
  <c r="J2640" i="4"/>
  <c r="I2640" i="4"/>
  <c r="J2639" i="4"/>
  <c r="I2639" i="4"/>
  <c r="J2638" i="4"/>
  <c r="I2638" i="4"/>
  <c r="J2637" i="4"/>
  <c r="I2637" i="4"/>
  <c r="J2636" i="4"/>
  <c r="I2636" i="4"/>
  <c r="J2635" i="4"/>
  <c r="I2635" i="4"/>
  <c r="J2634" i="4"/>
  <c r="I2634" i="4"/>
  <c r="J2633" i="4"/>
  <c r="I2633" i="4"/>
  <c r="J2632" i="4"/>
  <c r="I2632" i="4"/>
  <c r="J2631" i="4"/>
  <c r="I2631" i="4"/>
  <c r="J2630" i="4"/>
  <c r="I2630" i="4"/>
  <c r="J2629" i="4"/>
  <c r="I2629" i="4"/>
  <c r="J2628" i="4"/>
  <c r="I2628" i="4"/>
  <c r="J2627" i="4"/>
  <c r="I2627" i="4"/>
  <c r="J2626" i="4"/>
  <c r="I2626" i="4"/>
  <c r="J2625" i="4"/>
  <c r="I2625" i="4"/>
  <c r="J2624" i="4"/>
  <c r="I2624" i="4"/>
  <c r="J2623" i="4"/>
  <c r="I2623" i="4"/>
  <c r="J2622" i="4"/>
  <c r="I2622" i="4"/>
  <c r="J2621" i="4"/>
  <c r="I2621" i="4"/>
  <c r="J2620" i="4"/>
  <c r="I2620" i="4"/>
  <c r="J2619" i="4"/>
  <c r="I2619" i="4"/>
  <c r="J2618" i="4"/>
  <c r="I2618" i="4"/>
  <c r="J2617" i="4"/>
  <c r="I2617" i="4"/>
  <c r="J2616" i="4"/>
  <c r="I2616" i="4"/>
  <c r="J2615" i="4"/>
  <c r="I2615" i="4"/>
  <c r="J2614" i="4"/>
  <c r="I2614" i="4"/>
  <c r="J2613" i="4"/>
  <c r="I2613" i="4"/>
  <c r="J2612" i="4"/>
  <c r="I2612" i="4"/>
  <c r="J2611" i="4"/>
  <c r="I2611" i="4"/>
  <c r="J2610" i="4"/>
  <c r="I2610" i="4"/>
  <c r="J2609" i="4"/>
  <c r="I2609" i="4"/>
  <c r="J2608" i="4"/>
  <c r="I2608" i="4"/>
  <c r="J2607" i="4"/>
  <c r="I2607" i="4"/>
  <c r="J2606" i="4"/>
  <c r="I2606" i="4"/>
  <c r="J2605" i="4"/>
  <c r="I2605" i="4"/>
  <c r="J2604" i="4"/>
  <c r="I2604" i="4"/>
  <c r="J2603" i="4"/>
  <c r="I2603" i="4"/>
  <c r="J2602" i="4"/>
  <c r="I2602" i="4"/>
  <c r="J2601" i="4"/>
  <c r="I2601" i="4"/>
  <c r="J2600" i="4"/>
  <c r="I2600" i="4"/>
  <c r="J2599" i="4"/>
  <c r="I2599" i="4"/>
  <c r="J2598" i="4"/>
  <c r="I2598" i="4"/>
  <c r="J2597" i="4"/>
  <c r="I2597" i="4"/>
  <c r="J2596" i="4"/>
  <c r="I2596" i="4"/>
  <c r="J2595" i="4"/>
  <c r="I2595" i="4"/>
  <c r="J2594" i="4"/>
  <c r="I2594" i="4"/>
  <c r="J2593" i="4"/>
  <c r="I2593" i="4"/>
  <c r="J2592" i="4"/>
  <c r="I2592" i="4"/>
  <c r="J2591" i="4"/>
  <c r="I2591" i="4"/>
  <c r="J2590" i="4"/>
  <c r="I2590" i="4"/>
  <c r="J2589" i="4"/>
  <c r="I2589" i="4"/>
  <c r="J2588" i="4"/>
  <c r="I2588" i="4"/>
  <c r="J2587" i="4"/>
  <c r="I2587" i="4"/>
  <c r="J2586" i="4"/>
  <c r="I2586" i="4"/>
  <c r="J2585" i="4"/>
  <c r="I2585" i="4"/>
  <c r="J2584" i="4"/>
  <c r="I2584" i="4"/>
  <c r="J2583" i="4"/>
  <c r="I2583" i="4"/>
  <c r="J2582" i="4"/>
  <c r="I2582" i="4"/>
  <c r="J2581" i="4"/>
  <c r="I2581" i="4"/>
  <c r="J2580" i="4"/>
  <c r="I2580" i="4"/>
  <c r="J2579" i="4"/>
  <c r="I2579" i="4"/>
  <c r="J2578" i="4"/>
  <c r="I2578" i="4"/>
  <c r="J2577" i="4"/>
  <c r="I2577" i="4"/>
  <c r="J2576" i="4"/>
  <c r="I2576" i="4"/>
  <c r="J2575" i="4"/>
  <c r="I2575" i="4"/>
  <c r="J2574" i="4"/>
  <c r="I2574" i="4"/>
  <c r="J2573" i="4"/>
  <c r="I2573" i="4"/>
  <c r="J2572" i="4"/>
  <c r="I2572" i="4"/>
  <c r="J2571" i="4"/>
  <c r="I2571" i="4"/>
  <c r="J2570" i="4"/>
  <c r="I2570" i="4"/>
  <c r="J2569" i="4"/>
  <c r="I2569" i="4"/>
  <c r="J2568" i="4"/>
  <c r="I2568" i="4"/>
  <c r="J2567" i="4"/>
  <c r="I2567" i="4"/>
  <c r="J2566" i="4"/>
  <c r="I2566" i="4"/>
  <c r="J2565" i="4"/>
  <c r="I2565" i="4"/>
  <c r="J2564" i="4"/>
  <c r="I2564" i="4"/>
  <c r="J2563" i="4"/>
  <c r="I2563" i="4"/>
  <c r="J2562" i="4"/>
  <c r="I2562" i="4"/>
  <c r="J2561" i="4"/>
  <c r="I2561" i="4"/>
  <c r="J2560" i="4"/>
  <c r="I2560" i="4"/>
  <c r="J2559" i="4"/>
  <c r="I2559" i="4"/>
  <c r="J2558" i="4"/>
  <c r="I2558" i="4"/>
  <c r="J2557" i="4"/>
  <c r="I2557" i="4"/>
  <c r="J2556" i="4"/>
  <c r="I2556" i="4"/>
  <c r="J2555" i="4"/>
  <c r="I2555" i="4"/>
  <c r="J2554" i="4"/>
  <c r="I2554" i="4"/>
  <c r="J2553" i="4"/>
  <c r="I2553" i="4"/>
  <c r="J2552" i="4"/>
  <c r="I2552" i="4"/>
  <c r="J2551" i="4"/>
  <c r="I2551" i="4"/>
  <c r="J2550" i="4"/>
  <c r="I2550" i="4"/>
  <c r="J2549" i="4"/>
  <c r="I2549" i="4"/>
  <c r="J2548" i="4"/>
  <c r="I2548" i="4"/>
  <c r="J2547" i="4"/>
  <c r="I2547" i="4"/>
  <c r="J2546" i="4"/>
  <c r="I2546" i="4"/>
  <c r="J2545" i="4"/>
  <c r="I2545" i="4"/>
  <c r="J2544" i="4"/>
  <c r="I2544" i="4"/>
  <c r="J2543" i="4"/>
  <c r="I2543" i="4"/>
  <c r="J2542" i="4"/>
  <c r="I2542" i="4"/>
  <c r="J2541" i="4"/>
  <c r="I2541" i="4"/>
  <c r="J2540" i="4"/>
  <c r="I2540" i="4"/>
  <c r="J2539" i="4"/>
  <c r="I2539" i="4"/>
  <c r="J2538" i="4"/>
  <c r="I2538" i="4"/>
  <c r="J2537" i="4"/>
  <c r="I2537" i="4"/>
  <c r="J2536" i="4"/>
  <c r="I2536" i="4"/>
  <c r="J2535" i="4"/>
  <c r="I2535" i="4"/>
  <c r="J2534" i="4"/>
  <c r="I2534" i="4"/>
  <c r="J2533" i="4"/>
  <c r="I2533" i="4"/>
  <c r="J2532" i="4"/>
  <c r="I2532" i="4"/>
  <c r="J2531" i="4"/>
  <c r="I2531" i="4"/>
  <c r="J2530" i="4"/>
  <c r="I2530" i="4"/>
  <c r="J2529" i="4"/>
  <c r="I2529" i="4"/>
  <c r="J2528" i="4"/>
  <c r="I2528" i="4"/>
  <c r="J2527" i="4"/>
  <c r="I2527" i="4"/>
  <c r="J2526" i="4"/>
  <c r="I2526" i="4"/>
  <c r="J2525" i="4"/>
  <c r="I2525" i="4"/>
  <c r="J2524" i="4"/>
  <c r="I2524" i="4"/>
  <c r="J2523" i="4"/>
  <c r="I2523" i="4"/>
  <c r="J2522" i="4"/>
  <c r="I2522" i="4"/>
  <c r="J2521" i="4"/>
  <c r="I2521" i="4"/>
  <c r="J2520" i="4"/>
  <c r="I2520" i="4"/>
  <c r="J2519" i="4"/>
  <c r="I2519" i="4"/>
  <c r="J2518" i="4"/>
  <c r="I2518" i="4"/>
  <c r="J2517" i="4"/>
  <c r="I2517" i="4"/>
  <c r="J2516" i="4"/>
  <c r="I2516" i="4"/>
  <c r="J2515" i="4"/>
  <c r="I2515" i="4"/>
  <c r="J2514" i="4"/>
  <c r="I2514" i="4"/>
  <c r="J2513" i="4"/>
  <c r="I2513" i="4"/>
  <c r="J2512" i="4"/>
  <c r="I2512" i="4"/>
  <c r="J2511" i="4"/>
  <c r="I2511" i="4"/>
  <c r="J2510" i="4"/>
  <c r="I2510" i="4"/>
  <c r="J2509" i="4"/>
  <c r="I2509" i="4"/>
  <c r="J2508" i="4"/>
  <c r="I2508" i="4"/>
  <c r="J2507" i="4"/>
  <c r="I2507" i="4"/>
  <c r="J2506" i="4"/>
  <c r="I2506" i="4"/>
  <c r="J2505" i="4"/>
  <c r="I2505" i="4"/>
  <c r="J2504" i="4"/>
  <c r="I2504" i="4"/>
  <c r="J2503" i="4"/>
  <c r="I2503" i="4"/>
  <c r="J2502" i="4"/>
  <c r="I2502" i="4"/>
  <c r="J2501" i="4"/>
  <c r="I2501" i="4"/>
  <c r="J2500" i="4"/>
  <c r="I2500" i="4"/>
  <c r="J2499" i="4"/>
  <c r="I2499" i="4"/>
  <c r="J2498" i="4"/>
  <c r="I2498" i="4"/>
  <c r="J2497" i="4"/>
  <c r="I2497" i="4"/>
  <c r="J2496" i="4"/>
  <c r="I2496" i="4"/>
  <c r="J2495" i="4"/>
  <c r="I2495" i="4"/>
  <c r="J2494" i="4"/>
  <c r="I2494" i="4"/>
  <c r="J2493" i="4"/>
  <c r="I2493" i="4"/>
  <c r="J2492" i="4"/>
  <c r="I2492" i="4"/>
  <c r="J2491" i="4"/>
  <c r="I2491" i="4"/>
  <c r="J2490" i="4"/>
  <c r="I2490" i="4"/>
  <c r="J2489" i="4"/>
  <c r="I2489" i="4"/>
  <c r="J2488" i="4"/>
  <c r="I2488" i="4"/>
  <c r="J2487" i="4"/>
  <c r="I2487" i="4"/>
  <c r="J2486" i="4"/>
  <c r="I2486" i="4"/>
  <c r="J2485" i="4"/>
  <c r="I2485" i="4"/>
  <c r="J2484" i="4"/>
  <c r="I2484" i="4"/>
  <c r="J2483" i="4"/>
  <c r="I2483" i="4"/>
  <c r="J2482" i="4"/>
  <c r="I2482" i="4"/>
  <c r="J2481" i="4"/>
  <c r="I2481" i="4"/>
  <c r="J2480" i="4"/>
  <c r="I2480" i="4"/>
  <c r="J2479" i="4"/>
  <c r="I2479" i="4"/>
  <c r="J2478" i="4"/>
  <c r="I2478" i="4"/>
  <c r="J2477" i="4"/>
  <c r="I2477" i="4"/>
  <c r="J2476" i="4"/>
  <c r="I2476" i="4"/>
  <c r="J2475" i="4"/>
  <c r="I2475" i="4"/>
  <c r="J2474" i="4"/>
  <c r="I2474" i="4"/>
  <c r="J2473" i="4"/>
  <c r="I2473" i="4"/>
  <c r="J2472" i="4"/>
  <c r="I2472" i="4"/>
  <c r="J2471" i="4"/>
  <c r="I2471" i="4"/>
  <c r="J2470" i="4"/>
  <c r="I2470" i="4"/>
  <c r="J2469" i="4"/>
  <c r="I2469" i="4"/>
  <c r="J2468" i="4"/>
  <c r="I2468" i="4"/>
  <c r="J2467" i="4"/>
  <c r="I2467" i="4"/>
  <c r="J2466" i="4"/>
  <c r="I2466" i="4"/>
  <c r="J2465" i="4"/>
  <c r="I2465" i="4"/>
  <c r="J2464" i="4"/>
  <c r="I2464" i="4"/>
  <c r="J2463" i="4"/>
  <c r="I2463" i="4"/>
  <c r="J2462" i="4"/>
  <c r="I2462" i="4"/>
  <c r="J2461" i="4"/>
  <c r="I2461" i="4"/>
  <c r="J2460" i="4"/>
  <c r="I2460" i="4"/>
  <c r="J2459" i="4"/>
  <c r="I2459" i="4"/>
  <c r="J2458" i="4"/>
  <c r="I2458" i="4"/>
  <c r="J2457" i="4"/>
  <c r="I2457" i="4"/>
  <c r="J2456" i="4"/>
  <c r="I2456" i="4"/>
  <c r="J2455" i="4"/>
  <c r="I2455" i="4"/>
  <c r="J2454" i="4"/>
  <c r="I2454" i="4"/>
  <c r="J2453" i="4"/>
  <c r="I2453" i="4"/>
  <c r="J2452" i="4"/>
  <c r="I2452" i="4"/>
  <c r="J2451" i="4"/>
  <c r="I2451" i="4"/>
  <c r="J2450" i="4"/>
  <c r="I2450" i="4"/>
  <c r="J2449" i="4"/>
  <c r="I2449" i="4"/>
  <c r="J2448" i="4"/>
  <c r="I2448" i="4"/>
  <c r="J2447" i="4"/>
  <c r="I2447" i="4"/>
  <c r="J2446" i="4"/>
  <c r="I2446" i="4"/>
  <c r="J2445" i="4"/>
  <c r="I2445" i="4"/>
  <c r="J2444" i="4"/>
  <c r="I2444" i="4"/>
  <c r="J2443" i="4"/>
  <c r="I2443" i="4"/>
  <c r="J2442" i="4"/>
  <c r="I2442" i="4"/>
  <c r="J2441" i="4"/>
  <c r="I2441" i="4"/>
  <c r="J2440" i="4"/>
  <c r="I2440" i="4"/>
  <c r="J2439" i="4"/>
  <c r="I2439" i="4"/>
  <c r="J2438" i="4"/>
  <c r="I2438" i="4"/>
  <c r="J2437" i="4"/>
  <c r="I2437" i="4"/>
  <c r="J2436" i="4"/>
  <c r="I2436" i="4"/>
  <c r="J2435" i="4"/>
  <c r="I2435" i="4"/>
  <c r="J2434" i="4"/>
  <c r="I2434" i="4"/>
  <c r="J2433" i="4"/>
  <c r="I2433" i="4"/>
  <c r="J2432" i="4"/>
  <c r="I2432" i="4"/>
  <c r="J2431" i="4"/>
  <c r="I2431" i="4"/>
  <c r="J2430" i="4"/>
  <c r="I2430" i="4"/>
  <c r="J2429" i="4"/>
  <c r="I2429" i="4"/>
  <c r="J2428" i="4"/>
  <c r="I2428" i="4"/>
  <c r="J2427" i="4"/>
  <c r="I2427" i="4"/>
  <c r="J2426" i="4"/>
  <c r="I2426" i="4"/>
  <c r="J2425" i="4"/>
  <c r="I2425" i="4"/>
  <c r="J2424" i="4"/>
  <c r="I2424" i="4"/>
  <c r="J2423" i="4"/>
  <c r="I2423" i="4"/>
  <c r="J2422" i="4"/>
  <c r="I2422" i="4"/>
  <c r="J2421" i="4"/>
  <c r="I2421" i="4"/>
  <c r="J2420" i="4"/>
  <c r="I2420" i="4"/>
  <c r="J2419" i="4"/>
  <c r="I2419" i="4"/>
  <c r="J2418" i="4"/>
  <c r="I2418" i="4"/>
  <c r="J2417" i="4"/>
  <c r="I2417" i="4"/>
  <c r="J2416" i="4"/>
  <c r="I2416" i="4"/>
  <c r="J2415" i="4"/>
  <c r="I2415" i="4"/>
  <c r="J2414" i="4"/>
  <c r="I2414" i="4"/>
  <c r="J2413" i="4"/>
  <c r="I2413" i="4"/>
  <c r="J2412" i="4"/>
  <c r="I2412" i="4"/>
  <c r="J2411" i="4"/>
  <c r="I2411" i="4"/>
  <c r="J2410" i="4"/>
  <c r="I2410" i="4"/>
  <c r="J2409" i="4"/>
  <c r="I2409" i="4"/>
  <c r="J2408" i="4"/>
  <c r="I2408" i="4"/>
  <c r="J2407" i="4"/>
  <c r="I2407" i="4"/>
  <c r="J2406" i="4"/>
  <c r="I2406" i="4"/>
  <c r="J2405" i="4"/>
  <c r="I2405" i="4"/>
  <c r="J2404" i="4"/>
  <c r="I2404" i="4"/>
  <c r="J2403" i="4"/>
  <c r="I2403" i="4"/>
  <c r="J2402" i="4"/>
  <c r="I2402" i="4"/>
  <c r="J2401" i="4"/>
  <c r="I2401" i="4"/>
  <c r="J2400" i="4"/>
  <c r="I2400" i="4"/>
  <c r="J2399" i="4"/>
  <c r="I2399" i="4"/>
  <c r="J2398" i="4"/>
  <c r="I2398" i="4"/>
  <c r="J2397" i="4"/>
  <c r="I2397" i="4"/>
  <c r="J2396" i="4"/>
  <c r="I2396" i="4"/>
  <c r="J2395" i="4"/>
  <c r="I2395" i="4"/>
  <c r="J2394" i="4"/>
  <c r="I2394" i="4"/>
  <c r="J2393" i="4"/>
  <c r="I2393" i="4"/>
  <c r="J2392" i="4"/>
  <c r="I2392" i="4"/>
  <c r="J2391" i="4"/>
  <c r="I2391" i="4"/>
  <c r="J2390" i="4"/>
  <c r="I2390" i="4"/>
  <c r="J2389" i="4"/>
  <c r="I2389" i="4"/>
  <c r="J2388" i="4"/>
  <c r="I2388" i="4"/>
  <c r="J2387" i="4"/>
  <c r="I2387" i="4"/>
  <c r="J2386" i="4"/>
  <c r="I2386" i="4"/>
  <c r="J2385" i="4"/>
  <c r="I2385" i="4"/>
  <c r="J2384" i="4"/>
  <c r="I2384" i="4"/>
  <c r="J2383" i="4"/>
  <c r="I2383" i="4"/>
  <c r="J2382" i="4"/>
  <c r="I2382" i="4"/>
  <c r="J2381" i="4"/>
  <c r="I2381" i="4"/>
  <c r="J2380" i="4"/>
  <c r="I2380" i="4"/>
  <c r="J2379" i="4"/>
  <c r="I2379" i="4"/>
  <c r="J2378" i="4"/>
  <c r="I2378" i="4"/>
  <c r="J2377" i="4"/>
  <c r="I2377" i="4"/>
  <c r="J2376" i="4"/>
  <c r="I2376" i="4"/>
  <c r="J2375" i="4"/>
  <c r="I2375" i="4"/>
  <c r="J2374" i="4"/>
  <c r="I2374" i="4"/>
  <c r="J2373" i="4"/>
  <c r="I2373" i="4"/>
  <c r="J2372" i="4"/>
  <c r="I2372" i="4"/>
  <c r="J2371" i="4"/>
  <c r="I2371" i="4"/>
  <c r="J2370" i="4"/>
  <c r="I2370" i="4"/>
  <c r="J2369" i="4"/>
  <c r="I2369" i="4"/>
  <c r="J2368" i="4"/>
  <c r="I2368" i="4"/>
  <c r="J2367" i="4"/>
  <c r="I2367" i="4"/>
  <c r="J2366" i="4"/>
  <c r="I2366" i="4"/>
  <c r="J2365" i="4"/>
  <c r="I2365" i="4"/>
  <c r="J2364" i="4"/>
  <c r="I2364" i="4"/>
  <c r="J2363" i="4"/>
  <c r="I2363" i="4"/>
  <c r="J2362" i="4"/>
  <c r="I2362" i="4"/>
  <c r="J2361" i="4"/>
  <c r="I2361" i="4"/>
  <c r="J2360" i="4"/>
  <c r="I2360" i="4"/>
  <c r="J2359" i="4"/>
  <c r="I2359" i="4"/>
  <c r="J2358" i="4"/>
  <c r="I2358" i="4"/>
  <c r="J2357" i="4"/>
  <c r="I2357" i="4"/>
  <c r="J2356" i="4"/>
  <c r="I2356" i="4"/>
  <c r="J2355" i="4"/>
  <c r="I2355" i="4"/>
  <c r="J2354" i="4"/>
  <c r="I2354" i="4"/>
  <c r="J2353" i="4"/>
  <c r="I2353" i="4"/>
  <c r="J2352" i="4"/>
  <c r="I2352" i="4"/>
  <c r="J2351" i="4"/>
  <c r="I2351" i="4"/>
  <c r="J2350" i="4"/>
  <c r="I2350" i="4"/>
  <c r="J2349" i="4"/>
  <c r="I2349" i="4"/>
  <c r="J2348" i="4"/>
  <c r="I2348" i="4"/>
  <c r="J2347" i="4"/>
  <c r="I2347" i="4"/>
  <c r="J2346" i="4"/>
  <c r="I2346" i="4"/>
  <c r="J2345" i="4"/>
  <c r="I2345" i="4"/>
  <c r="J2344" i="4"/>
  <c r="I2344" i="4"/>
  <c r="J2343" i="4"/>
  <c r="I2343" i="4"/>
  <c r="J2342" i="4"/>
  <c r="I2342" i="4"/>
  <c r="J2341" i="4"/>
  <c r="I2341" i="4"/>
  <c r="J2340" i="4"/>
  <c r="I2340" i="4"/>
  <c r="J2339" i="4"/>
  <c r="I2339" i="4"/>
  <c r="J2338" i="4"/>
  <c r="I2338" i="4"/>
  <c r="J2337" i="4"/>
  <c r="I2337" i="4"/>
  <c r="J2336" i="4"/>
  <c r="I2336" i="4"/>
  <c r="J2335" i="4"/>
  <c r="I2335" i="4"/>
  <c r="J2334" i="4"/>
  <c r="I2334" i="4"/>
  <c r="J2333" i="4"/>
  <c r="I2333" i="4"/>
  <c r="J2332" i="4"/>
  <c r="I2332" i="4"/>
  <c r="J2331" i="4"/>
  <c r="I2331" i="4"/>
  <c r="J2330" i="4"/>
  <c r="I2330" i="4"/>
  <c r="J2329" i="4"/>
  <c r="I2329" i="4"/>
  <c r="J2328" i="4"/>
  <c r="I2328" i="4"/>
  <c r="J2327" i="4"/>
  <c r="I2327" i="4"/>
  <c r="J2326" i="4"/>
  <c r="I2326" i="4"/>
  <c r="J2325" i="4"/>
  <c r="I2325" i="4"/>
  <c r="J2324" i="4"/>
  <c r="I2324" i="4"/>
  <c r="J2323" i="4"/>
  <c r="I2323" i="4"/>
  <c r="J2322" i="4"/>
  <c r="I2322" i="4"/>
  <c r="J2321" i="4"/>
  <c r="I2321" i="4"/>
  <c r="J2320" i="4"/>
  <c r="I2320" i="4"/>
  <c r="J2319" i="4"/>
  <c r="I2319" i="4"/>
  <c r="J2318" i="4"/>
  <c r="I2318" i="4"/>
  <c r="J2317" i="4"/>
  <c r="I2317" i="4"/>
  <c r="J2316" i="4"/>
  <c r="I2316" i="4"/>
  <c r="J2315" i="4"/>
  <c r="I2315" i="4"/>
  <c r="J2314" i="4"/>
  <c r="I2314" i="4"/>
  <c r="J2313" i="4"/>
  <c r="I2313" i="4"/>
  <c r="J2312" i="4"/>
  <c r="I2312" i="4"/>
  <c r="J2311" i="4"/>
  <c r="I2311" i="4"/>
  <c r="J2310" i="4"/>
  <c r="I2310" i="4"/>
  <c r="J2309" i="4"/>
  <c r="I2309" i="4"/>
  <c r="J2308" i="4"/>
  <c r="I2308" i="4"/>
  <c r="J2307" i="4"/>
  <c r="I2307" i="4"/>
  <c r="J2306" i="4"/>
  <c r="I2306" i="4"/>
  <c r="J2305" i="4"/>
  <c r="I2305" i="4"/>
  <c r="J2304" i="4"/>
  <c r="I2304" i="4"/>
  <c r="J2303" i="4"/>
  <c r="I2303" i="4"/>
  <c r="J2302" i="4"/>
  <c r="I2302" i="4"/>
  <c r="J2301" i="4"/>
  <c r="I2301" i="4"/>
  <c r="J2300" i="4"/>
  <c r="I2300" i="4"/>
  <c r="J2299" i="4"/>
  <c r="I2299" i="4"/>
  <c r="J2298" i="4"/>
  <c r="I2298" i="4"/>
  <c r="J2297" i="4"/>
  <c r="I2297" i="4"/>
  <c r="J2296" i="4"/>
  <c r="I2296" i="4"/>
  <c r="J2295" i="4"/>
  <c r="I2295" i="4"/>
  <c r="J2294" i="4"/>
  <c r="I2294" i="4"/>
  <c r="J2293" i="4"/>
  <c r="I2293" i="4"/>
  <c r="J2292" i="4"/>
  <c r="I2292" i="4"/>
  <c r="J2291" i="4"/>
  <c r="I2291" i="4"/>
  <c r="J2290" i="4"/>
  <c r="I2290" i="4"/>
  <c r="J2289" i="4"/>
  <c r="I2289" i="4"/>
  <c r="J2288" i="4"/>
  <c r="I2288" i="4"/>
  <c r="J2287" i="4"/>
  <c r="I2287" i="4"/>
  <c r="J2286" i="4"/>
  <c r="I2286" i="4"/>
  <c r="J2285" i="4"/>
  <c r="I2285" i="4"/>
  <c r="J2284" i="4"/>
  <c r="I2284" i="4"/>
  <c r="J2283" i="4"/>
  <c r="I2283" i="4"/>
  <c r="J2282" i="4"/>
  <c r="I2282" i="4"/>
  <c r="J2281" i="4"/>
  <c r="I2281" i="4"/>
  <c r="J2280" i="4"/>
  <c r="I2280" i="4"/>
  <c r="J2279" i="4"/>
  <c r="I2279" i="4"/>
  <c r="J2278" i="4"/>
  <c r="I2278" i="4"/>
  <c r="J2277" i="4"/>
  <c r="I2277" i="4"/>
  <c r="J2276" i="4"/>
  <c r="I2276" i="4"/>
  <c r="J2275" i="4"/>
  <c r="I2275" i="4"/>
  <c r="J2274" i="4"/>
  <c r="I2274" i="4"/>
  <c r="J2273" i="4"/>
  <c r="I2273" i="4"/>
  <c r="J2272" i="4"/>
  <c r="I2272" i="4"/>
  <c r="J2271" i="4"/>
  <c r="I2271" i="4"/>
  <c r="J2270" i="4"/>
  <c r="I2270" i="4"/>
  <c r="J2269" i="4"/>
  <c r="I2269" i="4"/>
  <c r="J2268" i="4"/>
  <c r="I2268" i="4"/>
  <c r="J2267" i="4"/>
  <c r="I2267" i="4"/>
  <c r="J2266" i="4"/>
  <c r="I2266" i="4"/>
  <c r="J2265" i="4"/>
  <c r="I2265" i="4"/>
  <c r="J2264" i="4"/>
  <c r="I2264" i="4"/>
  <c r="J2263" i="4"/>
  <c r="I2263" i="4"/>
  <c r="J2262" i="4"/>
  <c r="I2262" i="4"/>
  <c r="J2261" i="4"/>
  <c r="I2261" i="4"/>
  <c r="J2260" i="4"/>
  <c r="I2260" i="4"/>
  <c r="J2259" i="4"/>
  <c r="I2259" i="4"/>
  <c r="J2258" i="4"/>
  <c r="I2258" i="4"/>
  <c r="J2257" i="4"/>
  <c r="I2257" i="4"/>
  <c r="J2256" i="4"/>
  <c r="I2256" i="4"/>
  <c r="J2255" i="4"/>
  <c r="I2255" i="4"/>
  <c r="J2254" i="4"/>
  <c r="I2254" i="4"/>
  <c r="J2253" i="4"/>
  <c r="I2253" i="4"/>
  <c r="J2252" i="4"/>
  <c r="I2252" i="4"/>
  <c r="J2251" i="4"/>
  <c r="I2251" i="4"/>
  <c r="J2250" i="4"/>
  <c r="I2250" i="4"/>
  <c r="J2249" i="4"/>
  <c r="I2249" i="4"/>
  <c r="J2248" i="4"/>
  <c r="I2248" i="4"/>
  <c r="J2247" i="4"/>
  <c r="I2247" i="4"/>
  <c r="J2246" i="4"/>
  <c r="I2246" i="4"/>
  <c r="J2245" i="4"/>
  <c r="I2245" i="4"/>
  <c r="J2244" i="4"/>
  <c r="I2244" i="4"/>
  <c r="J2243" i="4"/>
  <c r="I2243" i="4"/>
  <c r="J2242" i="4"/>
  <c r="I2242" i="4"/>
  <c r="J2241" i="4"/>
  <c r="I2241" i="4"/>
  <c r="J2240" i="4"/>
  <c r="I2240" i="4"/>
  <c r="J2239" i="4"/>
  <c r="I2239" i="4"/>
  <c r="J2238" i="4"/>
  <c r="I2238" i="4"/>
  <c r="J2237" i="4"/>
  <c r="I2237" i="4"/>
  <c r="J2236" i="4"/>
  <c r="I2236" i="4"/>
  <c r="J2235" i="4"/>
  <c r="I2235" i="4"/>
  <c r="J2234" i="4"/>
  <c r="I2234" i="4"/>
  <c r="J2233" i="4"/>
  <c r="I2233" i="4"/>
  <c r="J2232" i="4"/>
  <c r="I2232" i="4"/>
  <c r="J2231" i="4"/>
  <c r="I2231" i="4"/>
  <c r="J2230" i="4"/>
  <c r="I2230" i="4"/>
  <c r="J2229" i="4"/>
  <c r="I2229" i="4"/>
  <c r="J2228" i="4"/>
  <c r="I2228" i="4"/>
  <c r="J2227" i="4"/>
  <c r="I2227" i="4"/>
  <c r="J2226" i="4"/>
  <c r="I2226" i="4"/>
  <c r="J2225" i="4"/>
  <c r="I2225" i="4"/>
  <c r="J2224" i="4"/>
  <c r="I2224" i="4"/>
  <c r="J2223" i="4"/>
  <c r="I2223" i="4"/>
  <c r="J2222" i="4"/>
  <c r="I2222" i="4"/>
  <c r="J2221" i="4"/>
  <c r="I2221" i="4"/>
  <c r="J2220" i="4"/>
  <c r="I2220" i="4"/>
  <c r="J2219" i="4"/>
  <c r="I2219" i="4"/>
  <c r="J2218" i="4"/>
  <c r="I2218" i="4"/>
  <c r="J2217" i="4"/>
  <c r="I2217" i="4"/>
  <c r="J2216" i="4"/>
  <c r="I2216" i="4"/>
  <c r="J2215" i="4"/>
  <c r="I2215" i="4"/>
  <c r="J2214" i="4"/>
  <c r="I2214" i="4"/>
  <c r="J2213" i="4"/>
  <c r="I2213" i="4"/>
  <c r="J2212" i="4"/>
  <c r="I2212" i="4"/>
  <c r="J2211" i="4"/>
  <c r="I2211" i="4"/>
  <c r="J2210" i="4"/>
  <c r="I2210" i="4"/>
  <c r="J2209" i="4"/>
  <c r="I2209" i="4"/>
  <c r="J2208" i="4"/>
  <c r="I2208" i="4"/>
  <c r="J2207" i="4"/>
  <c r="I2207" i="4"/>
  <c r="J2206" i="4"/>
  <c r="I2206" i="4"/>
  <c r="J2205" i="4"/>
  <c r="I2205" i="4"/>
  <c r="J2204" i="4"/>
  <c r="I2204" i="4"/>
  <c r="J2203" i="4"/>
  <c r="I2203" i="4"/>
  <c r="J2202" i="4"/>
  <c r="I2202" i="4"/>
  <c r="J2201" i="4"/>
  <c r="I2201" i="4"/>
  <c r="J2200" i="4"/>
  <c r="I2200" i="4"/>
  <c r="J2199" i="4"/>
  <c r="I2199" i="4"/>
  <c r="J2198" i="4"/>
  <c r="I2198" i="4"/>
  <c r="J2197" i="4"/>
  <c r="I2197" i="4"/>
  <c r="J2196" i="4"/>
  <c r="I2196" i="4"/>
  <c r="J2195" i="4"/>
  <c r="I2195" i="4"/>
  <c r="J2194" i="4"/>
  <c r="I2194" i="4"/>
  <c r="J2193" i="4"/>
  <c r="I2193" i="4"/>
  <c r="J2192" i="4"/>
  <c r="I2192" i="4"/>
  <c r="J2191" i="4"/>
  <c r="I2191" i="4"/>
  <c r="J2190" i="4"/>
  <c r="I2190" i="4"/>
  <c r="J2189" i="4"/>
  <c r="I2189" i="4"/>
  <c r="J2188" i="4"/>
  <c r="I2188" i="4"/>
  <c r="J2187" i="4"/>
  <c r="I2187" i="4"/>
  <c r="J2186" i="4"/>
  <c r="I2186" i="4"/>
  <c r="J2185" i="4"/>
  <c r="I2185" i="4"/>
  <c r="J2184" i="4"/>
  <c r="I2184" i="4"/>
  <c r="J2183" i="4"/>
  <c r="I2183" i="4"/>
  <c r="J2182" i="4"/>
  <c r="I2182" i="4"/>
  <c r="J2181" i="4"/>
  <c r="I2181" i="4"/>
  <c r="J2180" i="4"/>
  <c r="I2180" i="4"/>
  <c r="J2179" i="4"/>
  <c r="I2179" i="4"/>
  <c r="J2178" i="4"/>
  <c r="I2178" i="4"/>
  <c r="J2177" i="4"/>
  <c r="I2177" i="4"/>
  <c r="J2176" i="4"/>
  <c r="I2176" i="4"/>
  <c r="J2175" i="4"/>
  <c r="I2175" i="4"/>
  <c r="J2174" i="4"/>
  <c r="I2174" i="4"/>
  <c r="J2173" i="4"/>
  <c r="I2173" i="4"/>
  <c r="J2172" i="4"/>
  <c r="I2172" i="4"/>
  <c r="J2171" i="4"/>
  <c r="I2171" i="4"/>
  <c r="J2170" i="4"/>
  <c r="I2170" i="4"/>
  <c r="J2169" i="4"/>
  <c r="I2169" i="4"/>
  <c r="J2168" i="4"/>
  <c r="I2168" i="4"/>
  <c r="J2167" i="4"/>
  <c r="I2167" i="4"/>
  <c r="J2166" i="4"/>
  <c r="I2166" i="4"/>
  <c r="J2165" i="4"/>
  <c r="I2165" i="4"/>
  <c r="J2164" i="4"/>
  <c r="I2164" i="4"/>
  <c r="J2163" i="4"/>
  <c r="I2163" i="4"/>
  <c r="J2162" i="4"/>
  <c r="I2162" i="4"/>
  <c r="J2161" i="4"/>
  <c r="I2161" i="4"/>
  <c r="J2160" i="4"/>
  <c r="I2160" i="4"/>
  <c r="J2159" i="4"/>
  <c r="I2159" i="4"/>
  <c r="J2158" i="4"/>
  <c r="I2158" i="4"/>
  <c r="J2157" i="4"/>
  <c r="I2157" i="4"/>
  <c r="J2156" i="4"/>
  <c r="I2156" i="4"/>
  <c r="J2155" i="4"/>
  <c r="I2155" i="4"/>
  <c r="J2154" i="4"/>
  <c r="I2154" i="4"/>
  <c r="J2153" i="4"/>
  <c r="I2153" i="4"/>
  <c r="J2152" i="4"/>
  <c r="I2152" i="4"/>
  <c r="J2151" i="4"/>
  <c r="I2151" i="4"/>
  <c r="J2150" i="4"/>
  <c r="I2150" i="4"/>
  <c r="J2149" i="4"/>
  <c r="I2149" i="4"/>
  <c r="J2148" i="4"/>
  <c r="I2148" i="4"/>
  <c r="J2147" i="4"/>
  <c r="I2147" i="4"/>
  <c r="J2146" i="4"/>
  <c r="I2146" i="4"/>
  <c r="J2145" i="4"/>
  <c r="I2145" i="4"/>
  <c r="J2144" i="4"/>
  <c r="I2144" i="4"/>
  <c r="J2143" i="4"/>
  <c r="I2143" i="4"/>
  <c r="J2142" i="4"/>
  <c r="I2142" i="4"/>
  <c r="J2141" i="4"/>
  <c r="I2141" i="4"/>
  <c r="J2140" i="4"/>
  <c r="I2140" i="4"/>
  <c r="J2139" i="4"/>
  <c r="I2139" i="4"/>
  <c r="J2138" i="4"/>
  <c r="I2138" i="4"/>
  <c r="J2137" i="4"/>
  <c r="I2137" i="4"/>
  <c r="J2136" i="4"/>
  <c r="I2136" i="4"/>
  <c r="J2135" i="4"/>
  <c r="I2135" i="4"/>
  <c r="J2134" i="4"/>
  <c r="I2134" i="4"/>
  <c r="J2133" i="4"/>
  <c r="I2133" i="4"/>
  <c r="J2132" i="4"/>
  <c r="I2132" i="4"/>
  <c r="J2131" i="4"/>
  <c r="I2131" i="4"/>
  <c r="J2130" i="4"/>
  <c r="I2130" i="4"/>
  <c r="J2129" i="4"/>
  <c r="I2129" i="4"/>
  <c r="J2128" i="4"/>
  <c r="I2128" i="4"/>
  <c r="J2127" i="4"/>
  <c r="I2127" i="4"/>
  <c r="J2126" i="4"/>
  <c r="I2126" i="4"/>
  <c r="J2125" i="4"/>
  <c r="I2125" i="4"/>
  <c r="J2124" i="4"/>
  <c r="I2124" i="4"/>
  <c r="J2123" i="4"/>
  <c r="I2123" i="4"/>
  <c r="J2122" i="4"/>
  <c r="I2122" i="4"/>
  <c r="J2121" i="4"/>
  <c r="I2121" i="4"/>
  <c r="J2120" i="4"/>
  <c r="I2120" i="4"/>
  <c r="J2119" i="4"/>
  <c r="I2119" i="4"/>
  <c r="J2118" i="4"/>
  <c r="I2118" i="4"/>
  <c r="J2117" i="4"/>
  <c r="I2117" i="4"/>
  <c r="J2116" i="4"/>
  <c r="I2116" i="4"/>
  <c r="J2115" i="4"/>
  <c r="I2115" i="4"/>
  <c r="J2114" i="4"/>
  <c r="I2114" i="4"/>
  <c r="J2113" i="4"/>
  <c r="I2113" i="4"/>
  <c r="J2112" i="4"/>
  <c r="I2112" i="4"/>
  <c r="J2111" i="4"/>
  <c r="I2111" i="4"/>
  <c r="J2110" i="4"/>
  <c r="I2110" i="4"/>
  <c r="J2109" i="4"/>
  <c r="I2109" i="4"/>
  <c r="J2108" i="4"/>
  <c r="I2108" i="4"/>
  <c r="J2107" i="4"/>
  <c r="I2107" i="4"/>
  <c r="J2106" i="4"/>
  <c r="I2106" i="4"/>
  <c r="J2105" i="4"/>
  <c r="I2105" i="4"/>
  <c r="J2104" i="4"/>
  <c r="I2104" i="4"/>
  <c r="J2103" i="4"/>
  <c r="I2103" i="4"/>
  <c r="J2102" i="4"/>
  <c r="I2102" i="4"/>
  <c r="J2101" i="4"/>
  <c r="I2101" i="4"/>
  <c r="J2100" i="4"/>
  <c r="I2100" i="4"/>
  <c r="J2099" i="4"/>
  <c r="I2099" i="4"/>
  <c r="J2098" i="4"/>
  <c r="I2098" i="4"/>
  <c r="J2097" i="4"/>
  <c r="I2097" i="4"/>
  <c r="J2096" i="4"/>
  <c r="I2096" i="4"/>
  <c r="J2095" i="4"/>
  <c r="I2095" i="4"/>
  <c r="J2094" i="4"/>
  <c r="I2094" i="4"/>
  <c r="J2093" i="4"/>
  <c r="I2093" i="4"/>
  <c r="J2092" i="4"/>
  <c r="I2092" i="4"/>
  <c r="J2091" i="4"/>
  <c r="I2091" i="4"/>
  <c r="J2090" i="4"/>
  <c r="I2090" i="4"/>
  <c r="J2089" i="4"/>
  <c r="I2089" i="4"/>
  <c r="J2088" i="4"/>
  <c r="I2088" i="4"/>
  <c r="J2087" i="4"/>
  <c r="I2087" i="4"/>
  <c r="J2086" i="4"/>
  <c r="I2086" i="4"/>
  <c r="J2085" i="4"/>
  <c r="I2085" i="4"/>
  <c r="J2084" i="4"/>
  <c r="I2084" i="4"/>
  <c r="J2083" i="4"/>
  <c r="I2083" i="4"/>
  <c r="J2082" i="4"/>
  <c r="I2082" i="4"/>
  <c r="J2081" i="4"/>
  <c r="I2081" i="4"/>
  <c r="J2080" i="4"/>
  <c r="I2080" i="4"/>
  <c r="J2079" i="4"/>
  <c r="I2079" i="4"/>
  <c r="J2078" i="4"/>
  <c r="I2078" i="4"/>
  <c r="J2077" i="4"/>
  <c r="I2077" i="4"/>
  <c r="J2076" i="4"/>
  <c r="I2076" i="4"/>
  <c r="J2075" i="4"/>
  <c r="I2075" i="4"/>
  <c r="J2074" i="4"/>
  <c r="I2074" i="4"/>
  <c r="J2073" i="4"/>
  <c r="I2073" i="4"/>
  <c r="J2072" i="4"/>
  <c r="I2072" i="4"/>
  <c r="J2071" i="4"/>
  <c r="I2071" i="4"/>
  <c r="J2070" i="4"/>
  <c r="I2070" i="4"/>
  <c r="J2069" i="4"/>
  <c r="I2069" i="4"/>
  <c r="J2068" i="4"/>
  <c r="I2068" i="4"/>
  <c r="J2067" i="4"/>
  <c r="I2067" i="4"/>
  <c r="J2066" i="4"/>
  <c r="I2066" i="4"/>
  <c r="J2065" i="4"/>
  <c r="I2065" i="4"/>
  <c r="J2064" i="4"/>
  <c r="I2064" i="4"/>
  <c r="J2063" i="4"/>
  <c r="I2063" i="4"/>
  <c r="J2062" i="4"/>
  <c r="I2062" i="4"/>
  <c r="J2061" i="4"/>
  <c r="I2061" i="4"/>
  <c r="J2060" i="4"/>
  <c r="I2060" i="4"/>
  <c r="J2059" i="4"/>
  <c r="I2059" i="4"/>
  <c r="J2058" i="4"/>
  <c r="I2058" i="4"/>
  <c r="J2057" i="4"/>
  <c r="I2057" i="4"/>
  <c r="J2056" i="4"/>
  <c r="I2056" i="4"/>
  <c r="J2055" i="4"/>
  <c r="I2055" i="4"/>
  <c r="J2054" i="4"/>
  <c r="I2054" i="4"/>
  <c r="J2053" i="4"/>
  <c r="I2053" i="4"/>
  <c r="J2052" i="4"/>
  <c r="I2052" i="4"/>
  <c r="J2051" i="4"/>
  <c r="I2051" i="4"/>
  <c r="J2050" i="4"/>
  <c r="I2050" i="4"/>
  <c r="J2049" i="4"/>
  <c r="I2049" i="4"/>
  <c r="J2048" i="4"/>
  <c r="I2048" i="4"/>
  <c r="J2047" i="4"/>
  <c r="I2047" i="4"/>
  <c r="J2046" i="4"/>
  <c r="I2046" i="4"/>
  <c r="J2045" i="4"/>
  <c r="I2045" i="4"/>
  <c r="J2044" i="4"/>
  <c r="I2044" i="4"/>
  <c r="J2043" i="4"/>
  <c r="I2043" i="4"/>
  <c r="J2042" i="4"/>
  <c r="I2042" i="4"/>
  <c r="J2041" i="4"/>
  <c r="I2041" i="4"/>
  <c r="J2040" i="4"/>
  <c r="I2040" i="4"/>
  <c r="J2039" i="4"/>
  <c r="I2039" i="4"/>
  <c r="J2038" i="4"/>
  <c r="I2038" i="4"/>
  <c r="J2037" i="4"/>
  <c r="I2037" i="4"/>
  <c r="J2036" i="4"/>
  <c r="I2036" i="4"/>
  <c r="J2035" i="4"/>
  <c r="I2035" i="4"/>
  <c r="J2034" i="4"/>
  <c r="I2034" i="4"/>
  <c r="J2033" i="4"/>
  <c r="I2033" i="4"/>
  <c r="J2032" i="4"/>
  <c r="I2032" i="4"/>
  <c r="J2031" i="4"/>
  <c r="I2031" i="4"/>
  <c r="J2030" i="4"/>
  <c r="I2030" i="4"/>
  <c r="J2029" i="4"/>
  <c r="I2029" i="4"/>
  <c r="J2028" i="4"/>
  <c r="I2028" i="4"/>
  <c r="J2027" i="4"/>
  <c r="I2027" i="4"/>
  <c r="J2026" i="4"/>
  <c r="I2026" i="4"/>
  <c r="J2025" i="4"/>
  <c r="I2025" i="4"/>
  <c r="J2024" i="4"/>
  <c r="I2024" i="4"/>
  <c r="J2023" i="4"/>
  <c r="I2023" i="4"/>
  <c r="J2022" i="4"/>
  <c r="I2022" i="4"/>
  <c r="J2021" i="4"/>
  <c r="I2021" i="4"/>
  <c r="J2020" i="4"/>
  <c r="I2020" i="4"/>
  <c r="J2019" i="4"/>
  <c r="I2019" i="4"/>
  <c r="J2018" i="4"/>
  <c r="I2018" i="4"/>
  <c r="J2017" i="4"/>
  <c r="I2017" i="4"/>
  <c r="J2016" i="4"/>
  <c r="I2016" i="4"/>
  <c r="J2015" i="4"/>
  <c r="I2015" i="4"/>
  <c r="J2014" i="4"/>
  <c r="I2014" i="4"/>
  <c r="J2013" i="4"/>
  <c r="I2013" i="4"/>
  <c r="J2012" i="4"/>
  <c r="I2012" i="4"/>
  <c r="J2011" i="4"/>
  <c r="I2011" i="4"/>
  <c r="J2010" i="4"/>
  <c r="I2010" i="4"/>
  <c r="J2009" i="4"/>
  <c r="I2009" i="4"/>
  <c r="J2008" i="4"/>
  <c r="I2008" i="4"/>
  <c r="J2007" i="4"/>
  <c r="I2007" i="4"/>
  <c r="J2006" i="4"/>
  <c r="I2006" i="4"/>
  <c r="J2005" i="4"/>
  <c r="I2005" i="4"/>
  <c r="J2004" i="4"/>
  <c r="I2004" i="4"/>
  <c r="J2003" i="4"/>
  <c r="I2003" i="4"/>
  <c r="J2002" i="4"/>
  <c r="I2002" i="4"/>
  <c r="J2001" i="4"/>
  <c r="I2001" i="4"/>
  <c r="J2000" i="4"/>
  <c r="I2000" i="4"/>
  <c r="J1999" i="4"/>
  <c r="I1999" i="4"/>
  <c r="J1998" i="4"/>
  <c r="I1998" i="4"/>
  <c r="J1997" i="4"/>
  <c r="I1997" i="4"/>
  <c r="J1996" i="4"/>
  <c r="I1996" i="4"/>
  <c r="J1995" i="4"/>
  <c r="I1995" i="4"/>
  <c r="J1994" i="4"/>
  <c r="I1994" i="4"/>
  <c r="J1993" i="4"/>
  <c r="I1993" i="4"/>
  <c r="J1992" i="4"/>
  <c r="I1992" i="4"/>
  <c r="J1991" i="4"/>
  <c r="I1991" i="4"/>
  <c r="J1990" i="4"/>
  <c r="I1990" i="4"/>
  <c r="J1989" i="4"/>
  <c r="I1989" i="4"/>
  <c r="J1988" i="4"/>
  <c r="I1988" i="4"/>
  <c r="J1987" i="4"/>
  <c r="I1987" i="4"/>
  <c r="J1986" i="4"/>
  <c r="I1986" i="4"/>
  <c r="J1985" i="4"/>
  <c r="I1985" i="4"/>
  <c r="J1984" i="4"/>
  <c r="I1984" i="4"/>
  <c r="J1983" i="4"/>
  <c r="I1983" i="4"/>
  <c r="J1982" i="4"/>
  <c r="I1982" i="4"/>
  <c r="J1981" i="4"/>
  <c r="I1981" i="4"/>
  <c r="J1980" i="4"/>
  <c r="I1980" i="4"/>
  <c r="J1979" i="4"/>
  <c r="I1979" i="4"/>
  <c r="J1978" i="4"/>
  <c r="I1978" i="4"/>
  <c r="J1977" i="4"/>
  <c r="I1977" i="4"/>
  <c r="J1976" i="4"/>
  <c r="I1976" i="4"/>
  <c r="J1975" i="4"/>
  <c r="I1975" i="4"/>
  <c r="J1974" i="4"/>
  <c r="I1974" i="4"/>
  <c r="J1973" i="4"/>
  <c r="I1973" i="4"/>
  <c r="J1972" i="4"/>
  <c r="I1972" i="4"/>
  <c r="J1971" i="4"/>
  <c r="I1971" i="4"/>
  <c r="J1970" i="4"/>
  <c r="I1970" i="4"/>
  <c r="J1969" i="4"/>
  <c r="I1969" i="4"/>
  <c r="J1968" i="4"/>
  <c r="I1968" i="4"/>
  <c r="J1967" i="4"/>
  <c r="I1967" i="4"/>
  <c r="J1966" i="4"/>
  <c r="I1966" i="4"/>
  <c r="J1965" i="4"/>
  <c r="I1965" i="4"/>
  <c r="J1964" i="4"/>
  <c r="I1964" i="4"/>
  <c r="J1963" i="4"/>
  <c r="I1963" i="4"/>
  <c r="J1962" i="4"/>
  <c r="I1962" i="4"/>
  <c r="J1961" i="4"/>
  <c r="I1961" i="4"/>
  <c r="J1960" i="4"/>
  <c r="I1960" i="4"/>
  <c r="J1959" i="4"/>
  <c r="I1959" i="4"/>
  <c r="J1958" i="4"/>
  <c r="I1958" i="4"/>
  <c r="J1957" i="4"/>
  <c r="I1957" i="4"/>
  <c r="J1956" i="4"/>
  <c r="I1956" i="4"/>
  <c r="J1955" i="4"/>
  <c r="I1955" i="4"/>
  <c r="J1954" i="4"/>
  <c r="I1954" i="4"/>
  <c r="J1953" i="4"/>
  <c r="I1953" i="4"/>
  <c r="J1952" i="4"/>
  <c r="I1952" i="4"/>
  <c r="J1951" i="4"/>
  <c r="I1951" i="4"/>
  <c r="J1950" i="4"/>
  <c r="I1950" i="4"/>
  <c r="J1949" i="4"/>
  <c r="I1949" i="4"/>
  <c r="J1948" i="4"/>
  <c r="I1948" i="4"/>
  <c r="J1947" i="4"/>
  <c r="I1947" i="4"/>
  <c r="J1946" i="4"/>
  <c r="I1946" i="4"/>
  <c r="J1945" i="4"/>
  <c r="I1945" i="4"/>
  <c r="J1944" i="4"/>
  <c r="I1944" i="4"/>
  <c r="J1943" i="4"/>
  <c r="I1943" i="4"/>
  <c r="J1942" i="4"/>
  <c r="I1942" i="4"/>
  <c r="J1941" i="4"/>
  <c r="I1941" i="4"/>
  <c r="J1940" i="4"/>
  <c r="I1940" i="4"/>
  <c r="J1939" i="4"/>
  <c r="I1939" i="4"/>
  <c r="J1938" i="4"/>
  <c r="I1938" i="4"/>
  <c r="J1937" i="4"/>
  <c r="I1937" i="4"/>
  <c r="J1936" i="4"/>
  <c r="I1936" i="4"/>
  <c r="J1935" i="4"/>
  <c r="I1935" i="4"/>
  <c r="J1934" i="4"/>
  <c r="I1934" i="4"/>
  <c r="J1933" i="4"/>
  <c r="I1933" i="4"/>
  <c r="J1932" i="4"/>
  <c r="I1932" i="4"/>
  <c r="J1931" i="4"/>
  <c r="I1931" i="4"/>
  <c r="J1930" i="4"/>
  <c r="I1930" i="4"/>
  <c r="J1929" i="4"/>
  <c r="I1929" i="4"/>
  <c r="J1928" i="4"/>
  <c r="I1928" i="4"/>
  <c r="J1927" i="4"/>
  <c r="I1927" i="4"/>
  <c r="J1926" i="4"/>
  <c r="I1926" i="4"/>
  <c r="J1925" i="4"/>
  <c r="I1925" i="4"/>
  <c r="J1924" i="4"/>
  <c r="I1924" i="4"/>
  <c r="J1923" i="4"/>
  <c r="I1923" i="4"/>
  <c r="J1922" i="4"/>
  <c r="I1922" i="4"/>
  <c r="J1921" i="4"/>
  <c r="I1921" i="4"/>
  <c r="J1920" i="4"/>
  <c r="I1920" i="4"/>
  <c r="J1919" i="4"/>
  <c r="I1919" i="4"/>
  <c r="J1918" i="4"/>
  <c r="I1918" i="4"/>
  <c r="J1917" i="4"/>
  <c r="I1917" i="4"/>
  <c r="J1916" i="4"/>
  <c r="I1916" i="4"/>
  <c r="J1915" i="4"/>
  <c r="I1915" i="4"/>
  <c r="J1914" i="4"/>
  <c r="I1914" i="4"/>
  <c r="J1913" i="4"/>
  <c r="I1913" i="4"/>
  <c r="J1912" i="4"/>
  <c r="I1912" i="4"/>
  <c r="J1911" i="4"/>
  <c r="I1911" i="4"/>
  <c r="J1910" i="4"/>
  <c r="I1910" i="4"/>
  <c r="J1909" i="4"/>
  <c r="I1909" i="4"/>
  <c r="J1908" i="4"/>
  <c r="I1908" i="4"/>
  <c r="J1907" i="4"/>
  <c r="I1907" i="4"/>
  <c r="J1906" i="4"/>
  <c r="I1906" i="4"/>
  <c r="J1905" i="4"/>
  <c r="I1905" i="4"/>
  <c r="J1904" i="4"/>
  <c r="I1904" i="4"/>
  <c r="J1903" i="4"/>
  <c r="I1903" i="4"/>
  <c r="J1902" i="4"/>
  <c r="I1902" i="4"/>
  <c r="J1901" i="4"/>
  <c r="I1901" i="4"/>
  <c r="J1900" i="4"/>
  <c r="I1900" i="4"/>
  <c r="J1899" i="4"/>
  <c r="I1899" i="4"/>
  <c r="J1898" i="4"/>
  <c r="I1898" i="4"/>
  <c r="J1897" i="4"/>
  <c r="I1897" i="4"/>
  <c r="J1896" i="4"/>
  <c r="I1896" i="4"/>
  <c r="J1895" i="4"/>
  <c r="I1895" i="4"/>
  <c r="J1894" i="4"/>
  <c r="I1894" i="4"/>
  <c r="J1893" i="4"/>
  <c r="I1893" i="4"/>
  <c r="J1892" i="4"/>
  <c r="I1892" i="4"/>
  <c r="J1891" i="4"/>
  <c r="I1891" i="4"/>
  <c r="J1890" i="4"/>
  <c r="I1890" i="4"/>
  <c r="J1889" i="4"/>
  <c r="I1889" i="4"/>
  <c r="J1888" i="4"/>
  <c r="I1888" i="4"/>
  <c r="J1887" i="4"/>
  <c r="I1887" i="4"/>
  <c r="J1886" i="4"/>
  <c r="I1886" i="4"/>
  <c r="J1885" i="4"/>
  <c r="I1885" i="4"/>
  <c r="J1884" i="4"/>
  <c r="I1884" i="4"/>
  <c r="J1883" i="4"/>
  <c r="I1883" i="4"/>
  <c r="J1882" i="4"/>
  <c r="I1882" i="4"/>
  <c r="J1881" i="4"/>
  <c r="I1881" i="4"/>
  <c r="J1880" i="4"/>
  <c r="I1880" i="4"/>
  <c r="J1879" i="4"/>
  <c r="I1879" i="4"/>
  <c r="J1878" i="4"/>
  <c r="I1878" i="4"/>
  <c r="J1877" i="4"/>
  <c r="I1877" i="4"/>
  <c r="J1876" i="4"/>
  <c r="I1876" i="4"/>
  <c r="J1875" i="4"/>
  <c r="I1875" i="4"/>
  <c r="J1874" i="4"/>
  <c r="I1874" i="4"/>
  <c r="J1873" i="4"/>
  <c r="I1873" i="4"/>
  <c r="J1872" i="4"/>
  <c r="I1872" i="4"/>
  <c r="J1871" i="4"/>
  <c r="I1871" i="4"/>
  <c r="J1870" i="4"/>
  <c r="I1870" i="4"/>
  <c r="J1869" i="4"/>
  <c r="I1869" i="4"/>
  <c r="J1868" i="4"/>
  <c r="I1868" i="4"/>
  <c r="J1867" i="4"/>
  <c r="I1867" i="4"/>
  <c r="J1866" i="4"/>
  <c r="I1866" i="4"/>
  <c r="J1865" i="4"/>
  <c r="I1865" i="4"/>
  <c r="J1864" i="4"/>
  <c r="I1864" i="4"/>
  <c r="J1863" i="4"/>
  <c r="I1863" i="4"/>
  <c r="J1862" i="4"/>
  <c r="I1862" i="4"/>
  <c r="J1861" i="4"/>
  <c r="I1861" i="4"/>
  <c r="J1860" i="4"/>
  <c r="I1860" i="4"/>
  <c r="J1859" i="4"/>
  <c r="I1859" i="4"/>
  <c r="J1858" i="4"/>
  <c r="I1858" i="4"/>
  <c r="J1857" i="4"/>
  <c r="I1857" i="4"/>
  <c r="J1856" i="4"/>
  <c r="I1856" i="4"/>
  <c r="J1855" i="4"/>
  <c r="I1855" i="4"/>
  <c r="J1854" i="4"/>
  <c r="I1854" i="4"/>
  <c r="J1853" i="4"/>
  <c r="I1853" i="4"/>
  <c r="J1852" i="4"/>
  <c r="I1852" i="4"/>
  <c r="J1851" i="4"/>
  <c r="I1851" i="4"/>
  <c r="J1850" i="4"/>
  <c r="I1850" i="4"/>
  <c r="J1849" i="4"/>
  <c r="I1849" i="4"/>
  <c r="J1848" i="4"/>
  <c r="I1848" i="4"/>
  <c r="J1847" i="4"/>
  <c r="I1847" i="4"/>
  <c r="J1846" i="4"/>
  <c r="I1846" i="4"/>
  <c r="J1845" i="4"/>
  <c r="I1845" i="4"/>
  <c r="J1844" i="4"/>
  <c r="I1844" i="4"/>
  <c r="J1843" i="4"/>
  <c r="I1843" i="4"/>
  <c r="J1842" i="4"/>
  <c r="I1842" i="4"/>
  <c r="J1841" i="4"/>
  <c r="I1841" i="4"/>
  <c r="J1840" i="4"/>
  <c r="I1840" i="4"/>
  <c r="J1839" i="4"/>
  <c r="I1839" i="4"/>
  <c r="J1838" i="4"/>
  <c r="I1838" i="4"/>
  <c r="J1837" i="4"/>
  <c r="I1837" i="4"/>
  <c r="J1836" i="4"/>
  <c r="I1836" i="4"/>
  <c r="J1835" i="4"/>
  <c r="I1835" i="4"/>
  <c r="J1834" i="4"/>
  <c r="I1834" i="4"/>
  <c r="J1833" i="4"/>
  <c r="I1833" i="4"/>
  <c r="J1832" i="4"/>
  <c r="I1832" i="4"/>
  <c r="J1831" i="4"/>
  <c r="I1831" i="4"/>
  <c r="J1830" i="4"/>
  <c r="I1830" i="4"/>
  <c r="J1829" i="4"/>
  <c r="I1829" i="4"/>
  <c r="J1828" i="4"/>
  <c r="I1828" i="4"/>
  <c r="J1827" i="4"/>
  <c r="I1827" i="4"/>
  <c r="J1826" i="4"/>
  <c r="I1826" i="4"/>
  <c r="J1825" i="4"/>
  <c r="I1825" i="4"/>
  <c r="J1824" i="4"/>
  <c r="I1824" i="4"/>
  <c r="J1823" i="4"/>
  <c r="I1823" i="4"/>
  <c r="J1822" i="4"/>
  <c r="I1822" i="4"/>
  <c r="J1821" i="4"/>
  <c r="I1821" i="4"/>
  <c r="J1820" i="4"/>
  <c r="I1820" i="4"/>
  <c r="J1819" i="4"/>
  <c r="I1819" i="4"/>
  <c r="J1818" i="4"/>
  <c r="I1818" i="4"/>
  <c r="J1817" i="4"/>
  <c r="I1817" i="4"/>
  <c r="J1816" i="4"/>
  <c r="I1816" i="4"/>
  <c r="J1815" i="4"/>
  <c r="I1815" i="4"/>
  <c r="J1814" i="4"/>
  <c r="I1814" i="4"/>
  <c r="J1813" i="4"/>
  <c r="I1813" i="4"/>
  <c r="J1812" i="4"/>
  <c r="I1812" i="4"/>
  <c r="J1811" i="4"/>
  <c r="I1811" i="4"/>
  <c r="J1810" i="4"/>
  <c r="I1810" i="4"/>
  <c r="J1809" i="4"/>
  <c r="I1809" i="4"/>
  <c r="J1808" i="4"/>
  <c r="I1808" i="4"/>
  <c r="J1807" i="4"/>
  <c r="I1807" i="4"/>
  <c r="J1806" i="4"/>
  <c r="I1806" i="4"/>
  <c r="J1805" i="4"/>
  <c r="I1805" i="4"/>
  <c r="J1804" i="4"/>
  <c r="I1804" i="4"/>
  <c r="J1803" i="4"/>
  <c r="I1803" i="4"/>
  <c r="J1802" i="4"/>
  <c r="I1802" i="4"/>
  <c r="J1801" i="4"/>
  <c r="I1801" i="4"/>
  <c r="J1800" i="4"/>
  <c r="I1800" i="4"/>
  <c r="J1799" i="4"/>
  <c r="I1799" i="4"/>
  <c r="J1798" i="4"/>
  <c r="I1798" i="4"/>
  <c r="J1797" i="4"/>
  <c r="I1797" i="4"/>
  <c r="J1796" i="4"/>
  <c r="I1796" i="4"/>
  <c r="J1795" i="4"/>
  <c r="I1795" i="4"/>
  <c r="J1794" i="4"/>
  <c r="I1794" i="4"/>
  <c r="J1793" i="4"/>
  <c r="I1793" i="4"/>
  <c r="J1792" i="4"/>
  <c r="I1792" i="4"/>
  <c r="J1791" i="4"/>
  <c r="I1791" i="4"/>
  <c r="J1790" i="4"/>
  <c r="I1790" i="4"/>
  <c r="J1789" i="4"/>
  <c r="I1789" i="4"/>
  <c r="J1788" i="4"/>
  <c r="I1788" i="4"/>
  <c r="J1787" i="4"/>
  <c r="I1787" i="4"/>
  <c r="J1786" i="4"/>
  <c r="I1786" i="4"/>
  <c r="J1785" i="4"/>
  <c r="I1785" i="4"/>
  <c r="J1784" i="4"/>
  <c r="I1784" i="4"/>
  <c r="J1783" i="4"/>
  <c r="I1783" i="4"/>
  <c r="J1782" i="4"/>
  <c r="I1782" i="4"/>
  <c r="J1781" i="4"/>
  <c r="I1781" i="4"/>
  <c r="J1780" i="4"/>
  <c r="I1780" i="4"/>
  <c r="J1779" i="4"/>
  <c r="I1779" i="4"/>
  <c r="J1778" i="4"/>
  <c r="I1778" i="4"/>
  <c r="J1777" i="4"/>
  <c r="I1777" i="4"/>
  <c r="J1776" i="4"/>
  <c r="I1776" i="4"/>
  <c r="J1775" i="4"/>
  <c r="I1775" i="4"/>
  <c r="J1774" i="4"/>
  <c r="I1774" i="4"/>
  <c r="J1773" i="4"/>
  <c r="I1773" i="4"/>
  <c r="J1772" i="4"/>
  <c r="I1772" i="4"/>
  <c r="J1771" i="4"/>
  <c r="I1771" i="4"/>
  <c r="J1770" i="4"/>
  <c r="I1770" i="4"/>
  <c r="J1769" i="4"/>
  <c r="I1769" i="4"/>
  <c r="J1768" i="4"/>
  <c r="I1768" i="4"/>
  <c r="J1767" i="4"/>
  <c r="I1767" i="4"/>
  <c r="J1766" i="4"/>
  <c r="I1766" i="4"/>
  <c r="J1765" i="4"/>
  <c r="I1765" i="4"/>
  <c r="J1764" i="4"/>
  <c r="I1764" i="4"/>
  <c r="J1763" i="4"/>
  <c r="I1763" i="4"/>
  <c r="J1762" i="4"/>
  <c r="I1762" i="4"/>
  <c r="J1761" i="4"/>
  <c r="I1761" i="4"/>
  <c r="J1760" i="4"/>
  <c r="I1760" i="4"/>
  <c r="J1759" i="4"/>
  <c r="I1759" i="4"/>
  <c r="J1758" i="4"/>
  <c r="I1758" i="4"/>
  <c r="J1757" i="4"/>
  <c r="I1757" i="4"/>
  <c r="J1756" i="4"/>
  <c r="I1756" i="4"/>
  <c r="J1755" i="4"/>
  <c r="I1755" i="4"/>
  <c r="J1754" i="4"/>
  <c r="I1754" i="4"/>
  <c r="J1753" i="4"/>
  <c r="I1753" i="4"/>
  <c r="J1752" i="4"/>
  <c r="I1752" i="4"/>
  <c r="J1751" i="4"/>
  <c r="I1751" i="4"/>
  <c r="J1750" i="4"/>
  <c r="I1750" i="4"/>
  <c r="J1749" i="4"/>
  <c r="I1749" i="4"/>
  <c r="J1748" i="4"/>
  <c r="I1748" i="4"/>
  <c r="J1747" i="4"/>
  <c r="I1747" i="4"/>
  <c r="J1746" i="4"/>
  <c r="I1746" i="4"/>
  <c r="J1745" i="4"/>
  <c r="I1745" i="4"/>
  <c r="J1744" i="4"/>
  <c r="I1744" i="4"/>
  <c r="J1743" i="4"/>
  <c r="I1743" i="4"/>
  <c r="J1742" i="4"/>
  <c r="I1742" i="4"/>
  <c r="J1741" i="4"/>
  <c r="I1741" i="4"/>
  <c r="J1740" i="4"/>
  <c r="I1740" i="4"/>
  <c r="J1739" i="4"/>
  <c r="I1739" i="4"/>
  <c r="J1738" i="4"/>
  <c r="I1738" i="4"/>
  <c r="J1737" i="4"/>
  <c r="I1737" i="4"/>
  <c r="J1736" i="4"/>
  <c r="I1736" i="4"/>
  <c r="J1735" i="4"/>
  <c r="I1735" i="4"/>
  <c r="J1734" i="4"/>
  <c r="I1734" i="4"/>
  <c r="J1733" i="4"/>
  <c r="I1733" i="4"/>
  <c r="J1732" i="4"/>
  <c r="I1732" i="4"/>
  <c r="J1731" i="4"/>
  <c r="I1731" i="4"/>
  <c r="J1730" i="4"/>
  <c r="I1730" i="4"/>
  <c r="J1729" i="4"/>
  <c r="I1729" i="4"/>
  <c r="J1728" i="4"/>
  <c r="I1728" i="4"/>
  <c r="J1727" i="4"/>
  <c r="I1727" i="4"/>
  <c r="J1726" i="4"/>
  <c r="I1726" i="4"/>
  <c r="J1725" i="4"/>
  <c r="I1725" i="4"/>
  <c r="J1724" i="4"/>
  <c r="I1724" i="4"/>
  <c r="J1723" i="4"/>
  <c r="I1723" i="4"/>
  <c r="J1722" i="4"/>
  <c r="I1722" i="4"/>
  <c r="J1721" i="4"/>
  <c r="I1721" i="4"/>
  <c r="J1720" i="4"/>
  <c r="I1720" i="4"/>
  <c r="J1719" i="4"/>
  <c r="I1719" i="4"/>
  <c r="J1718" i="4"/>
  <c r="I1718" i="4"/>
  <c r="J1717" i="4"/>
  <c r="I1717" i="4"/>
  <c r="J1716" i="4"/>
  <c r="I1716" i="4"/>
  <c r="J1715" i="4"/>
  <c r="I1715" i="4"/>
  <c r="J1714" i="4"/>
  <c r="I1714" i="4"/>
  <c r="J1713" i="4"/>
  <c r="I1713" i="4"/>
  <c r="J1712" i="4"/>
  <c r="I1712" i="4"/>
  <c r="J1711" i="4"/>
  <c r="I1711" i="4"/>
  <c r="J1710" i="4"/>
  <c r="I1710" i="4"/>
  <c r="J1709" i="4"/>
  <c r="I1709" i="4"/>
  <c r="J1708" i="4"/>
  <c r="I1708" i="4"/>
  <c r="J1707" i="4"/>
  <c r="I1707" i="4"/>
  <c r="J1706" i="4"/>
  <c r="I1706" i="4"/>
  <c r="J1705" i="4"/>
  <c r="I1705" i="4"/>
  <c r="J1704" i="4"/>
  <c r="I1704" i="4"/>
  <c r="J1703" i="4"/>
  <c r="I1703" i="4"/>
  <c r="J1702" i="4"/>
  <c r="I1702" i="4"/>
  <c r="J1701" i="4"/>
  <c r="I1701" i="4"/>
  <c r="J1700" i="4"/>
  <c r="I1700" i="4"/>
  <c r="J1699" i="4"/>
  <c r="I1699" i="4"/>
  <c r="J1698" i="4"/>
  <c r="I1698" i="4"/>
  <c r="J1697" i="4"/>
  <c r="I1697" i="4"/>
  <c r="J1696" i="4"/>
  <c r="I1696" i="4"/>
  <c r="J1695" i="4"/>
  <c r="I1695" i="4"/>
  <c r="J1694" i="4"/>
  <c r="I1694" i="4"/>
  <c r="J1693" i="4"/>
  <c r="I1693" i="4"/>
  <c r="J1692" i="4"/>
  <c r="I1692" i="4"/>
  <c r="J1691" i="4"/>
  <c r="I1691" i="4"/>
  <c r="J1690" i="4"/>
  <c r="I1690" i="4"/>
  <c r="J1689" i="4"/>
  <c r="I1689" i="4"/>
  <c r="J1688" i="4"/>
  <c r="I1688" i="4"/>
  <c r="J1687" i="4"/>
  <c r="I1687" i="4"/>
  <c r="J1686" i="4"/>
  <c r="I1686" i="4"/>
  <c r="J1685" i="4"/>
  <c r="I1685" i="4"/>
  <c r="J1684" i="4"/>
  <c r="I1684" i="4"/>
  <c r="J1683" i="4"/>
  <c r="I1683" i="4"/>
  <c r="J1682" i="4"/>
  <c r="I1682" i="4"/>
  <c r="J1681" i="4"/>
  <c r="I1681" i="4"/>
  <c r="J1680" i="4"/>
  <c r="I1680" i="4"/>
  <c r="J1679" i="4"/>
  <c r="I1679" i="4"/>
  <c r="J1678" i="4"/>
  <c r="I1678" i="4"/>
  <c r="J1677" i="4"/>
  <c r="I1677" i="4"/>
  <c r="J1676" i="4"/>
  <c r="I1676" i="4"/>
  <c r="J1675" i="4"/>
  <c r="I1675" i="4"/>
  <c r="J1674" i="4"/>
  <c r="I1674" i="4"/>
  <c r="J1673" i="4"/>
  <c r="I1673" i="4"/>
  <c r="J1672" i="4"/>
  <c r="I1672" i="4"/>
  <c r="J1671" i="4"/>
  <c r="I1671" i="4"/>
  <c r="J1670" i="4"/>
  <c r="I1670" i="4"/>
  <c r="J1669" i="4"/>
  <c r="I1669" i="4"/>
  <c r="J1668" i="4"/>
  <c r="I1668" i="4"/>
  <c r="J1667" i="4"/>
  <c r="I1667" i="4"/>
  <c r="J1666" i="4"/>
  <c r="I1666" i="4"/>
  <c r="J1665" i="4"/>
  <c r="I1665" i="4"/>
  <c r="J1664" i="4"/>
  <c r="I1664" i="4"/>
  <c r="J1663" i="4"/>
  <c r="I1663" i="4"/>
  <c r="J1662" i="4"/>
  <c r="I1662" i="4"/>
  <c r="J1661" i="4"/>
  <c r="I1661" i="4"/>
  <c r="J1660" i="4"/>
  <c r="I1660" i="4"/>
  <c r="J1659" i="4"/>
  <c r="I1659" i="4"/>
  <c r="J1658" i="4"/>
  <c r="I1658" i="4"/>
  <c r="J1657" i="4"/>
  <c r="I1657" i="4"/>
  <c r="J1656" i="4"/>
  <c r="I1656" i="4"/>
  <c r="J1655" i="4"/>
  <c r="I1655" i="4"/>
  <c r="J1654" i="4"/>
  <c r="I1654" i="4"/>
  <c r="J1653" i="4"/>
  <c r="I1653" i="4"/>
  <c r="J1652" i="4"/>
  <c r="I1652" i="4"/>
  <c r="J1651" i="4"/>
  <c r="I1651" i="4"/>
  <c r="J1650" i="4"/>
  <c r="I1650" i="4"/>
  <c r="J1649" i="4"/>
  <c r="I1649" i="4"/>
  <c r="J1648" i="4"/>
  <c r="I1648" i="4"/>
  <c r="J1647" i="4"/>
  <c r="I1647" i="4"/>
  <c r="J1646" i="4"/>
  <c r="I1646" i="4"/>
  <c r="J1645" i="4"/>
  <c r="I1645" i="4"/>
  <c r="J1644" i="4"/>
  <c r="I1644" i="4"/>
  <c r="J1643" i="4"/>
  <c r="I1643" i="4"/>
  <c r="J1642" i="4"/>
  <c r="I1642" i="4"/>
  <c r="J1641" i="4"/>
  <c r="I1641" i="4"/>
  <c r="J1640" i="4"/>
  <c r="I1640" i="4"/>
  <c r="J1639" i="4"/>
  <c r="I1639" i="4"/>
  <c r="J1638" i="4"/>
  <c r="I1638" i="4"/>
  <c r="J1637" i="4"/>
  <c r="I1637" i="4"/>
  <c r="J1636" i="4"/>
  <c r="I1636" i="4"/>
  <c r="J1635" i="4"/>
  <c r="I1635" i="4"/>
  <c r="J1634" i="4"/>
  <c r="I1634" i="4"/>
  <c r="J1633" i="4"/>
  <c r="I1633" i="4"/>
  <c r="J1632" i="4"/>
  <c r="I1632" i="4"/>
  <c r="J1631" i="4"/>
  <c r="I1631" i="4"/>
  <c r="J1630" i="4"/>
  <c r="I1630" i="4"/>
  <c r="J1629" i="4"/>
  <c r="I1629" i="4"/>
  <c r="J1628" i="4"/>
  <c r="I1628" i="4"/>
  <c r="J1627" i="4"/>
  <c r="I1627" i="4"/>
  <c r="J1626" i="4"/>
  <c r="I1626" i="4"/>
  <c r="J1625" i="4"/>
  <c r="I1625" i="4"/>
  <c r="J1624" i="4"/>
  <c r="I1624" i="4"/>
  <c r="J1623" i="4"/>
  <c r="I1623" i="4"/>
  <c r="J1622" i="4"/>
  <c r="I1622" i="4"/>
  <c r="J1621" i="4"/>
  <c r="I1621" i="4"/>
  <c r="J1620" i="4"/>
  <c r="I1620" i="4"/>
  <c r="J1619" i="4"/>
  <c r="I1619" i="4"/>
  <c r="J1618" i="4"/>
  <c r="I1618" i="4"/>
  <c r="J1617" i="4"/>
  <c r="I1617" i="4"/>
  <c r="J1616" i="4"/>
  <c r="I1616" i="4"/>
  <c r="J1615" i="4"/>
  <c r="I1615" i="4"/>
  <c r="J1614" i="4"/>
  <c r="I1614" i="4"/>
  <c r="J1613" i="4"/>
  <c r="I1613" i="4"/>
  <c r="J1612" i="4"/>
  <c r="I1612" i="4"/>
  <c r="J1611" i="4"/>
  <c r="I1611" i="4"/>
  <c r="J1610" i="4"/>
  <c r="I1610" i="4"/>
  <c r="J1609" i="4"/>
  <c r="I1609" i="4"/>
  <c r="J1608" i="4"/>
  <c r="I1608" i="4"/>
  <c r="J1607" i="4"/>
  <c r="I1607" i="4"/>
  <c r="J1606" i="4"/>
  <c r="I1606" i="4"/>
  <c r="J1605" i="4"/>
  <c r="I1605" i="4"/>
  <c r="J1604" i="4"/>
  <c r="I1604" i="4"/>
  <c r="J1603" i="4"/>
  <c r="I1603" i="4"/>
  <c r="J1602" i="4"/>
  <c r="I1602" i="4"/>
  <c r="J1601" i="4"/>
  <c r="I1601" i="4"/>
  <c r="J1600" i="4"/>
  <c r="I1600" i="4"/>
  <c r="J1599" i="4"/>
  <c r="I1599" i="4"/>
  <c r="J1598" i="4"/>
  <c r="I1598" i="4"/>
  <c r="J1597" i="4"/>
  <c r="I1597" i="4"/>
  <c r="J1596" i="4"/>
  <c r="I1596" i="4"/>
  <c r="J1595" i="4"/>
  <c r="I1595" i="4"/>
  <c r="J1594" i="4"/>
  <c r="I1594" i="4"/>
  <c r="J1593" i="4"/>
  <c r="I1593" i="4"/>
  <c r="J1592" i="4"/>
  <c r="I1592" i="4"/>
  <c r="J1591" i="4"/>
  <c r="I1591" i="4"/>
  <c r="J1590" i="4"/>
  <c r="I1590" i="4"/>
  <c r="J1589" i="4"/>
  <c r="I1589" i="4"/>
  <c r="J1588" i="4"/>
  <c r="I1588" i="4"/>
  <c r="J1587" i="4"/>
  <c r="I1587" i="4"/>
  <c r="J1586" i="4"/>
  <c r="I1586" i="4"/>
  <c r="J1585" i="4"/>
  <c r="I1585" i="4"/>
  <c r="J1584" i="4"/>
  <c r="I1584" i="4"/>
  <c r="J1583" i="4"/>
  <c r="I1583" i="4"/>
  <c r="J1582" i="4"/>
  <c r="I1582" i="4"/>
  <c r="J1581" i="4"/>
  <c r="I1581" i="4"/>
  <c r="J1580" i="4"/>
  <c r="I1580" i="4"/>
  <c r="J1579" i="4"/>
  <c r="I1579" i="4"/>
  <c r="J1578" i="4"/>
  <c r="I1578" i="4"/>
  <c r="J1577" i="4"/>
  <c r="I1577" i="4"/>
  <c r="J1576" i="4"/>
  <c r="I1576" i="4"/>
  <c r="J1575" i="4"/>
  <c r="I1575" i="4"/>
  <c r="J1574" i="4"/>
  <c r="I1574" i="4"/>
  <c r="J1573" i="4"/>
  <c r="I1573" i="4"/>
  <c r="J1572" i="4"/>
  <c r="I1572" i="4"/>
  <c r="J1571" i="4"/>
  <c r="I1571" i="4"/>
  <c r="J1570" i="4"/>
  <c r="I1570" i="4"/>
  <c r="J1569" i="4"/>
  <c r="I1569" i="4"/>
  <c r="J1568" i="4"/>
  <c r="I1568" i="4"/>
  <c r="J1567" i="4"/>
  <c r="I1567" i="4"/>
  <c r="J1566" i="4"/>
  <c r="I1566" i="4"/>
  <c r="J1565" i="4"/>
  <c r="I1565" i="4"/>
  <c r="J1564" i="4"/>
  <c r="I1564" i="4"/>
  <c r="J1563" i="4"/>
  <c r="I1563" i="4"/>
  <c r="J1562" i="4"/>
  <c r="I1562" i="4"/>
  <c r="J1561" i="4"/>
  <c r="I1561" i="4"/>
  <c r="J1560" i="4"/>
  <c r="I1560" i="4"/>
  <c r="J1559" i="4"/>
  <c r="I1559" i="4"/>
  <c r="J1558" i="4"/>
  <c r="I1558" i="4"/>
  <c r="J1557" i="4"/>
  <c r="I1557" i="4"/>
  <c r="J1556" i="4"/>
  <c r="I1556" i="4"/>
  <c r="J1555" i="4"/>
  <c r="I1555" i="4"/>
  <c r="J1554" i="4"/>
  <c r="I1554" i="4"/>
  <c r="J1553" i="4"/>
  <c r="I1553" i="4"/>
  <c r="J1552" i="4"/>
  <c r="I1552" i="4"/>
  <c r="J1551" i="4"/>
  <c r="I1551" i="4"/>
  <c r="J1550" i="4"/>
  <c r="I1550" i="4"/>
  <c r="J1549" i="4"/>
  <c r="I1549" i="4"/>
  <c r="J1548" i="4"/>
  <c r="I1548" i="4"/>
  <c r="J1547" i="4"/>
  <c r="I1547" i="4"/>
  <c r="J1546" i="4"/>
  <c r="I1546" i="4"/>
  <c r="J1545" i="4"/>
  <c r="I1545" i="4"/>
  <c r="J1544" i="4"/>
  <c r="I1544" i="4"/>
  <c r="J1543" i="4"/>
  <c r="I1543" i="4"/>
  <c r="J1542" i="4"/>
  <c r="I1542" i="4"/>
  <c r="J1541" i="4"/>
  <c r="I1541" i="4"/>
  <c r="J1540" i="4"/>
  <c r="I1540" i="4"/>
  <c r="J1539" i="4"/>
  <c r="I1539" i="4"/>
  <c r="J1538" i="4"/>
  <c r="I1538" i="4"/>
  <c r="J1537" i="4"/>
  <c r="I1537" i="4"/>
  <c r="J1536" i="4"/>
  <c r="I1536" i="4"/>
  <c r="J1535" i="4"/>
  <c r="I1535" i="4"/>
  <c r="J1534" i="4"/>
  <c r="I1534" i="4"/>
  <c r="J1533" i="4"/>
  <c r="I1533" i="4"/>
  <c r="J1532" i="4"/>
  <c r="I1532" i="4"/>
  <c r="J1531" i="4"/>
  <c r="I1531" i="4"/>
  <c r="J1530" i="4"/>
  <c r="I1530" i="4"/>
  <c r="J1529" i="4"/>
  <c r="I1529" i="4"/>
  <c r="J1528" i="4"/>
  <c r="I1528" i="4"/>
  <c r="J1527" i="4"/>
  <c r="I1527" i="4"/>
  <c r="J1526" i="4"/>
  <c r="I1526" i="4"/>
  <c r="J1525" i="4"/>
  <c r="I1525" i="4"/>
  <c r="J1524" i="4"/>
  <c r="I1524" i="4"/>
  <c r="J1523" i="4"/>
  <c r="I1523" i="4"/>
  <c r="J1522" i="4"/>
  <c r="I1522" i="4"/>
  <c r="J1521" i="4"/>
  <c r="I1521" i="4"/>
  <c r="J1520" i="4"/>
  <c r="I1520" i="4"/>
  <c r="J1519" i="4"/>
  <c r="I1519" i="4"/>
  <c r="J1518" i="4"/>
  <c r="I1518" i="4"/>
  <c r="J1517" i="4"/>
  <c r="I1517" i="4"/>
  <c r="J1516" i="4"/>
  <c r="I1516" i="4"/>
  <c r="J1515" i="4"/>
  <c r="I1515" i="4"/>
  <c r="J1514" i="4"/>
  <c r="I1514" i="4"/>
  <c r="J1513" i="4"/>
  <c r="I1513" i="4"/>
  <c r="J1512" i="4"/>
  <c r="I1512" i="4"/>
  <c r="J1511" i="4"/>
  <c r="I1511" i="4"/>
  <c r="J1510" i="4"/>
  <c r="I1510" i="4"/>
  <c r="J1509" i="4"/>
  <c r="I1509" i="4"/>
  <c r="J1508" i="4"/>
  <c r="I1508" i="4"/>
  <c r="J1507" i="4"/>
  <c r="I1507" i="4"/>
  <c r="J1506" i="4"/>
  <c r="I1506" i="4"/>
  <c r="J1505" i="4"/>
  <c r="I1505" i="4"/>
  <c r="J1504" i="4"/>
  <c r="I1504" i="4"/>
  <c r="J1503" i="4"/>
  <c r="I1503" i="4"/>
  <c r="J1502" i="4"/>
  <c r="I1502" i="4"/>
  <c r="J1501" i="4"/>
  <c r="I1501" i="4"/>
  <c r="J1500" i="4"/>
  <c r="I1500" i="4"/>
  <c r="J1499" i="4"/>
  <c r="I1499" i="4"/>
  <c r="J1498" i="4"/>
  <c r="I1498" i="4"/>
  <c r="J1497" i="4"/>
  <c r="I1497" i="4"/>
  <c r="J1496" i="4"/>
  <c r="I1496" i="4"/>
  <c r="J1495" i="4"/>
  <c r="I1495" i="4"/>
  <c r="J1494" i="4"/>
  <c r="I1494" i="4"/>
  <c r="J1493" i="4"/>
  <c r="I1493" i="4"/>
  <c r="J1492" i="4"/>
  <c r="I1492" i="4"/>
  <c r="J1491" i="4"/>
  <c r="I1491" i="4"/>
  <c r="J1490" i="4"/>
  <c r="I1490" i="4"/>
  <c r="J1489" i="4"/>
  <c r="I1489" i="4"/>
  <c r="J1488" i="4"/>
  <c r="I1488" i="4"/>
  <c r="J1487" i="4"/>
  <c r="I1487" i="4"/>
  <c r="J1486" i="4"/>
  <c r="I1486" i="4"/>
  <c r="J1485" i="4"/>
  <c r="I1485" i="4"/>
  <c r="J1484" i="4"/>
  <c r="I1484" i="4"/>
  <c r="J1483" i="4"/>
  <c r="I1483" i="4"/>
  <c r="J1482" i="4"/>
  <c r="I1482" i="4"/>
  <c r="J1481" i="4"/>
  <c r="I1481" i="4"/>
  <c r="J1480" i="4"/>
  <c r="I1480" i="4"/>
  <c r="J1479" i="4"/>
  <c r="I1479" i="4"/>
  <c r="J1478" i="4"/>
  <c r="I1478" i="4"/>
  <c r="J1477" i="4"/>
  <c r="I1477" i="4"/>
  <c r="J1476" i="4"/>
  <c r="I1476" i="4"/>
  <c r="J1475" i="4"/>
  <c r="I1475" i="4"/>
  <c r="J1474" i="4"/>
  <c r="I1474" i="4"/>
  <c r="J1473" i="4"/>
  <c r="I1473" i="4"/>
  <c r="J1472" i="4"/>
  <c r="I1472" i="4"/>
  <c r="J1471" i="4"/>
  <c r="I1471" i="4"/>
  <c r="J1470" i="4"/>
  <c r="I1470" i="4"/>
  <c r="J1469" i="4"/>
  <c r="I1469" i="4"/>
  <c r="J1468" i="4"/>
  <c r="I1468" i="4"/>
  <c r="J1467" i="4"/>
  <c r="I1467" i="4"/>
  <c r="J1466" i="4"/>
  <c r="I1466" i="4"/>
  <c r="J1465" i="4"/>
  <c r="I1465" i="4"/>
  <c r="J1464" i="4"/>
  <c r="I1464" i="4"/>
  <c r="J1463" i="4"/>
  <c r="I1463" i="4"/>
  <c r="J1462" i="4"/>
  <c r="I1462" i="4"/>
  <c r="J1461" i="4"/>
  <c r="I1461" i="4"/>
  <c r="J1460" i="4"/>
  <c r="I1460" i="4"/>
  <c r="J1459" i="4"/>
  <c r="I1459" i="4"/>
  <c r="J1458" i="4"/>
  <c r="I1458" i="4"/>
  <c r="J1457" i="4"/>
  <c r="I1457" i="4"/>
  <c r="J1456" i="4"/>
  <c r="I1456" i="4"/>
  <c r="J1455" i="4"/>
  <c r="I1455" i="4"/>
  <c r="J1454" i="4"/>
  <c r="I1454" i="4"/>
  <c r="J1453" i="4"/>
  <c r="I1453" i="4"/>
  <c r="J1452" i="4"/>
  <c r="I1452" i="4"/>
  <c r="J1451" i="4"/>
  <c r="I1451" i="4"/>
  <c r="J1450" i="4"/>
  <c r="I1450" i="4"/>
  <c r="J1449" i="4"/>
  <c r="I1449" i="4"/>
  <c r="J1448" i="4"/>
  <c r="I1448" i="4"/>
  <c r="J1447" i="4"/>
  <c r="I1447" i="4"/>
  <c r="J1446" i="4"/>
  <c r="I1446" i="4"/>
  <c r="J1445" i="4"/>
  <c r="I1445" i="4"/>
  <c r="J1444" i="4"/>
  <c r="I1444" i="4"/>
  <c r="J1443" i="4"/>
  <c r="I1443" i="4"/>
  <c r="J1442" i="4"/>
  <c r="I1442" i="4"/>
  <c r="J1441" i="4"/>
  <c r="I1441" i="4"/>
  <c r="J1440" i="4"/>
  <c r="I1440" i="4"/>
  <c r="J1439" i="4"/>
  <c r="I1439" i="4"/>
  <c r="J1438" i="4"/>
  <c r="I1438" i="4"/>
  <c r="J1437" i="4"/>
  <c r="I1437" i="4"/>
  <c r="J1436" i="4"/>
  <c r="I1436" i="4"/>
  <c r="J1435" i="4"/>
  <c r="I1435" i="4"/>
  <c r="J1434" i="4"/>
  <c r="I1434" i="4"/>
  <c r="J1433" i="4"/>
  <c r="I1433" i="4"/>
  <c r="J1432" i="4"/>
  <c r="I1432" i="4"/>
  <c r="J1431" i="4"/>
  <c r="I1431" i="4"/>
  <c r="J1430" i="4"/>
  <c r="I1430" i="4"/>
  <c r="J1429" i="4"/>
  <c r="I1429" i="4"/>
  <c r="J1428" i="4"/>
  <c r="I1428" i="4"/>
  <c r="J1427" i="4"/>
  <c r="I1427" i="4"/>
  <c r="J1426" i="4"/>
  <c r="I1426" i="4"/>
  <c r="J1425" i="4"/>
  <c r="I1425" i="4"/>
  <c r="J1424" i="4"/>
  <c r="I1424" i="4"/>
  <c r="J1423" i="4"/>
  <c r="I1423" i="4"/>
  <c r="J1422" i="4"/>
  <c r="I1422" i="4"/>
  <c r="J1421" i="4"/>
  <c r="I1421" i="4"/>
  <c r="J1420" i="4"/>
  <c r="I1420" i="4"/>
  <c r="J1419" i="4"/>
  <c r="I1419" i="4"/>
  <c r="J1418" i="4"/>
  <c r="I1418" i="4"/>
  <c r="J1417" i="4"/>
  <c r="I1417" i="4"/>
  <c r="J1416" i="4"/>
  <c r="I1416" i="4"/>
  <c r="J1415" i="4"/>
  <c r="I1415" i="4"/>
  <c r="J1414" i="4"/>
  <c r="I1414" i="4"/>
  <c r="J1413" i="4"/>
  <c r="I1413" i="4"/>
  <c r="J1412" i="4"/>
  <c r="I1412" i="4"/>
  <c r="J1411" i="4"/>
  <c r="I1411" i="4"/>
  <c r="J1410" i="4"/>
  <c r="I1410" i="4"/>
  <c r="J1409" i="4"/>
  <c r="I1409" i="4"/>
  <c r="J1408" i="4"/>
  <c r="I1408" i="4"/>
  <c r="J1407" i="4"/>
  <c r="I1407" i="4"/>
  <c r="J1406" i="4"/>
  <c r="I1406" i="4"/>
  <c r="J1405" i="4"/>
  <c r="I1405" i="4"/>
  <c r="J1404" i="4"/>
  <c r="I1404" i="4"/>
  <c r="J1403" i="4"/>
  <c r="I1403" i="4"/>
  <c r="J1402" i="4"/>
  <c r="I1402" i="4"/>
  <c r="J1401" i="4"/>
  <c r="I1401" i="4"/>
  <c r="J1400" i="4"/>
  <c r="I1400" i="4"/>
  <c r="J1399" i="4"/>
  <c r="I1399" i="4"/>
  <c r="J1398" i="4"/>
  <c r="I1398" i="4"/>
  <c r="J1397" i="4"/>
  <c r="I1397" i="4"/>
  <c r="J1396" i="4"/>
  <c r="I1396" i="4"/>
  <c r="J1395" i="4"/>
  <c r="I1395" i="4"/>
  <c r="J1394" i="4"/>
  <c r="I1394" i="4"/>
  <c r="J1393" i="4"/>
  <c r="I1393" i="4"/>
  <c r="J1392" i="4"/>
  <c r="I1392" i="4"/>
  <c r="J1391" i="4"/>
  <c r="I1391" i="4"/>
  <c r="J1390" i="4"/>
  <c r="I1390" i="4"/>
  <c r="J1389" i="4"/>
  <c r="I1389" i="4"/>
  <c r="J1388" i="4"/>
  <c r="I1388" i="4"/>
  <c r="J1387" i="4"/>
  <c r="I1387" i="4"/>
  <c r="J1386" i="4"/>
  <c r="I1386" i="4"/>
  <c r="J1385" i="4"/>
  <c r="I1385" i="4"/>
  <c r="J1384" i="4"/>
  <c r="I1384" i="4"/>
  <c r="J1383" i="4"/>
  <c r="I1383" i="4"/>
  <c r="J1382" i="4"/>
  <c r="I1382" i="4"/>
  <c r="J1381" i="4"/>
  <c r="I1381" i="4"/>
  <c r="J1380" i="4"/>
  <c r="I1380" i="4"/>
  <c r="J1379" i="4"/>
  <c r="I1379" i="4"/>
  <c r="J1378" i="4"/>
  <c r="I1378" i="4"/>
  <c r="J1377" i="4"/>
  <c r="I1377" i="4"/>
  <c r="J1376" i="4"/>
  <c r="I1376" i="4"/>
  <c r="J1375" i="4"/>
  <c r="I1375" i="4"/>
  <c r="J1374" i="4"/>
  <c r="I1374" i="4"/>
  <c r="J1373" i="4"/>
  <c r="I1373" i="4"/>
  <c r="J1372" i="4"/>
  <c r="I1372" i="4"/>
  <c r="J1371" i="4"/>
  <c r="I1371" i="4"/>
  <c r="J1370" i="4"/>
  <c r="I1370" i="4"/>
  <c r="J1369" i="4"/>
  <c r="I1369" i="4"/>
  <c r="J1368" i="4"/>
  <c r="I1368" i="4"/>
  <c r="J1367" i="4"/>
  <c r="I1367" i="4"/>
  <c r="J1366" i="4"/>
  <c r="I1366" i="4"/>
  <c r="J1365" i="4"/>
  <c r="I1365" i="4"/>
  <c r="J1364" i="4"/>
  <c r="I1364" i="4"/>
  <c r="J1363" i="4"/>
  <c r="I1363" i="4"/>
  <c r="J1362" i="4"/>
  <c r="I1362" i="4"/>
  <c r="J1361" i="4"/>
  <c r="I1361" i="4"/>
  <c r="J1360" i="4"/>
  <c r="I1360" i="4"/>
  <c r="J1359" i="4"/>
  <c r="I1359" i="4"/>
  <c r="J1358" i="4"/>
  <c r="I1358" i="4"/>
  <c r="J1357" i="4"/>
  <c r="I1357" i="4"/>
  <c r="J1356" i="4"/>
  <c r="I1356" i="4"/>
  <c r="J1355" i="4"/>
  <c r="I1355" i="4"/>
  <c r="J1354" i="4"/>
  <c r="I1354" i="4"/>
  <c r="J1353" i="4"/>
  <c r="I1353" i="4"/>
  <c r="J1352" i="4"/>
  <c r="I1352" i="4"/>
  <c r="J1351" i="4"/>
  <c r="I1351" i="4"/>
  <c r="J1350" i="4"/>
  <c r="I1350" i="4"/>
  <c r="J1349" i="4"/>
  <c r="I1349" i="4"/>
  <c r="J1348" i="4"/>
  <c r="I1348" i="4"/>
  <c r="J1347" i="4"/>
  <c r="I1347" i="4"/>
  <c r="J1346" i="4"/>
  <c r="I1346" i="4"/>
  <c r="J1345" i="4"/>
  <c r="I1345" i="4"/>
  <c r="J1344" i="4"/>
  <c r="I1344" i="4"/>
  <c r="J1343" i="4"/>
  <c r="I1343" i="4"/>
  <c r="J1342" i="4"/>
  <c r="I1342" i="4"/>
  <c r="J1341" i="4"/>
  <c r="I1341" i="4"/>
  <c r="J1340" i="4"/>
  <c r="I1340" i="4"/>
  <c r="J1339" i="4"/>
  <c r="I1339" i="4"/>
  <c r="J1338" i="4"/>
  <c r="I1338" i="4"/>
  <c r="J1337" i="4"/>
  <c r="I1337" i="4"/>
  <c r="J1336" i="4"/>
  <c r="I1336" i="4"/>
  <c r="J1335" i="4"/>
  <c r="I1335" i="4"/>
  <c r="J1334" i="4"/>
  <c r="I1334" i="4"/>
  <c r="J1333" i="4"/>
  <c r="I1333" i="4"/>
  <c r="J1332" i="4"/>
  <c r="I1332" i="4"/>
  <c r="J1331" i="4"/>
  <c r="I1331" i="4"/>
  <c r="J1330" i="4"/>
  <c r="I1330" i="4"/>
  <c r="J1329" i="4"/>
  <c r="I1329" i="4"/>
  <c r="J1328" i="4"/>
  <c r="I1328" i="4"/>
  <c r="J1327" i="4"/>
  <c r="I1327" i="4"/>
  <c r="J1326" i="4"/>
  <c r="I1326" i="4"/>
  <c r="J1325" i="4"/>
  <c r="I1325" i="4"/>
  <c r="J1324" i="4"/>
  <c r="I1324" i="4"/>
  <c r="J1323" i="4"/>
  <c r="I1323" i="4"/>
  <c r="J1322" i="4"/>
  <c r="I1322" i="4"/>
  <c r="J1321" i="4"/>
  <c r="I1321" i="4"/>
  <c r="J1320" i="4"/>
  <c r="I1320" i="4"/>
  <c r="J1319" i="4"/>
  <c r="I1319" i="4"/>
  <c r="J1318" i="4"/>
  <c r="I1318" i="4"/>
  <c r="J1317" i="4"/>
  <c r="I1317" i="4"/>
  <c r="J1316" i="4"/>
  <c r="I1316" i="4"/>
  <c r="J1315" i="4"/>
  <c r="I1315" i="4"/>
  <c r="J1314" i="4"/>
  <c r="I1314" i="4"/>
  <c r="J1313" i="4"/>
  <c r="I1313" i="4"/>
  <c r="J1312" i="4"/>
  <c r="I1312" i="4"/>
  <c r="J1311" i="4"/>
  <c r="I1311" i="4"/>
  <c r="J1310" i="4"/>
  <c r="I1310" i="4"/>
  <c r="J1309" i="4"/>
  <c r="I1309" i="4"/>
  <c r="J1308" i="4"/>
  <c r="I1308" i="4"/>
  <c r="J1307" i="4"/>
  <c r="I1307" i="4"/>
  <c r="J1306" i="4"/>
  <c r="I1306" i="4"/>
  <c r="J1305" i="4"/>
  <c r="I1305" i="4"/>
  <c r="J1304" i="4"/>
  <c r="I1304" i="4"/>
  <c r="J1303" i="4"/>
  <c r="I1303" i="4"/>
  <c r="J1302" i="4"/>
  <c r="I1302" i="4"/>
  <c r="J1301" i="4"/>
  <c r="I1301" i="4"/>
  <c r="J1300" i="4"/>
  <c r="I1300" i="4"/>
  <c r="J1299" i="4"/>
  <c r="I1299" i="4"/>
  <c r="J1298" i="4"/>
  <c r="I1298" i="4"/>
  <c r="J1297" i="4"/>
  <c r="I1297" i="4"/>
  <c r="J1296" i="4"/>
  <c r="I1296" i="4"/>
  <c r="J1295" i="4"/>
  <c r="I1295" i="4"/>
  <c r="J1294" i="4"/>
  <c r="I1294" i="4"/>
  <c r="J1293" i="4"/>
  <c r="I1293" i="4"/>
  <c r="J1292" i="4"/>
  <c r="I1292" i="4"/>
  <c r="J1291" i="4"/>
  <c r="I1291" i="4"/>
  <c r="J1290" i="4"/>
  <c r="I1290" i="4"/>
  <c r="J1289" i="4"/>
  <c r="I1289" i="4"/>
  <c r="J1288" i="4"/>
  <c r="I1288" i="4"/>
  <c r="J1287" i="4"/>
  <c r="I1287" i="4"/>
  <c r="J1286" i="4"/>
  <c r="I1286" i="4"/>
  <c r="J1285" i="4"/>
  <c r="I1285" i="4"/>
  <c r="J1284" i="4"/>
  <c r="I1284" i="4"/>
  <c r="J1283" i="4"/>
  <c r="I1283" i="4"/>
  <c r="J1282" i="4"/>
  <c r="I1282" i="4"/>
  <c r="J1281" i="4"/>
  <c r="I1281" i="4"/>
  <c r="J1280" i="4"/>
  <c r="I1280" i="4"/>
  <c r="J1279" i="4"/>
  <c r="I1279" i="4"/>
  <c r="J1278" i="4"/>
  <c r="I1278" i="4"/>
  <c r="J1277" i="4"/>
  <c r="I1277" i="4"/>
  <c r="J1276" i="4"/>
  <c r="I1276" i="4"/>
  <c r="J1275" i="4"/>
  <c r="I1275" i="4"/>
  <c r="J1274" i="4"/>
  <c r="I1274" i="4"/>
  <c r="J1273" i="4"/>
  <c r="I1273" i="4"/>
  <c r="J1272" i="4"/>
  <c r="I1272" i="4"/>
  <c r="J1271" i="4"/>
  <c r="I1271" i="4"/>
  <c r="J1270" i="4"/>
  <c r="I1270" i="4"/>
  <c r="J1269" i="4"/>
  <c r="I1269" i="4"/>
  <c r="J1268" i="4"/>
  <c r="I1268" i="4"/>
  <c r="J1267" i="4"/>
  <c r="I1267" i="4"/>
  <c r="J1266" i="4"/>
  <c r="I1266" i="4"/>
  <c r="J1265" i="4"/>
  <c r="I1265" i="4"/>
  <c r="J1264" i="4"/>
  <c r="I1264" i="4"/>
  <c r="J1263" i="4"/>
  <c r="I1263" i="4"/>
  <c r="J1262" i="4"/>
  <c r="I1262" i="4"/>
  <c r="J1261" i="4"/>
  <c r="I1261" i="4"/>
  <c r="J1260" i="4"/>
  <c r="I1260" i="4"/>
  <c r="J1259" i="4"/>
  <c r="I1259" i="4"/>
  <c r="J1258" i="4"/>
  <c r="I1258" i="4"/>
  <c r="J1257" i="4"/>
  <c r="I1257" i="4"/>
  <c r="J1256" i="4"/>
  <c r="I1256" i="4"/>
  <c r="J1255" i="4"/>
  <c r="I1255" i="4"/>
  <c r="J1254" i="4"/>
  <c r="I1254" i="4"/>
  <c r="J1253" i="4"/>
  <c r="I1253" i="4"/>
  <c r="J1252" i="4"/>
  <c r="I1252" i="4"/>
  <c r="J1251" i="4"/>
  <c r="I1251" i="4"/>
  <c r="J1250" i="4"/>
  <c r="I1250" i="4"/>
  <c r="J1249" i="4"/>
  <c r="I1249" i="4"/>
  <c r="J1248" i="4"/>
  <c r="I1248" i="4"/>
  <c r="J1247" i="4"/>
  <c r="I1247" i="4"/>
  <c r="J1246" i="4"/>
  <c r="I1246" i="4"/>
  <c r="J1245" i="4"/>
  <c r="I1245" i="4"/>
  <c r="J1244" i="4"/>
  <c r="I1244" i="4"/>
  <c r="J1243" i="4"/>
  <c r="I1243" i="4"/>
  <c r="J1242" i="4"/>
  <c r="I1242" i="4"/>
  <c r="J1241" i="4"/>
  <c r="I1241" i="4"/>
  <c r="J1240" i="4"/>
  <c r="I1240" i="4"/>
  <c r="J1239" i="4"/>
  <c r="I1239" i="4"/>
  <c r="J1238" i="4"/>
  <c r="I1238" i="4"/>
  <c r="J1237" i="4"/>
  <c r="I1237" i="4"/>
  <c r="J1236" i="4"/>
  <c r="I1236" i="4"/>
  <c r="J1235" i="4"/>
  <c r="I1235" i="4"/>
  <c r="J1234" i="4"/>
  <c r="I1234" i="4"/>
  <c r="J1233" i="4"/>
  <c r="I1233" i="4"/>
  <c r="J1232" i="4"/>
  <c r="I1232" i="4"/>
  <c r="J1231" i="4"/>
  <c r="I1231" i="4"/>
  <c r="J1230" i="4"/>
  <c r="I1230" i="4"/>
  <c r="J1229" i="4"/>
  <c r="I1229" i="4"/>
  <c r="J1228" i="4"/>
  <c r="I1228" i="4"/>
  <c r="J1227" i="4"/>
  <c r="I1227" i="4"/>
  <c r="J1226" i="4"/>
  <c r="I1226" i="4"/>
  <c r="J1225" i="4"/>
  <c r="I1225" i="4"/>
  <c r="J1224" i="4"/>
  <c r="I1224" i="4"/>
  <c r="J1223" i="4"/>
  <c r="I1223" i="4"/>
  <c r="J1222" i="4"/>
  <c r="I1222" i="4"/>
  <c r="J1221" i="4"/>
  <c r="I1221" i="4"/>
  <c r="J1220" i="4"/>
  <c r="I1220" i="4"/>
  <c r="J1219" i="4"/>
  <c r="I1219" i="4"/>
  <c r="J1218" i="4"/>
  <c r="I1218" i="4"/>
  <c r="J1217" i="4"/>
  <c r="I1217" i="4"/>
  <c r="J1216" i="4"/>
  <c r="I1216" i="4"/>
  <c r="J1215" i="4"/>
  <c r="I1215" i="4"/>
  <c r="J1214" i="4"/>
  <c r="I1214" i="4"/>
  <c r="J1213" i="4"/>
  <c r="I1213" i="4"/>
  <c r="J1212" i="4"/>
  <c r="I1212" i="4"/>
  <c r="J1211" i="4"/>
  <c r="I1211" i="4"/>
  <c r="J1210" i="4"/>
  <c r="I1210" i="4"/>
  <c r="J1209" i="4"/>
  <c r="I1209" i="4"/>
  <c r="J1208" i="4"/>
  <c r="I1208" i="4"/>
  <c r="J1207" i="4"/>
  <c r="I1207" i="4"/>
  <c r="J1206" i="4"/>
  <c r="I1206" i="4"/>
  <c r="J1205" i="4"/>
  <c r="I1205" i="4"/>
  <c r="J1204" i="4"/>
  <c r="I1204" i="4"/>
  <c r="J1203" i="4"/>
  <c r="I1203" i="4"/>
  <c r="J1202" i="4"/>
  <c r="I1202" i="4"/>
  <c r="J1201" i="4"/>
  <c r="I1201" i="4"/>
  <c r="J1200" i="4"/>
  <c r="I1200" i="4"/>
  <c r="J1199" i="4"/>
  <c r="I1199" i="4"/>
  <c r="J1198" i="4"/>
  <c r="I1198" i="4"/>
  <c r="J1197" i="4"/>
  <c r="I1197" i="4"/>
  <c r="J1196" i="4"/>
  <c r="I1196" i="4"/>
  <c r="J1195" i="4"/>
  <c r="I1195" i="4"/>
  <c r="J1194" i="4"/>
  <c r="I1194" i="4"/>
  <c r="J1193" i="4"/>
  <c r="I1193" i="4"/>
  <c r="J1192" i="4"/>
  <c r="I1192" i="4"/>
  <c r="J1191" i="4"/>
  <c r="I1191" i="4"/>
  <c r="J1190" i="4"/>
  <c r="I1190" i="4"/>
  <c r="J1189" i="4"/>
  <c r="I1189" i="4"/>
  <c r="J1188" i="4"/>
  <c r="I1188" i="4"/>
  <c r="J1187" i="4"/>
  <c r="I1187" i="4"/>
  <c r="J1186" i="4"/>
  <c r="I1186" i="4"/>
  <c r="J1185" i="4"/>
  <c r="I1185" i="4"/>
  <c r="J1184" i="4"/>
  <c r="I1184" i="4"/>
  <c r="J1183" i="4"/>
  <c r="I1183" i="4"/>
  <c r="J1182" i="4"/>
  <c r="I1182" i="4"/>
  <c r="J1181" i="4"/>
  <c r="I1181" i="4"/>
  <c r="J1180" i="4"/>
  <c r="I1180" i="4"/>
  <c r="J1179" i="4"/>
  <c r="I1179" i="4"/>
  <c r="J1178" i="4"/>
  <c r="I1178" i="4"/>
  <c r="J1177" i="4"/>
  <c r="I1177" i="4"/>
  <c r="J1176" i="4"/>
  <c r="I1176" i="4"/>
  <c r="J1175" i="4"/>
  <c r="I1175" i="4"/>
  <c r="J1174" i="4"/>
  <c r="I1174" i="4"/>
  <c r="J1173" i="4"/>
  <c r="I1173" i="4"/>
  <c r="J1172" i="4"/>
  <c r="I1172" i="4"/>
  <c r="J1171" i="4"/>
  <c r="I1171" i="4"/>
  <c r="J1170" i="4"/>
  <c r="I1170" i="4"/>
  <c r="J1169" i="4"/>
  <c r="I1169" i="4"/>
  <c r="J1168" i="4"/>
  <c r="I1168" i="4"/>
  <c r="J1167" i="4"/>
  <c r="I1167" i="4"/>
  <c r="J1166" i="4"/>
  <c r="I1166" i="4"/>
  <c r="J1165" i="4"/>
  <c r="I1165" i="4"/>
  <c r="J1164" i="4"/>
  <c r="I1164" i="4"/>
  <c r="J1163" i="4"/>
  <c r="I1163" i="4"/>
  <c r="J1162" i="4"/>
  <c r="I1162" i="4"/>
  <c r="J1161" i="4"/>
  <c r="I1161" i="4"/>
  <c r="J1160" i="4"/>
  <c r="I1160" i="4"/>
  <c r="J1159" i="4"/>
  <c r="I1159" i="4"/>
  <c r="J1158" i="4"/>
  <c r="I1158" i="4"/>
  <c r="J1157" i="4"/>
  <c r="I1157" i="4"/>
  <c r="J1156" i="4"/>
  <c r="I1156" i="4"/>
  <c r="J1155" i="4"/>
  <c r="I1155" i="4"/>
  <c r="J1154" i="4"/>
  <c r="I1154" i="4"/>
  <c r="J1153" i="4"/>
  <c r="I1153" i="4"/>
  <c r="J1152" i="4"/>
  <c r="I1152" i="4"/>
  <c r="J1151" i="4"/>
  <c r="I1151" i="4"/>
  <c r="J1150" i="4"/>
  <c r="I1150" i="4"/>
  <c r="J1149" i="4"/>
  <c r="I1149" i="4"/>
  <c r="J1148" i="4"/>
  <c r="I1148" i="4"/>
  <c r="J1147" i="4"/>
  <c r="I1147" i="4"/>
  <c r="J1146" i="4"/>
  <c r="I1146" i="4"/>
  <c r="J1145" i="4"/>
  <c r="I1145" i="4"/>
  <c r="J1144" i="4"/>
  <c r="I1144" i="4"/>
  <c r="J1143" i="4"/>
  <c r="I1143" i="4"/>
  <c r="J1142" i="4"/>
  <c r="I1142" i="4"/>
  <c r="J1141" i="4"/>
  <c r="I1141" i="4"/>
  <c r="J1140" i="4"/>
  <c r="I1140" i="4"/>
  <c r="J1139" i="4"/>
  <c r="I1139" i="4"/>
  <c r="J1138" i="4"/>
  <c r="I1138" i="4"/>
  <c r="J1137" i="4"/>
  <c r="I1137" i="4"/>
  <c r="J1136" i="4"/>
  <c r="I1136" i="4"/>
  <c r="J1135" i="4"/>
  <c r="I1135" i="4"/>
  <c r="J1134" i="4"/>
  <c r="I1134" i="4"/>
  <c r="J1133" i="4"/>
  <c r="I1133" i="4"/>
  <c r="J1132" i="4"/>
  <c r="I1132" i="4"/>
  <c r="J1131" i="4"/>
  <c r="I1131" i="4"/>
  <c r="J1130" i="4"/>
  <c r="I1130" i="4"/>
  <c r="J1129" i="4"/>
  <c r="I1129" i="4"/>
  <c r="J1128" i="4"/>
  <c r="I1128" i="4"/>
  <c r="J1127" i="4"/>
  <c r="I1127" i="4"/>
  <c r="J1126" i="4"/>
  <c r="I1126" i="4"/>
  <c r="J1125" i="4"/>
  <c r="I1125" i="4"/>
  <c r="J1124" i="4"/>
  <c r="I1124" i="4"/>
  <c r="J1123" i="4"/>
  <c r="I1123" i="4"/>
  <c r="J1122" i="4"/>
  <c r="I1122" i="4"/>
  <c r="J1121" i="4"/>
  <c r="I1121" i="4"/>
  <c r="J1120" i="4"/>
  <c r="I1120" i="4"/>
  <c r="J1119" i="4"/>
  <c r="I1119" i="4"/>
  <c r="J1118" i="4"/>
  <c r="I1118" i="4"/>
  <c r="J1117" i="4"/>
  <c r="I1117" i="4"/>
  <c r="J1116" i="4"/>
  <c r="I1116" i="4"/>
  <c r="J1115" i="4"/>
  <c r="I1115" i="4"/>
  <c r="J1114" i="4"/>
  <c r="I1114" i="4"/>
  <c r="J1113" i="4"/>
  <c r="I1113" i="4"/>
  <c r="J1112" i="4"/>
  <c r="I1112" i="4"/>
  <c r="J1111" i="4"/>
  <c r="I1111" i="4"/>
  <c r="J1110" i="4"/>
  <c r="I1110" i="4"/>
  <c r="J1109" i="4"/>
  <c r="I1109" i="4"/>
  <c r="J1108" i="4"/>
  <c r="I1108" i="4"/>
  <c r="J1107" i="4"/>
  <c r="I1107" i="4"/>
  <c r="J1106" i="4"/>
  <c r="I1106" i="4"/>
  <c r="J1105" i="4"/>
  <c r="I1105" i="4"/>
  <c r="J1104" i="4"/>
  <c r="I1104" i="4"/>
  <c r="J1103" i="4"/>
  <c r="I1103" i="4"/>
  <c r="J1102" i="4"/>
  <c r="I1102" i="4"/>
  <c r="J1101" i="4"/>
  <c r="I1101" i="4"/>
  <c r="J1100" i="4"/>
  <c r="I1100" i="4"/>
  <c r="J1099" i="4"/>
  <c r="I1099" i="4"/>
  <c r="J1098" i="4"/>
  <c r="I1098" i="4"/>
  <c r="J1097" i="4"/>
  <c r="I1097" i="4"/>
  <c r="J1096" i="4"/>
  <c r="I1096" i="4"/>
  <c r="J1095" i="4"/>
  <c r="I1095" i="4"/>
  <c r="J1094" i="4"/>
  <c r="I1094" i="4"/>
  <c r="J1093" i="4"/>
  <c r="I1093" i="4"/>
  <c r="J1092" i="4"/>
  <c r="I1092" i="4"/>
  <c r="J1091" i="4"/>
  <c r="I1091" i="4"/>
  <c r="J1090" i="4"/>
  <c r="I1090" i="4"/>
  <c r="J1089" i="4"/>
  <c r="I1089" i="4"/>
  <c r="J1088" i="4"/>
  <c r="I1088" i="4"/>
  <c r="J1087" i="4"/>
  <c r="I1087" i="4"/>
  <c r="J1086" i="4"/>
  <c r="I1086" i="4"/>
  <c r="J1085" i="4"/>
  <c r="I1085" i="4"/>
  <c r="J1084" i="4"/>
  <c r="I1084" i="4"/>
  <c r="J1083" i="4"/>
  <c r="I1083" i="4"/>
  <c r="J1082" i="4"/>
  <c r="I1082" i="4"/>
  <c r="J1081" i="4"/>
  <c r="I1081" i="4"/>
  <c r="J1080" i="4"/>
  <c r="I1080" i="4"/>
  <c r="J1079" i="4"/>
  <c r="I1079" i="4"/>
  <c r="J1078" i="4"/>
  <c r="I1078" i="4"/>
  <c r="J1077" i="4"/>
  <c r="I1077" i="4"/>
  <c r="J1076" i="4"/>
  <c r="I1076" i="4"/>
  <c r="J1075" i="4"/>
  <c r="I1075" i="4"/>
  <c r="J1074" i="4"/>
  <c r="I1074" i="4"/>
  <c r="J1073" i="4"/>
  <c r="I1073" i="4"/>
  <c r="J1072" i="4"/>
  <c r="I1072" i="4"/>
  <c r="J1071" i="4"/>
  <c r="I1071" i="4"/>
  <c r="J1070" i="4"/>
  <c r="I1070" i="4"/>
  <c r="J1069" i="4"/>
  <c r="I1069" i="4"/>
  <c r="J1068" i="4"/>
  <c r="I1068" i="4"/>
  <c r="J1067" i="4"/>
  <c r="I1067" i="4"/>
  <c r="J1066" i="4"/>
  <c r="I1066" i="4"/>
  <c r="J1065" i="4"/>
  <c r="I1065" i="4"/>
  <c r="J1064" i="4"/>
  <c r="I1064" i="4"/>
  <c r="J1063" i="4"/>
  <c r="I1063" i="4"/>
  <c r="J1062" i="4"/>
  <c r="I1062" i="4"/>
  <c r="J1061" i="4"/>
  <c r="I1061" i="4"/>
  <c r="J1060" i="4"/>
  <c r="I1060" i="4"/>
  <c r="J1059" i="4"/>
  <c r="I1059" i="4"/>
  <c r="J1058" i="4"/>
  <c r="I1058" i="4"/>
  <c r="J1057" i="4"/>
  <c r="I1057" i="4"/>
  <c r="J1056" i="4"/>
  <c r="I1056" i="4"/>
  <c r="J1055" i="4"/>
  <c r="I1055" i="4"/>
  <c r="J1054" i="4"/>
  <c r="I1054" i="4"/>
  <c r="J1053" i="4"/>
  <c r="I1053" i="4"/>
  <c r="J1052" i="4"/>
  <c r="I1052" i="4"/>
  <c r="J1051" i="4"/>
  <c r="I1051" i="4"/>
  <c r="J1050" i="4"/>
  <c r="I1050" i="4"/>
  <c r="J1049" i="4"/>
  <c r="I1049" i="4"/>
  <c r="J1048" i="4"/>
  <c r="I1048" i="4"/>
  <c r="J1047" i="4"/>
  <c r="I1047" i="4"/>
  <c r="J1046" i="4"/>
  <c r="I1046" i="4"/>
  <c r="J1045" i="4"/>
  <c r="I1045" i="4"/>
  <c r="J1044" i="4"/>
  <c r="I1044" i="4"/>
  <c r="J1043" i="4"/>
  <c r="I1043" i="4"/>
  <c r="J1042" i="4"/>
  <c r="I1042" i="4"/>
  <c r="J1041" i="4"/>
  <c r="I1041" i="4"/>
  <c r="J1040" i="4"/>
  <c r="I1040" i="4"/>
  <c r="J1039" i="4"/>
  <c r="I1039" i="4"/>
  <c r="J1038" i="4"/>
  <c r="I1038" i="4"/>
  <c r="J1037" i="4"/>
  <c r="I1037" i="4"/>
  <c r="J1036" i="4"/>
  <c r="I1036" i="4"/>
  <c r="J1035" i="4"/>
  <c r="I1035" i="4"/>
  <c r="J1034" i="4"/>
  <c r="I1034" i="4"/>
  <c r="J1033" i="4"/>
  <c r="I1033" i="4"/>
  <c r="J1032" i="4"/>
  <c r="I1032" i="4"/>
  <c r="J1031" i="4"/>
  <c r="I1031" i="4"/>
  <c r="J1030" i="4"/>
  <c r="I1030" i="4"/>
  <c r="J1029" i="4"/>
  <c r="I1029" i="4"/>
  <c r="J1028" i="4"/>
  <c r="I1028" i="4"/>
  <c r="J1027" i="4"/>
  <c r="I1027" i="4"/>
  <c r="J1026" i="4"/>
  <c r="I1026" i="4"/>
  <c r="J1025" i="4"/>
  <c r="I1025" i="4"/>
  <c r="J1024" i="4"/>
  <c r="I1024" i="4"/>
  <c r="J1023" i="4"/>
  <c r="I1023" i="4"/>
  <c r="J1022" i="4"/>
  <c r="I1022" i="4"/>
  <c r="J1021" i="4"/>
  <c r="I1021" i="4"/>
  <c r="J1020" i="4"/>
  <c r="I1020" i="4"/>
  <c r="J1019" i="4"/>
  <c r="I1019" i="4"/>
  <c r="J1018" i="4"/>
  <c r="I1018" i="4"/>
  <c r="J1017" i="4"/>
  <c r="I1017" i="4"/>
  <c r="J1016" i="4"/>
  <c r="I1016" i="4"/>
  <c r="J1015" i="4"/>
  <c r="I1015" i="4"/>
  <c r="J1014" i="4"/>
  <c r="I1014" i="4"/>
  <c r="J1013" i="4"/>
  <c r="I1013" i="4"/>
  <c r="J1012" i="4"/>
  <c r="I1012" i="4"/>
  <c r="J1011" i="4"/>
  <c r="I1011" i="4"/>
  <c r="J1010" i="4"/>
  <c r="I1010" i="4"/>
  <c r="J1009" i="4"/>
  <c r="I1009" i="4"/>
  <c r="J1008" i="4"/>
  <c r="I1008" i="4"/>
  <c r="J1007" i="4"/>
  <c r="I1007" i="4"/>
  <c r="J1006" i="4"/>
  <c r="I1006" i="4"/>
  <c r="J1005" i="4"/>
  <c r="I1005" i="4"/>
  <c r="J1004" i="4"/>
  <c r="I1004" i="4"/>
  <c r="J1003" i="4"/>
  <c r="I1003" i="4"/>
  <c r="J1002" i="4"/>
  <c r="I1002" i="4"/>
  <c r="J1001" i="4"/>
  <c r="I1001" i="4"/>
  <c r="J1000" i="4"/>
  <c r="I1000" i="4"/>
  <c r="J999" i="4"/>
  <c r="I999" i="4"/>
  <c r="J998" i="4"/>
  <c r="I998" i="4"/>
  <c r="J997" i="4"/>
  <c r="I997" i="4"/>
  <c r="J996" i="4"/>
  <c r="I996" i="4"/>
  <c r="J995" i="4"/>
  <c r="I995" i="4"/>
  <c r="J994" i="4"/>
  <c r="I994" i="4"/>
  <c r="J993" i="4"/>
  <c r="I993" i="4"/>
  <c r="J992" i="4"/>
  <c r="I992" i="4"/>
  <c r="J991" i="4"/>
  <c r="I991" i="4"/>
  <c r="J990" i="4"/>
  <c r="I990" i="4"/>
  <c r="J989" i="4"/>
  <c r="I989" i="4"/>
  <c r="J988" i="4"/>
  <c r="I988" i="4"/>
  <c r="J987" i="4"/>
  <c r="I987" i="4"/>
  <c r="J986" i="4"/>
  <c r="I986" i="4"/>
  <c r="J985" i="4"/>
  <c r="I985" i="4"/>
  <c r="J984" i="4"/>
  <c r="I984" i="4"/>
  <c r="J983" i="4"/>
  <c r="I983" i="4"/>
  <c r="J982" i="4"/>
  <c r="I982" i="4"/>
  <c r="J981" i="4"/>
  <c r="I981" i="4"/>
  <c r="J980" i="4"/>
  <c r="I980" i="4"/>
  <c r="J979" i="4"/>
  <c r="I979" i="4"/>
  <c r="J978" i="4"/>
  <c r="I978" i="4"/>
  <c r="J977" i="4"/>
  <c r="I977" i="4"/>
  <c r="J976" i="4"/>
  <c r="I976" i="4"/>
  <c r="J975" i="4"/>
  <c r="I975" i="4"/>
  <c r="J974" i="4"/>
  <c r="I974" i="4"/>
  <c r="J973" i="4"/>
  <c r="I973" i="4"/>
  <c r="J972" i="4"/>
  <c r="I972" i="4"/>
  <c r="J971" i="4"/>
  <c r="I971" i="4"/>
  <c r="J970" i="4"/>
  <c r="I970" i="4"/>
  <c r="J969" i="4"/>
  <c r="I969" i="4"/>
  <c r="J968" i="4"/>
  <c r="I968" i="4"/>
  <c r="J967" i="4"/>
  <c r="I967" i="4"/>
  <c r="J966" i="4"/>
  <c r="I966" i="4"/>
  <c r="J965" i="4"/>
  <c r="I965" i="4"/>
  <c r="J964" i="4"/>
  <c r="I964" i="4"/>
  <c r="J963" i="4"/>
  <c r="I963" i="4"/>
  <c r="J962" i="4"/>
  <c r="I962" i="4"/>
  <c r="J961" i="4"/>
  <c r="I961" i="4"/>
  <c r="J960" i="4"/>
  <c r="I960" i="4"/>
  <c r="J959" i="4"/>
  <c r="I959" i="4"/>
  <c r="J958" i="4"/>
  <c r="I958" i="4"/>
  <c r="J957" i="4"/>
  <c r="I957" i="4"/>
  <c r="J956" i="4"/>
  <c r="I956" i="4"/>
  <c r="J955" i="4"/>
  <c r="I955" i="4"/>
  <c r="J954" i="4"/>
  <c r="I954" i="4"/>
  <c r="J953" i="4"/>
  <c r="I953" i="4"/>
  <c r="J952" i="4"/>
  <c r="I952" i="4"/>
  <c r="J951" i="4"/>
  <c r="I951" i="4"/>
  <c r="J950" i="4"/>
  <c r="I950" i="4"/>
  <c r="J949" i="4"/>
  <c r="I949" i="4"/>
  <c r="J948" i="4"/>
  <c r="I948" i="4"/>
  <c r="J947" i="4"/>
  <c r="I947" i="4"/>
  <c r="J946" i="4"/>
  <c r="I946" i="4"/>
  <c r="J945" i="4"/>
  <c r="I945" i="4"/>
  <c r="J944" i="4"/>
  <c r="I944" i="4"/>
  <c r="J943" i="4"/>
  <c r="I943" i="4"/>
  <c r="J942" i="4"/>
  <c r="I942" i="4"/>
  <c r="J941" i="4"/>
  <c r="I941" i="4"/>
  <c r="J940" i="4"/>
  <c r="I940" i="4"/>
  <c r="J939" i="4"/>
  <c r="I939" i="4"/>
  <c r="J938" i="4"/>
  <c r="I938" i="4"/>
  <c r="J937" i="4"/>
  <c r="I937" i="4"/>
  <c r="J936" i="4"/>
  <c r="I936" i="4"/>
  <c r="J935" i="4"/>
  <c r="I935" i="4"/>
  <c r="J934" i="4"/>
  <c r="I934" i="4"/>
  <c r="J933" i="4"/>
  <c r="I933" i="4"/>
  <c r="J932" i="4"/>
  <c r="I932" i="4"/>
  <c r="J931" i="4"/>
  <c r="I931" i="4"/>
  <c r="J930" i="4"/>
  <c r="I930" i="4"/>
  <c r="J929" i="4"/>
  <c r="I929" i="4"/>
  <c r="J928" i="4"/>
  <c r="I928" i="4"/>
  <c r="J927" i="4"/>
  <c r="I927" i="4"/>
  <c r="J926" i="4"/>
  <c r="I926" i="4"/>
  <c r="J925" i="4"/>
  <c r="I925" i="4"/>
  <c r="J924" i="4"/>
  <c r="I924" i="4"/>
  <c r="J923" i="4"/>
  <c r="I923" i="4"/>
  <c r="J922" i="4"/>
  <c r="I922" i="4"/>
  <c r="J921" i="4"/>
  <c r="I921" i="4"/>
  <c r="J920" i="4"/>
  <c r="I920" i="4"/>
  <c r="J919" i="4"/>
  <c r="I919" i="4"/>
  <c r="J918" i="4"/>
  <c r="I918" i="4"/>
  <c r="J917" i="4"/>
  <c r="I917" i="4"/>
  <c r="J916" i="4"/>
  <c r="I916" i="4"/>
  <c r="J915" i="4"/>
  <c r="I915" i="4"/>
  <c r="J914" i="4"/>
  <c r="I914" i="4"/>
  <c r="J913" i="4"/>
  <c r="I913" i="4"/>
  <c r="J912" i="4"/>
  <c r="I912" i="4"/>
  <c r="J911" i="4"/>
  <c r="I911" i="4"/>
  <c r="J910" i="4"/>
  <c r="I910" i="4"/>
  <c r="J909" i="4"/>
  <c r="I909" i="4"/>
  <c r="J908" i="4"/>
  <c r="I908" i="4"/>
  <c r="J907" i="4"/>
  <c r="I907" i="4"/>
  <c r="J906" i="4"/>
  <c r="I906" i="4"/>
  <c r="J905" i="4"/>
  <c r="I905" i="4"/>
  <c r="J904" i="4"/>
  <c r="I904" i="4"/>
  <c r="J903" i="4"/>
  <c r="I903" i="4"/>
  <c r="J902" i="4"/>
  <c r="I902" i="4"/>
  <c r="J901" i="4"/>
  <c r="I901" i="4"/>
  <c r="J900" i="4"/>
  <c r="I900" i="4"/>
  <c r="J899" i="4"/>
  <c r="I899" i="4"/>
  <c r="J898" i="4"/>
  <c r="I898" i="4"/>
  <c r="J897" i="4"/>
  <c r="I897" i="4"/>
  <c r="J896" i="4"/>
  <c r="I896" i="4"/>
  <c r="J895" i="4"/>
  <c r="I895" i="4"/>
  <c r="J894" i="4"/>
  <c r="I894" i="4"/>
  <c r="J893" i="4"/>
  <c r="I893" i="4"/>
  <c r="J892" i="4"/>
  <c r="I892" i="4"/>
  <c r="J891" i="4"/>
  <c r="I891" i="4"/>
  <c r="J890" i="4"/>
  <c r="I890" i="4"/>
  <c r="J889" i="4"/>
  <c r="I889" i="4"/>
  <c r="J888" i="4"/>
  <c r="I888" i="4"/>
  <c r="J887" i="4"/>
  <c r="I887" i="4"/>
  <c r="J886" i="4"/>
  <c r="I886" i="4"/>
  <c r="J885" i="4"/>
  <c r="I885" i="4"/>
  <c r="J884" i="4"/>
  <c r="I884" i="4"/>
  <c r="J883" i="4"/>
  <c r="I883" i="4"/>
  <c r="J882" i="4"/>
  <c r="I882" i="4"/>
  <c r="J881" i="4"/>
  <c r="I881" i="4"/>
  <c r="J880" i="4"/>
  <c r="I880" i="4"/>
  <c r="J879" i="4"/>
  <c r="I879" i="4"/>
  <c r="J878" i="4"/>
  <c r="I878" i="4"/>
  <c r="J877" i="4"/>
  <c r="I877" i="4"/>
  <c r="J876" i="4"/>
  <c r="I876" i="4"/>
  <c r="J875" i="4"/>
  <c r="I875" i="4"/>
  <c r="J874" i="4"/>
  <c r="I874" i="4"/>
  <c r="J873" i="4"/>
  <c r="I873" i="4"/>
  <c r="J872" i="4"/>
  <c r="I872" i="4"/>
  <c r="J871" i="4"/>
  <c r="I871" i="4"/>
  <c r="J870" i="4"/>
  <c r="I870" i="4"/>
  <c r="J869" i="4"/>
  <c r="I869" i="4"/>
  <c r="J868" i="4"/>
  <c r="I868" i="4"/>
  <c r="J867" i="4"/>
  <c r="I867" i="4"/>
  <c r="J866" i="4"/>
  <c r="I866" i="4"/>
  <c r="J865" i="4"/>
  <c r="I865" i="4"/>
  <c r="J864" i="4"/>
  <c r="I864" i="4"/>
  <c r="J863" i="4"/>
  <c r="I863" i="4"/>
  <c r="J862" i="4"/>
  <c r="I862" i="4"/>
  <c r="J861" i="4"/>
  <c r="I861" i="4"/>
  <c r="J860" i="4"/>
  <c r="I860" i="4"/>
  <c r="J859" i="4"/>
  <c r="I859" i="4"/>
  <c r="J858" i="4"/>
  <c r="I858" i="4"/>
  <c r="J857" i="4"/>
  <c r="I857" i="4"/>
  <c r="J856" i="4"/>
  <c r="I856" i="4"/>
  <c r="J855" i="4"/>
  <c r="I855" i="4"/>
  <c r="J854" i="4"/>
  <c r="I854" i="4"/>
  <c r="J853" i="4"/>
  <c r="I853" i="4"/>
  <c r="J852" i="4"/>
  <c r="I852" i="4"/>
  <c r="J851" i="4"/>
  <c r="I851" i="4"/>
  <c r="J850" i="4"/>
  <c r="I850" i="4"/>
  <c r="J849" i="4"/>
  <c r="I849" i="4"/>
  <c r="J848" i="4"/>
  <c r="I848" i="4"/>
  <c r="J847" i="4"/>
  <c r="I847" i="4"/>
  <c r="J846" i="4"/>
  <c r="I846" i="4"/>
  <c r="J845" i="4"/>
  <c r="I845" i="4"/>
  <c r="J844" i="4"/>
  <c r="I844" i="4"/>
  <c r="J843" i="4"/>
  <c r="I843" i="4"/>
  <c r="J842" i="4"/>
  <c r="I842" i="4"/>
  <c r="J841" i="4"/>
  <c r="I841" i="4"/>
  <c r="J840" i="4"/>
  <c r="I840" i="4"/>
  <c r="J839" i="4"/>
  <c r="I839" i="4"/>
  <c r="J838" i="4"/>
  <c r="I838" i="4"/>
  <c r="J837" i="4"/>
  <c r="I837" i="4"/>
  <c r="J836" i="4"/>
  <c r="I836" i="4"/>
  <c r="J835" i="4"/>
  <c r="I835" i="4"/>
  <c r="J834" i="4"/>
  <c r="I834" i="4"/>
  <c r="J833" i="4"/>
  <c r="I833" i="4"/>
  <c r="J832" i="4"/>
  <c r="I832" i="4"/>
  <c r="J831" i="4"/>
  <c r="I831" i="4"/>
  <c r="J830" i="4"/>
  <c r="I830" i="4"/>
  <c r="J829" i="4"/>
  <c r="I829" i="4"/>
  <c r="J828" i="4"/>
  <c r="I828" i="4"/>
  <c r="J827" i="4"/>
  <c r="I827" i="4"/>
  <c r="J826" i="4"/>
  <c r="I826" i="4"/>
  <c r="J825" i="4"/>
  <c r="I825" i="4"/>
  <c r="J824" i="4"/>
  <c r="I824" i="4"/>
  <c r="J823" i="4"/>
  <c r="I823" i="4"/>
  <c r="J822" i="4"/>
  <c r="I822" i="4"/>
  <c r="J821" i="4"/>
  <c r="I821" i="4"/>
  <c r="J820" i="4"/>
  <c r="I820" i="4"/>
  <c r="J819" i="4"/>
  <c r="I819" i="4"/>
  <c r="J818" i="4"/>
  <c r="I818" i="4"/>
  <c r="J817" i="4"/>
  <c r="I817" i="4"/>
  <c r="J816" i="4"/>
  <c r="I816" i="4"/>
  <c r="J815" i="4"/>
  <c r="I815" i="4"/>
  <c r="J814" i="4"/>
  <c r="I814" i="4"/>
  <c r="J813" i="4"/>
  <c r="I813" i="4"/>
  <c r="J812" i="4"/>
  <c r="I812" i="4"/>
  <c r="J811" i="4"/>
  <c r="I811" i="4"/>
  <c r="J810" i="4"/>
  <c r="I810" i="4"/>
  <c r="J809" i="4"/>
  <c r="I809" i="4"/>
  <c r="J808" i="4"/>
  <c r="I808" i="4"/>
  <c r="J807" i="4"/>
  <c r="I807" i="4"/>
  <c r="J806" i="4"/>
  <c r="I806" i="4"/>
  <c r="J805" i="4"/>
  <c r="I805" i="4"/>
  <c r="J804" i="4"/>
  <c r="I804" i="4"/>
  <c r="J803" i="4"/>
  <c r="I803" i="4"/>
  <c r="J802" i="4"/>
  <c r="I802" i="4"/>
  <c r="J801" i="4"/>
  <c r="I801" i="4"/>
  <c r="J800" i="4"/>
  <c r="I800" i="4"/>
  <c r="J799" i="4"/>
  <c r="I799" i="4"/>
  <c r="J798" i="4"/>
  <c r="I798" i="4"/>
  <c r="J797" i="4"/>
  <c r="I797" i="4"/>
  <c r="J796" i="4"/>
  <c r="I796" i="4"/>
  <c r="J795" i="4"/>
  <c r="I795" i="4"/>
  <c r="J794" i="4"/>
  <c r="I794" i="4"/>
  <c r="J793" i="4"/>
  <c r="I793" i="4"/>
  <c r="J792" i="4"/>
  <c r="I792" i="4"/>
  <c r="J791" i="4"/>
  <c r="I791" i="4"/>
  <c r="J790" i="4"/>
  <c r="I790" i="4"/>
  <c r="J789" i="4"/>
  <c r="I789" i="4"/>
  <c r="J788" i="4"/>
  <c r="I788" i="4"/>
  <c r="J787" i="4"/>
  <c r="I787" i="4"/>
  <c r="J786" i="4"/>
  <c r="I786" i="4"/>
  <c r="J785" i="4"/>
  <c r="I785" i="4"/>
  <c r="J784" i="4"/>
  <c r="I784" i="4"/>
  <c r="J783" i="4"/>
  <c r="I783" i="4"/>
  <c r="J782" i="4"/>
  <c r="I782" i="4"/>
  <c r="J781" i="4"/>
  <c r="I781" i="4"/>
  <c r="J780" i="4"/>
  <c r="I780" i="4"/>
  <c r="J779" i="4"/>
  <c r="I779" i="4"/>
  <c r="J778" i="4"/>
  <c r="I778" i="4"/>
  <c r="J777" i="4"/>
  <c r="I777" i="4"/>
  <c r="J776" i="4"/>
  <c r="I776" i="4"/>
  <c r="J775" i="4"/>
  <c r="I775" i="4"/>
  <c r="J774" i="4"/>
  <c r="I774" i="4"/>
  <c r="J773" i="4"/>
  <c r="I773" i="4"/>
  <c r="J772" i="4"/>
  <c r="I772" i="4"/>
  <c r="J771" i="4"/>
  <c r="I771" i="4"/>
  <c r="J770" i="4"/>
  <c r="I770" i="4"/>
  <c r="J769" i="4"/>
  <c r="I769" i="4"/>
  <c r="J768" i="4"/>
  <c r="I768" i="4"/>
  <c r="J767" i="4"/>
  <c r="I767" i="4"/>
  <c r="J766" i="4"/>
  <c r="I766" i="4"/>
  <c r="J765" i="4"/>
  <c r="I765" i="4"/>
  <c r="J764" i="4"/>
  <c r="I764" i="4"/>
  <c r="J763" i="4"/>
  <c r="I763" i="4"/>
  <c r="J762" i="4"/>
  <c r="I762" i="4"/>
  <c r="J761" i="4"/>
  <c r="I761" i="4"/>
  <c r="J760" i="4"/>
  <c r="I760" i="4"/>
  <c r="J759" i="4"/>
  <c r="I759" i="4"/>
  <c r="J758" i="4"/>
  <c r="I758" i="4"/>
  <c r="J757" i="4"/>
  <c r="I757" i="4"/>
  <c r="J756" i="4"/>
  <c r="I756" i="4"/>
  <c r="J755" i="4"/>
  <c r="I755" i="4"/>
  <c r="J754" i="4"/>
  <c r="I754" i="4"/>
  <c r="J753" i="4"/>
  <c r="I753" i="4"/>
  <c r="J752" i="4"/>
  <c r="I752" i="4"/>
  <c r="J751" i="4"/>
  <c r="I751" i="4"/>
  <c r="J750" i="4"/>
  <c r="I750" i="4"/>
  <c r="J749" i="4"/>
  <c r="I749" i="4"/>
  <c r="J748" i="4"/>
  <c r="I748" i="4"/>
  <c r="J747" i="4"/>
  <c r="I747" i="4"/>
  <c r="J746" i="4"/>
  <c r="I746" i="4"/>
  <c r="J745" i="4"/>
  <c r="I745" i="4"/>
  <c r="J744" i="4"/>
  <c r="I744" i="4"/>
  <c r="J743" i="4"/>
  <c r="I743" i="4"/>
  <c r="J742" i="4"/>
  <c r="I742" i="4"/>
  <c r="J741" i="4"/>
  <c r="I741" i="4"/>
  <c r="J740" i="4"/>
  <c r="I740" i="4"/>
  <c r="J739" i="4"/>
  <c r="I739" i="4"/>
  <c r="J738" i="4"/>
  <c r="I738" i="4"/>
  <c r="J737" i="4"/>
  <c r="I737" i="4"/>
  <c r="J736" i="4"/>
  <c r="I736" i="4"/>
  <c r="J735" i="4"/>
  <c r="I735" i="4"/>
  <c r="J734" i="4"/>
  <c r="I734" i="4"/>
  <c r="J733" i="4"/>
  <c r="I733" i="4"/>
  <c r="J732" i="4"/>
  <c r="I732" i="4"/>
  <c r="J731" i="4"/>
  <c r="I731" i="4"/>
  <c r="J730" i="4"/>
  <c r="I730" i="4"/>
  <c r="J729" i="4"/>
  <c r="I729" i="4"/>
  <c r="J728" i="4"/>
  <c r="I728" i="4"/>
  <c r="J727" i="4"/>
  <c r="I727" i="4"/>
  <c r="J726" i="4"/>
  <c r="I726" i="4"/>
  <c r="J725" i="4"/>
  <c r="I725" i="4"/>
  <c r="J724" i="4"/>
  <c r="I724" i="4"/>
  <c r="J723" i="4"/>
  <c r="I723" i="4"/>
  <c r="J722" i="4"/>
  <c r="I722" i="4"/>
  <c r="J721" i="4"/>
  <c r="I721" i="4"/>
  <c r="J720" i="4"/>
  <c r="I720" i="4"/>
  <c r="J719" i="4"/>
  <c r="I719" i="4"/>
  <c r="J718" i="4"/>
  <c r="I718" i="4"/>
  <c r="J717" i="4"/>
  <c r="I717" i="4"/>
  <c r="J716" i="4"/>
  <c r="I716" i="4"/>
  <c r="J715" i="4"/>
  <c r="I715" i="4"/>
  <c r="J714" i="4"/>
  <c r="I714" i="4"/>
  <c r="J713" i="4"/>
  <c r="I713" i="4"/>
  <c r="J712" i="4"/>
  <c r="I712" i="4"/>
  <c r="J711" i="4"/>
  <c r="I711" i="4"/>
  <c r="J710" i="4"/>
  <c r="I710" i="4"/>
  <c r="J709" i="4"/>
  <c r="I709" i="4"/>
  <c r="J708" i="4"/>
  <c r="I708" i="4"/>
  <c r="J707" i="4"/>
  <c r="I707" i="4"/>
  <c r="J706" i="4"/>
  <c r="I706" i="4"/>
  <c r="J705" i="4"/>
  <c r="I705" i="4"/>
  <c r="J704" i="4"/>
  <c r="I704" i="4"/>
  <c r="J703" i="4"/>
  <c r="I703" i="4"/>
  <c r="J702" i="4"/>
  <c r="I702" i="4"/>
  <c r="J701" i="4"/>
  <c r="I701" i="4"/>
  <c r="J700" i="4"/>
  <c r="I700" i="4"/>
  <c r="J699" i="4"/>
  <c r="I699" i="4"/>
  <c r="J698" i="4"/>
  <c r="I698" i="4"/>
  <c r="J697" i="4"/>
  <c r="I697" i="4"/>
  <c r="J696" i="4"/>
  <c r="I696" i="4"/>
  <c r="J695" i="4"/>
  <c r="I695" i="4"/>
  <c r="J694" i="4"/>
  <c r="I694" i="4"/>
  <c r="J693" i="4"/>
  <c r="I693" i="4"/>
  <c r="J692" i="4"/>
  <c r="I692" i="4"/>
  <c r="J691" i="4"/>
  <c r="I691" i="4"/>
  <c r="J690" i="4"/>
  <c r="I690" i="4"/>
  <c r="J689" i="4"/>
  <c r="I689" i="4"/>
  <c r="J688" i="4"/>
  <c r="I688" i="4"/>
  <c r="J687" i="4"/>
  <c r="I687" i="4"/>
  <c r="J686" i="4"/>
  <c r="I686" i="4"/>
  <c r="J685" i="4"/>
  <c r="I685" i="4"/>
  <c r="J684" i="4"/>
  <c r="I684" i="4"/>
  <c r="J683" i="4"/>
  <c r="I683" i="4"/>
  <c r="J682" i="4"/>
  <c r="I682" i="4"/>
  <c r="J681" i="4"/>
  <c r="I681" i="4"/>
  <c r="J680" i="4"/>
  <c r="I680" i="4"/>
  <c r="J679" i="4"/>
  <c r="I679" i="4"/>
  <c r="J678" i="4"/>
  <c r="I678" i="4"/>
  <c r="J677" i="4"/>
  <c r="I677" i="4"/>
  <c r="J676" i="4"/>
  <c r="I676" i="4"/>
  <c r="J675" i="4"/>
  <c r="I675" i="4"/>
  <c r="J674" i="4"/>
  <c r="I674" i="4"/>
  <c r="J673" i="4"/>
  <c r="I673" i="4"/>
  <c r="J672" i="4"/>
  <c r="I672" i="4"/>
  <c r="J671" i="4"/>
  <c r="I671" i="4"/>
  <c r="J670" i="4"/>
  <c r="I670" i="4"/>
  <c r="J669" i="4"/>
  <c r="I669" i="4"/>
  <c r="J668" i="4"/>
  <c r="I668" i="4"/>
  <c r="J667" i="4"/>
  <c r="I667" i="4"/>
  <c r="J666" i="4"/>
  <c r="I666" i="4"/>
  <c r="J665" i="4"/>
  <c r="I665" i="4"/>
  <c r="J664" i="4"/>
  <c r="I664" i="4"/>
  <c r="J663" i="4"/>
  <c r="I663" i="4"/>
  <c r="J662" i="4"/>
  <c r="I662" i="4"/>
  <c r="J661" i="4"/>
  <c r="I661" i="4"/>
  <c r="J660" i="4"/>
  <c r="I660" i="4"/>
  <c r="J659" i="4"/>
  <c r="I659" i="4"/>
  <c r="J658" i="4"/>
  <c r="I658" i="4"/>
  <c r="J657" i="4"/>
  <c r="I657" i="4"/>
  <c r="J656" i="4"/>
  <c r="I656" i="4"/>
  <c r="J655" i="4"/>
  <c r="I655" i="4"/>
  <c r="J654" i="4"/>
  <c r="I654" i="4"/>
  <c r="J653" i="4"/>
  <c r="I653" i="4"/>
  <c r="J652" i="4"/>
  <c r="I652" i="4"/>
  <c r="J651" i="4"/>
  <c r="I651" i="4"/>
  <c r="J650" i="4"/>
  <c r="I650" i="4"/>
  <c r="J649" i="4"/>
  <c r="I649" i="4"/>
  <c r="J648" i="4"/>
  <c r="I648" i="4"/>
  <c r="J647" i="4"/>
  <c r="I647" i="4"/>
  <c r="J646" i="4"/>
  <c r="I646" i="4"/>
  <c r="J645" i="4"/>
  <c r="I645" i="4"/>
  <c r="J644" i="4"/>
  <c r="I644" i="4"/>
  <c r="J643" i="4"/>
  <c r="I643" i="4"/>
  <c r="J642" i="4"/>
  <c r="I642" i="4"/>
  <c r="J641" i="4"/>
  <c r="I641" i="4"/>
  <c r="J640" i="4"/>
  <c r="I640" i="4"/>
  <c r="J639" i="4"/>
  <c r="I639" i="4"/>
  <c r="J638" i="4"/>
  <c r="I638" i="4"/>
  <c r="J637" i="4"/>
  <c r="I637" i="4"/>
  <c r="J636" i="4"/>
  <c r="I636" i="4"/>
  <c r="J635" i="4"/>
  <c r="I635" i="4"/>
  <c r="J634" i="4"/>
  <c r="I634" i="4"/>
  <c r="J633" i="4"/>
  <c r="I633" i="4"/>
  <c r="J632" i="4"/>
  <c r="I632" i="4"/>
  <c r="J631" i="4"/>
  <c r="I631" i="4"/>
  <c r="J630" i="4"/>
  <c r="I630" i="4"/>
  <c r="J629" i="4"/>
  <c r="I629" i="4"/>
  <c r="J628" i="4"/>
  <c r="I628" i="4"/>
  <c r="J627" i="4"/>
  <c r="I627" i="4"/>
  <c r="J626" i="4"/>
  <c r="I626" i="4"/>
  <c r="J625" i="4"/>
  <c r="I625" i="4"/>
  <c r="J624" i="4"/>
  <c r="I624" i="4"/>
  <c r="J623" i="4"/>
  <c r="I623" i="4"/>
  <c r="J622" i="4"/>
  <c r="I622" i="4"/>
  <c r="J621" i="4"/>
  <c r="I621" i="4"/>
  <c r="J620" i="4"/>
  <c r="I620" i="4"/>
  <c r="J619" i="4"/>
  <c r="I619" i="4"/>
  <c r="J618" i="4"/>
  <c r="I618" i="4"/>
  <c r="J617" i="4"/>
  <c r="I617" i="4"/>
  <c r="J616" i="4"/>
  <c r="I616" i="4"/>
  <c r="J615" i="4"/>
  <c r="I615" i="4"/>
  <c r="J614" i="4"/>
  <c r="I614" i="4"/>
  <c r="J613" i="4"/>
  <c r="I613" i="4"/>
  <c r="J612" i="4"/>
  <c r="I612" i="4"/>
  <c r="J611" i="4"/>
  <c r="I611" i="4"/>
  <c r="J610" i="4"/>
  <c r="I610" i="4"/>
  <c r="J609" i="4"/>
  <c r="I609" i="4"/>
  <c r="J608" i="4"/>
  <c r="I608" i="4"/>
  <c r="J607" i="4"/>
  <c r="I607" i="4"/>
  <c r="J606" i="4"/>
  <c r="I606" i="4"/>
  <c r="J605" i="4"/>
  <c r="I605" i="4"/>
  <c r="J604" i="4"/>
  <c r="I604" i="4"/>
  <c r="J603" i="4"/>
  <c r="I603" i="4"/>
  <c r="J602" i="4"/>
  <c r="I602" i="4"/>
  <c r="J601" i="4"/>
  <c r="I601" i="4"/>
  <c r="J600" i="4"/>
  <c r="I600" i="4"/>
  <c r="J599" i="4"/>
  <c r="I599" i="4"/>
  <c r="J598" i="4"/>
  <c r="I598" i="4"/>
  <c r="J597" i="4"/>
  <c r="I597" i="4"/>
  <c r="J596" i="4"/>
  <c r="I596" i="4"/>
  <c r="J595" i="4"/>
  <c r="I595" i="4"/>
  <c r="J594" i="4"/>
  <c r="I594" i="4"/>
  <c r="J593" i="4"/>
  <c r="I593" i="4"/>
  <c r="J592" i="4"/>
  <c r="I592" i="4"/>
  <c r="J591" i="4"/>
  <c r="I591" i="4"/>
  <c r="J590" i="4"/>
  <c r="I590" i="4"/>
  <c r="J589" i="4"/>
  <c r="I589" i="4"/>
  <c r="J588" i="4"/>
  <c r="I588" i="4"/>
  <c r="J587" i="4"/>
  <c r="I587" i="4"/>
  <c r="J586" i="4"/>
  <c r="I586" i="4"/>
  <c r="J585" i="4"/>
  <c r="I585" i="4"/>
  <c r="J584" i="4"/>
  <c r="I584" i="4"/>
  <c r="J583" i="4"/>
  <c r="I583" i="4"/>
  <c r="J582" i="4"/>
  <c r="I582" i="4"/>
  <c r="J581" i="4"/>
  <c r="I581" i="4"/>
  <c r="J580" i="4"/>
  <c r="I580" i="4"/>
  <c r="J579" i="4"/>
  <c r="I579" i="4"/>
  <c r="J578" i="4"/>
  <c r="I578" i="4"/>
  <c r="J577" i="4"/>
  <c r="I577" i="4"/>
  <c r="J576" i="4"/>
  <c r="I576" i="4"/>
  <c r="J575" i="4"/>
  <c r="I575" i="4"/>
  <c r="J574" i="4"/>
  <c r="I574" i="4"/>
  <c r="J573" i="4"/>
  <c r="I573" i="4"/>
  <c r="J572" i="4"/>
  <c r="I572" i="4"/>
  <c r="J571" i="4"/>
  <c r="I571" i="4"/>
  <c r="J570" i="4"/>
  <c r="I570" i="4"/>
  <c r="J569" i="4"/>
  <c r="I569" i="4"/>
  <c r="J568" i="4"/>
  <c r="I568" i="4"/>
  <c r="J567" i="4"/>
  <c r="I567" i="4"/>
  <c r="J566" i="4"/>
  <c r="I566" i="4"/>
  <c r="J565" i="4"/>
  <c r="I565" i="4"/>
  <c r="J564" i="4"/>
  <c r="I564" i="4"/>
  <c r="J563" i="4"/>
  <c r="I563" i="4"/>
  <c r="J562" i="4"/>
  <c r="I562" i="4"/>
  <c r="J561" i="4"/>
  <c r="I561" i="4"/>
  <c r="J560" i="4"/>
  <c r="I560" i="4"/>
  <c r="J559" i="4"/>
  <c r="I559" i="4"/>
  <c r="J558" i="4"/>
  <c r="I558" i="4"/>
  <c r="J557" i="4"/>
  <c r="I557" i="4"/>
  <c r="J556" i="4"/>
  <c r="I556" i="4"/>
  <c r="J555" i="4"/>
  <c r="I555" i="4"/>
  <c r="J554" i="4"/>
  <c r="I554" i="4"/>
  <c r="J553" i="4"/>
  <c r="I553" i="4"/>
  <c r="J552" i="4"/>
  <c r="I552" i="4"/>
  <c r="J551" i="4"/>
  <c r="I551" i="4"/>
  <c r="J550" i="4"/>
  <c r="I550" i="4"/>
  <c r="J549" i="4"/>
  <c r="I549" i="4"/>
  <c r="J548" i="4"/>
  <c r="I548" i="4"/>
  <c r="J547" i="4"/>
  <c r="I547" i="4"/>
  <c r="J546" i="4"/>
  <c r="I546" i="4"/>
  <c r="J545" i="4"/>
  <c r="I545" i="4"/>
  <c r="J544" i="4"/>
  <c r="I544" i="4"/>
  <c r="J543" i="4"/>
  <c r="I543" i="4"/>
  <c r="J542" i="4"/>
  <c r="I542" i="4"/>
  <c r="J541" i="4"/>
  <c r="I541" i="4"/>
  <c r="J540" i="4"/>
  <c r="I540" i="4"/>
  <c r="J539" i="4"/>
  <c r="I539" i="4"/>
  <c r="J538" i="4"/>
  <c r="I538" i="4"/>
  <c r="J537" i="4"/>
  <c r="I537" i="4"/>
  <c r="J536" i="4"/>
  <c r="I536" i="4"/>
  <c r="J535" i="4"/>
  <c r="I535" i="4"/>
  <c r="J534" i="4"/>
  <c r="I534" i="4"/>
  <c r="J533" i="4"/>
  <c r="I533" i="4"/>
  <c r="J532" i="4"/>
  <c r="I532" i="4"/>
  <c r="J531" i="4"/>
  <c r="I531" i="4"/>
  <c r="J530" i="4"/>
  <c r="I530" i="4"/>
  <c r="J529" i="4"/>
  <c r="I529" i="4"/>
  <c r="J528" i="4"/>
  <c r="I528" i="4"/>
  <c r="J527" i="4"/>
  <c r="I527" i="4"/>
  <c r="J526" i="4"/>
  <c r="I526" i="4"/>
  <c r="J525" i="4"/>
  <c r="I525" i="4"/>
  <c r="J524" i="4"/>
  <c r="I524" i="4"/>
  <c r="J523" i="4"/>
  <c r="I523" i="4"/>
  <c r="J522" i="4"/>
  <c r="I522" i="4"/>
  <c r="J521" i="4"/>
  <c r="I521" i="4"/>
  <c r="J520" i="4"/>
  <c r="I520" i="4"/>
  <c r="J519" i="4"/>
  <c r="I519" i="4"/>
  <c r="J518" i="4"/>
  <c r="I518" i="4"/>
  <c r="J517" i="4"/>
  <c r="I517" i="4"/>
  <c r="J516" i="4"/>
  <c r="I516" i="4"/>
  <c r="J515" i="4"/>
  <c r="I515" i="4"/>
  <c r="J514" i="4"/>
  <c r="I514" i="4"/>
  <c r="J513" i="4"/>
  <c r="I513" i="4"/>
  <c r="J512" i="4"/>
  <c r="I512" i="4"/>
  <c r="J511" i="4"/>
  <c r="I511" i="4"/>
  <c r="J510" i="4"/>
  <c r="I510" i="4"/>
  <c r="J509" i="4"/>
  <c r="I509" i="4"/>
  <c r="J508" i="4"/>
  <c r="I508" i="4"/>
  <c r="J507" i="4"/>
  <c r="I507" i="4"/>
  <c r="J506" i="4"/>
  <c r="I506" i="4"/>
  <c r="J505" i="4"/>
  <c r="I505" i="4"/>
  <c r="J504" i="4"/>
  <c r="I504" i="4"/>
  <c r="J503" i="4"/>
  <c r="I503" i="4"/>
  <c r="J502" i="4"/>
  <c r="I502" i="4"/>
  <c r="J501" i="4"/>
  <c r="I501" i="4"/>
  <c r="J500" i="4"/>
  <c r="I500" i="4"/>
  <c r="J499" i="4"/>
  <c r="I499" i="4"/>
  <c r="J498" i="4"/>
  <c r="I498" i="4"/>
  <c r="J497" i="4"/>
  <c r="I497" i="4"/>
  <c r="J496" i="4"/>
  <c r="I496" i="4"/>
  <c r="J495" i="4"/>
  <c r="I495" i="4"/>
  <c r="J494" i="4"/>
  <c r="I494" i="4"/>
  <c r="J493" i="4"/>
  <c r="I493" i="4"/>
  <c r="J492" i="4"/>
  <c r="I492" i="4"/>
  <c r="J491" i="4"/>
  <c r="I491" i="4"/>
  <c r="J490" i="4"/>
  <c r="I490" i="4"/>
  <c r="J489" i="4"/>
  <c r="I489" i="4"/>
  <c r="J488" i="4"/>
  <c r="I488" i="4"/>
  <c r="J487" i="4"/>
  <c r="I487" i="4"/>
  <c r="J486" i="4"/>
  <c r="I486" i="4"/>
  <c r="J485" i="4"/>
  <c r="I485" i="4"/>
  <c r="J484" i="4"/>
  <c r="I484" i="4"/>
  <c r="J483" i="4"/>
  <c r="I483" i="4"/>
  <c r="J482" i="4"/>
  <c r="I482" i="4"/>
  <c r="J481" i="4"/>
  <c r="I481" i="4"/>
  <c r="J480" i="4"/>
  <c r="I480" i="4"/>
  <c r="J479" i="4"/>
  <c r="I479" i="4"/>
  <c r="J478" i="4"/>
  <c r="I478" i="4"/>
  <c r="J477" i="4"/>
  <c r="I477" i="4"/>
  <c r="J476" i="4"/>
  <c r="I476" i="4"/>
  <c r="J475" i="4"/>
  <c r="I475" i="4"/>
  <c r="J474" i="4"/>
  <c r="I474" i="4"/>
  <c r="J473" i="4"/>
  <c r="I473" i="4"/>
  <c r="J472" i="4"/>
  <c r="I472" i="4"/>
  <c r="J471" i="4"/>
  <c r="I471" i="4"/>
  <c r="J470" i="4"/>
  <c r="I470" i="4"/>
  <c r="J469" i="4"/>
  <c r="I469" i="4"/>
  <c r="J468" i="4"/>
  <c r="I468" i="4"/>
  <c r="J467" i="4"/>
  <c r="I467" i="4"/>
  <c r="J466" i="4"/>
  <c r="I466" i="4"/>
  <c r="J465" i="4"/>
  <c r="I465" i="4"/>
  <c r="J464" i="4"/>
  <c r="I464" i="4"/>
  <c r="J463" i="4"/>
  <c r="I463" i="4"/>
  <c r="J462" i="4"/>
  <c r="I462" i="4"/>
  <c r="J461" i="4"/>
  <c r="I461" i="4"/>
  <c r="J460" i="4"/>
  <c r="I460" i="4"/>
  <c r="J459" i="4"/>
  <c r="I459" i="4"/>
  <c r="J458" i="4"/>
  <c r="I458" i="4"/>
  <c r="J457" i="4"/>
  <c r="I457" i="4"/>
  <c r="J456" i="4"/>
  <c r="I456" i="4"/>
  <c r="J455" i="4"/>
  <c r="I455" i="4"/>
  <c r="J454" i="4"/>
  <c r="I454" i="4"/>
  <c r="J453" i="4"/>
  <c r="I453" i="4"/>
  <c r="J452" i="4"/>
  <c r="I452" i="4"/>
  <c r="J451" i="4"/>
  <c r="I451" i="4"/>
  <c r="J450" i="4"/>
  <c r="I450" i="4"/>
  <c r="J449" i="4"/>
  <c r="I449" i="4"/>
  <c r="J448" i="4"/>
  <c r="I448" i="4"/>
  <c r="J447" i="4"/>
  <c r="I447" i="4"/>
  <c r="J446" i="4"/>
  <c r="I446" i="4"/>
  <c r="J445" i="4"/>
  <c r="I445" i="4"/>
  <c r="J444" i="4"/>
  <c r="I444" i="4"/>
  <c r="J443" i="4"/>
  <c r="I443" i="4"/>
  <c r="J442" i="4"/>
  <c r="I442" i="4"/>
  <c r="J441" i="4"/>
  <c r="I441" i="4"/>
  <c r="J440" i="4"/>
  <c r="I440" i="4"/>
  <c r="J439" i="4"/>
  <c r="I439" i="4"/>
  <c r="J438" i="4"/>
  <c r="I438" i="4"/>
  <c r="J437" i="4"/>
  <c r="I437" i="4"/>
  <c r="J436" i="4"/>
  <c r="I436" i="4"/>
  <c r="J435" i="4"/>
  <c r="I435" i="4"/>
  <c r="J434" i="4"/>
  <c r="I434" i="4"/>
  <c r="J433" i="4"/>
  <c r="I433" i="4"/>
  <c r="J432" i="4"/>
  <c r="I432" i="4"/>
  <c r="J431" i="4"/>
  <c r="I431" i="4"/>
  <c r="J430" i="4"/>
  <c r="I430" i="4"/>
  <c r="J429" i="4"/>
  <c r="I429" i="4"/>
  <c r="J428" i="4"/>
  <c r="I428" i="4"/>
  <c r="J427" i="4"/>
  <c r="I427" i="4"/>
  <c r="J426" i="4"/>
  <c r="I426" i="4"/>
  <c r="J425" i="4"/>
  <c r="I425" i="4"/>
  <c r="J424" i="4"/>
  <c r="I424" i="4"/>
  <c r="J423" i="4"/>
  <c r="I423" i="4"/>
  <c r="J422" i="4"/>
  <c r="I422" i="4"/>
  <c r="J421" i="4"/>
  <c r="I421" i="4"/>
  <c r="J420" i="4"/>
  <c r="I420" i="4"/>
  <c r="J419" i="4"/>
  <c r="I419" i="4"/>
  <c r="J418" i="4"/>
  <c r="I418" i="4"/>
  <c r="J417" i="4"/>
  <c r="I417" i="4"/>
  <c r="J416" i="4"/>
  <c r="I416" i="4"/>
  <c r="J415" i="4"/>
  <c r="I415" i="4"/>
  <c r="J414" i="4"/>
  <c r="I414" i="4"/>
  <c r="J413" i="4"/>
  <c r="I413" i="4"/>
  <c r="J412" i="4"/>
  <c r="I412" i="4"/>
  <c r="J411" i="4"/>
  <c r="I411" i="4"/>
  <c r="J410" i="4"/>
  <c r="I410" i="4"/>
  <c r="J409" i="4"/>
  <c r="I409" i="4"/>
  <c r="J408" i="4"/>
  <c r="I408" i="4"/>
  <c r="J407" i="4"/>
  <c r="I407" i="4"/>
  <c r="J406" i="4"/>
  <c r="I406" i="4"/>
  <c r="J405" i="4"/>
  <c r="I405" i="4"/>
  <c r="J404" i="4"/>
  <c r="I404" i="4"/>
  <c r="J403" i="4"/>
  <c r="I403" i="4"/>
  <c r="J402" i="4"/>
  <c r="I402" i="4"/>
  <c r="J401" i="4"/>
  <c r="I401" i="4"/>
  <c r="J400" i="4"/>
  <c r="I400" i="4"/>
  <c r="J399" i="4"/>
  <c r="I399" i="4"/>
  <c r="J398" i="4"/>
  <c r="I398" i="4"/>
  <c r="J397" i="4"/>
  <c r="I397" i="4"/>
  <c r="J396" i="4"/>
  <c r="I396" i="4"/>
  <c r="J395" i="4"/>
  <c r="I395" i="4"/>
  <c r="J394" i="4"/>
  <c r="I394" i="4"/>
  <c r="J393" i="4"/>
  <c r="I393" i="4"/>
  <c r="J392" i="4"/>
  <c r="I392" i="4"/>
  <c r="J391" i="4"/>
  <c r="I391" i="4"/>
  <c r="J390" i="4"/>
  <c r="I390" i="4"/>
  <c r="J389" i="4"/>
  <c r="I389" i="4"/>
  <c r="J388" i="4"/>
  <c r="I388" i="4"/>
  <c r="J387" i="4"/>
  <c r="I387" i="4"/>
  <c r="J386" i="4"/>
  <c r="I386" i="4"/>
  <c r="J385" i="4"/>
  <c r="I385" i="4"/>
  <c r="J384" i="4"/>
  <c r="I384" i="4"/>
  <c r="J383" i="4"/>
  <c r="I383" i="4"/>
  <c r="J382" i="4"/>
  <c r="I382" i="4"/>
  <c r="J381" i="4"/>
  <c r="I381" i="4"/>
  <c r="J380" i="4"/>
  <c r="I380" i="4"/>
  <c r="J379" i="4"/>
  <c r="I379" i="4"/>
  <c r="J378" i="4"/>
  <c r="I378" i="4"/>
  <c r="J377" i="4"/>
  <c r="I377" i="4"/>
  <c r="J376" i="4"/>
  <c r="I376" i="4"/>
  <c r="J375" i="4"/>
  <c r="I375" i="4"/>
  <c r="J374" i="4"/>
  <c r="I374" i="4"/>
  <c r="J373" i="4"/>
  <c r="I373" i="4"/>
  <c r="J372" i="4"/>
  <c r="I372" i="4"/>
  <c r="J371" i="4"/>
  <c r="I371" i="4"/>
  <c r="J370" i="4"/>
  <c r="I370" i="4"/>
  <c r="J369" i="4"/>
  <c r="I369" i="4"/>
  <c r="J368" i="4"/>
  <c r="I368" i="4"/>
  <c r="J367" i="4"/>
  <c r="I367" i="4"/>
  <c r="J366" i="4"/>
  <c r="I366" i="4"/>
  <c r="J365" i="4"/>
  <c r="I365" i="4"/>
  <c r="J364" i="4"/>
  <c r="I364" i="4"/>
  <c r="J363" i="4"/>
  <c r="I363" i="4"/>
  <c r="J362" i="4"/>
  <c r="I362" i="4"/>
  <c r="J361" i="4"/>
  <c r="I361" i="4"/>
  <c r="J360" i="4"/>
  <c r="I360" i="4"/>
  <c r="J359" i="4"/>
  <c r="I359" i="4"/>
  <c r="J358" i="4"/>
  <c r="I358" i="4"/>
  <c r="J357" i="4"/>
  <c r="I357" i="4"/>
  <c r="J356" i="4"/>
  <c r="I356" i="4"/>
  <c r="J355" i="4"/>
  <c r="I355" i="4"/>
  <c r="J354" i="4"/>
  <c r="I354" i="4"/>
  <c r="J353" i="4"/>
  <c r="I353" i="4"/>
  <c r="J352" i="4"/>
  <c r="I352" i="4"/>
  <c r="J351" i="4"/>
  <c r="I351" i="4"/>
  <c r="J350" i="4"/>
  <c r="I350" i="4"/>
  <c r="J349" i="4"/>
  <c r="I349" i="4"/>
  <c r="J348" i="4"/>
  <c r="I348" i="4"/>
  <c r="J347" i="4"/>
  <c r="I347" i="4"/>
  <c r="J346" i="4"/>
  <c r="I346" i="4"/>
  <c r="J345" i="4"/>
  <c r="I345" i="4"/>
  <c r="J344" i="4"/>
  <c r="I344" i="4"/>
  <c r="J343" i="4"/>
  <c r="I343" i="4"/>
  <c r="J342" i="4"/>
  <c r="I342" i="4"/>
  <c r="J341" i="4"/>
  <c r="I341" i="4"/>
  <c r="J340" i="4"/>
  <c r="I340" i="4"/>
  <c r="J339" i="4"/>
  <c r="I339" i="4"/>
  <c r="J338" i="4"/>
  <c r="I338" i="4"/>
  <c r="J337" i="4"/>
  <c r="I337" i="4"/>
  <c r="J336" i="4"/>
  <c r="I336" i="4"/>
  <c r="J335" i="4"/>
  <c r="I335" i="4"/>
  <c r="J334" i="4"/>
  <c r="I334" i="4"/>
  <c r="J333" i="4"/>
  <c r="I333" i="4"/>
  <c r="J332" i="4"/>
  <c r="I332" i="4"/>
  <c r="J331" i="4"/>
  <c r="I331" i="4"/>
  <c r="J330" i="4"/>
  <c r="I330" i="4"/>
  <c r="J329" i="4"/>
  <c r="I329" i="4"/>
  <c r="J328" i="4"/>
  <c r="I328" i="4"/>
  <c r="J327" i="4"/>
  <c r="I327" i="4"/>
  <c r="J326" i="4"/>
  <c r="I326" i="4"/>
  <c r="J325" i="4"/>
  <c r="I325" i="4"/>
  <c r="J324" i="4"/>
  <c r="I324" i="4"/>
  <c r="J323" i="4"/>
  <c r="I323" i="4"/>
  <c r="J322" i="4"/>
  <c r="I322" i="4"/>
  <c r="J321" i="4"/>
  <c r="I321" i="4"/>
  <c r="J320" i="4"/>
  <c r="I320" i="4"/>
  <c r="J319" i="4"/>
  <c r="I319" i="4"/>
  <c r="J318" i="4"/>
  <c r="I318" i="4"/>
  <c r="J317" i="4"/>
  <c r="I317" i="4"/>
  <c r="J316" i="4"/>
  <c r="I316" i="4"/>
  <c r="J315" i="4"/>
  <c r="I315" i="4"/>
  <c r="J314" i="4"/>
  <c r="I314" i="4"/>
  <c r="J313" i="4"/>
  <c r="I313" i="4"/>
  <c r="J312" i="4"/>
  <c r="I312" i="4"/>
  <c r="J311" i="4"/>
  <c r="I311" i="4"/>
  <c r="J310" i="4"/>
  <c r="I310" i="4"/>
  <c r="J309" i="4"/>
  <c r="I309" i="4"/>
  <c r="J308" i="4"/>
  <c r="I308" i="4"/>
  <c r="J307" i="4"/>
  <c r="I307" i="4"/>
  <c r="J306" i="4"/>
  <c r="I306" i="4"/>
  <c r="J305" i="4"/>
  <c r="I305" i="4"/>
  <c r="J304" i="4"/>
  <c r="I304" i="4"/>
  <c r="J303" i="4"/>
  <c r="I303" i="4"/>
  <c r="J302" i="4"/>
  <c r="I302" i="4"/>
  <c r="J301" i="4"/>
  <c r="I301" i="4"/>
  <c r="J300" i="4"/>
  <c r="I300" i="4"/>
  <c r="J299" i="4"/>
  <c r="I299" i="4"/>
  <c r="J298" i="4"/>
  <c r="I298" i="4"/>
  <c r="J297" i="4"/>
  <c r="I297" i="4"/>
  <c r="J296" i="4"/>
  <c r="I296" i="4"/>
  <c r="J295" i="4"/>
  <c r="I295" i="4"/>
  <c r="J294" i="4"/>
  <c r="I294" i="4"/>
  <c r="J293" i="4"/>
  <c r="I293" i="4"/>
  <c r="J292" i="4"/>
  <c r="I292" i="4"/>
  <c r="J291" i="4"/>
  <c r="I291" i="4"/>
  <c r="J290" i="4"/>
  <c r="I290" i="4"/>
  <c r="J289" i="4"/>
  <c r="I289" i="4"/>
  <c r="J288" i="4"/>
  <c r="I288" i="4"/>
  <c r="J287" i="4"/>
  <c r="I287" i="4"/>
  <c r="J286" i="4"/>
  <c r="I286" i="4"/>
  <c r="J285" i="4"/>
  <c r="I285" i="4"/>
  <c r="J284" i="4"/>
  <c r="I284" i="4"/>
  <c r="J283" i="4"/>
  <c r="I283" i="4"/>
  <c r="J282" i="4"/>
  <c r="I282" i="4"/>
  <c r="J281" i="4"/>
  <c r="I281" i="4"/>
  <c r="J280" i="4"/>
  <c r="I280" i="4"/>
  <c r="J279" i="4"/>
  <c r="I279" i="4"/>
  <c r="J278" i="4"/>
  <c r="I278" i="4"/>
  <c r="J277" i="4"/>
  <c r="I277" i="4"/>
  <c r="J276" i="4"/>
  <c r="I276" i="4"/>
  <c r="J275" i="4"/>
  <c r="I275" i="4"/>
  <c r="J274" i="4"/>
  <c r="I274" i="4"/>
  <c r="J273" i="4"/>
  <c r="I273" i="4"/>
  <c r="J272" i="4"/>
  <c r="I272" i="4"/>
  <c r="J271" i="4"/>
  <c r="I271" i="4"/>
  <c r="J270" i="4"/>
  <c r="I270" i="4"/>
  <c r="J269" i="4"/>
  <c r="I269" i="4"/>
  <c r="J268" i="4"/>
  <c r="I268" i="4"/>
  <c r="J267" i="4"/>
  <c r="I267" i="4"/>
  <c r="J266" i="4"/>
  <c r="I266" i="4"/>
  <c r="J265" i="4"/>
  <c r="I265" i="4"/>
  <c r="J264" i="4"/>
  <c r="I264" i="4"/>
  <c r="J263" i="4"/>
  <c r="I263" i="4"/>
  <c r="J262" i="4"/>
  <c r="I262" i="4"/>
  <c r="J261" i="4"/>
  <c r="I261" i="4"/>
  <c r="J260" i="4"/>
  <c r="I260" i="4"/>
  <c r="J259" i="4"/>
  <c r="I259" i="4"/>
  <c r="J258" i="4"/>
  <c r="I258" i="4"/>
  <c r="J257" i="4"/>
  <c r="I257" i="4"/>
  <c r="J256" i="4"/>
  <c r="I256" i="4"/>
  <c r="J255" i="4"/>
  <c r="I255" i="4"/>
  <c r="J254" i="4"/>
  <c r="K254" i="4" s="1"/>
  <c r="I254" i="4"/>
  <c r="J253" i="4"/>
  <c r="I253" i="4"/>
  <c r="J252" i="4"/>
  <c r="I252" i="4"/>
  <c r="J251" i="4"/>
  <c r="I251" i="4"/>
  <c r="J250" i="4"/>
  <c r="I250" i="4"/>
  <c r="J249" i="4"/>
  <c r="I249" i="4"/>
  <c r="J248" i="4"/>
  <c r="I248" i="4"/>
  <c r="J247" i="4"/>
  <c r="I247" i="4"/>
  <c r="J246" i="4"/>
  <c r="I246" i="4"/>
  <c r="J245" i="4"/>
  <c r="I245" i="4"/>
  <c r="J244" i="4"/>
  <c r="I244" i="4"/>
  <c r="J243" i="4"/>
  <c r="I243" i="4"/>
  <c r="J242" i="4"/>
  <c r="I242" i="4"/>
  <c r="J241" i="4"/>
  <c r="I241" i="4"/>
  <c r="J240" i="4"/>
  <c r="I240" i="4"/>
  <c r="J239" i="4"/>
  <c r="I239" i="4"/>
  <c r="J238" i="4"/>
  <c r="I238" i="4"/>
  <c r="J237" i="4"/>
  <c r="I237" i="4"/>
  <c r="J236" i="4"/>
  <c r="I236" i="4"/>
  <c r="J235" i="4"/>
  <c r="I235" i="4"/>
  <c r="J234" i="4"/>
  <c r="I234" i="4"/>
  <c r="J233" i="4"/>
  <c r="I233" i="4"/>
  <c r="J232" i="4"/>
  <c r="I232" i="4"/>
  <c r="J231" i="4"/>
  <c r="I231" i="4"/>
  <c r="J230" i="4"/>
  <c r="I230" i="4"/>
  <c r="J229" i="4"/>
  <c r="I229" i="4"/>
  <c r="J228" i="4"/>
  <c r="I228" i="4"/>
  <c r="J227" i="4"/>
  <c r="I227" i="4"/>
  <c r="J226" i="4"/>
  <c r="I226" i="4"/>
  <c r="J225" i="4"/>
  <c r="I225" i="4"/>
  <c r="J224" i="4"/>
  <c r="I224" i="4"/>
  <c r="J223" i="4"/>
  <c r="I223" i="4"/>
  <c r="J222" i="4"/>
  <c r="I222" i="4"/>
  <c r="J221" i="4"/>
  <c r="I221" i="4"/>
  <c r="J220" i="4"/>
  <c r="I220" i="4"/>
  <c r="J219" i="4"/>
  <c r="I219" i="4"/>
  <c r="J218" i="4"/>
  <c r="I218" i="4"/>
  <c r="J217" i="4"/>
  <c r="I217" i="4"/>
  <c r="J216" i="4"/>
  <c r="I216" i="4"/>
  <c r="J215" i="4"/>
  <c r="I215" i="4"/>
  <c r="J214" i="4"/>
  <c r="I214" i="4"/>
  <c r="J213" i="4"/>
  <c r="I213" i="4"/>
  <c r="J212" i="4"/>
  <c r="I212" i="4"/>
  <c r="J211" i="4"/>
  <c r="I211" i="4"/>
  <c r="J210" i="4"/>
  <c r="I210" i="4"/>
  <c r="J209" i="4"/>
  <c r="I209" i="4"/>
  <c r="J208" i="4"/>
  <c r="I208" i="4"/>
  <c r="J207" i="4"/>
  <c r="I207" i="4"/>
  <c r="J206" i="4"/>
  <c r="I206" i="4"/>
  <c r="J205" i="4"/>
  <c r="I205" i="4"/>
  <c r="J204" i="4"/>
  <c r="I204" i="4"/>
  <c r="J203" i="4"/>
  <c r="I203" i="4"/>
  <c r="J202" i="4"/>
  <c r="I202" i="4"/>
  <c r="J201" i="4"/>
  <c r="I201" i="4"/>
  <c r="J200" i="4"/>
  <c r="I200" i="4"/>
  <c r="J199" i="4"/>
  <c r="I199" i="4"/>
  <c r="J198" i="4"/>
  <c r="I198" i="4"/>
  <c r="J197" i="4"/>
  <c r="I197" i="4"/>
  <c r="J196" i="4"/>
  <c r="I196" i="4"/>
  <c r="J195" i="4"/>
  <c r="I195" i="4"/>
  <c r="J194" i="4"/>
  <c r="I194" i="4"/>
  <c r="J193" i="4"/>
  <c r="I193" i="4"/>
  <c r="J192" i="4"/>
  <c r="I192" i="4"/>
  <c r="J191" i="4"/>
  <c r="I191" i="4"/>
  <c r="J190" i="4"/>
  <c r="I190" i="4"/>
  <c r="J189" i="4"/>
  <c r="I189" i="4"/>
  <c r="J188" i="4"/>
  <c r="I188" i="4"/>
  <c r="J187" i="4"/>
  <c r="I187" i="4"/>
  <c r="J186" i="4"/>
  <c r="I186" i="4"/>
  <c r="J185" i="4"/>
  <c r="I185" i="4"/>
  <c r="J184" i="4"/>
  <c r="I184" i="4"/>
  <c r="J183" i="4"/>
  <c r="I183" i="4"/>
  <c r="J182" i="4"/>
  <c r="I182" i="4"/>
  <c r="J181" i="4"/>
  <c r="I181" i="4"/>
  <c r="J180" i="4"/>
  <c r="I180" i="4"/>
  <c r="J179" i="4"/>
  <c r="I179" i="4"/>
  <c r="J178" i="4"/>
  <c r="I178" i="4"/>
  <c r="J177" i="4"/>
  <c r="I177" i="4"/>
  <c r="J176" i="4"/>
  <c r="I176" i="4"/>
  <c r="J175" i="4"/>
  <c r="I175" i="4"/>
  <c r="J174" i="4"/>
  <c r="I174" i="4"/>
  <c r="J173" i="4"/>
  <c r="I173" i="4"/>
  <c r="J172" i="4"/>
  <c r="I172" i="4"/>
  <c r="J171" i="4"/>
  <c r="I171" i="4"/>
  <c r="J170" i="4"/>
  <c r="I170" i="4"/>
  <c r="J169" i="4"/>
  <c r="I169" i="4"/>
  <c r="J168" i="4"/>
  <c r="I168" i="4"/>
  <c r="J167" i="4"/>
  <c r="I167" i="4"/>
  <c r="J166" i="4"/>
  <c r="I166" i="4"/>
  <c r="J165" i="4"/>
  <c r="I165" i="4"/>
  <c r="J164" i="4"/>
  <c r="I164" i="4"/>
  <c r="J163" i="4"/>
  <c r="I163" i="4"/>
  <c r="J162" i="4"/>
  <c r="I162" i="4"/>
  <c r="J161" i="4"/>
  <c r="I161" i="4"/>
  <c r="J160" i="4"/>
  <c r="I160" i="4"/>
  <c r="J159" i="4"/>
  <c r="I159" i="4"/>
  <c r="J158" i="4"/>
  <c r="I158" i="4"/>
  <c r="J157" i="4"/>
  <c r="I157" i="4"/>
  <c r="J156" i="4"/>
  <c r="I156" i="4"/>
  <c r="J155" i="4"/>
  <c r="I155" i="4"/>
  <c r="J154" i="4"/>
  <c r="I154" i="4"/>
  <c r="J153" i="4"/>
  <c r="I153" i="4"/>
  <c r="J152" i="4"/>
  <c r="I152" i="4"/>
  <c r="J151" i="4"/>
  <c r="I151" i="4"/>
  <c r="J150" i="4"/>
  <c r="I150" i="4"/>
  <c r="J149" i="4"/>
  <c r="I149" i="4"/>
  <c r="J148" i="4"/>
  <c r="I148" i="4"/>
  <c r="J147" i="4"/>
  <c r="I147" i="4"/>
  <c r="J146" i="4"/>
  <c r="I146" i="4"/>
  <c r="J145" i="4"/>
  <c r="I145" i="4"/>
  <c r="J144" i="4"/>
  <c r="I144" i="4"/>
  <c r="J143" i="4"/>
  <c r="I143" i="4"/>
  <c r="J142" i="4"/>
  <c r="I142" i="4"/>
  <c r="J141" i="4"/>
  <c r="I141" i="4"/>
  <c r="J140" i="4"/>
  <c r="I140" i="4"/>
  <c r="J139" i="4"/>
  <c r="I139" i="4"/>
  <c r="J138" i="4"/>
  <c r="I138" i="4"/>
  <c r="J137" i="4"/>
  <c r="I137" i="4"/>
  <c r="J136" i="4"/>
  <c r="I136" i="4"/>
  <c r="J135" i="4"/>
  <c r="I135" i="4"/>
  <c r="J134" i="4"/>
  <c r="I134" i="4"/>
  <c r="J133" i="4"/>
  <c r="I133" i="4"/>
  <c r="J132" i="4"/>
  <c r="I132" i="4"/>
  <c r="J131" i="4"/>
  <c r="I131" i="4"/>
  <c r="J130" i="4"/>
  <c r="I130" i="4"/>
  <c r="J129" i="4"/>
  <c r="I129" i="4"/>
  <c r="J128" i="4"/>
  <c r="I128" i="4"/>
  <c r="J127" i="4"/>
  <c r="I127" i="4"/>
  <c r="J126" i="4"/>
  <c r="I126" i="4"/>
  <c r="J125" i="4"/>
  <c r="I125" i="4"/>
  <c r="J124" i="4"/>
  <c r="I124" i="4"/>
  <c r="J123" i="4"/>
  <c r="I123" i="4"/>
  <c r="J122" i="4"/>
  <c r="I122" i="4"/>
  <c r="J121" i="4"/>
  <c r="K121" i="4" s="1"/>
  <c r="I121" i="4"/>
  <c r="J120" i="4"/>
  <c r="I120" i="4"/>
  <c r="J119" i="4"/>
  <c r="I119" i="4"/>
  <c r="J118" i="4"/>
  <c r="I118" i="4"/>
  <c r="J117" i="4"/>
  <c r="I117" i="4"/>
  <c r="J116" i="4"/>
  <c r="I116" i="4"/>
  <c r="J115" i="4"/>
  <c r="I115" i="4"/>
  <c r="J114" i="4"/>
  <c r="I114" i="4"/>
  <c r="J113" i="4"/>
  <c r="I113" i="4"/>
  <c r="J112" i="4"/>
  <c r="I112" i="4"/>
  <c r="J111" i="4"/>
  <c r="I111" i="4"/>
  <c r="J110" i="4"/>
  <c r="I110" i="4"/>
  <c r="J109" i="4"/>
  <c r="I109" i="4"/>
  <c r="J108" i="4"/>
  <c r="I108" i="4"/>
  <c r="J107" i="4"/>
  <c r="I107" i="4"/>
  <c r="J106" i="4"/>
  <c r="I106" i="4"/>
  <c r="J105" i="4"/>
  <c r="I105" i="4"/>
  <c r="J104" i="4"/>
  <c r="I104" i="4"/>
  <c r="J103" i="4"/>
  <c r="I103" i="4"/>
  <c r="J102" i="4"/>
  <c r="I102" i="4"/>
  <c r="J101" i="4"/>
  <c r="I101" i="4"/>
  <c r="J100" i="4"/>
  <c r="I100" i="4"/>
  <c r="J99" i="4"/>
  <c r="I99" i="4"/>
  <c r="J98" i="4"/>
  <c r="I98" i="4"/>
  <c r="J97" i="4"/>
  <c r="I97" i="4"/>
  <c r="J96" i="4"/>
  <c r="I96" i="4"/>
  <c r="J95" i="4"/>
  <c r="I95" i="4"/>
  <c r="J94" i="4"/>
  <c r="I94" i="4"/>
  <c r="J93" i="4"/>
  <c r="I93" i="4"/>
  <c r="J92" i="4"/>
  <c r="I92" i="4"/>
  <c r="J91" i="4"/>
  <c r="I91" i="4"/>
  <c r="J90" i="4"/>
  <c r="I90" i="4"/>
  <c r="J89" i="4"/>
  <c r="I89" i="4"/>
  <c r="J88" i="4"/>
  <c r="I88" i="4"/>
  <c r="J87" i="4"/>
  <c r="I87" i="4"/>
  <c r="J86" i="4"/>
  <c r="I86" i="4"/>
  <c r="J85" i="4"/>
  <c r="I85" i="4"/>
  <c r="J84" i="4"/>
  <c r="I84" i="4"/>
  <c r="J83" i="4"/>
  <c r="I83" i="4"/>
  <c r="J82" i="4"/>
  <c r="I82" i="4"/>
  <c r="J81" i="4"/>
  <c r="I81" i="4"/>
  <c r="J80" i="4"/>
  <c r="I80" i="4"/>
  <c r="J79" i="4"/>
  <c r="I79" i="4"/>
  <c r="J78" i="4"/>
  <c r="I78" i="4"/>
  <c r="J77" i="4"/>
  <c r="I77" i="4"/>
  <c r="J76" i="4"/>
  <c r="I76" i="4"/>
  <c r="J75" i="4"/>
  <c r="I75" i="4"/>
  <c r="J74" i="4"/>
  <c r="I74" i="4"/>
  <c r="J73" i="4"/>
  <c r="I73" i="4"/>
  <c r="J72" i="4"/>
  <c r="I72" i="4"/>
  <c r="J71" i="4"/>
  <c r="I71" i="4"/>
  <c r="J70" i="4"/>
  <c r="I70" i="4"/>
  <c r="J69" i="4"/>
  <c r="I69" i="4"/>
  <c r="J68" i="4"/>
  <c r="I68" i="4"/>
  <c r="J67" i="4"/>
  <c r="I67" i="4"/>
  <c r="J66" i="4"/>
  <c r="I66" i="4"/>
  <c r="J65" i="4"/>
  <c r="I65" i="4"/>
  <c r="J64" i="4"/>
  <c r="I64" i="4"/>
  <c r="J63" i="4"/>
  <c r="I63" i="4"/>
  <c r="J62" i="4"/>
  <c r="I62" i="4"/>
  <c r="J61" i="4"/>
  <c r="I61" i="4"/>
  <c r="J60" i="4"/>
  <c r="I60" i="4"/>
  <c r="J59" i="4"/>
  <c r="I59" i="4"/>
  <c r="J58" i="4"/>
  <c r="I58" i="4"/>
  <c r="J57" i="4"/>
  <c r="K57" i="4" s="1"/>
  <c r="I57" i="4"/>
  <c r="J56" i="4"/>
  <c r="I56" i="4"/>
  <c r="J55" i="4"/>
  <c r="I55" i="4"/>
  <c r="J54" i="4"/>
  <c r="I54" i="4"/>
  <c r="J53" i="4"/>
  <c r="I53" i="4"/>
  <c r="J52" i="4"/>
  <c r="I52" i="4"/>
  <c r="J51" i="4"/>
  <c r="I51" i="4"/>
  <c r="J50" i="4"/>
  <c r="I50" i="4"/>
  <c r="J49" i="4"/>
  <c r="I49" i="4"/>
  <c r="J48" i="4"/>
  <c r="I48" i="4"/>
  <c r="J47" i="4"/>
  <c r="I47" i="4"/>
  <c r="J46" i="4"/>
  <c r="I46" i="4"/>
  <c r="J45" i="4"/>
  <c r="K45" i="4" s="1"/>
  <c r="I45" i="4"/>
  <c r="J44" i="4"/>
  <c r="I44" i="4"/>
  <c r="J43" i="4"/>
  <c r="I43" i="4"/>
  <c r="J42" i="4"/>
  <c r="I42" i="4"/>
  <c r="J41" i="4"/>
  <c r="I41" i="4"/>
  <c r="J40" i="4"/>
  <c r="I40" i="4"/>
  <c r="J39" i="4"/>
  <c r="I39" i="4"/>
  <c r="J38" i="4"/>
  <c r="I38" i="4"/>
  <c r="J37" i="4"/>
  <c r="I37" i="4"/>
  <c r="J36" i="4"/>
  <c r="I36" i="4"/>
  <c r="J35" i="4"/>
  <c r="I35" i="4"/>
  <c r="J34" i="4"/>
  <c r="I34" i="4"/>
  <c r="J33" i="4"/>
  <c r="I33" i="4"/>
  <c r="J32" i="4"/>
  <c r="I32" i="4"/>
  <c r="J31" i="4"/>
  <c r="I31" i="4"/>
  <c r="J30" i="4"/>
  <c r="I30" i="4"/>
  <c r="J29" i="4"/>
  <c r="I29" i="4"/>
  <c r="J28" i="4"/>
  <c r="I28" i="4"/>
  <c r="J27" i="4"/>
  <c r="I27" i="4"/>
  <c r="J26" i="4"/>
  <c r="I26" i="4"/>
  <c r="J25" i="4"/>
  <c r="I25" i="4"/>
  <c r="J24" i="4"/>
  <c r="I24" i="4"/>
  <c r="J23" i="4"/>
  <c r="I23" i="4"/>
  <c r="J22" i="4"/>
  <c r="I22" i="4"/>
  <c r="J21" i="4"/>
  <c r="I21" i="4"/>
  <c r="J20" i="4"/>
  <c r="I20" i="4"/>
  <c r="J19" i="4"/>
  <c r="I19" i="4"/>
  <c r="J18" i="4"/>
  <c r="I18" i="4"/>
  <c r="J17" i="4"/>
  <c r="I17" i="4"/>
  <c r="J16" i="4"/>
  <c r="I16" i="4"/>
  <c r="J15" i="4"/>
  <c r="I15" i="4"/>
  <c r="J14" i="4"/>
  <c r="I14" i="4"/>
  <c r="J13" i="4"/>
  <c r="I13" i="4"/>
  <c r="J12" i="4"/>
  <c r="I12" i="4"/>
  <c r="J11" i="4"/>
  <c r="I11" i="4"/>
  <c r="J10" i="4"/>
  <c r="I10" i="4"/>
  <c r="J9" i="4"/>
  <c r="I9" i="4"/>
  <c r="J8" i="4"/>
  <c r="I8" i="4"/>
  <c r="J7" i="4"/>
  <c r="I7" i="4"/>
  <c r="J6" i="4"/>
  <c r="I6" i="4"/>
  <c r="J5" i="4"/>
  <c r="I5" i="4"/>
  <c r="J4" i="4"/>
  <c r="I4" i="4"/>
  <c r="J3" i="4"/>
  <c r="K3" i="4" s="1"/>
  <c r="I3" i="4"/>
  <c r="J2" i="4"/>
  <c r="I2" i="4"/>
  <c r="I4325" i="2"/>
  <c r="I4324" i="2"/>
  <c r="I4323" i="2"/>
  <c r="I4322" i="2"/>
  <c r="I4321" i="2"/>
  <c r="I4320" i="2"/>
  <c r="I4319" i="2"/>
  <c r="I4318" i="2"/>
  <c r="I4317" i="2"/>
  <c r="I4316" i="2"/>
  <c r="I4315" i="2"/>
  <c r="I4314" i="2"/>
  <c r="I4313" i="2"/>
  <c r="I4312" i="2"/>
  <c r="I4311" i="2"/>
  <c r="I4310" i="2"/>
  <c r="I4309" i="2"/>
  <c r="I4308" i="2"/>
  <c r="I4307" i="2"/>
  <c r="I4306" i="2"/>
  <c r="I4305" i="2"/>
  <c r="I4304" i="2"/>
  <c r="I4303" i="2"/>
  <c r="I4302" i="2"/>
  <c r="I4301" i="2"/>
  <c r="I4300" i="2"/>
  <c r="I4299" i="2"/>
  <c r="I4298" i="2"/>
  <c r="I4297" i="2"/>
  <c r="I4296" i="2"/>
  <c r="I4295" i="2"/>
  <c r="I4294" i="2"/>
  <c r="I4293" i="2"/>
  <c r="I4292" i="2"/>
  <c r="I4291" i="2"/>
  <c r="I4290" i="2"/>
  <c r="I4289" i="2"/>
  <c r="I4288" i="2"/>
  <c r="I4287" i="2"/>
  <c r="I4286" i="2"/>
  <c r="I4285" i="2"/>
  <c r="I4284" i="2"/>
  <c r="I4283" i="2"/>
  <c r="I4282" i="2"/>
  <c r="I4281" i="2"/>
  <c r="I4280" i="2"/>
  <c r="I4279" i="2"/>
  <c r="I4278" i="2"/>
  <c r="I4277" i="2"/>
  <c r="I4276" i="2"/>
  <c r="I4275" i="2"/>
  <c r="I4274" i="2"/>
  <c r="I4273" i="2"/>
  <c r="I4272" i="2"/>
  <c r="I4271" i="2"/>
  <c r="I4270" i="2"/>
  <c r="I4269" i="2"/>
  <c r="I4268" i="2"/>
  <c r="I4267" i="2"/>
  <c r="I4266" i="2"/>
  <c r="I4265" i="2"/>
  <c r="I4264" i="2"/>
  <c r="I4263" i="2"/>
  <c r="I4262" i="2"/>
  <c r="I4261" i="2"/>
  <c r="I4260" i="2"/>
  <c r="I4259" i="2"/>
  <c r="I4258" i="2"/>
  <c r="I4257" i="2"/>
  <c r="I4256" i="2"/>
  <c r="I4255" i="2"/>
  <c r="I4254" i="2"/>
  <c r="I4253" i="2"/>
  <c r="I4252" i="2"/>
  <c r="I4251" i="2"/>
  <c r="I4250" i="2"/>
  <c r="I4249" i="2"/>
  <c r="I4248" i="2"/>
  <c r="I4247" i="2"/>
  <c r="I4246" i="2"/>
  <c r="I4245" i="2"/>
  <c r="I4244" i="2"/>
  <c r="I4243" i="2"/>
  <c r="I4242" i="2"/>
  <c r="I4241" i="2"/>
  <c r="I4240" i="2"/>
  <c r="I4239" i="2"/>
  <c r="I4238" i="2"/>
  <c r="I4237" i="2"/>
  <c r="I4236" i="2"/>
  <c r="I4235" i="2"/>
  <c r="I4234" i="2"/>
  <c r="I4233" i="2"/>
  <c r="I4232" i="2"/>
  <c r="I4231" i="2"/>
  <c r="I4230" i="2"/>
  <c r="I4229" i="2"/>
  <c r="I4228" i="2"/>
  <c r="I4227" i="2"/>
  <c r="I4226" i="2"/>
  <c r="I4225" i="2"/>
  <c r="I4224" i="2"/>
  <c r="I4223" i="2"/>
  <c r="I4222" i="2"/>
  <c r="I4221" i="2"/>
  <c r="I4220" i="2"/>
  <c r="I4219" i="2"/>
  <c r="I4218" i="2"/>
  <c r="I4217" i="2"/>
  <c r="I4216" i="2"/>
  <c r="I4215" i="2"/>
  <c r="I4214" i="2"/>
  <c r="I4213" i="2"/>
  <c r="I4212" i="2"/>
  <c r="I4211" i="2"/>
  <c r="I4210" i="2"/>
  <c r="I4209" i="2"/>
  <c r="I4208" i="2"/>
  <c r="I4207" i="2"/>
  <c r="I4206" i="2"/>
  <c r="I4205" i="2"/>
  <c r="I4204" i="2"/>
  <c r="I4203" i="2"/>
  <c r="I4202" i="2"/>
  <c r="I4201" i="2"/>
  <c r="I4200" i="2"/>
  <c r="I4199" i="2"/>
  <c r="I4198" i="2"/>
  <c r="I4197" i="2"/>
  <c r="I4196" i="2"/>
  <c r="I4195" i="2"/>
  <c r="I4194" i="2"/>
  <c r="I4193" i="2"/>
  <c r="I4192" i="2"/>
  <c r="I4191" i="2"/>
  <c r="I4190" i="2"/>
  <c r="I4189" i="2"/>
  <c r="I4188" i="2"/>
  <c r="I4187" i="2"/>
  <c r="I4186" i="2"/>
  <c r="I4185" i="2"/>
  <c r="I4184" i="2"/>
  <c r="I4183" i="2"/>
  <c r="I4182" i="2"/>
  <c r="I4181" i="2"/>
  <c r="I4180" i="2"/>
  <c r="I4179" i="2"/>
  <c r="I4178" i="2"/>
  <c r="I4177" i="2"/>
  <c r="I4176" i="2"/>
  <c r="I4175" i="2"/>
  <c r="I4174" i="2"/>
  <c r="I4173" i="2"/>
  <c r="I4172" i="2"/>
  <c r="I4171" i="2"/>
  <c r="I4170" i="2"/>
  <c r="I4169" i="2"/>
  <c r="I4168" i="2"/>
  <c r="I4167" i="2"/>
  <c r="I4166" i="2"/>
  <c r="I4165" i="2"/>
  <c r="I4164" i="2"/>
  <c r="I4163" i="2"/>
  <c r="I4162" i="2"/>
  <c r="I4161" i="2"/>
  <c r="I4160" i="2"/>
  <c r="I4159" i="2"/>
  <c r="I4158" i="2"/>
  <c r="I4157" i="2"/>
  <c r="I4156" i="2"/>
  <c r="I4155" i="2"/>
  <c r="I4154" i="2"/>
  <c r="I4153" i="2"/>
  <c r="I4152" i="2"/>
  <c r="I4151" i="2"/>
  <c r="I4150" i="2"/>
  <c r="I4149" i="2"/>
  <c r="I4148" i="2"/>
  <c r="I4147" i="2"/>
  <c r="I4146" i="2"/>
  <c r="I4145" i="2"/>
  <c r="I4144" i="2"/>
  <c r="I4143" i="2"/>
  <c r="I4142" i="2"/>
  <c r="I4141" i="2"/>
  <c r="I4140" i="2"/>
  <c r="I4139" i="2"/>
  <c r="I4138" i="2"/>
  <c r="I4137" i="2"/>
  <c r="I4136" i="2"/>
  <c r="I4135" i="2"/>
  <c r="I4134" i="2"/>
  <c r="I4133" i="2"/>
  <c r="I4132" i="2"/>
  <c r="I4131" i="2"/>
  <c r="I4130" i="2"/>
  <c r="I4129" i="2"/>
  <c r="I4128" i="2"/>
  <c r="I4127" i="2"/>
  <c r="I4126" i="2"/>
  <c r="I4125" i="2"/>
  <c r="I4124" i="2"/>
  <c r="I4123" i="2"/>
  <c r="I4122" i="2"/>
  <c r="I4121" i="2"/>
  <c r="I4120" i="2"/>
  <c r="I4119" i="2"/>
  <c r="I4118" i="2"/>
  <c r="I4117" i="2"/>
  <c r="I4116" i="2"/>
  <c r="I4115" i="2"/>
  <c r="I4114" i="2"/>
  <c r="I4113" i="2"/>
  <c r="I4112" i="2"/>
  <c r="I4111" i="2"/>
  <c r="I4110" i="2"/>
  <c r="I4109" i="2"/>
  <c r="I4108" i="2"/>
  <c r="I4107" i="2"/>
  <c r="I4106" i="2"/>
  <c r="I4105" i="2"/>
  <c r="I4104" i="2"/>
  <c r="I4103" i="2"/>
  <c r="I4102" i="2"/>
  <c r="I4101" i="2"/>
  <c r="I4100" i="2"/>
  <c r="I4099" i="2"/>
  <c r="I4098" i="2"/>
  <c r="I4097" i="2"/>
  <c r="I4096" i="2"/>
  <c r="I4095" i="2"/>
  <c r="I4094" i="2"/>
  <c r="I4093" i="2"/>
  <c r="I4092" i="2"/>
  <c r="I4091" i="2"/>
  <c r="I4090" i="2"/>
  <c r="I4089" i="2"/>
  <c r="I4088" i="2"/>
  <c r="I4087" i="2"/>
  <c r="I4086" i="2"/>
  <c r="I4085" i="2"/>
  <c r="I4084" i="2"/>
  <c r="I4083" i="2"/>
  <c r="I4082" i="2"/>
  <c r="I4081" i="2"/>
  <c r="I4080" i="2"/>
  <c r="I4079" i="2"/>
  <c r="I4078" i="2"/>
  <c r="I4077" i="2"/>
  <c r="I4076" i="2"/>
  <c r="I4075" i="2"/>
  <c r="I4074" i="2"/>
  <c r="I4073" i="2"/>
  <c r="I4072" i="2"/>
  <c r="I4071" i="2"/>
  <c r="I4070" i="2"/>
  <c r="I4069" i="2"/>
  <c r="I4068" i="2"/>
  <c r="I4067" i="2"/>
  <c r="I4066" i="2"/>
  <c r="I4065" i="2"/>
  <c r="I4064" i="2"/>
  <c r="I4063" i="2"/>
  <c r="I4062" i="2"/>
  <c r="I4061" i="2"/>
  <c r="I4060" i="2"/>
  <c r="I4059" i="2"/>
  <c r="I4058" i="2"/>
  <c r="I4057" i="2"/>
  <c r="I4056" i="2"/>
  <c r="I4055" i="2"/>
  <c r="I4054" i="2"/>
  <c r="I4053" i="2"/>
  <c r="I4052" i="2"/>
  <c r="I4051" i="2"/>
  <c r="I4050" i="2"/>
  <c r="I4049" i="2"/>
  <c r="I4048" i="2"/>
  <c r="I4047" i="2"/>
  <c r="I4046" i="2"/>
  <c r="I4045" i="2"/>
  <c r="I4044" i="2"/>
  <c r="I4043" i="2"/>
  <c r="I4042" i="2"/>
  <c r="I4041" i="2"/>
  <c r="I4040" i="2"/>
  <c r="I4039" i="2"/>
  <c r="I4038" i="2"/>
  <c r="I4037" i="2"/>
  <c r="I4036" i="2"/>
  <c r="I4035" i="2"/>
  <c r="I4034" i="2"/>
  <c r="I4033" i="2"/>
  <c r="I4032" i="2"/>
  <c r="I4031" i="2"/>
  <c r="I4030" i="2"/>
  <c r="I4029" i="2"/>
  <c r="I4028" i="2"/>
  <c r="I4027" i="2"/>
  <c r="I4026" i="2"/>
  <c r="I4025" i="2"/>
  <c r="I4024" i="2"/>
  <c r="I4023" i="2"/>
  <c r="I4022" i="2"/>
  <c r="I4021" i="2"/>
  <c r="I4020" i="2"/>
  <c r="I4019" i="2"/>
  <c r="I4018" i="2"/>
  <c r="I4017" i="2"/>
  <c r="I4016" i="2"/>
  <c r="I4015" i="2"/>
  <c r="I4014" i="2"/>
  <c r="I4013" i="2"/>
  <c r="I4012" i="2"/>
  <c r="I4011" i="2"/>
  <c r="I4010" i="2"/>
  <c r="I4009" i="2"/>
  <c r="I4008" i="2"/>
  <c r="I4007" i="2"/>
  <c r="I4006" i="2"/>
  <c r="I4005" i="2"/>
  <c r="I4004" i="2"/>
  <c r="I4003" i="2"/>
  <c r="I4002" i="2"/>
  <c r="I4001" i="2"/>
  <c r="I4000" i="2"/>
  <c r="I3999" i="2"/>
  <c r="I3998" i="2"/>
  <c r="I3997" i="2"/>
  <c r="I3996" i="2"/>
  <c r="I3995" i="2"/>
  <c r="I3994" i="2"/>
  <c r="I3993" i="2"/>
  <c r="I3992" i="2"/>
  <c r="I3991" i="2"/>
  <c r="I3990" i="2"/>
  <c r="I3989" i="2"/>
  <c r="I3988" i="2"/>
  <c r="I3987" i="2"/>
  <c r="I3986" i="2"/>
  <c r="I3985" i="2"/>
  <c r="I3984" i="2"/>
  <c r="I3983" i="2"/>
  <c r="I3982" i="2"/>
  <c r="I3981" i="2"/>
  <c r="I3980" i="2"/>
  <c r="I3979" i="2"/>
  <c r="I3978" i="2"/>
  <c r="I3977" i="2"/>
  <c r="I3976" i="2"/>
  <c r="I3975" i="2"/>
  <c r="I3974" i="2"/>
  <c r="I3973" i="2"/>
  <c r="I3972" i="2"/>
  <c r="I3971" i="2"/>
  <c r="I3970" i="2"/>
  <c r="I3969" i="2"/>
  <c r="I3968" i="2"/>
  <c r="I3967" i="2"/>
  <c r="I3966" i="2"/>
  <c r="I3965" i="2"/>
  <c r="I3964" i="2"/>
  <c r="I3963" i="2"/>
  <c r="I3962" i="2"/>
  <c r="I3961" i="2"/>
  <c r="I3960" i="2"/>
  <c r="I3959" i="2"/>
  <c r="I3958" i="2"/>
  <c r="I3957" i="2"/>
  <c r="I3956" i="2"/>
  <c r="I3955" i="2"/>
  <c r="I3954" i="2"/>
  <c r="I3953" i="2"/>
  <c r="I3952" i="2"/>
  <c r="I3951" i="2"/>
  <c r="I3950" i="2"/>
  <c r="I3949" i="2"/>
  <c r="I3948" i="2"/>
  <c r="I3947" i="2"/>
  <c r="I3946" i="2"/>
  <c r="I3945" i="2"/>
  <c r="I3944" i="2"/>
  <c r="I3943" i="2"/>
  <c r="I3942" i="2"/>
  <c r="I3941" i="2"/>
  <c r="I3940" i="2"/>
  <c r="I3939" i="2"/>
  <c r="I3938" i="2"/>
  <c r="I3937" i="2"/>
  <c r="I3936" i="2"/>
  <c r="I3935" i="2"/>
  <c r="I3934" i="2"/>
  <c r="I3933" i="2"/>
  <c r="I3932" i="2"/>
  <c r="I3931" i="2"/>
  <c r="I3930" i="2"/>
  <c r="I3929" i="2"/>
  <c r="I3928" i="2"/>
  <c r="I3927" i="2"/>
  <c r="I3926" i="2"/>
  <c r="I3925" i="2"/>
  <c r="I3924" i="2"/>
  <c r="I3923" i="2"/>
  <c r="I3922" i="2"/>
  <c r="I3921" i="2"/>
  <c r="I3920" i="2"/>
  <c r="I3919" i="2"/>
  <c r="I3918" i="2"/>
  <c r="I3917" i="2"/>
  <c r="I3916" i="2"/>
  <c r="I3915" i="2"/>
  <c r="I3914" i="2"/>
  <c r="I3913" i="2"/>
  <c r="I3912" i="2"/>
  <c r="I3911" i="2"/>
  <c r="I3910" i="2"/>
  <c r="I3909" i="2"/>
  <c r="I3908" i="2"/>
  <c r="I3907" i="2"/>
  <c r="I3906" i="2"/>
  <c r="I3905" i="2"/>
  <c r="I3904" i="2"/>
  <c r="I3903" i="2"/>
  <c r="I3902" i="2"/>
  <c r="I3901" i="2"/>
  <c r="I3900" i="2"/>
  <c r="I3899" i="2"/>
  <c r="I3898" i="2"/>
  <c r="I3897" i="2"/>
  <c r="I3896" i="2"/>
  <c r="I3895" i="2"/>
  <c r="I3894" i="2"/>
  <c r="I3893" i="2"/>
  <c r="I3892" i="2"/>
  <c r="I3891" i="2"/>
  <c r="I3890" i="2"/>
  <c r="I3889" i="2"/>
  <c r="I3888" i="2"/>
  <c r="I3887" i="2"/>
  <c r="I3886" i="2"/>
  <c r="I3885" i="2"/>
  <c r="I3884" i="2"/>
  <c r="I3883" i="2"/>
  <c r="I3882" i="2"/>
  <c r="I3881" i="2"/>
  <c r="I3880" i="2"/>
  <c r="I3879" i="2"/>
  <c r="I3878" i="2"/>
  <c r="I3877" i="2"/>
  <c r="I3876" i="2"/>
  <c r="I3875" i="2"/>
  <c r="I3874" i="2"/>
  <c r="I3873" i="2"/>
  <c r="I3872" i="2"/>
  <c r="I3871" i="2"/>
  <c r="I3870" i="2"/>
  <c r="I3869" i="2"/>
  <c r="I3868" i="2"/>
  <c r="I3867" i="2"/>
  <c r="I3866" i="2"/>
  <c r="I3865" i="2"/>
  <c r="I3864" i="2"/>
  <c r="I3863" i="2"/>
  <c r="I3862" i="2"/>
  <c r="I3861" i="2"/>
  <c r="I3860" i="2"/>
  <c r="I3859" i="2"/>
  <c r="I3858" i="2"/>
  <c r="I3857" i="2"/>
  <c r="I3856" i="2"/>
  <c r="I3855" i="2"/>
  <c r="I3854" i="2"/>
  <c r="I3853" i="2"/>
  <c r="I3852" i="2"/>
  <c r="I3851" i="2"/>
  <c r="I3850" i="2"/>
  <c r="I3849" i="2"/>
  <c r="I3848" i="2"/>
  <c r="I3847" i="2"/>
  <c r="I3846" i="2"/>
  <c r="I3845" i="2"/>
  <c r="I3844" i="2"/>
  <c r="I3843" i="2"/>
  <c r="I3842" i="2"/>
  <c r="I3841" i="2"/>
  <c r="I3840" i="2"/>
  <c r="I3839" i="2"/>
  <c r="I3838" i="2"/>
  <c r="I3837" i="2"/>
  <c r="I3836" i="2"/>
  <c r="I3835" i="2"/>
  <c r="I3834" i="2"/>
  <c r="I3833" i="2"/>
  <c r="I3832" i="2"/>
  <c r="I3831" i="2"/>
  <c r="I3830" i="2"/>
  <c r="I3829" i="2"/>
  <c r="I3828" i="2"/>
  <c r="I3827" i="2"/>
  <c r="I3826" i="2"/>
  <c r="I3825" i="2"/>
  <c r="I3824" i="2"/>
  <c r="I3823" i="2"/>
  <c r="I3822" i="2"/>
  <c r="I3821" i="2"/>
  <c r="I3820" i="2"/>
  <c r="I3819" i="2"/>
  <c r="I3818" i="2"/>
  <c r="I3817" i="2"/>
  <c r="I3816" i="2"/>
  <c r="I3815" i="2"/>
  <c r="I3814" i="2"/>
  <c r="I3813" i="2"/>
  <c r="I3812" i="2"/>
  <c r="I3811" i="2"/>
  <c r="I3810" i="2"/>
  <c r="I3809" i="2"/>
  <c r="I3808" i="2"/>
  <c r="I3807" i="2"/>
  <c r="I3806" i="2"/>
  <c r="I3805" i="2"/>
  <c r="I3804" i="2"/>
  <c r="I3803" i="2"/>
  <c r="I3802" i="2"/>
  <c r="I3801" i="2"/>
  <c r="I3800" i="2"/>
  <c r="I3799" i="2"/>
  <c r="I3798" i="2"/>
  <c r="I3797" i="2"/>
  <c r="I3796" i="2"/>
  <c r="I3795" i="2"/>
  <c r="I3794" i="2"/>
  <c r="I3793" i="2"/>
  <c r="I3792" i="2"/>
  <c r="I3791" i="2"/>
  <c r="I3790" i="2"/>
  <c r="I3789" i="2"/>
  <c r="I3788" i="2"/>
  <c r="I3787" i="2"/>
  <c r="I3786" i="2"/>
  <c r="I3785" i="2"/>
  <c r="I3784" i="2"/>
  <c r="I3783" i="2"/>
  <c r="I3782" i="2"/>
  <c r="I3781" i="2"/>
  <c r="I3780" i="2"/>
  <c r="I3779" i="2"/>
  <c r="I3778" i="2"/>
  <c r="I3777" i="2"/>
  <c r="I3776" i="2"/>
  <c r="I3775" i="2"/>
  <c r="I3774" i="2"/>
  <c r="I3773" i="2"/>
  <c r="I3772" i="2"/>
  <c r="I3771" i="2"/>
  <c r="I3770" i="2"/>
  <c r="I3769" i="2"/>
  <c r="I3768" i="2"/>
  <c r="I3767" i="2"/>
  <c r="I3766" i="2"/>
  <c r="I3765" i="2"/>
  <c r="I3764" i="2"/>
  <c r="I3763" i="2"/>
  <c r="I3762" i="2"/>
  <c r="I3761" i="2"/>
  <c r="I3760" i="2"/>
  <c r="I3759" i="2"/>
  <c r="I3758" i="2"/>
  <c r="I3757" i="2"/>
  <c r="I3756" i="2"/>
  <c r="I3755" i="2"/>
  <c r="I3754" i="2"/>
  <c r="I3753" i="2"/>
  <c r="I3752" i="2"/>
  <c r="I3751" i="2"/>
  <c r="I3750" i="2"/>
  <c r="I3749" i="2"/>
  <c r="I3748" i="2"/>
  <c r="I3747" i="2"/>
  <c r="I3746" i="2"/>
  <c r="I3745" i="2"/>
  <c r="I3744" i="2"/>
  <c r="I3743" i="2"/>
  <c r="I3742" i="2"/>
  <c r="I3741" i="2"/>
  <c r="I3740" i="2"/>
  <c r="I3739" i="2"/>
  <c r="I3738" i="2"/>
  <c r="I3737" i="2"/>
  <c r="I3736" i="2"/>
  <c r="I3735" i="2"/>
  <c r="I3734" i="2"/>
  <c r="I3733" i="2"/>
  <c r="I3732" i="2"/>
  <c r="I3731" i="2"/>
  <c r="I3730" i="2"/>
  <c r="I3729" i="2"/>
  <c r="I3728" i="2"/>
  <c r="I3727" i="2"/>
  <c r="I3726" i="2"/>
  <c r="I3725" i="2"/>
  <c r="I3724" i="2"/>
  <c r="I3723" i="2"/>
  <c r="I3722" i="2"/>
  <c r="I3721" i="2"/>
  <c r="I3720" i="2"/>
  <c r="I3719" i="2"/>
  <c r="I3718" i="2"/>
  <c r="I3717" i="2"/>
  <c r="I3716" i="2"/>
  <c r="I3715" i="2"/>
  <c r="I3714" i="2"/>
  <c r="I3713" i="2"/>
  <c r="I3712" i="2"/>
  <c r="I3711" i="2"/>
  <c r="I3710" i="2"/>
  <c r="I3709" i="2"/>
  <c r="I3708" i="2"/>
  <c r="I3707" i="2"/>
  <c r="I3706" i="2"/>
  <c r="I3705" i="2"/>
  <c r="I3704" i="2"/>
  <c r="I3703" i="2"/>
  <c r="I3702" i="2"/>
  <c r="I3701" i="2"/>
  <c r="I3700" i="2"/>
  <c r="I3699" i="2"/>
  <c r="I3698" i="2"/>
  <c r="I3697" i="2"/>
  <c r="I3696" i="2"/>
  <c r="I3695" i="2"/>
  <c r="I3694" i="2"/>
  <c r="I3693" i="2"/>
  <c r="I3692" i="2"/>
  <c r="I3691" i="2"/>
  <c r="I3690" i="2"/>
  <c r="I3689" i="2"/>
  <c r="I3688" i="2"/>
  <c r="I3687" i="2"/>
  <c r="I3686" i="2"/>
  <c r="I3685" i="2"/>
  <c r="I3684" i="2"/>
  <c r="I3683" i="2"/>
  <c r="I3682" i="2"/>
  <c r="I3681" i="2"/>
  <c r="I3680" i="2"/>
  <c r="I3679" i="2"/>
  <c r="I3678" i="2"/>
  <c r="I3677" i="2"/>
  <c r="I3676" i="2"/>
  <c r="I3675" i="2"/>
  <c r="I3674" i="2"/>
  <c r="I3673" i="2"/>
  <c r="I3672" i="2"/>
  <c r="I3671" i="2"/>
  <c r="I3670" i="2"/>
  <c r="I3669" i="2"/>
  <c r="I3668" i="2"/>
  <c r="I3667" i="2"/>
  <c r="I3666" i="2"/>
  <c r="I3665" i="2"/>
  <c r="I3664" i="2"/>
  <c r="I3663" i="2"/>
  <c r="I3662" i="2"/>
  <c r="I3661" i="2"/>
  <c r="I3660" i="2"/>
  <c r="I3659" i="2"/>
  <c r="I3658" i="2"/>
  <c r="I3657" i="2"/>
  <c r="I3656" i="2"/>
  <c r="I3655" i="2"/>
  <c r="I3654" i="2"/>
  <c r="I3653" i="2"/>
  <c r="I3652" i="2"/>
  <c r="I3651" i="2"/>
  <c r="I3650" i="2"/>
  <c r="I3649" i="2"/>
  <c r="I3648" i="2"/>
  <c r="I3647" i="2"/>
  <c r="I3646" i="2"/>
  <c r="I3645" i="2"/>
  <c r="I3644" i="2"/>
  <c r="I3643" i="2"/>
  <c r="I3642" i="2"/>
  <c r="I3641" i="2"/>
  <c r="I3640" i="2"/>
  <c r="I3639" i="2"/>
  <c r="I3638" i="2"/>
  <c r="I3637" i="2"/>
  <c r="I3636" i="2"/>
  <c r="I3635" i="2"/>
  <c r="I3634" i="2"/>
  <c r="I3633" i="2"/>
  <c r="I3632" i="2"/>
  <c r="I3631" i="2"/>
  <c r="I3630" i="2"/>
  <c r="I3629" i="2"/>
  <c r="I3628" i="2"/>
  <c r="I3627" i="2"/>
  <c r="I3626" i="2"/>
  <c r="I3625" i="2"/>
  <c r="I3624" i="2"/>
  <c r="I3623" i="2"/>
  <c r="I3622" i="2"/>
  <c r="I3621" i="2"/>
  <c r="I3620" i="2"/>
  <c r="I3619" i="2"/>
  <c r="I3618" i="2"/>
  <c r="I3617" i="2"/>
  <c r="I3616" i="2"/>
  <c r="I3615" i="2"/>
  <c r="I3614" i="2"/>
  <c r="I3613" i="2"/>
  <c r="I3612" i="2"/>
  <c r="I3611" i="2"/>
  <c r="I3610" i="2"/>
  <c r="I3609" i="2"/>
  <c r="I3608" i="2"/>
  <c r="I3607" i="2"/>
  <c r="I3606" i="2"/>
  <c r="I3605" i="2"/>
  <c r="I3604" i="2"/>
  <c r="I3603" i="2"/>
  <c r="I3602" i="2"/>
  <c r="I3601" i="2"/>
  <c r="I3600" i="2"/>
  <c r="I3599" i="2"/>
  <c r="I3598" i="2"/>
  <c r="I3597" i="2"/>
  <c r="I3596" i="2"/>
  <c r="I3595" i="2"/>
  <c r="I3594" i="2"/>
  <c r="I3593" i="2"/>
  <c r="I3592" i="2"/>
  <c r="I3591" i="2"/>
  <c r="I3590" i="2"/>
  <c r="I3589" i="2"/>
  <c r="I3588" i="2"/>
  <c r="I3587" i="2"/>
  <c r="I3586" i="2"/>
  <c r="I3585" i="2"/>
  <c r="I3584" i="2"/>
  <c r="I3583" i="2"/>
  <c r="I3582" i="2"/>
  <c r="I3581" i="2"/>
  <c r="I3580" i="2"/>
  <c r="I3579" i="2"/>
  <c r="I3578" i="2"/>
  <c r="I3577" i="2"/>
  <c r="I3576" i="2"/>
  <c r="I3575" i="2"/>
  <c r="I3574" i="2"/>
  <c r="I3573" i="2"/>
  <c r="I3572" i="2"/>
  <c r="I3571" i="2"/>
  <c r="I3570" i="2"/>
  <c r="I3569" i="2"/>
  <c r="I3568" i="2"/>
  <c r="I3567" i="2"/>
  <c r="I3566" i="2"/>
  <c r="I3565" i="2"/>
  <c r="I3564" i="2"/>
  <c r="I3563" i="2"/>
  <c r="I3562" i="2"/>
  <c r="I3561" i="2"/>
  <c r="I3560" i="2"/>
  <c r="I3559" i="2"/>
  <c r="I3558" i="2"/>
  <c r="I3557" i="2"/>
  <c r="I3556" i="2"/>
  <c r="I3555" i="2"/>
  <c r="I3554" i="2"/>
  <c r="I3553" i="2"/>
  <c r="I3552" i="2"/>
  <c r="I3551" i="2"/>
  <c r="I3550" i="2"/>
  <c r="I3549" i="2"/>
  <c r="I3548" i="2"/>
  <c r="I3547" i="2"/>
  <c r="I3546" i="2"/>
  <c r="I3545" i="2"/>
  <c r="I3544" i="2"/>
  <c r="I3543" i="2"/>
  <c r="I3542" i="2"/>
  <c r="I3541" i="2"/>
  <c r="I3540" i="2"/>
  <c r="I3539" i="2"/>
  <c r="I3538" i="2"/>
  <c r="I3537" i="2"/>
  <c r="I3536" i="2"/>
  <c r="I3535" i="2"/>
  <c r="I3534" i="2"/>
  <c r="I3533" i="2"/>
  <c r="I3532" i="2"/>
  <c r="I3531" i="2"/>
  <c r="I3530" i="2"/>
  <c r="I3529" i="2"/>
  <c r="I3528" i="2"/>
  <c r="I3527" i="2"/>
  <c r="I3526" i="2"/>
  <c r="I3525" i="2"/>
  <c r="I3524" i="2"/>
  <c r="I3523" i="2"/>
  <c r="I3522" i="2"/>
  <c r="I3521" i="2"/>
  <c r="I3520" i="2"/>
  <c r="I3519" i="2"/>
  <c r="I3518" i="2"/>
  <c r="I3517" i="2"/>
  <c r="I3516" i="2"/>
  <c r="I3515" i="2"/>
  <c r="I3514" i="2"/>
  <c r="I3513" i="2"/>
  <c r="I3512" i="2"/>
  <c r="I3511" i="2"/>
  <c r="I3510" i="2"/>
  <c r="I3509" i="2"/>
  <c r="I3508" i="2"/>
  <c r="I3507" i="2"/>
  <c r="I3506" i="2"/>
  <c r="I3505" i="2"/>
  <c r="I3504" i="2"/>
  <c r="I3503" i="2"/>
  <c r="I3502" i="2"/>
  <c r="I3501" i="2"/>
  <c r="I3500" i="2"/>
  <c r="I3499" i="2"/>
  <c r="I3498" i="2"/>
  <c r="I3497" i="2"/>
  <c r="I3496" i="2"/>
  <c r="I3495" i="2"/>
  <c r="I3494" i="2"/>
  <c r="I3493" i="2"/>
  <c r="I3492" i="2"/>
  <c r="I3491" i="2"/>
  <c r="I3490" i="2"/>
  <c r="I3489" i="2"/>
  <c r="I3488" i="2"/>
  <c r="I3487" i="2"/>
  <c r="I3486" i="2"/>
  <c r="I3485" i="2"/>
  <c r="I3484" i="2"/>
  <c r="I3483" i="2"/>
  <c r="I3482" i="2"/>
  <c r="I3481" i="2"/>
  <c r="I3480" i="2"/>
  <c r="I3479" i="2"/>
  <c r="I3478" i="2"/>
  <c r="I3477" i="2"/>
  <c r="I3476" i="2"/>
  <c r="I3475" i="2"/>
  <c r="I3474" i="2"/>
  <c r="I3473" i="2"/>
  <c r="I3472" i="2"/>
  <c r="I3471" i="2"/>
  <c r="I3470" i="2"/>
  <c r="I3469" i="2"/>
  <c r="I3468" i="2"/>
  <c r="I3467" i="2"/>
  <c r="I3466" i="2"/>
  <c r="I3465" i="2"/>
  <c r="I3464" i="2"/>
  <c r="I3463" i="2"/>
  <c r="I3462" i="2"/>
  <c r="I3461" i="2"/>
  <c r="I3460" i="2"/>
  <c r="I3459" i="2"/>
  <c r="I3458" i="2"/>
  <c r="I3457" i="2"/>
  <c r="I3456" i="2"/>
  <c r="I3455" i="2"/>
  <c r="I3454" i="2"/>
  <c r="I3453" i="2"/>
  <c r="I3452" i="2"/>
  <c r="I3451" i="2"/>
  <c r="I3450" i="2"/>
  <c r="I3449" i="2"/>
  <c r="I3448" i="2"/>
  <c r="I3447" i="2"/>
  <c r="I3446" i="2"/>
  <c r="I3445" i="2"/>
  <c r="I3444" i="2"/>
  <c r="I3443" i="2"/>
  <c r="I3442" i="2"/>
  <c r="I3441" i="2"/>
  <c r="I3440" i="2"/>
  <c r="I3439" i="2"/>
  <c r="I3438" i="2"/>
  <c r="I3437" i="2"/>
  <c r="I3436" i="2"/>
  <c r="I3435" i="2"/>
  <c r="I3434" i="2"/>
  <c r="I3433" i="2"/>
  <c r="I3432" i="2"/>
  <c r="I3431" i="2"/>
  <c r="I3430" i="2"/>
  <c r="I3429" i="2"/>
  <c r="I3428" i="2"/>
  <c r="I3427" i="2"/>
  <c r="I3426" i="2"/>
  <c r="I3425" i="2"/>
  <c r="I3424" i="2"/>
  <c r="I3423" i="2"/>
  <c r="I3422" i="2"/>
  <c r="I3421" i="2"/>
  <c r="I3420" i="2"/>
  <c r="I3419" i="2"/>
  <c r="I3418" i="2"/>
  <c r="I3417" i="2"/>
  <c r="I3416" i="2"/>
  <c r="I3415" i="2"/>
  <c r="I3414" i="2"/>
  <c r="I3413" i="2"/>
  <c r="I3412" i="2"/>
  <c r="I3411" i="2"/>
  <c r="I3410" i="2"/>
  <c r="I3409" i="2"/>
  <c r="I3408" i="2"/>
  <c r="I3407" i="2"/>
  <c r="I3406" i="2"/>
  <c r="I3405" i="2"/>
  <c r="I3404" i="2"/>
  <c r="I3403" i="2"/>
  <c r="I3402" i="2"/>
  <c r="I3401" i="2"/>
  <c r="I3400" i="2"/>
  <c r="I3399" i="2"/>
  <c r="I3398" i="2"/>
  <c r="I3397" i="2"/>
  <c r="I3396" i="2"/>
  <c r="I3395" i="2"/>
  <c r="I3394" i="2"/>
  <c r="I3393" i="2"/>
  <c r="I3392" i="2"/>
  <c r="I3391" i="2"/>
  <c r="I3390" i="2"/>
  <c r="I3389" i="2"/>
  <c r="I3388" i="2"/>
  <c r="I3387" i="2"/>
  <c r="I3386" i="2"/>
  <c r="I3385" i="2"/>
  <c r="I3384" i="2"/>
  <c r="I3383" i="2"/>
  <c r="I3382" i="2"/>
  <c r="I3381" i="2"/>
  <c r="I3380" i="2"/>
  <c r="I3379" i="2"/>
  <c r="I3378" i="2"/>
  <c r="I3377" i="2"/>
  <c r="I3376" i="2"/>
  <c r="I3375" i="2"/>
  <c r="I3374" i="2"/>
  <c r="I3373" i="2"/>
  <c r="I3372" i="2"/>
  <c r="I3371" i="2"/>
  <c r="I3370" i="2"/>
  <c r="I3369" i="2"/>
  <c r="I3368" i="2"/>
  <c r="I3367" i="2"/>
  <c r="I3366" i="2"/>
  <c r="I3365" i="2"/>
  <c r="I3364" i="2"/>
  <c r="I3363" i="2"/>
  <c r="I3362" i="2"/>
  <c r="I3361" i="2"/>
  <c r="I3360" i="2"/>
  <c r="I3359" i="2"/>
  <c r="I3358" i="2"/>
  <c r="I3357" i="2"/>
  <c r="I3356" i="2"/>
  <c r="I3355" i="2"/>
  <c r="I3354" i="2"/>
  <c r="I3353" i="2"/>
  <c r="I3352" i="2"/>
  <c r="I3351" i="2"/>
  <c r="I3350" i="2"/>
  <c r="I3349" i="2"/>
  <c r="I3348" i="2"/>
  <c r="I3347" i="2"/>
  <c r="I3346" i="2"/>
  <c r="I3345" i="2"/>
  <c r="I3344" i="2"/>
  <c r="I3343" i="2"/>
  <c r="I3342" i="2"/>
  <c r="I3341" i="2"/>
  <c r="I3340" i="2"/>
  <c r="I3339" i="2"/>
  <c r="I3338" i="2"/>
  <c r="I3337" i="2"/>
  <c r="I3336" i="2"/>
  <c r="I3335" i="2"/>
  <c r="I3334" i="2"/>
  <c r="I3333" i="2"/>
  <c r="I3332" i="2"/>
  <c r="I3331" i="2"/>
  <c r="I3330" i="2"/>
  <c r="I3329" i="2"/>
  <c r="I3328" i="2"/>
  <c r="I3327" i="2"/>
  <c r="I3326" i="2"/>
  <c r="I3325" i="2"/>
  <c r="I3324" i="2"/>
  <c r="I3323" i="2"/>
  <c r="I3322" i="2"/>
  <c r="I3321" i="2"/>
  <c r="I3320" i="2"/>
  <c r="I3319" i="2"/>
  <c r="I3318" i="2"/>
  <c r="I3317" i="2"/>
  <c r="I3316" i="2"/>
  <c r="I3315" i="2"/>
  <c r="I3314" i="2"/>
  <c r="I3313" i="2"/>
  <c r="I3312" i="2"/>
  <c r="I3311" i="2"/>
  <c r="I3310" i="2"/>
  <c r="I3309" i="2"/>
  <c r="I3308" i="2"/>
  <c r="I3307" i="2"/>
  <c r="I3306" i="2"/>
  <c r="I3305" i="2"/>
  <c r="I3304" i="2"/>
  <c r="I3303" i="2"/>
  <c r="I3302" i="2"/>
  <c r="I3301" i="2"/>
  <c r="I3300" i="2"/>
  <c r="I3299" i="2"/>
  <c r="I3298" i="2"/>
  <c r="I3297" i="2"/>
  <c r="I3296" i="2"/>
  <c r="I3295" i="2"/>
  <c r="I3294" i="2"/>
  <c r="I3293" i="2"/>
  <c r="I3292" i="2"/>
  <c r="I3291" i="2"/>
  <c r="I3290" i="2"/>
  <c r="I3289" i="2"/>
  <c r="I3288" i="2"/>
  <c r="I3287" i="2"/>
  <c r="I3286" i="2"/>
  <c r="I3285" i="2"/>
  <c r="I3284" i="2"/>
  <c r="I3283" i="2"/>
  <c r="I3282" i="2"/>
  <c r="I3281" i="2"/>
  <c r="I3280" i="2"/>
  <c r="I3279" i="2"/>
  <c r="I3278" i="2"/>
  <c r="I3277" i="2"/>
  <c r="I3276" i="2"/>
  <c r="I3275" i="2"/>
  <c r="I3274" i="2"/>
  <c r="I3273" i="2"/>
  <c r="I3272" i="2"/>
  <c r="I3271" i="2"/>
  <c r="I3270" i="2"/>
  <c r="I3269" i="2"/>
  <c r="I3268" i="2"/>
  <c r="I3267" i="2"/>
  <c r="I3266" i="2"/>
  <c r="I3265" i="2"/>
  <c r="I3264" i="2"/>
  <c r="I3263" i="2"/>
  <c r="I3262" i="2"/>
  <c r="I3261" i="2"/>
  <c r="I3260" i="2"/>
  <c r="I3259" i="2"/>
  <c r="I3258" i="2"/>
  <c r="I3257" i="2"/>
  <c r="I3256" i="2"/>
  <c r="I3255" i="2"/>
  <c r="I3254" i="2"/>
  <c r="I3253" i="2"/>
  <c r="I3252" i="2"/>
  <c r="I3251" i="2"/>
  <c r="I3250" i="2"/>
  <c r="I3249" i="2"/>
  <c r="I3248" i="2"/>
  <c r="I3247" i="2"/>
  <c r="I3246" i="2"/>
  <c r="I3245" i="2"/>
  <c r="I3244" i="2"/>
  <c r="I3243" i="2"/>
  <c r="I3242" i="2"/>
  <c r="I3241" i="2"/>
  <c r="I3240" i="2"/>
  <c r="I3239" i="2"/>
  <c r="I3238" i="2"/>
  <c r="I3237" i="2"/>
  <c r="I3236" i="2"/>
  <c r="I3235" i="2"/>
  <c r="I3234" i="2"/>
  <c r="I3233" i="2"/>
  <c r="I3232" i="2"/>
  <c r="I3231" i="2"/>
  <c r="I3230" i="2"/>
  <c r="I3229" i="2"/>
  <c r="I3228" i="2"/>
  <c r="I3227" i="2"/>
  <c r="I3226" i="2"/>
  <c r="I3225" i="2"/>
  <c r="I3224" i="2"/>
  <c r="I3223" i="2"/>
  <c r="I3222" i="2"/>
  <c r="I3221" i="2"/>
  <c r="I3220" i="2"/>
  <c r="I3219" i="2"/>
  <c r="I3218" i="2"/>
  <c r="I3217" i="2"/>
  <c r="I3216" i="2"/>
  <c r="I3215" i="2"/>
  <c r="I3214" i="2"/>
  <c r="I3213" i="2"/>
  <c r="I3212" i="2"/>
  <c r="I3211" i="2"/>
  <c r="I3210" i="2"/>
  <c r="I3209" i="2"/>
  <c r="I3208" i="2"/>
  <c r="I3207" i="2"/>
  <c r="I3206" i="2"/>
  <c r="I3205" i="2"/>
  <c r="I3204" i="2"/>
  <c r="I3203" i="2"/>
  <c r="I3202" i="2"/>
  <c r="I3201" i="2"/>
  <c r="I3200" i="2"/>
  <c r="I3199" i="2"/>
  <c r="I3198" i="2"/>
  <c r="I3197" i="2"/>
  <c r="I3196" i="2"/>
  <c r="I3195" i="2"/>
  <c r="I3194" i="2"/>
  <c r="I3193" i="2"/>
  <c r="I3192" i="2"/>
  <c r="I3191" i="2"/>
  <c r="I3190" i="2"/>
  <c r="I3189" i="2"/>
  <c r="I3188" i="2"/>
  <c r="I3187" i="2"/>
  <c r="I3186" i="2"/>
  <c r="I3185" i="2"/>
  <c r="I3184" i="2"/>
  <c r="I3183" i="2"/>
  <c r="I3182" i="2"/>
  <c r="I3181" i="2"/>
  <c r="I3180" i="2"/>
  <c r="I3179" i="2"/>
  <c r="I3178" i="2"/>
  <c r="I3177" i="2"/>
  <c r="I3176" i="2"/>
  <c r="I3175" i="2"/>
  <c r="I3174" i="2"/>
  <c r="I3173" i="2"/>
  <c r="I3172" i="2"/>
  <c r="I3171" i="2"/>
  <c r="I3170" i="2"/>
  <c r="I3169" i="2"/>
  <c r="I3168" i="2"/>
  <c r="I3167" i="2"/>
  <c r="I3166" i="2"/>
  <c r="I3165" i="2"/>
  <c r="I3164" i="2"/>
  <c r="I3163" i="2"/>
  <c r="I3162" i="2"/>
  <c r="I3161" i="2"/>
  <c r="I3160" i="2"/>
  <c r="I3159" i="2"/>
  <c r="I3158" i="2"/>
  <c r="I3157" i="2"/>
  <c r="I3156" i="2"/>
  <c r="I3155" i="2"/>
  <c r="I3154" i="2"/>
  <c r="I3153" i="2"/>
  <c r="I3152" i="2"/>
  <c r="I3151" i="2"/>
  <c r="I3150" i="2"/>
  <c r="I3149" i="2"/>
  <c r="I3148" i="2"/>
  <c r="I3147" i="2"/>
  <c r="I3146" i="2"/>
  <c r="I3145" i="2"/>
  <c r="I3144" i="2"/>
  <c r="I3143" i="2"/>
  <c r="I3142" i="2"/>
  <c r="I3141" i="2"/>
  <c r="I3140" i="2"/>
  <c r="I3139" i="2"/>
  <c r="I3138" i="2"/>
  <c r="I3137" i="2"/>
  <c r="I3136" i="2"/>
  <c r="I3135" i="2"/>
  <c r="I3134" i="2"/>
  <c r="I3133" i="2"/>
  <c r="I3132" i="2"/>
  <c r="I3131" i="2"/>
  <c r="I3130" i="2"/>
  <c r="I3129" i="2"/>
  <c r="I3128" i="2"/>
  <c r="I3127" i="2"/>
  <c r="I3126" i="2"/>
  <c r="I3125" i="2"/>
  <c r="I3124" i="2"/>
  <c r="I3123" i="2"/>
  <c r="I3122" i="2"/>
  <c r="I3121" i="2"/>
  <c r="I3120" i="2"/>
  <c r="I3119" i="2"/>
  <c r="I3118" i="2"/>
  <c r="I3117" i="2"/>
  <c r="I3116" i="2"/>
  <c r="I3115" i="2"/>
  <c r="I3114" i="2"/>
  <c r="I3113" i="2"/>
  <c r="I3112" i="2"/>
  <c r="I3111" i="2"/>
  <c r="I3110" i="2"/>
  <c r="I3109" i="2"/>
  <c r="I3108" i="2"/>
  <c r="I3107" i="2"/>
  <c r="I3106" i="2"/>
  <c r="I3105" i="2"/>
  <c r="I3104" i="2"/>
  <c r="I3103" i="2"/>
  <c r="I3102" i="2"/>
  <c r="I3101" i="2"/>
  <c r="I3100" i="2"/>
  <c r="I3099" i="2"/>
  <c r="I3098" i="2"/>
  <c r="I3097" i="2"/>
  <c r="I3096" i="2"/>
  <c r="I3095" i="2"/>
  <c r="I3094" i="2"/>
  <c r="I3093" i="2"/>
  <c r="I3092" i="2"/>
  <c r="I3091" i="2"/>
  <c r="I3090" i="2"/>
  <c r="I3089" i="2"/>
  <c r="I3088" i="2"/>
  <c r="I3087" i="2"/>
  <c r="I3086" i="2"/>
  <c r="I3085" i="2"/>
  <c r="I3084" i="2"/>
  <c r="I3083" i="2"/>
  <c r="I3082" i="2"/>
  <c r="I3081" i="2"/>
  <c r="I3080" i="2"/>
  <c r="I3079" i="2"/>
  <c r="I3078" i="2"/>
  <c r="I3077" i="2"/>
  <c r="I3076" i="2"/>
  <c r="I3075" i="2"/>
  <c r="I3074" i="2"/>
  <c r="I3073" i="2"/>
  <c r="I3072" i="2"/>
  <c r="I3071" i="2"/>
  <c r="I3070" i="2"/>
  <c r="I3069" i="2"/>
  <c r="I3068" i="2"/>
  <c r="I3067" i="2"/>
  <c r="I3066" i="2"/>
  <c r="I3065" i="2"/>
  <c r="I3064" i="2"/>
  <c r="I3063" i="2"/>
  <c r="I3062" i="2"/>
  <c r="I3061" i="2"/>
  <c r="I3060" i="2"/>
  <c r="I3059" i="2"/>
  <c r="I3058" i="2"/>
  <c r="I3057" i="2"/>
  <c r="I3056" i="2"/>
  <c r="I3055" i="2"/>
  <c r="I3054" i="2"/>
  <c r="I3053" i="2"/>
  <c r="I3052" i="2"/>
  <c r="I3051" i="2"/>
  <c r="I3050" i="2"/>
  <c r="I3049" i="2"/>
  <c r="I3048" i="2"/>
  <c r="I3047" i="2"/>
  <c r="I3046" i="2"/>
  <c r="I3045" i="2"/>
  <c r="I3044" i="2"/>
  <c r="I3043" i="2"/>
  <c r="I3042" i="2"/>
  <c r="I3041" i="2"/>
  <c r="I3040" i="2"/>
  <c r="I3039" i="2"/>
  <c r="I3038" i="2"/>
  <c r="I3037" i="2"/>
  <c r="I3036" i="2"/>
  <c r="I3035" i="2"/>
  <c r="I3034" i="2"/>
  <c r="I3033" i="2"/>
  <c r="I3032" i="2"/>
  <c r="I3031" i="2"/>
  <c r="I3030" i="2"/>
  <c r="I3029" i="2"/>
  <c r="I3028" i="2"/>
  <c r="I3027" i="2"/>
  <c r="I3026" i="2"/>
  <c r="I3025" i="2"/>
  <c r="I3024" i="2"/>
  <c r="I3023" i="2"/>
  <c r="I3022" i="2"/>
  <c r="I3021" i="2"/>
  <c r="I3020" i="2"/>
  <c r="I3019" i="2"/>
  <c r="I3018" i="2"/>
  <c r="I3017" i="2"/>
  <c r="I3016" i="2"/>
  <c r="I3015" i="2"/>
  <c r="I3014" i="2"/>
  <c r="I3013" i="2"/>
  <c r="I3012" i="2"/>
  <c r="I3011" i="2"/>
  <c r="I3010" i="2"/>
  <c r="I3009" i="2"/>
  <c r="I3008" i="2"/>
  <c r="I3007" i="2"/>
  <c r="I3006" i="2"/>
  <c r="I3005" i="2"/>
  <c r="I3004" i="2"/>
  <c r="I3003" i="2"/>
  <c r="I3002" i="2"/>
  <c r="I3001" i="2"/>
  <c r="I3000" i="2"/>
  <c r="I2999" i="2"/>
  <c r="I2998" i="2"/>
  <c r="I2997" i="2"/>
  <c r="I2996" i="2"/>
  <c r="I2995" i="2"/>
  <c r="I2994" i="2"/>
  <c r="I2993" i="2"/>
  <c r="I2992" i="2"/>
  <c r="I2991" i="2"/>
  <c r="I2990" i="2"/>
  <c r="I2989" i="2"/>
  <c r="I2988" i="2"/>
  <c r="I2987" i="2"/>
  <c r="I2986" i="2"/>
  <c r="I2985" i="2"/>
  <c r="I2984" i="2"/>
  <c r="I2983" i="2"/>
  <c r="I2982" i="2"/>
  <c r="I2981" i="2"/>
  <c r="I2980" i="2"/>
  <c r="I2979" i="2"/>
  <c r="I2978" i="2"/>
  <c r="I2977" i="2"/>
  <c r="I2976" i="2"/>
  <c r="I2975" i="2"/>
  <c r="I2974" i="2"/>
  <c r="I2973" i="2"/>
  <c r="I2972" i="2"/>
  <c r="I2971" i="2"/>
  <c r="I2970" i="2"/>
  <c r="I2969" i="2"/>
  <c r="I2968" i="2"/>
  <c r="I2967" i="2"/>
  <c r="I2966" i="2"/>
  <c r="I2965" i="2"/>
  <c r="I2964" i="2"/>
  <c r="I2963" i="2"/>
  <c r="I2962" i="2"/>
  <c r="I2961" i="2"/>
  <c r="I2960" i="2"/>
  <c r="I2959" i="2"/>
  <c r="I2958" i="2"/>
  <c r="I2957" i="2"/>
  <c r="I2956" i="2"/>
  <c r="I2955" i="2"/>
  <c r="I2954" i="2"/>
  <c r="I2953" i="2"/>
  <c r="I2952" i="2"/>
  <c r="I2951" i="2"/>
  <c r="I2950" i="2"/>
  <c r="I2949" i="2"/>
  <c r="I2948" i="2"/>
  <c r="I2947" i="2"/>
  <c r="I2946" i="2"/>
  <c r="I2945" i="2"/>
  <c r="I2944" i="2"/>
  <c r="I2943" i="2"/>
  <c r="I2942" i="2"/>
  <c r="I2941" i="2"/>
  <c r="I2940" i="2"/>
  <c r="I2939" i="2"/>
  <c r="I2938" i="2"/>
  <c r="I2937" i="2"/>
  <c r="I2936" i="2"/>
  <c r="I2935" i="2"/>
  <c r="I2934" i="2"/>
  <c r="I2933" i="2"/>
  <c r="I2932" i="2"/>
  <c r="I2931" i="2"/>
  <c r="I2930" i="2"/>
  <c r="I2929" i="2"/>
  <c r="I2928" i="2"/>
  <c r="I2927" i="2"/>
  <c r="I2926" i="2"/>
  <c r="I2925" i="2"/>
  <c r="I2924" i="2"/>
  <c r="I2923" i="2"/>
  <c r="I2922" i="2"/>
  <c r="I2921" i="2"/>
  <c r="I2920" i="2"/>
  <c r="I2919" i="2"/>
  <c r="I2918" i="2"/>
  <c r="I2917" i="2"/>
  <c r="I2916" i="2"/>
  <c r="I2915" i="2"/>
  <c r="I2914" i="2"/>
  <c r="I2913" i="2"/>
  <c r="I2912" i="2"/>
  <c r="I2911" i="2"/>
  <c r="I2910" i="2"/>
  <c r="I2909" i="2"/>
  <c r="I2908" i="2"/>
  <c r="I2907" i="2"/>
  <c r="I2906" i="2"/>
  <c r="I2905" i="2"/>
  <c r="I2904" i="2"/>
  <c r="I2903" i="2"/>
  <c r="I2902" i="2"/>
  <c r="I2901" i="2"/>
  <c r="I2900" i="2"/>
  <c r="I2899" i="2"/>
  <c r="I2898" i="2"/>
  <c r="I2897" i="2"/>
  <c r="I2896" i="2"/>
  <c r="I2895" i="2"/>
  <c r="I2894" i="2"/>
  <c r="I2893" i="2"/>
  <c r="I2892" i="2"/>
  <c r="I2891" i="2"/>
  <c r="I2890" i="2"/>
  <c r="I2889" i="2"/>
  <c r="I2888" i="2"/>
  <c r="I2887" i="2"/>
  <c r="I2886" i="2"/>
  <c r="I2885" i="2"/>
  <c r="I2884" i="2"/>
  <c r="I2883" i="2"/>
  <c r="I2882" i="2"/>
  <c r="I2881" i="2"/>
  <c r="I2880" i="2"/>
  <c r="I2879" i="2"/>
  <c r="I2878" i="2"/>
  <c r="I2877" i="2"/>
  <c r="I2876" i="2"/>
  <c r="I2875" i="2"/>
  <c r="I2874" i="2"/>
  <c r="I2873" i="2"/>
  <c r="I2872" i="2"/>
  <c r="I2871" i="2"/>
  <c r="I2870" i="2"/>
  <c r="I2869" i="2"/>
  <c r="I2868" i="2"/>
  <c r="I2867" i="2"/>
  <c r="I2866" i="2"/>
  <c r="I2865" i="2"/>
  <c r="I2864" i="2"/>
  <c r="I2863" i="2"/>
  <c r="I2862" i="2"/>
  <c r="I2861" i="2"/>
  <c r="I2860" i="2"/>
  <c r="I2859" i="2"/>
  <c r="I2858" i="2"/>
  <c r="I2857" i="2"/>
  <c r="I2856" i="2"/>
  <c r="I2855" i="2"/>
  <c r="I2854" i="2"/>
  <c r="I2853" i="2"/>
  <c r="I2852" i="2"/>
  <c r="I2851" i="2"/>
  <c r="I2850" i="2"/>
  <c r="I2849" i="2"/>
  <c r="I2848" i="2"/>
  <c r="I2847" i="2"/>
  <c r="I2846" i="2"/>
  <c r="I2845" i="2"/>
  <c r="I2844" i="2"/>
  <c r="I2843" i="2"/>
  <c r="I2842" i="2"/>
  <c r="I2841" i="2"/>
  <c r="I2840" i="2"/>
  <c r="I2839" i="2"/>
  <c r="I2838" i="2"/>
  <c r="I2837" i="2"/>
  <c r="I2836" i="2"/>
  <c r="I2835" i="2"/>
  <c r="I2834" i="2"/>
  <c r="I2833" i="2"/>
  <c r="I2832" i="2"/>
  <c r="I2831" i="2"/>
  <c r="I2830" i="2"/>
  <c r="I2829" i="2"/>
  <c r="I2828" i="2"/>
  <c r="I2827" i="2"/>
  <c r="I2826" i="2"/>
  <c r="I2825" i="2"/>
  <c r="I2824" i="2"/>
  <c r="I2823" i="2"/>
  <c r="I2822" i="2"/>
  <c r="I2821" i="2"/>
  <c r="I2820" i="2"/>
  <c r="I2819" i="2"/>
  <c r="I2818" i="2"/>
  <c r="I2817" i="2"/>
  <c r="I2816" i="2"/>
  <c r="I2815" i="2"/>
  <c r="I2814" i="2"/>
  <c r="I2813" i="2"/>
  <c r="I2812" i="2"/>
  <c r="I2811" i="2"/>
  <c r="I2810" i="2"/>
  <c r="I2809" i="2"/>
  <c r="I2808" i="2"/>
  <c r="I2807" i="2"/>
  <c r="I2806" i="2"/>
  <c r="I2805" i="2"/>
  <c r="I2804" i="2"/>
  <c r="I2803" i="2"/>
  <c r="I2802" i="2"/>
  <c r="I2801" i="2"/>
  <c r="I2800" i="2"/>
  <c r="I2799" i="2"/>
  <c r="I2798" i="2"/>
  <c r="I2797" i="2"/>
  <c r="I2796" i="2"/>
  <c r="I2795" i="2"/>
  <c r="I2794" i="2"/>
  <c r="I2793" i="2"/>
  <c r="I2792" i="2"/>
  <c r="I2791" i="2"/>
  <c r="I2790" i="2"/>
  <c r="I2789" i="2"/>
  <c r="I2788" i="2"/>
  <c r="I2787" i="2"/>
  <c r="I2786" i="2"/>
  <c r="I2785" i="2"/>
  <c r="I2784" i="2"/>
  <c r="I2783" i="2"/>
  <c r="I2782" i="2"/>
  <c r="I2781" i="2"/>
  <c r="I2780" i="2"/>
  <c r="I2779" i="2"/>
  <c r="I2778" i="2"/>
  <c r="I2777" i="2"/>
  <c r="I2776" i="2"/>
  <c r="I2775" i="2"/>
  <c r="I2774" i="2"/>
  <c r="I2773" i="2"/>
  <c r="I2772" i="2"/>
  <c r="I2771" i="2"/>
  <c r="I2770" i="2"/>
  <c r="I2769" i="2"/>
  <c r="I2768" i="2"/>
  <c r="I2767" i="2"/>
  <c r="I2766" i="2"/>
  <c r="I2765" i="2"/>
  <c r="I2764" i="2"/>
  <c r="I2763" i="2"/>
  <c r="I2762" i="2"/>
  <c r="I2761" i="2"/>
  <c r="I2760" i="2"/>
  <c r="I2759" i="2"/>
  <c r="I2758" i="2"/>
  <c r="I2757" i="2"/>
  <c r="I2756" i="2"/>
  <c r="I2755" i="2"/>
  <c r="I2754" i="2"/>
  <c r="I2753" i="2"/>
  <c r="I2752" i="2"/>
  <c r="I2751" i="2"/>
  <c r="I2750" i="2"/>
  <c r="I2749" i="2"/>
  <c r="I2748" i="2"/>
  <c r="I2747" i="2"/>
  <c r="I2746" i="2"/>
  <c r="I2745" i="2"/>
  <c r="I2744" i="2"/>
  <c r="I2743" i="2"/>
  <c r="I2742" i="2"/>
  <c r="I2741" i="2"/>
  <c r="I2740" i="2"/>
  <c r="I2739" i="2"/>
  <c r="I2738" i="2"/>
  <c r="I2737" i="2"/>
  <c r="I2736" i="2"/>
  <c r="I2735" i="2"/>
  <c r="I2734" i="2"/>
  <c r="I2733" i="2"/>
  <c r="I2732" i="2"/>
  <c r="I2731" i="2"/>
  <c r="I2730" i="2"/>
  <c r="I2729" i="2"/>
  <c r="I2728" i="2"/>
  <c r="I2727" i="2"/>
  <c r="I2726" i="2"/>
  <c r="I2725" i="2"/>
  <c r="I2724" i="2"/>
  <c r="I2723" i="2"/>
  <c r="I2722" i="2"/>
  <c r="I2721" i="2"/>
  <c r="I2720" i="2"/>
  <c r="I2719" i="2"/>
  <c r="I2718" i="2"/>
  <c r="I2717" i="2"/>
  <c r="I2716" i="2"/>
  <c r="I2715" i="2"/>
  <c r="I2714" i="2"/>
  <c r="I2713" i="2"/>
  <c r="I2712" i="2"/>
  <c r="I2711" i="2"/>
  <c r="I2710" i="2"/>
  <c r="I2709" i="2"/>
  <c r="I2708" i="2"/>
  <c r="I2707" i="2"/>
  <c r="I2706" i="2"/>
  <c r="I2705" i="2"/>
  <c r="I2704" i="2"/>
  <c r="I2703" i="2"/>
  <c r="I2702" i="2"/>
  <c r="I2701" i="2"/>
  <c r="I2700" i="2"/>
  <c r="I2699" i="2"/>
  <c r="I2698" i="2"/>
  <c r="I2697" i="2"/>
  <c r="I2696" i="2"/>
  <c r="I2695" i="2"/>
  <c r="I2694" i="2"/>
  <c r="I2693" i="2"/>
  <c r="I2692" i="2"/>
  <c r="I2691" i="2"/>
  <c r="I2690" i="2"/>
  <c r="I2689" i="2"/>
  <c r="I2688" i="2"/>
  <c r="I2687" i="2"/>
  <c r="I2686" i="2"/>
  <c r="I2685" i="2"/>
  <c r="I2684" i="2"/>
  <c r="I2683" i="2"/>
  <c r="I2682" i="2"/>
  <c r="I2681" i="2"/>
  <c r="I2680" i="2"/>
  <c r="I2679" i="2"/>
  <c r="I2678" i="2"/>
  <c r="I2677" i="2"/>
  <c r="I2676" i="2"/>
  <c r="I2675" i="2"/>
  <c r="I2674" i="2"/>
  <c r="I2673" i="2"/>
  <c r="I2672" i="2"/>
  <c r="I2671" i="2"/>
  <c r="I2670" i="2"/>
  <c r="I2669" i="2"/>
  <c r="I2668" i="2"/>
  <c r="I2667" i="2"/>
  <c r="I2666" i="2"/>
  <c r="I2665" i="2"/>
  <c r="I2664" i="2"/>
  <c r="I2663" i="2"/>
  <c r="I2662" i="2"/>
  <c r="I2661" i="2"/>
  <c r="I2660" i="2"/>
  <c r="I2659" i="2"/>
  <c r="I2658" i="2"/>
  <c r="I2657" i="2"/>
  <c r="I2656" i="2"/>
  <c r="I2655" i="2"/>
  <c r="I2654" i="2"/>
  <c r="I2653" i="2"/>
  <c r="I2652" i="2"/>
  <c r="I2651" i="2"/>
  <c r="I2650" i="2"/>
  <c r="I2649" i="2"/>
  <c r="I2648" i="2"/>
  <c r="I2647" i="2"/>
  <c r="I2646" i="2"/>
  <c r="I2645" i="2"/>
  <c r="I2644" i="2"/>
  <c r="I2643" i="2"/>
  <c r="I2642" i="2"/>
  <c r="I2641" i="2"/>
  <c r="I2640" i="2"/>
  <c r="I2639" i="2"/>
  <c r="I2638" i="2"/>
  <c r="I2637" i="2"/>
  <c r="I2636" i="2"/>
  <c r="I2635" i="2"/>
  <c r="I2634" i="2"/>
  <c r="I2633" i="2"/>
  <c r="I2632" i="2"/>
  <c r="I2631" i="2"/>
  <c r="I2630" i="2"/>
  <c r="I2629" i="2"/>
  <c r="I2628" i="2"/>
  <c r="I2627" i="2"/>
  <c r="I2626" i="2"/>
  <c r="I2625" i="2"/>
  <c r="I2624" i="2"/>
  <c r="I2623" i="2"/>
  <c r="I2622" i="2"/>
  <c r="I2621" i="2"/>
  <c r="I2620" i="2"/>
  <c r="I2619" i="2"/>
  <c r="I2618" i="2"/>
  <c r="I2617" i="2"/>
  <c r="I2616" i="2"/>
  <c r="I2615" i="2"/>
  <c r="I2614" i="2"/>
  <c r="I2613" i="2"/>
  <c r="I2612" i="2"/>
  <c r="I2611" i="2"/>
  <c r="I2610" i="2"/>
  <c r="I2609" i="2"/>
  <c r="I2608" i="2"/>
  <c r="I2607" i="2"/>
  <c r="I2606" i="2"/>
  <c r="I2605" i="2"/>
  <c r="I2604" i="2"/>
  <c r="I2603" i="2"/>
  <c r="I2602" i="2"/>
  <c r="I2601" i="2"/>
  <c r="I2600" i="2"/>
  <c r="I2599" i="2"/>
  <c r="I2598" i="2"/>
  <c r="I2597" i="2"/>
  <c r="I2596" i="2"/>
  <c r="I2595" i="2"/>
  <c r="I2594" i="2"/>
  <c r="I2593" i="2"/>
  <c r="I2592" i="2"/>
  <c r="I2591" i="2"/>
  <c r="I2590" i="2"/>
  <c r="I2589" i="2"/>
  <c r="I2588" i="2"/>
  <c r="I2587" i="2"/>
  <c r="I2586" i="2"/>
  <c r="I2585" i="2"/>
  <c r="I2584" i="2"/>
  <c r="I2583" i="2"/>
  <c r="I2582" i="2"/>
  <c r="I2581" i="2"/>
  <c r="I2580" i="2"/>
  <c r="I2579" i="2"/>
  <c r="I2578" i="2"/>
  <c r="I2577" i="2"/>
  <c r="I2576" i="2"/>
  <c r="I2575" i="2"/>
  <c r="I2574" i="2"/>
  <c r="I2573" i="2"/>
  <c r="I2572" i="2"/>
  <c r="I2571" i="2"/>
  <c r="I2570" i="2"/>
  <c r="I2569" i="2"/>
  <c r="I2568" i="2"/>
  <c r="I2567" i="2"/>
  <c r="I2566" i="2"/>
  <c r="I2565" i="2"/>
  <c r="I2564" i="2"/>
  <c r="I2563" i="2"/>
  <c r="I2562" i="2"/>
  <c r="I2561" i="2"/>
  <c r="I2560" i="2"/>
  <c r="I2559" i="2"/>
  <c r="I2558" i="2"/>
  <c r="I2557" i="2"/>
  <c r="I2556" i="2"/>
  <c r="I2555" i="2"/>
  <c r="I2554" i="2"/>
  <c r="I2553" i="2"/>
  <c r="I2552" i="2"/>
  <c r="I2551" i="2"/>
  <c r="I2550" i="2"/>
  <c r="I2549" i="2"/>
  <c r="I2548" i="2"/>
  <c r="I2547" i="2"/>
  <c r="I2546" i="2"/>
  <c r="I2545" i="2"/>
  <c r="I2544" i="2"/>
  <c r="I2543" i="2"/>
  <c r="I2542" i="2"/>
  <c r="I2541" i="2"/>
  <c r="I2540" i="2"/>
  <c r="I2539" i="2"/>
  <c r="I2538" i="2"/>
  <c r="I2537" i="2"/>
  <c r="I2536" i="2"/>
  <c r="I2535" i="2"/>
  <c r="I2534" i="2"/>
  <c r="I2533" i="2"/>
  <c r="I2532" i="2"/>
  <c r="I2531" i="2"/>
  <c r="I2530" i="2"/>
  <c r="I2529" i="2"/>
  <c r="I2528" i="2"/>
  <c r="I2527" i="2"/>
  <c r="I2526" i="2"/>
  <c r="I2525" i="2"/>
  <c r="I2524" i="2"/>
  <c r="I2523" i="2"/>
  <c r="I2522" i="2"/>
  <c r="I2521" i="2"/>
  <c r="I2520" i="2"/>
  <c r="I2519" i="2"/>
  <c r="I2518" i="2"/>
  <c r="I2517" i="2"/>
  <c r="I2516" i="2"/>
  <c r="I2515" i="2"/>
  <c r="I2514" i="2"/>
  <c r="I2513" i="2"/>
  <c r="I2512" i="2"/>
  <c r="I2511" i="2"/>
  <c r="I2510" i="2"/>
  <c r="I2509" i="2"/>
  <c r="I2508" i="2"/>
  <c r="I2507" i="2"/>
  <c r="I2506" i="2"/>
  <c r="I2505" i="2"/>
  <c r="I2504" i="2"/>
  <c r="I2503" i="2"/>
  <c r="I2502" i="2"/>
  <c r="I2501" i="2"/>
  <c r="I2500" i="2"/>
  <c r="I2499" i="2"/>
  <c r="I2498" i="2"/>
  <c r="I2497" i="2"/>
  <c r="I2496" i="2"/>
  <c r="I2495" i="2"/>
  <c r="I2494" i="2"/>
  <c r="I2493" i="2"/>
  <c r="I2492" i="2"/>
  <c r="I2491" i="2"/>
  <c r="I2490" i="2"/>
  <c r="I2489" i="2"/>
  <c r="I2488" i="2"/>
  <c r="I2487" i="2"/>
  <c r="I2486" i="2"/>
  <c r="I2485" i="2"/>
  <c r="I2484" i="2"/>
  <c r="I2483" i="2"/>
  <c r="I2482" i="2"/>
  <c r="I2481" i="2"/>
  <c r="I2480" i="2"/>
  <c r="I2479" i="2"/>
  <c r="I2478" i="2"/>
  <c r="I2477" i="2"/>
  <c r="I2476" i="2"/>
  <c r="I2475" i="2"/>
  <c r="I2474" i="2"/>
  <c r="I2473" i="2"/>
  <c r="I2472" i="2"/>
  <c r="I2471" i="2"/>
  <c r="I2470" i="2"/>
  <c r="I2469" i="2"/>
  <c r="I2468" i="2"/>
  <c r="I2467" i="2"/>
  <c r="I2466" i="2"/>
  <c r="I2465" i="2"/>
  <c r="I2464" i="2"/>
  <c r="I2463" i="2"/>
  <c r="I2462" i="2"/>
  <c r="I2461" i="2"/>
  <c r="I2460" i="2"/>
  <c r="I2459" i="2"/>
  <c r="I2458" i="2"/>
  <c r="I2457" i="2"/>
  <c r="I2456" i="2"/>
  <c r="I2455" i="2"/>
  <c r="I2454" i="2"/>
  <c r="I2453" i="2"/>
  <c r="I2452" i="2"/>
  <c r="I2451" i="2"/>
  <c r="I2450" i="2"/>
  <c r="I2449" i="2"/>
  <c r="I2448" i="2"/>
  <c r="I2447" i="2"/>
  <c r="I2446" i="2"/>
  <c r="I2445" i="2"/>
  <c r="I2444" i="2"/>
  <c r="I2443" i="2"/>
  <c r="I2442" i="2"/>
  <c r="I2441" i="2"/>
  <c r="I2440" i="2"/>
  <c r="I2439" i="2"/>
  <c r="I2438" i="2"/>
  <c r="I2437" i="2"/>
  <c r="I2436" i="2"/>
  <c r="I2435" i="2"/>
  <c r="I2434" i="2"/>
  <c r="I2433" i="2"/>
  <c r="I2432" i="2"/>
  <c r="I2431" i="2"/>
  <c r="I2430" i="2"/>
  <c r="I2429" i="2"/>
  <c r="I2428" i="2"/>
  <c r="I2427" i="2"/>
  <c r="I2426" i="2"/>
  <c r="I2425" i="2"/>
  <c r="I2424" i="2"/>
  <c r="I2423" i="2"/>
  <c r="I2422" i="2"/>
  <c r="I2421" i="2"/>
  <c r="I2420" i="2"/>
  <c r="I2419" i="2"/>
  <c r="I2418" i="2"/>
  <c r="I2417" i="2"/>
  <c r="I2416" i="2"/>
  <c r="I2415" i="2"/>
  <c r="I2414" i="2"/>
  <c r="I2413" i="2"/>
  <c r="I2412" i="2"/>
  <c r="I2411" i="2"/>
  <c r="I2410" i="2"/>
  <c r="I2409" i="2"/>
  <c r="I2408" i="2"/>
  <c r="I2407" i="2"/>
  <c r="I2406" i="2"/>
  <c r="I2405" i="2"/>
  <c r="I2404" i="2"/>
  <c r="I2403" i="2"/>
  <c r="I2402" i="2"/>
  <c r="I2401" i="2"/>
  <c r="I2400" i="2"/>
  <c r="I2399" i="2"/>
  <c r="I2398" i="2"/>
  <c r="I2397" i="2"/>
  <c r="I2396" i="2"/>
  <c r="I2395" i="2"/>
  <c r="I2394" i="2"/>
  <c r="I2393" i="2"/>
  <c r="I2392" i="2"/>
  <c r="I2391" i="2"/>
  <c r="I2390" i="2"/>
  <c r="I2389" i="2"/>
  <c r="I2388" i="2"/>
  <c r="I2387" i="2"/>
  <c r="I2386" i="2"/>
  <c r="I2385" i="2"/>
  <c r="I2384" i="2"/>
  <c r="I2383" i="2"/>
  <c r="I2382" i="2"/>
  <c r="I2381" i="2"/>
  <c r="I2380" i="2"/>
  <c r="I2379" i="2"/>
  <c r="I2378" i="2"/>
  <c r="I2377" i="2"/>
  <c r="I2376" i="2"/>
  <c r="I2375" i="2"/>
  <c r="I2374" i="2"/>
  <c r="I2373" i="2"/>
  <c r="I2372" i="2"/>
  <c r="I2371" i="2"/>
  <c r="I2370" i="2"/>
  <c r="I2369" i="2"/>
  <c r="I2368" i="2"/>
  <c r="I2367" i="2"/>
  <c r="I2366" i="2"/>
  <c r="I2365" i="2"/>
  <c r="I2364" i="2"/>
  <c r="I2363" i="2"/>
  <c r="I2362" i="2"/>
  <c r="I2361" i="2"/>
  <c r="I2360" i="2"/>
  <c r="I2359" i="2"/>
  <c r="I2358" i="2"/>
  <c r="I2357" i="2"/>
  <c r="I2356" i="2"/>
  <c r="I2355" i="2"/>
  <c r="I2354" i="2"/>
  <c r="I2353" i="2"/>
  <c r="I2352" i="2"/>
  <c r="I2351" i="2"/>
  <c r="I2350" i="2"/>
  <c r="I2349" i="2"/>
  <c r="I2348" i="2"/>
  <c r="I2347" i="2"/>
  <c r="I2346" i="2"/>
  <c r="I2345" i="2"/>
  <c r="I2344" i="2"/>
  <c r="I2343" i="2"/>
  <c r="I2342" i="2"/>
  <c r="I2341" i="2"/>
  <c r="I2340" i="2"/>
  <c r="I2339" i="2"/>
  <c r="I2338" i="2"/>
  <c r="I2337" i="2"/>
  <c r="I2336" i="2"/>
  <c r="I2335" i="2"/>
  <c r="I2334" i="2"/>
  <c r="I2333" i="2"/>
  <c r="I2332" i="2"/>
  <c r="I2331" i="2"/>
  <c r="I2330" i="2"/>
  <c r="I2329" i="2"/>
  <c r="I2328" i="2"/>
  <c r="I2327" i="2"/>
  <c r="I2326" i="2"/>
  <c r="I2325" i="2"/>
  <c r="I2324" i="2"/>
  <c r="I2323" i="2"/>
  <c r="I2322" i="2"/>
  <c r="I2321" i="2"/>
  <c r="I2320" i="2"/>
  <c r="I2319" i="2"/>
  <c r="I2318" i="2"/>
  <c r="I2317" i="2"/>
  <c r="I2316" i="2"/>
  <c r="I2315" i="2"/>
  <c r="I2314" i="2"/>
  <c r="I2313" i="2"/>
  <c r="I2312" i="2"/>
  <c r="I2311" i="2"/>
  <c r="I2310" i="2"/>
  <c r="I2309" i="2"/>
  <c r="I2308" i="2"/>
  <c r="I2307" i="2"/>
  <c r="I2306" i="2"/>
  <c r="I2305" i="2"/>
  <c r="I2304" i="2"/>
  <c r="I2303" i="2"/>
  <c r="I2302" i="2"/>
  <c r="I2301" i="2"/>
  <c r="I2300" i="2"/>
  <c r="I2299" i="2"/>
  <c r="I2298" i="2"/>
  <c r="I2297" i="2"/>
  <c r="I2296" i="2"/>
  <c r="I2295" i="2"/>
  <c r="I2294" i="2"/>
  <c r="I2293" i="2"/>
  <c r="I2292" i="2"/>
  <c r="I2291" i="2"/>
  <c r="I2290" i="2"/>
  <c r="I2289" i="2"/>
  <c r="I2288" i="2"/>
  <c r="I2287" i="2"/>
  <c r="I2286" i="2"/>
  <c r="I2285" i="2"/>
  <c r="I2284" i="2"/>
  <c r="I2283" i="2"/>
  <c r="I2282" i="2"/>
  <c r="I2281" i="2"/>
  <c r="I2280" i="2"/>
  <c r="I2279" i="2"/>
  <c r="I2278" i="2"/>
  <c r="I2277" i="2"/>
  <c r="I2276" i="2"/>
  <c r="I2275" i="2"/>
  <c r="I2274" i="2"/>
  <c r="I2273" i="2"/>
  <c r="I2272" i="2"/>
  <c r="I2271" i="2"/>
  <c r="I2270" i="2"/>
  <c r="I2269" i="2"/>
  <c r="I2268" i="2"/>
  <c r="I2267" i="2"/>
  <c r="I2266" i="2"/>
  <c r="I2265" i="2"/>
  <c r="I2264" i="2"/>
  <c r="I2263" i="2"/>
  <c r="I2262" i="2"/>
  <c r="I2261" i="2"/>
  <c r="I2260" i="2"/>
  <c r="I2259" i="2"/>
  <c r="I2258" i="2"/>
  <c r="I2257" i="2"/>
  <c r="I2256" i="2"/>
  <c r="I2255" i="2"/>
  <c r="I2254" i="2"/>
  <c r="I2253" i="2"/>
  <c r="I2252" i="2"/>
  <c r="I2251" i="2"/>
  <c r="I2250" i="2"/>
  <c r="I2249" i="2"/>
  <c r="I2248" i="2"/>
  <c r="I2247" i="2"/>
  <c r="I2246" i="2"/>
  <c r="I2245" i="2"/>
  <c r="I2244" i="2"/>
  <c r="I2243" i="2"/>
  <c r="I2242" i="2"/>
  <c r="I2241" i="2"/>
  <c r="I2240" i="2"/>
  <c r="I2239" i="2"/>
  <c r="I2238" i="2"/>
  <c r="I2237" i="2"/>
  <c r="I2236" i="2"/>
  <c r="I2235" i="2"/>
  <c r="I2234" i="2"/>
  <c r="I2233" i="2"/>
  <c r="I2232" i="2"/>
  <c r="I2231" i="2"/>
  <c r="I2230" i="2"/>
  <c r="I2229" i="2"/>
  <c r="I2228" i="2"/>
  <c r="I2227" i="2"/>
  <c r="I2226" i="2"/>
  <c r="I2225" i="2"/>
  <c r="I2224" i="2"/>
  <c r="I2223" i="2"/>
  <c r="I2222" i="2"/>
  <c r="I2221" i="2"/>
  <c r="I2220" i="2"/>
  <c r="I2219" i="2"/>
  <c r="I2218" i="2"/>
  <c r="I2217" i="2"/>
  <c r="I2216" i="2"/>
  <c r="I2215" i="2"/>
  <c r="I2214" i="2"/>
  <c r="I2213" i="2"/>
  <c r="I2212" i="2"/>
  <c r="I2211" i="2"/>
  <c r="I2210" i="2"/>
  <c r="I2209" i="2"/>
  <c r="I2208" i="2"/>
  <c r="I2207" i="2"/>
  <c r="I2206" i="2"/>
  <c r="I2205" i="2"/>
  <c r="I2204" i="2"/>
  <c r="I2203" i="2"/>
  <c r="I2202" i="2"/>
  <c r="I2201" i="2"/>
  <c r="I2200" i="2"/>
  <c r="I2199" i="2"/>
  <c r="I2198" i="2"/>
  <c r="I2197" i="2"/>
  <c r="I2196" i="2"/>
  <c r="I2195" i="2"/>
  <c r="I2194" i="2"/>
  <c r="I2193" i="2"/>
  <c r="I2192" i="2"/>
  <c r="I2191" i="2"/>
  <c r="I2190" i="2"/>
  <c r="I2189" i="2"/>
  <c r="I2188" i="2"/>
  <c r="I2187" i="2"/>
  <c r="I2186" i="2"/>
  <c r="I2185" i="2"/>
  <c r="I2184" i="2"/>
  <c r="I2183" i="2"/>
  <c r="I2182" i="2"/>
  <c r="I2181" i="2"/>
  <c r="I2180" i="2"/>
  <c r="I2179" i="2"/>
  <c r="I2178" i="2"/>
  <c r="I2177" i="2"/>
  <c r="I2176" i="2"/>
  <c r="I2175" i="2"/>
  <c r="I2174" i="2"/>
  <c r="I2173" i="2"/>
  <c r="I2172" i="2"/>
  <c r="I2171" i="2"/>
  <c r="I2170" i="2"/>
  <c r="I2169" i="2"/>
  <c r="I2168" i="2"/>
  <c r="I2167" i="2"/>
  <c r="I2166" i="2"/>
  <c r="I2165" i="2"/>
  <c r="I2164" i="2"/>
  <c r="I2163" i="2"/>
  <c r="I2162" i="2"/>
  <c r="I2161" i="2"/>
  <c r="I2160" i="2"/>
  <c r="I2159" i="2"/>
  <c r="I2158" i="2"/>
  <c r="I2157" i="2"/>
  <c r="I2156" i="2"/>
  <c r="I2155" i="2"/>
  <c r="I2154" i="2"/>
  <c r="I2153" i="2"/>
  <c r="I2152" i="2"/>
  <c r="I2151" i="2"/>
  <c r="I2150" i="2"/>
  <c r="I2149" i="2"/>
  <c r="I2148" i="2"/>
  <c r="I2147" i="2"/>
  <c r="I2146" i="2"/>
  <c r="I2145" i="2"/>
  <c r="I2144" i="2"/>
  <c r="I2143" i="2"/>
  <c r="I2142" i="2"/>
  <c r="I2141" i="2"/>
  <c r="I2140" i="2"/>
  <c r="I2139" i="2"/>
  <c r="I2138" i="2"/>
  <c r="I2137" i="2"/>
  <c r="I2136" i="2"/>
  <c r="I2135" i="2"/>
  <c r="I2134" i="2"/>
  <c r="I2133" i="2"/>
  <c r="I2132" i="2"/>
  <c r="I2131" i="2"/>
  <c r="I2130" i="2"/>
  <c r="I2129" i="2"/>
  <c r="I2128" i="2"/>
  <c r="I2127" i="2"/>
  <c r="I2126" i="2"/>
  <c r="I2125" i="2"/>
  <c r="I2124" i="2"/>
  <c r="I2123" i="2"/>
  <c r="I2122" i="2"/>
  <c r="I2121" i="2"/>
  <c r="I2120" i="2"/>
  <c r="I2119" i="2"/>
  <c r="I2118" i="2"/>
  <c r="I2117" i="2"/>
  <c r="I2116" i="2"/>
  <c r="I2115" i="2"/>
  <c r="I2114" i="2"/>
  <c r="I2113" i="2"/>
  <c r="I2112" i="2"/>
  <c r="I2111" i="2"/>
  <c r="I2110" i="2"/>
  <c r="I2109" i="2"/>
  <c r="I2108" i="2"/>
  <c r="I2107" i="2"/>
  <c r="I2106" i="2"/>
  <c r="I2105" i="2"/>
  <c r="I2104" i="2"/>
  <c r="I2103" i="2"/>
  <c r="I2102" i="2"/>
  <c r="I2101" i="2"/>
  <c r="I2100" i="2"/>
  <c r="I2099" i="2"/>
  <c r="I2098" i="2"/>
  <c r="I2097" i="2"/>
  <c r="I2096" i="2"/>
  <c r="I2095" i="2"/>
  <c r="I2094" i="2"/>
  <c r="I2093" i="2"/>
  <c r="I2092" i="2"/>
  <c r="I2091" i="2"/>
  <c r="I2090" i="2"/>
  <c r="I2089" i="2"/>
  <c r="I2088" i="2"/>
  <c r="I2087" i="2"/>
  <c r="I2086" i="2"/>
  <c r="I2085" i="2"/>
  <c r="I2084" i="2"/>
  <c r="I2083" i="2"/>
  <c r="I2082" i="2"/>
  <c r="I2081" i="2"/>
  <c r="I2080" i="2"/>
  <c r="I2079" i="2"/>
  <c r="I2078" i="2"/>
  <c r="I2077" i="2"/>
  <c r="I2076" i="2"/>
  <c r="I2075" i="2"/>
  <c r="I2074" i="2"/>
  <c r="I2073" i="2"/>
  <c r="I2072" i="2"/>
  <c r="I2071" i="2"/>
  <c r="I2070" i="2"/>
  <c r="I2069" i="2"/>
  <c r="I2068" i="2"/>
  <c r="I2067" i="2"/>
  <c r="I2066" i="2"/>
  <c r="I2065" i="2"/>
  <c r="I2064" i="2"/>
  <c r="I2063" i="2"/>
  <c r="I2062" i="2"/>
  <c r="I2061" i="2"/>
  <c r="I2060" i="2"/>
  <c r="I2059" i="2"/>
  <c r="I2058" i="2"/>
  <c r="I2057" i="2"/>
  <c r="I2056" i="2"/>
  <c r="I2055" i="2"/>
  <c r="I2054" i="2"/>
  <c r="I2053" i="2"/>
  <c r="I2052" i="2"/>
  <c r="I2051" i="2"/>
  <c r="I2050" i="2"/>
  <c r="I2049" i="2"/>
  <c r="I2048" i="2"/>
  <c r="I2047" i="2"/>
  <c r="I2046" i="2"/>
  <c r="I2045" i="2"/>
  <c r="I2044" i="2"/>
  <c r="I2043" i="2"/>
  <c r="I2042" i="2"/>
  <c r="I2041" i="2"/>
  <c r="I2040" i="2"/>
  <c r="I2039" i="2"/>
  <c r="I2038" i="2"/>
  <c r="I2037" i="2"/>
  <c r="I2036" i="2"/>
  <c r="I2035" i="2"/>
  <c r="I2034" i="2"/>
  <c r="I2033" i="2"/>
  <c r="I2032" i="2"/>
  <c r="I2031" i="2"/>
  <c r="I2030" i="2"/>
  <c r="I2029" i="2"/>
  <c r="I2028" i="2"/>
  <c r="I2027" i="2"/>
  <c r="I2026" i="2"/>
  <c r="I2025" i="2"/>
  <c r="I2024" i="2"/>
  <c r="I2023" i="2"/>
  <c r="I2022" i="2"/>
  <c r="I2021" i="2"/>
  <c r="I2020" i="2"/>
  <c r="I2019" i="2"/>
  <c r="I2018" i="2"/>
  <c r="I2017" i="2"/>
  <c r="I2016" i="2"/>
  <c r="I2015" i="2"/>
  <c r="I2014" i="2"/>
  <c r="I2013" i="2"/>
  <c r="I2012" i="2"/>
  <c r="I2011" i="2"/>
  <c r="I2010" i="2"/>
  <c r="I2009" i="2"/>
  <c r="I2008" i="2"/>
  <c r="I2007" i="2"/>
  <c r="I2006" i="2"/>
  <c r="I2005" i="2"/>
  <c r="I2004" i="2"/>
  <c r="I2003" i="2"/>
  <c r="I2002" i="2"/>
  <c r="I2001" i="2"/>
  <c r="I2000" i="2"/>
  <c r="I1999" i="2"/>
  <c r="I1998" i="2"/>
  <c r="I1997" i="2"/>
  <c r="I1996" i="2"/>
  <c r="I1995" i="2"/>
  <c r="I1994" i="2"/>
  <c r="I1993" i="2"/>
  <c r="I1992" i="2"/>
  <c r="I1991" i="2"/>
  <c r="I1990" i="2"/>
  <c r="I1989" i="2"/>
  <c r="I1988" i="2"/>
  <c r="I1987" i="2"/>
  <c r="I1986" i="2"/>
  <c r="I1985" i="2"/>
  <c r="I1984" i="2"/>
  <c r="I1983" i="2"/>
  <c r="I1982" i="2"/>
  <c r="I1981" i="2"/>
  <c r="I1980" i="2"/>
  <c r="I1979" i="2"/>
  <c r="I1978" i="2"/>
  <c r="I1977" i="2"/>
  <c r="I1976" i="2"/>
  <c r="I1975" i="2"/>
  <c r="I1974" i="2"/>
  <c r="I1973" i="2"/>
  <c r="I1972" i="2"/>
  <c r="I1971" i="2"/>
  <c r="I1970" i="2"/>
  <c r="I1969" i="2"/>
  <c r="I1968" i="2"/>
  <c r="I1967" i="2"/>
  <c r="I1966" i="2"/>
  <c r="I1965" i="2"/>
  <c r="I1964" i="2"/>
  <c r="I1963" i="2"/>
  <c r="I1962" i="2"/>
  <c r="I1961" i="2"/>
  <c r="I1960" i="2"/>
  <c r="I1959" i="2"/>
  <c r="I1958" i="2"/>
  <c r="I1957" i="2"/>
  <c r="I1956" i="2"/>
  <c r="I1955" i="2"/>
  <c r="I1954" i="2"/>
  <c r="I1953" i="2"/>
  <c r="I1952" i="2"/>
  <c r="I1951" i="2"/>
  <c r="I1950" i="2"/>
  <c r="I1949" i="2"/>
  <c r="I1948" i="2"/>
  <c r="I1947" i="2"/>
  <c r="I1946" i="2"/>
  <c r="I1945" i="2"/>
  <c r="I1944" i="2"/>
  <c r="I1943" i="2"/>
  <c r="I1942" i="2"/>
  <c r="I1941" i="2"/>
  <c r="I1940" i="2"/>
  <c r="I1939" i="2"/>
  <c r="I1938" i="2"/>
  <c r="I1937" i="2"/>
  <c r="I1936" i="2"/>
  <c r="I1935" i="2"/>
  <c r="I1934" i="2"/>
  <c r="I1933" i="2"/>
  <c r="I1932" i="2"/>
  <c r="I1931" i="2"/>
  <c r="I1930" i="2"/>
  <c r="I1929" i="2"/>
  <c r="I1928" i="2"/>
  <c r="I1927" i="2"/>
  <c r="I1926" i="2"/>
  <c r="I1925" i="2"/>
  <c r="I1924" i="2"/>
  <c r="I1923" i="2"/>
  <c r="I1922" i="2"/>
  <c r="I1921" i="2"/>
  <c r="I1920" i="2"/>
  <c r="I1919" i="2"/>
  <c r="I1918" i="2"/>
  <c r="I1917" i="2"/>
  <c r="I1916" i="2"/>
  <c r="I1915" i="2"/>
  <c r="I1914" i="2"/>
  <c r="I1913" i="2"/>
  <c r="I1912" i="2"/>
  <c r="I1911" i="2"/>
  <c r="I1910" i="2"/>
  <c r="I1909" i="2"/>
  <c r="I1908" i="2"/>
  <c r="I1907" i="2"/>
  <c r="I1906" i="2"/>
  <c r="I1905" i="2"/>
  <c r="I1904" i="2"/>
  <c r="I1903" i="2"/>
  <c r="I1902" i="2"/>
  <c r="I1901" i="2"/>
  <c r="I1900" i="2"/>
  <c r="I1899" i="2"/>
  <c r="I1898" i="2"/>
  <c r="I1897" i="2"/>
  <c r="I1896" i="2"/>
  <c r="I1895" i="2"/>
  <c r="I1894" i="2"/>
  <c r="I1893" i="2"/>
  <c r="I1892" i="2"/>
  <c r="I1891" i="2"/>
  <c r="I1890" i="2"/>
  <c r="I1889" i="2"/>
  <c r="I1888" i="2"/>
  <c r="I1887" i="2"/>
  <c r="I1886" i="2"/>
  <c r="I1885" i="2"/>
  <c r="I1884" i="2"/>
  <c r="I1883" i="2"/>
  <c r="I1882" i="2"/>
  <c r="I1881" i="2"/>
  <c r="I1880" i="2"/>
  <c r="I1879" i="2"/>
  <c r="I1878" i="2"/>
  <c r="I1877" i="2"/>
  <c r="I1876" i="2"/>
  <c r="I1875" i="2"/>
  <c r="I1874" i="2"/>
  <c r="I1873" i="2"/>
  <c r="I1872" i="2"/>
  <c r="I1871" i="2"/>
  <c r="I1870" i="2"/>
  <c r="I1869" i="2"/>
  <c r="I1868" i="2"/>
  <c r="I1867" i="2"/>
  <c r="I1866" i="2"/>
  <c r="I1865" i="2"/>
  <c r="I1864" i="2"/>
  <c r="I1863" i="2"/>
  <c r="I1862" i="2"/>
  <c r="I1861" i="2"/>
  <c r="I1860" i="2"/>
  <c r="I1859" i="2"/>
  <c r="I1858" i="2"/>
  <c r="I1857" i="2"/>
  <c r="I1856" i="2"/>
  <c r="I1855" i="2"/>
  <c r="I1854" i="2"/>
  <c r="I1853" i="2"/>
  <c r="I1852" i="2"/>
  <c r="I1851" i="2"/>
  <c r="I1850" i="2"/>
  <c r="I1849" i="2"/>
  <c r="I1848" i="2"/>
  <c r="I1847" i="2"/>
  <c r="I1846" i="2"/>
  <c r="I1845" i="2"/>
  <c r="I1844" i="2"/>
  <c r="I1843" i="2"/>
  <c r="I1842" i="2"/>
  <c r="I1841" i="2"/>
  <c r="I1840" i="2"/>
  <c r="I1839" i="2"/>
  <c r="I1838" i="2"/>
  <c r="I1837" i="2"/>
  <c r="I1836" i="2"/>
  <c r="I1835" i="2"/>
  <c r="I1834" i="2"/>
  <c r="I1833" i="2"/>
  <c r="I1832" i="2"/>
  <c r="I1831" i="2"/>
  <c r="I1830" i="2"/>
  <c r="I1829" i="2"/>
  <c r="I1828" i="2"/>
  <c r="I1827" i="2"/>
  <c r="I1826" i="2"/>
  <c r="I1825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812" i="2"/>
  <c r="I1811" i="2"/>
  <c r="I1810" i="2"/>
  <c r="I1809" i="2"/>
  <c r="I1808" i="2"/>
  <c r="I1807" i="2"/>
  <c r="I1806" i="2"/>
  <c r="I1805" i="2"/>
  <c r="I1804" i="2"/>
  <c r="I1803" i="2"/>
  <c r="I1802" i="2"/>
  <c r="I1801" i="2"/>
  <c r="I1800" i="2"/>
  <c r="I1799" i="2"/>
  <c r="I1798" i="2"/>
  <c r="I1797" i="2"/>
  <c r="I179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69" i="2"/>
  <c r="I1768" i="2"/>
  <c r="I1767" i="2"/>
  <c r="I1766" i="2"/>
  <c r="I1765" i="2"/>
  <c r="I1764" i="2"/>
  <c r="I1763" i="2"/>
  <c r="I1762" i="2"/>
  <c r="I1761" i="2"/>
  <c r="I1760" i="2"/>
  <c r="I1759" i="2"/>
  <c r="I1758" i="2"/>
  <c r="I1757" i="2"/>
  <c r="I1756" i="2"/>
  <c r="I1755" i="2"/>
  <c r="I1754" i="2"/>
  <c r="I1753" i="2"/>
  <c r="I1752" i="2"/>
  <c r="I1751" i="2"/>
  <c r="I1750" i="2"/>
  <c r="I1749" i="2"/>
  <c r="I1748" i="2"/>
  <c r="I1747" i="2"/>
  <c r="I1746" i="2"/>
  <c r="I1745" i="2"/>
  <c r="I1744" i="2"/>
  <c r="I1743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8" i="2"/>
  <c r="I1717" i="2"/>
  <c r="I1716" i="2"/>
  <c r="I1715" i="2"/>
  <c r="I1714" i="2"/>
  <c r="I1713" i="2"/>
  <c r="I1712" i="2"/>
  <c r="I1711" i="2"/>
  <c r="I1710" i="2"/>
  <c r="I1709" i="2"/>
  <c r="I1708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8" i="2"/>
  <c r="I1687" i="2"/>
  <c r="I1686" i="2"/>
  <c r="I1685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2" i="2"/>
  <c r="I1671" i="2"/>
  <c r="I1670" i="2"/>
  <c r="I1669" i="2"/>
  <c r="I1668" i="2"/>
  <c r="I1667" i="2"/>
  <c r="I1666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2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44" i="2"/>
  <c r="I1543" i="2"/>
  <c r="I1542" i="2"/>
  <c r="I1541" i="2"/>
  <c r="I1540" i="2"/>
  <c r="I1539" i="2"/>
  <c r="I1538" i="2"/>
  <c r="I1537" i="2"/>
  <c r="I1536" i="2"/>
  <c r="I1535" i="2"/>
  <c r="I1534" i="2"/>
  <c r="I1533" i="2"/>
  <c r="I1532" i="2"/>
  <c r="I1531" i="2"/>
  <c r="I1530" i="2"/>
  <c r="I1529" i="2"/>
  <c r="I1528" i="2"/>
  <c r="I1527" i="2"/>
  <c r="I1526" i="2"/>
  <c r="I1525" i="2"/>
  <c r="I1524" i="2"/>
  <c r="I1523" i="2"/>
  <c r="I1522" i="2"/>
  <c r="I1521" i="2"/>
  <c r="I1520" i="2"/>
  <c r="I1519" i="2"/>
  <c r="I1518" i="2"/>
  <c r="I1517" i="2"/>
  <c r="I1516" i="2"/>
  <c r="I1515" i="2"/>
  <c r="I1514" i="2"/>
  <c r="I1513" i="2"/>
  <c r="I1512" i="2"/>
  <c r="I1511" i="2"/>
  <c r="I1510" i="2"/>
  <c r="I1509" i="2"/>
  <c r="I1508" i="2"/>
  <c r="I1507" i="2"/>
  <c r="I1506" i="2"/>
  <c r="I1505" i="2"/>
  <c r="I1504" i="2"/>
  <c r="I1503" i="2"/>
  <c r="I150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91" i="2"/>
  <c r="I1290" i="2"/>
  <c r="I1289" i="2"/>
  <c r="I1288" i="2"/>
  <c r="I1287" i="2"/>
  <c r="I1286" i="2"/>
  <c r="I1285" i="2"/>
  <c r="I1284" i="2"/>
  <c r="I1283" i="2"/>
  <c r="I1282" i="2"/>
  <c r="I1281" i="2"/>
  <c r="I1280" i="2"/>
  <c r="I1279" i="2"/>
  <c r="I1278" i="2"/>
  <c r="I1277" i="2"/>
  <c r="I1276" i="2"/>
  <c r="I1275" i="2"/>
  <c r="I1274" i="2"/>
  <c r="I1273" i="2"/>
  <c r="I1272" i="2"/>
  <c r="I1271" i="2"/>
  <c r="I1270" i="2"/>
  <c r="I1269" i="2"/>
  <c r="I1268" i="2"/>
  <c r="I1267" i="2"/>
  <c r="I1266" i="2"/>
  <c r="I1265" i="2"/>
  <c r="I1264" i="2"/>
  <c r="I1263" i="2"/>
  <c r="I1262" i="2"/>
  <c r="I1261" i="2"/>
  <c r="I1260" i="2"/>
  <c r="I1259" i="2"/>
  <c r="I1258" i="2"/>
  <c r="I1257" i="2"/>
  <c r="I1256" i="2"/>
  <c r="I1255" i="2"/>
  <c r="I1254" i="2"/>
  <c r="I1253" i="2"/>
  <c r="I1252" i="2"/>
  <c r="I1251" i="2"/>
  <c r="I1250" i="2"/>
  <c r="I1249" i="2"/>
  <c r="I1248" i="2"/>
  <c r="I1247" i="2"/>
  <c r="I1246" i="2"/>
  <c r="I1245" i="2"/>
  <c r="I1244" i="2"/>
  <c r="I1243" i="2"/>
  <c r="I1242" i="2"/>
  <c r="I1241" i="2"/>
  <c r="I1240" i="2"/>
  <c r="I1239" i="2"/>
  <c r="I1238" i="2"/>
  <c r="I1237" i="2"/>
  <c r="I1236" i="2"/>
  <c r="I1235" i="2"/>
  <c r="I1234" i="2"/>
  <c r="I1233" i="2"/>
  <c r="I1232" i="2"/>
  <c r="I1231" i="2"/>
  <c r="I1230" i="2"/>
  <c r="I1229" i="2"/>
  <c r="I1228" i="2"/>
  <c r="I1227" i="2"/>
  <c r="I1226" i="2"/>
  <c r="I1225" i="2"/>
  <c r="I1224" i="2"/>
  <c r="I1223" i="2"/>
  <c r="I1222" i="2"/>
  <c r="I1221" i="2"/>
  <c r="I1220" i="2"/>
  <c r="I1219" i="2"/>
  <c r="I1218" i="2"/>
  <c r="I1217" i="2"/>
  <c r="I1216" i="2"/>
  <c r="I1215" i="2"/>
  <c r="I1214" i="2"/>
  <c r="I1213" i="2"/>
  <c r="I1212" i="2"/>
  <c r="I1211" i="2"/>
  <c r="I1210" i="2"/>
  <c r="I1209" i="2"/>
  <c r="I1208" i="2"/>
  <c r="I1207" i="2"/>
  <c r="I1206" i="2"/>
  <c r="I1205" i="2"/>
  <c r="I1204" i="2"/>
  <c r="I1203" i="2"/>
  <c r="I1202" i="2"/>
  <c r="I1201" i="2"/>
  <c r="I1200" i="2"/>
  <c r="I1199" i="2"/>
  <c r="I1198" i="2"/>
  <c r="I1197" i="2"/>
  <c r="I1196" i="2"/>
  <c r="I1195" i="2"/>
  <c r="I1194" i="2"/>
  <c r="I1193" i="2"/>
  <c r="I1192" i="2"/>
  <c r="I1191" i="2"/>
  <c r="I1190" i="2"/>
  <c r="I1189" i="2"/>
  <c r="I1188" i="2"/>
  <c r="I1187" i="2"/>
  <c r="I1186" i="2"/>
  <c r="I1185" i="2"/>
  <c r="I1184" i="2"/>
  <c r="I1183" i="2"/>
  <c r="I1182" i="2"/>
  <c r="I1181" i="2"/>
  <c r="I1180" i="2"/>
  <c r="I1179" i="2"/>
  <c r="I1178" i="2"/>
  <c r="I1177" i="2"/>
  <c r="I1176" i="2"/>
  <c r="I1175" i="2"/>
  <c r="I1174" i="2"/>
  <c r="I1173" i="2"/>
  <c r="I1172" i="2"/>
  <c r="I1171" i="2"/>
  <c r="I1170" i="2"/>
  <c r="I1169" i="2"/>
  <c r="I1168" i="2"/>
  <c r="I1167" i="2"/>
  <c r="I1166" i="2"/>
  <c r="I1165" i="2"/>
  <c r="I1164" i="2"/>
  <c r="I1163" i="2"/>
  <c r="I1162" i="2"/>
  <c r="I1161" i="2"/>
  <c r="I1160" i="2"/>
  <c r="I1159" i="2"/>
  <c r="I1158" i="2"/>
  <c r="I1157" i="2"/>
  <c r="I1156" i="2"/>
  <c r="I1155" i="2"/>
  <c r="I1154" i="2"/>
  <c r="I1153" i="2"/>
  <c r="I1152" i="2"/>
  <c r="I1151" i="2"/>
  <c r="I1150" i="2"/>
  <c r="I1149" i="2"/>
  <c r="I1148" i="2"/>
  <c r="I1147" i="2"/>
  <c r="I1146" i="2"/>
  <c r="I1145" i="2"/>
  <c r="I1144" i="2"/>
  <c r="I1143" i="2"/>
  <c r="I1142" i="2"/>
  <c r="I1141" i="2"/>
  <c r="I1140" i="2"/>
  <c r="I1139" i="2"/>
  <c r="I1138" i="2"/>
  <c r="I1137" i="2"/>
  <c r="I1136" i="2"/>
  <c r="I1135" i="2"/>
  <c r="I1134" i="2"/>
  <c r="I1133" i="2"/>
  <c r="I1132" i="2"/>
  <c r="I1131" i="2"/>
  <c r="I1130" i="2"/>
  <c r="I1129" i="2"/>
  <c r="I1128" i="2"/>
  <c r="I1127" i="2"/>
  <c r="I1126" i="2"/>
  <c r="I1125" i="2"/>
  <c r="I1124" i="2"/>
  <c r="I1123" i="2"/>
  <c r="I1122" i="2"/>
  <c r="I1121" i="2"/>
  <c r="I1120" i="2"/>
  <c r="I1119" i="2"/>
  <c r="I1118" i="2"/>
  <c r="I1117" i="2"/>
  <c r="I1116" i="2"/>
  <c r="I1115" i="2"/>
  <c r="I1114" i="2"/>
  <c r="I1113" i="2"/>
  <c r="I1112" i="2"/>
  <c r="I1111" i="2"/>
  <c r="I1110" i="2"/>
  <c r="I1109" i="2"/>
  <c r="I1108" i="2"/>
  <c r="I1107" i="2"/>
  <c r="I1106" i="2"/>
  <c r="I1105" i="2"/>
  <c r="I1104" i="2"/>
  <c r="I1103" i="2"/>
  <c r="I1102" i="2"/>
  <c r="I1101" i="2"/>
  <c r="I1100" i="2"/>
  <c r="I1099" i="2"/>
  <c r="I1098" i="2"/>
  <c r="I1097" i="2"/>
  <c r="I1096" i="2"/>
  <c r="I1095" i="2"/>
  <c r="I1094" i="2"/>
  <c r="I1093" i="2"/>
  <c r="I1092" i="2"/>
  <c r="I1091" i="2"/>
  <c r="I1090" i="2"/>
  <c r="I1089" i="2"/>
  <c r="I1088" i="2"/>
  <c r="I1087" i="2"/>
  <c r="I1086" i="2"/>
  <c r="I1085" i="2"/>
  <c r="I1084" i="2"/>
  <c r="I1083" i="2"/>
  <c r="I1082" i="2"/>
  <c r="I1081" i="2"/>
  <c r="I1080" i="2"/>
  <c r="I1079" i="2"/>
  <c r="I1078" i="2"/>
  <c r="I1077" i="2"/>
  <c r="I1076" i="2"/>
  <c r="I1075" i="2"/>
  <c r="I1074" i="2"/>
  <c r="I1073" i="2"/>
  <c r="I1072" i="2"/>
  <c r="I1071" i="2"/>
  <c r="I1070" i="2"/>
  <c r="I1069" i="2"/>
  <c r="I1068" i="2"/>
  <c r="I1067" i="2"/>
  <c r="I1066" i="2"/>
  <c r="I1065" i="2"/>
  <c r="I1064" i="2"/>
  <c r="I1063" i="2"/>
  <c r="I1062" i="2"/>
  <c r="I1061" i="2"/>
  <c r="I1060" i="2"/>
  <c r="I1059" i="2"/>
  <c r="I1058" i="2"/>
  <c r="I1057" i="2"/>
  <c r="I1056" i="2"/>
  <c r="I1055" i="2"/>
  <c r="I1054" i="2"/>
  <c r="I1053" i="2"/>
  <c r="I1052" i="2"/>
  <c r="I1051" i="2"/>
  <c r="I1050" i="2"/>
  <c r="I1049" i="2"/>
  <c r="I1048" i="2"/>
  <c r="I1047" i="2"/>
  <c r="I1046" i="2"/>
  <c r="I1045" i="2"/>
  <c r="I1044" i="2"/>
  <c r="I1043" i="2"/>
  <c r="I1042" i="2"/>
  <c r="I1041" i="2"/>
  <c r="I1040" i="2"/>
  <c r="I1039" i="2"/>
  <c r="I1038" i="2"/>
  <c r="I1037" i="2"/>
  <c r="I1036" i="2"/>
  <c r="I1035" i="2"/>
  <c r="I1034" i="2"/>
  <c r="I1033" i="2"/>
  <c r="I1032" i="2"/>
  <c r="I1031" i="2"/>
  <c r="I1030" i="2"/>
  <c r="I1029" i="2"/>
  <c r="I1028" i="2"/>
  <c r="I1027" i="2"/>
  <c r="I1026" i="2"/>
  <c r="I1025" i="2"/>
  <c r="I1024" i="2"/>
  <c r="I1023" i="2"/>
  <c r="I1022" i="2"/>
  <c r="I1021" i="2"/>
  <c r="I1020" i="2"/>
  <c r="I1019" i="2"/>
  <c r="I1018" i="2"/>
  <c r="I1017" i="2"/>
  <c r="I1016" i="2"/>
  <c r="I1015" i="2"/>
  <c r="I1014" i="2"/>
  <c r="I1013" i="2"/>
  <c r="I1012" i="2"/>
  <c r="I1011" i="2"/>
  <c r="I1010" i="2"/>
  <c r="I1009" i="2"/>
  <c r="I1008" i="2"/>
  <c r="I1007" i="2"/>
  <c r="I1006" i="2"/>
  <c r="I1005" i="2"/>
  <c r="I1004" i="2"/>
  <c r="I1003" i="2"/>
  <c r="I1002" i="2"/>
  <c r="I1001" i="2"/>
  <c r="I1000" i="2"/>
  <c r="I999" i="2"/>
  <c r="I998" i="2"/>
  <c r="I997" i="2"/>
  <c r="I996" i="2"/>
  <c r="I995" i="2"/>
  <c r="I994" i="2"/>
  <c r="I993" i="2"/>
  <c r="I992" i="2"/>
  <c r="I991" i="2"/>
  <c r="I990" i="2"/>
  <c r="I989" i="2"/>
  <c r="I988" i="2"/>
  <c r="I987" i="2"/>
  <c r="I986" i="2"/>
  <c r="I985" i="2"/>
  <c r="I984" i="2"/>
  <c r="I983" i="2"/>
  <c r="I982" i="2"/>
  <c r="I981" i="2"/>
  <c r="I980" i="2"/>
  <c r="I979" i="2"/>
  <c r="I978" i="2"/>
  <c r="I977" i="2"/>
  <c r="I976" i="2"/>
  <c r="I975" i="2"/>
  <c r="I974" i="2"/>
  <c r="I973" i="2"/>
  <c r="I972" i="2"/>
  <c r="I971" i="2"/>
  <c r="I970" i="2"/>
  <c r="I969" i="2"/>
  <c r="I968" i="2"/>
  <c r="I967" i="2"/>
  <c r="I966" i="2"/>
  <c r="I965" i="2"/>
  <c r="I964" i="2"/>
  <c r="I963" i="2"/>
  <c r="I962" i="2"/>
  <c r="I961" i="2"/>
  <c r="I960" i="2"/>
  <c r="I959" i="2"/>
  <c r="I958" i="2"/>
  <c r="I957" i="2"/>
  <c r="I956" i="2"/>
  <c r="I955" i="2"/>
  <c r="I954" i="2"/>
  <c r="I953" i="2"/>
  <c r="I952" i="2"/>
  <c r="I951" i="2"/>
  <c r="I950" i="2"/>
  <c r="I949" i="2"/>
  <c r="I948" i="2"/>
  <c r="I947" i="2"/>
  <c r="I946" i="2"/>
  <c r="I945" i="2"/>
  <c r="I944" i="2"/>
  <c r="I943" i="2"/>
  <c r="I942" i="2"/>
  <c r="I941" i="2"/>
  <c r="I940" i="2"/>
  <c r="I939" i="2"/>
  <c r="I938" i="2"/>
  <c r="I937" i="2"/>
  <c r="I936" i="2"/>
  <c r="I935" i="2"/>
  <c r="I934" i="2"/>
  <c r="I933" i="2"/>
  <c r="I932" i="2"/>
  <c r="I931" i="2"/>
  <c r="I930" i="2"/>
  <c r="I929" i="2"/>
  <c r="I928" i="2"/>
  <c r="I927" i="2"/>
  <c r="I926" i="2"/>
  <c r="I925" i="2"/>
  <c r="I924" i="2"/>
  <c r="I923" i="2"/>
  <c r="I922" i="2"/>
  <c r="I921" i="2"/>
  <c r="I920" i="2"/>
  <c r="I919" i="2"/>
  <c r="I918" i="2"/>
  <c r="I917" i="2"/>
  <c r="I916" i="2"/>
  <c r="I915" i="2"/>
  <c r="I914" i="2"/>
  <c r="I913" i="2"/>
  <c r="I912" i="2"/>
  <c r="I911" i="2"/>
  <c r="I910" i="2"/>
  <c r="I909" i="2"/>
  <c r="I908" i="2"/>
  <c r="I907" i="2"/>
  <c r="I906" i="2"/>
  <c r="I905" i="2"/>
  <c r="I904" i="2"/>
  <c r="I903" i="2"/>
  <c r="I902" i="2"/>
  <c r="I901" i="2"/>
  <c r="I900" i="2"/>
  <c r="I899" i="2"/>
  <c r="I898" i="2"/>
  <c r="I897" i="2"/>
  <c r="I896" i="2"/>
  <c r="I895" i="2"/>
  <c r="I894" i="2"/>
  <c r="I893" i="2"/>
  <c r="I892" i="2"/>
  <c r="I891" i="2"/>
  <c r="I890" i="2"/>
  <c r="I889" i="2"/>
  <c r="I888" i="2"/>
  <c r="I887" i="2"/>
  <c r="I886" i="2"/>
  <c r="I885" i="2"/>
  <c r="I884" i="2"/>
  <c r="I883" i="2"/>
  <c r="I882" i="2"/>
  <c r="I881" i="2"/>
  <c r="I880" i="2"/>
  <c r="I879" i="2"/>
  <c r="I878" i="2"/>
  <c r="I877" i="2"/>
  <c r="I876" i="2"/>
  <c r="I875" i="2"/>
  <c r="I874" i="2"/>
  <c r="I873" i="2"/>
  <c r="I872" i="2"/>
  <c r="I871" i="2"/>
  <c r="I870" i="2"/>
  <c r="I869" i="2"/>
  <c r="I868" i="2"/>
  <c r="I867" i="2"/>
  <c r="I866" i="2"/>
  <c r="I865" i="2"/>
  <c r="I864" i="2"/>
  <c r="I863" i="2"/>
  <c r="I862" i="2"/>
  <c r="I861" i="2"/>
  <c r="I860" i="2"/>
  <c r="I859" i="2"/>
  <c r="I858" i="2"/>
  <c r="I857" i="2"/>
  <c r="I856" i="2"/>
  <c r="I855" i="2"/>
  <c r="I854" i="2"/>
  <c r="I853" i="2"/>
  <c r="I852" i="2"/>
  <c r="I851" i="2"/>
  <c r="I850" i="2"/>
  <c r="I849" i="2"/>
  <c r="I848" i="2"/>
  <c r="I847" i="2"/>
  <c r="I846" i="2"/>
  <c r="I845" i="2"/>
  <c r="I844" i="2"/>
  <c r="I843" i="2"/>
  <c r="I842" i="2"/>
  <c r="I841" i="2"/>
  <c r="I840" i="2"/>
  <c r="I839" i="2"/>
  <c r="I838" i="2"/>
  <c r="I837" i="2"/>
  <c r="I836" i="2"/>
  <c r="I835" i="2"/>
  <c r="I834" i="2"/>
  <c r="I833" i="2"/>
  <c r="I832" i="2"/>
  <c r="I831" i="2"/>
  <c r="I830" i="2"/>
  <c r="I829" i="2"/>
  <c r="I828" i="2"/>
  <c r="I827" i="2"/>
  <c r="I826" i="2"/>
  <c r="I825" i="2"/>
  <c r="I824" i="2"/>
  <c r="I823" i="2"/>
  <c r="I822" i="2"/>
  <c r="I821" i="2"/>
  <c r="I820" i="2"/>
  <c r="I819" i="2"/>
  <c r="I818" i="2"/>
  <c r="I817" i="2"/>
  <c r="I816" i="2"/>
  <c r="I815" i="2"/>
  <c r="I814" i="2"/>
  <c r="I813" i="2"/>
  <c r="I812" i="2"/>
  <c r="I811" i="2"/>
  <c r="I810" i="2"/>
  <c r="I809" i="2"/>
  <c r="I808" i="2"/>
  <c r="I807" i="2"/>
  <c r="I806" i="2"/>
  <c r="I805" i="2"/>
  <c r="I804" i="2"/>
  <c r="I803" i="2"/>
  <c r="I802" i="2"/>
  <c r="I801" i="2"/>
  <c r="I800" i="2"/>
  <c r="I799" i="2"/>
  <c r="I798" i="2"/>
  <c r="I797" i="2"/>
  <c r="I796" i="2"/>
  <c r="I795" i="2"/>
  <c r="I794" i="2"/>
  <c r="I793" i="2"/>
  <c r="I792" i="2"/>
  <c r="I791" i="2"/>
  <c r="I790" i="2"/>
  <c r="I789" i="2"/>
  <c r="I788" i="2"/>
  <c r="I787" i="2"/>
  <c r="I786" i="2"/>
  <c r="I785" i="2"/>
  <c r="I784" i="2"/>
  <c r="I783" i="2"/>
  <c r="I782" i="2"/>
  <c r="I781" i="2"/>
  <c r="I780" i="2"/>
  <c r="I779" i="2"/>
  <c r="I778" i="2"/>
  <c r="I777" i="2"/>
  <c r="I776" i="2"/>
  <c r="I775" i="2"/>
  <c r="I774" i="2"/>
  <c r="I773" i="2"/>
  <c r="I772" i="2"/>
  <c r="I771" i="2"/>
  <c r="I770" i="2"/>
  <c r="I769" i="2"/>
  <c r="I768" i="2"/>
  <c r="I767" i="2"/>
  <c r="I766" i="2"/>
  <c r="I765" i="2"/>
  <c r="I764" i="2"/>
  <c r="I763" i="2"/>
  <c r="I762" i="2"/>
  <c r="I761" i="2"/>
  <c r="I760" i="2"/>
  <c r="I759" i="2"/>
  <c r="I758" i="2"/>
  <c r="I757" i="2"/>
  <c r="I756" i="2"/>
  <c r="I755" i="2"/>
  <c r="I754" i="2"/>
  <c r="I753" i="2"/>
  <c r="I752" i="2"/>
  <c r="I751" i="2"/>
  <c r="I750" i="2"/>
  <c r="I749" i="2"/>
  <c r="I748" i="2"/>
  <c r="I747" i="2"/>
  <c r="I746" i="2"/>
  <c r="I745" i="2"/>
  <c r="I744" i="2"/>
  <c r="I743" i="2"/>
  <c r="I742" i="2"/>
  <c r="I741" i="2"/>
  <c r="I740" i="2"/>
  <c r="I739" i="2"/>
  <c r="I738" i="2"/>
  <c r="I737" i="2"/>
  <c r="I736" i="2"/>
  <c r="I735" i="2"/>
  <c r="I734" i="2"/>
  <c r="I733" i="2"/>
  <c r="I732" i="2"/>
  <c r="I731" i="2"/>
  <c r="I730" i="2"/>
  <c r="I729" i="2"/>
  <c r="I728" i="2"/>
  <c r="I727" i="2"/>
  <c r="I726" i="2"/>
  <c r="I725" i="2"/>
  <c r="I724" i="2"/>
  <c r="I723" i="2"/>
  <c r="I722" i="2"/>
  <c r="I721" i="2"/>
  <c r="I720" i="2"/>
  <c r="I719" i="2"/>
  <c r="I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  <c r="H2" i="2"/>
  <c r="H3" i="2" s="1"/>
  <c r="K6" i="4" l="1"/>
  <c r="K36" i="4"/>
  <c r="K60" i="4"/>
  <c r="K37" i="4"/>
  <c r="K270" i="4"/>
  <c r="K67" i="4"/>
  <c r="K91" i="4"/>
  <c r="K127" i="4"/>
  <c r="K199" i="4"/>
  <c r="K207" i="4"/>
  <c r="K68" i="4"/>
  <c r="K22" i="4"/>
  <c r="H4" i="2"/>
  <c r="H5" i="2" s="1"/>
  <c r="K76" i="4"/>
  <c r="K28" i="4"/>
  <c r="K5" i="4"/>
  <c r="K29" i="4"/>
  <c r="K53" i="4"/>
  <c r="K238" i="4"/>
  <c r="K59" i="4"/>
  <c r="K9" i="4"/>
  <c r="K191" i="4"/>
  <c r="K12" i="4"/>
  <c r="K20" i="4"/>
  <c r="K43" i="4"/>
  <c r="K51" i="4"/>
  <c r="K105" i="4"/>
  <c r="K175" i="4"/>
  <c r="K13" i="4"/>
  <c r="K21" i="4"/>
  <c r="K44" i="4"/>
  <c r="K52" i="4"/>
  <c r="K75" i="4"/>
  <c r="K83" i="4"/>
  <c r="K137" i="4"/>
  <c r="K215" i="4"/>
  <c r="K99" i="4"/>
  <c r="K153" i="4"/>
  <c r="K200" i="4"/>
  <c r="K223" i="4"/>
  <c r="K239" i="4"/>
  <c r="K84" i="4"/>
  <c r="K107" i="4"/>
  <c r="K115" i="4"/>
  <c r="K169" i="4"/>
  <c r="K410" i="4"/>
  <c r="K295" i="4"/>
  <c r="K288" i="4"/>
  <c r="K281" i="4"/>
  <c r="K257" i="4"/>
  <c r="K246" i="4"/>
  <c r="K38" i="4"/>
  <c r="K61" i="4"/>
  <c r="K69" i="4"/>
  <c r="K92" i="4"/>
  <c r="K100" i="4"/>
  <c r="K123" i="4"/>
  <c r="K131" i="4"/>
  <c r="K185" i="4"/>
  <c r="K248" i="4"/>
  <c r="K264" i="4"/>
  <c r="K15" i="4"/>
  <c r="K54" i="4"/>
  <c r="K77" i="4"/>
  <c r="K85" i="4"/>
  <c r="K108" i="4"/>
  <c r="K116" i="4"/>
  <c r="K139" i="4"/>
  <c r="K147" i="4"/>
  <c r="K209" i="4"/>
  <c r="K31" i="4"/>
  <c r="K70" i="4"/>
  <c r="K93" i="4"/>
  <c r="K101" i="4"/>
  <c r="K124" i="4"/>
  <c r="K132" i="4"/>
  <c r="K155" i="4"/>
  <c r="K163" i="4"/>
  <c r="K202" i="4"/>
  <c r="K225" i="4"/>
  <c r="K241" i="4"/>
  <c r="K249" i="4"/>
  <c r="K265" i="4"/>
  <c r="K273" i="4"/>
  <c r="K47" i="4"/>
  <c r="K86" i="4"/>
  <c r="K109" i="4"/>
  <c r="K117" i="4"/>
  <c r="K140" i="4"/>
  <c r="K148" i="4"/>
  <c r="K171" i="4"/>
  <c r="K179" i="4"/>
  <c r="K210" i="4"/>
  <c r="K63" i="4"/>
  <c r="K102" i="4"/>
  <c r="K125" i="4"/>
  <c r="K133" i="4"/>
  <c r="K156" i="4"/>
  <c r="K164" i="4"/>
  <c r="K187" i="4"/>
  <c r="K195" i="4"/>
  <c r="K218" i="4"/>
  <c r="K226" i="4"/>
  <c r="K234" i="4"/>
  <c r="K250" i="4"/>
  <c r="K752" i="4"/>
  <c r="K79" i="4"/>
  <c r="K118" i="4"/>
  <c r="K141" i="4"/>
  <c r="K149" i="4"/>
  <c r="K172" i="4"/>
  <c r="K180" i="4"/>
  <c r="K211" i="4"/>
  <c r="K25" i="4"/>
  <c r="K95" i="4"/>
  <c r="K134" i="4"/>
  <c r="K157" i="4"/>
  <c r="K165" i="4"/>
  <c r="K188" i="4"/>
  <c r="K196" i="4"/>
  <c r="K204" i="4"/>
  <c r="K259" i="4"/>
  <c r="K41" i="4"/>
  <c r="K111" i="4"/>
  <c r="K150" i="4"/>
  <c r="K173" i="4"/>
  <c r="K181" i="4"/>
  <c r="K166" i="4"/>
  <c r="K189" i="4"/>
  <c r="K252" i="4"/>
  <c r="K260" i="4"/>
  <c r="K11" i="4"/>
  <c r="K19" i="4"/>
  <c r="K73" i="4"/>
  <c r="K143" i="4"/>
  <c r="K182" i="4"/>
  <c r="K4" i="4"/>
  <c r="K27" i="4"/>
  <c r="K35" i="4"/>
  <c r="K89" i="4"/>
  <c r="K159" i="4"/>
  <c r="K237" i="4"/>
  <c r="K253" i="4"/>
  <c r="K235" i="4"/>
  <c r="K275" i="4"/>
  <c r="K309" i="4"/>
  <c r="K380" i="4"/>
  <c r="K395" i="4"/>
  <c r="K463" i="4"/>
  <c r="K493" i="4"/>
  <c r="K508" i="4"/>
  <c r="K523" i="4"/>
  <c r="K538" i="4"/>
  <c r="K591" i="4"/>
  <c r="K621" i="4"/>
  <c r="K636" i="4"/>
  <c r="K651" i="4"/>
  <c r="K666" i="4"/>
  <c r="K719" i="4"/>
  <c r="K749" i="4"/>
  <c r="K764" i="4"/>
  <c r="K779" i="4"/>
  <c r="K794" i="4"/>
  <c r="K847" i="4"/>
  <c r="K862" i="4"/>
  <c r="K213" i="4"/>
  <c r="K224" i="4"/>
  <c r="K263" i="4"/>
  <c r="K269" i="4"/>
  <c r="K316" i="4"/>
  <c r="K323" i="4"/>
  <c r="K351" i="4"/>
  <c r="K373" i="4"/>
  <c r="K388" i="4"/>
  <c r="K403" i="4"/>
  <c r="K418" i="4"/>
  <c r="K448" i="4"/>
  <c r="K501" i="4"/>
  <c r="K531" i="4"/>
  <c r="K546" i="4"/>
  <c r="K576" i="4"/>
  <c r="K629" i="4"/>
  <c r="K659" i="4"/>
  <c r="K674" i="4"/>
  <c r="K704" i="4"/>
  <c r="K757" i="4"/>
  <c r="K787" i="4"/>
  <c r="K832" i="4"/>
  <c r="K878" i="4"/>
  <c r="K894" i="4"/>
  <c r="K910" i="4"/>
  <c r="K926" i="4"/>
  <c r="K934" i="4"/>
  <c r="K942" i="4"/>
  <c r="K950" i="4"/>
  <c r="K958" i="4"/>
  <c r="K966" i="4"/>
  <c r="K974" i="4"/>
  <c r="K982" i="4"/>
  <c r="K990" i="4"/>
  <c r="K998" i="4"/>
  <c r="K1006" i="4"/>
  <c r="K1014" i="4"/>
  <c r="K1022" i="4"/>
  <c r="K1030" i="4"/>
  <c r="K1038" i="4"/>
  <c r="K1046" i="4"/>
  <c r="K1070" i="4"/>
  <c r="K219" i="4"/>
  <c r="K230" i="4"/>
  <c r="K276" i="4"/>
  <c r="K303" i="4"/>
  <c r="K330" i="4"/>
  <c r="K337" i="4"/>
  <c r="K344" i="4"/>
  <c r="K396" i="4"/>
  <c r="K411" i="4"/>
  <c r="K426" i="4"/>
  <c r="K479" i="4"/>
  <c r="K509" i="4"/>
  <c r="K524" i="4"/>
  <c r="K539" i="4"/>
  <c r="K554" i="4"/>
  <c r="K607" i="4"/>
  <c r="K637" i="4"/>
  <c r="K652" i="4"/>
  <c r="K667" i="4"/>
  <c r="K682" i="4"/>
  <c r="K735" i="4"/>
  <c r="K765" i="4"/>
  <c r="K780" i="4"/>
  <c r="K795" i="4"/>
  <c r="K810" i="4"/>
  <c r="K863" i="4"/>
  <c r="K10" i="4"/>
  <c r="K26" i="4"/>
  <c r="K42" i="4"/>
  <c r="K58" i="4"/>
  <c r="K74" i="4"/>
  <c r="K90" i="4"/>
  <c r="K106" i="4"/>
  <c r="K122" i="4"/>
  <c r="K138" i="4"/>
  <c r="K154" i="4"/>
  <c r="K170" i="4"/>
  <c r="K186" i="4"/>
  <c r="K197" i="4"/>
  <c r="K208" i="4"/>
  <c r="K236" i="4"/>
  <c r="K247" i="4"/>
  <c r="K258" i="4"/>
  <c r="K282" i="4"/>
  <c r="K289" i="4"/>
  <c r="K296" i="4"/>
  <c r="K324" i="4"/>
  <c r="K389" i="4"/>
  <c r="K404" i="4"/>
  <c r="K419" i="4"/>
  <c r="K434" i="4"/>
  <c r="K464" i="4"/>
  <c r="K517" i="4"/>
  <c r="K532" i="4"/>
  <c r="K547" i="4"/>
  <c r="K562" i="4"/>
  <c r="K592" i="4"/>
  <c r="K645" i="4"/>
  <c r="K675" i="4"/>
  <c r="K720" i="4"/>
  <c r="K773" i="4"/>
  <c r="K803" i="4"/>
  <c r="K848" i="4"/>
  <c r="K879" i="4"/>
  <c r="K895" i="4"/>
  <c r="K911" i="4"/>
  <c r="K927" i="4"/>
  <c r="K943" i="4"/>
  <c r="K959" i="4"/>
  <c r="K975" i="4"/>
  <c r="K991" i="4"/>
  <c r="K1007" i="4"/>
  <c r="K1023" i="4"/>
  <c r="K1039" i="4"/>
  <c r="K1071" i="4"/>
  <c r="K1079" i="4"/>
  <c r="K203" i="4"/>
  <c r="K214" i="4"/>
  <c r="K277" i="4"/>
  <c r="K331" i="4"/>
  <c r="K338" i="4"/>
  <c r="K352" i="4"/>
  <c r="K367" i="4"/>
  <c r="K397" i="4"/>
  <c r="K412" i="4"/>
  <c r="K427" i="4"/>
  <c r="K442" i="4"/>
  <c r="K495" i="4"/>
  <c r="K525" i="4"/>
  <c r="K540" i="4"/>
  <c r="K555" i="4"/>
  <c r="K570" i="4"/>
  <c r="K623" i="4"/>
  <c r="K653" i="4"/>
  <c r="K668" i="4"/>
  <c r="K683" i="4"/>
  <c r="K698" i="4"/>
  <c r="K751" i="4"/>
  <c r="K766" i="4"/>
  <c r="K781" i="4"/>
  <c r="K796" i="4"/>
  <c r="K811" i="4"/>
  <c r="K826" i="4"/>
  <c r="K16" i="4"/>
  <c r="K32" i="4"/>
  <c r="K48" i="4"/>
  <c r="K64" i="4"/>
  <c r="K80" i="4"/>
  <c r="K96" i="4"/>
  <c r="K112" i="4"/>
  <c r="K128" i="4"/>
  <c r="K144" i="4"/>
  <c r="K160" i="4"/>
  <c r="K176" i="4"/>
  <c r="K192" i="4"/>
  <c r="K220" i="4"/>
  <c r="K231" i="4"/>
  <c r="K242" i="4"/>
  <c r="K283" i="4"/>
  <c r="K290" i="4"/>
  <c r="K304" i="4"/>
  <c r="K311" i="4"/>
  <c r="K325" i="4"/>
  <c r="K405" i="4"/>
  <c r="K420" i="4"/>
  <c r="K435" i="4"/>
  <c r="K450" i="4"/>
  <c r="K480" i="4"/>
  <c r="K533" i="4"/>
  <c r="K563" i="4"/>
  <c r="K578" i="4"/>
  <c r="K608" i="4"/>
  <c r="K661" i="4"/>
  <c r="K691" i="4"/>
  <c r="K736" i="4"/>
  <c r="K789" i="4"/>
  <c r="K819" i="4"/>
  <c r="K864" i="4"/>
  <c r="K920" i="4"/>
  <c r="K936" i="4"/>
  <c r="K952" i="4"/>
  <c r="K968" i="4"/>
  <c r="K984" i="4"/>
  <c r="K1000" i="4"/>
  <c r="K1016" i="4"/>
  <c r="K1032" i="4"/>
  <c r="K1048" i="4"/>
  <c r="K1056" i="4"/>
  <c r="K1072" i="4"/>
  <c r="K1080" i="4"/>
  <c r="K198" i="4"/>
  <c r="K271" i="4"/>
  <c r="K332" i="4"/>
  <c r="K339" i="4"/>
  <c r="K383" i="4"/>
  <c r="K413" i="4"/>
  <c r="K428" i="4"/>
  <c r="K443" i="4"/>
  <c r="K458" i="4"/>
  <c r="K511" i="4"/>
  <c r="K541" i="4"/>
  <c r="K556" i="4"/>
  <c r="K571" i="4"/>
  <c r="K586" i="4"/>
  <c r="K639" i="4"/>
  <c r="K669" i="4"/>
  <c r="K684" i="4"/>
  <c r="K699" i="4"/>
  <c r="K714" i="4"/>
  <c r="K767" i="4"/>
  <c r="K782" i="4"/>
  <c r="K797" i="4"/>
  <c r="K812" i="4"/>
  <c r="K827" i="4"/>
  <c r="K842" i="4"/>
  <c r="K278" i="4"/>
  <c r="K284" i="4"/>
  <c r="K291" i="4"/>
  <c r="K319" i="4"/>
  <c r="K346" i="4"/>
  <c r="K353" i="4"/>
  <c r="K368" i="4"/>
  <c r="K421" i="4"/>
  <c r="K436" i="4"/>
  <c r="K451" i="4"/>
  <c r="K466" i="4"/>
  <c r="K496" i="4"/>
  <c r="K549" i="4"/>
  <c r="K579" i="4"/>
  <c r="K594" i="4"/>
  <c r="K624" i="4"/>
  <c r="K677" i="4"/>
  <c r="K707" i="4"/>
  <c r="K805" i="4"/>
  <c r="K835" i="4"/>
  <c r="K1081" i="4"/>
  <c r="K4314" i="4"/>
  <c r="K4255" i="4"/>
  <c r="K4020" i="4"/>
  <c r="K4302" i="4"/>
  <c r="K4312" i="4"/>
  <c r="K4310" i="4"/>
  <c r="K4320" i="4"/>
  <c r="K4240" i="4"/>
  <c r="K4222" i="4"/>
  <c r="K4112" i="4"/>
  <c r="K4094" i="4"/>
  <c r="K3854" i="4"/>
  <c r="K3830" i="4"/>
  <c r="K3824" i="4"/>
  <c r="K3812" i="4"/>
  <c r="K3800" i="4"/>
  <c r="K3598" i="4"/>
  <c r="K3574" i="4"/>
  <c r="K3568" i="4"/>
  <c r="K3556" i="4"/>
  <c r="K3544" i="4"/>
  <c r="K3342" i="4"/>
  <c r="K3318" i="4"/>
  <c r="K3312" i="4"/>
  <c r="K3300" i="4"/>
  <c r="K3288" i="4"/>
  <c r="K3086" i="4"/>
  <c r="K3062" i="4"/>
  <c r="K3056" i="4"/>
  <c r="K4296" i="4"/>
  <c r="K4246" i="4"/>
  <c r="K4191" i="4"/>
  <c r="K4136" i="4"/>
  <c r="K4118" i="4"/>
  <c r="K4063" i="4"/>
  <c r="K4008" i="4"/>
  <c r="K3806" i="4"/>
  <c r="K3782" i="4"/>
  <c r="K3776" i="4"/>
  <c r="K3764" i="4"/>
  <c r="K3752" i="4"/>
  <c r="K3550" i="4"/>
  <c r="K3526" i="4"/>
  <c r="K3520" i="4"/>
  <c r="K3508" i="4"/>
  <c r="K3496" i="4"/>
  <c r="K4264" i="4"/>
  <c r="K4289" i="4"/>
  <c r="K4270" i="4"/>
  <c r="K4295" i="4"/>
  <c r="K4282" i="4"/>
  <c r="K4208" i="4"/>
  <c r="K4190" i="4"/>
  <c r="K4080" i="4"/>
  <c r="K4062" i="4"/>
  <c r="K3918" i="4"/>
  <c r="K3894" i="4"/>
  <c r="K3888" i="4"/>
  <c r="K3876" i="4"/>
  <c r="K3864" i="4"/>
  <c r="K3662" i="4"/>
  <c r="K3638" i="4"/>
  <c r="K3632" i="4"/>
  <c r="K3620" i="4"/>
  <c r="K3608" i="4"/>
  <c r="K3406" i="4"/>
  <c r="K3382" i="4"/>
  <c r="K3376" i="4"/>
  <c r="K3364" i="4"/>
  <c r="K3352" i="4"/>
  <c r="K3150" i="4"/>
  <c r="K3126" i="4"/>
  <c r="K3120" i="4"/>
  <c r="K3108" i="4"/>
  <c r="K3096" i="4"/>
  <c r="K4232" i="4"/>
  <c r="K4214" i="4"/>
  <c r="K4159" i="4"/>
  <c r="K4104" i="4"/>
  <c r="K4086" i="4"/>
  <c r="K4031" i="4"/>
  <c r="K3870" i="4"/>
  <c r="K3846" i="4"/>
  <c r="K3840" i="4"/>
  <c r="K3828" i="4"/>
  <c r="K3816" i="4"/>
  <c r="K3614" i="4"/>
  <c r="K3590" i="4"/>
  <c r="K3584" i="4"/>
  <c r="K3572" i="4"/>
  <c r="K3560" i="4"/>
  <c r="K4322" i="4"/>
  <c r="K4294" i="4"/>
  <c r="K4256" i="4"/>
  <c r="K4274" i="4"/>
  <c r="K4268" i="4"/>
  <c r="K4262" i="4"/>
  <c r="K4231" i="4"/>
  <c r="K4194" i="4"/>
  <c r="K4176" i="4"/>
  <c r="K4170" i="4"/>
  <c r="K4158" i="4"/>
  <c r="K4103" i="4"/>
  <c r="K4066" i="4"/>
  <c r="K4048" i="4"/>
  <c r="K4042" i="4"/>
  <c r="K4030" i="4"/>
  <c r="K3982" i="4"/>
  <c r="K3964" i="4"/>
  <c r="K3958" i="4"/>
  <c r="K3952" i="4"/>
  <c r="K3946" i="4"/>
  <c r="K3940" i="4"/>
  <c r="K3928" i="4"/>
  <c r="K3922" i="4"/>
  <c r="K3839" i="4"/>
  <c r="K3815" i="4"/>
  <c r="K3809" i="4"/>
  <c r="K3726" i="4"/>
  <c r="K3708" i="4"/>
  <c r="K3702" i="4"/>
  <c r="K3696" i="4"/>
  <c r="K3690" i="4"/>
  <c r="K3684" i="4"/>
  <c r="K3672" i="4"/>
  <c r="K3666" i="4"/>
  <c r="K3583" i="4"/>
  <c r="K3559" i="4"/>
  <c r="K3553" i="4"/>
  <c r="K3470" i="4"/>
  <c r="K3452" i="4"/>
  <c r="K3446" i="4"/>
  <c r="K3440" i="4"/>
  <c r="K3434" i="4"/>
  <c r="K3428" i="4"/>
  <c r="K3416" i="4"/>
  <c r="K3410" i="4"/>
  <c r="K3327" i="4"/>
  <c r="K3303" i="4"/>
  <c r="K3297" i="4"/>
  <c r="K3214" i="4"/>
  <c r="K3196" i="4"/>
  <c r="K3190" i="4"/>
  <c r="K3184" i="4"/>
  <c r="K3178" i="4"/>
  <c r="K3172" i="4"/>
  <c r="K3160" i="4"/>
  <c r="K3154" i="4"/>
  <c r="K4321" i="4"/>
  <c r="K4280" i="4"/>
  <c r="K4200" i="4"/>
  <c r="K4182" i="4"/>
  <c r="K4127" i="4"/>
  <c r="K4072" i="4"/>
  <c r="K4054" i="4"/>
  <c r="K3934" i="4"/>
  <c r="K3910" i="4"/>
  <c r="K3904" i="4"/>
  <c r="K3892" i="4"/>
  <c r="K3880" i="4"/>
  <c r="K3678" i="4"/>
  <c r="K3654" i="4"/>
  <c r="K3648" i="4"/>
  <c r="K3636" i="4"/>
  <c r="K3624" i="4"/>
  <c r="K3422" i="4"/>
  <c r="K3398" i="4"/>
  <c r="K3392" i="4"/>
  <c r="K3380" i="4"/>
  <c r="K3368" i="4"/>
  <c r="K3166" i="4"/>
  <c r="K3142" i="4"/>
  <c r="K3136" i="4"/>
  <c r="K3124" i="4"/>
  <c r="K3112" i="4"/>
  <c r="K4242" i="4"/>
  <c r="K4224" i="4"/>
  <c r="K4218" i="4"/>
  <c r="K4206" i="4"/>
  <c r="K4151" i="4"/>
  <c r="K4114" i="4"/>
  <c r="K4096" i="4"/>
  <c r="K4090" i="4"/>
  <c r="K4078" i="4"/>
  <c r="K4023" i="4"/>
  <c r="K3999" i="4"/>
  <c r="K3975" i="4"/>
  <c r="K3969" i="4"/>
  <c r="K3886" i="4"/>
  <c r="K3868" i="4"/>
  <c r="K3862" i="4"/>
  <c r="K3856" i="4"/>
  <c r="K3850" i="4"/>
  <c r="K3844" i="4"/>
  <c r="K3832" i="4"/>
  <c r="K3826" i="4"/>
  <c r="K3743" i="4"/>
  <c r="K3719" i="4"/>
  <c r="K3713" i="4"/>
  <c r="K3630" i="4"/>
  <c r="K3612" i="4"/>
  <c r="K3606" i="4"/>
  <c r="K3600" i="4"/>
  <c r="K3594" i="4"/>
  <c r="K3588" i="4"/>
  <c r="K3576" i="4"/>
  <c r="K3570" i="4"/>
  <c r="K3487" i="4"/>
  <c r="K3463" i="4"/>
  <c r="K3457" i="4"/>
  <c r="K3374" i="4"/>
  <c r="K3356" i="4"/>
  <c r="K3350" i="4"/>
  <c r="K3344" i="4"/>
  <c r="K3338" i="4"/>
  <c r="K3332" i="4"/>
  <c r="K3320" i="4"/>
  <c r="K3314" i="4"/>
  <c r="K3231" i="4"/>
  <c r="K3207" i="4"/>
  <c r="K3201" i="4"/>
  <c r="K4286" i="4"/>
  <c r="K4248" i="4"/>
  <c r="K4230" i="4"/>
  <c r="K4175" i="4"/>
  <c r="K4120" i="4"/>
  <c r="K4102" i="4"/>
  <c r="K4047" i="4"/>
  <c r="K3927" i="4"/>
  <c r="K3921" i="4"/>
  <c r="K3838" i="4"/>
  <c r="K3820" i="4"/>
  <c r="K3814" i="4"/>
  <c r="K3808" i="4"/>
  <c r="K3802" i="4"/>
  <c r="K3796" i="4"/>
  <c r="K3784" i="4"/>
  <c r="K3778" i="4"/>
  <c r="K3695" i="4"/>
  <c r="K3671" i="4"/>
  <c r="K3665" i="4"/>
  <c r="K3582" i="4"/>
  <c r="K3558" i="4"/>
  <c r="K3552" i="4"/>
  <c r="K3546" i="4"/>
  <c r="K3540" i="4"/>
  <c r="K3528" i="4"/>
  <c r="K3522" i="4"/>
  <c r="K3439" i="4"/>
  <c r="K3415" i="4"/>
  <c r="K3409" i="4"/>
  <c r="K3326" i="4"/>
  <c r="K3308" i="4"/>
  <c r="K3302" i="4"/>
  <c r="K3296" i="4"/>
  <c r="K3290" i="4"/>
  <c r="K3284" i="4"/>
  <c r="K3272" i="4"/>
  <c r="K3266" i="4"/>
  <c r="K3183" i="4"/>
  <c r="K3159" i="4"/>
  <c r="K3153" i="4"/>
  <c r="K3070" i="4"/>
  <c r="K3046" i="4"/>
  <c r="K4298" i="4"/>
  <c r="K4279" i="4"/>
  <c r="K4254" i="4"/>
  <c r="K4144" i="4"/>
  <c r="K4126" i="4"/>
  <c r="K4016" i="4"/>
  <c r="K4004" i="4"/>
  <c r="K3992" i="4"/>
  <c r="K3790" i="4"/>
  <c r="K3766" i="4"/>
  <c r="K3760" i="4"/>
  <c r="K3748" i="4"/>
  <c r="K3736" i="4"/>
  <c r="K3534" i="4"/>
  <c r="K3510" i="4"/>
  <c r="K3504" i="4"/>
  <c r="K3492" i="4"/>
  <c r="K3480" i="4"/>
  <c r="K3278" i="4"/>
  <c r="K3254" i="4"/>
  <c r="K3248" i="4"/>
  <c r="K3236" i="4"/>
  <c r="K3224" i="4"/>
  <c r="K3111" i="4"/>
  <c r="K3105" i="4"/>
  <c r="K4266" i="4"/>
  <c r="K4223" i="4"/>
  <c r="K4168" i="4"/>
  <c r="K4150" i="4"/>
  <c r="K4095" i="4"/>
  <c r="K4040" i="4"/>
  <c r="K4022" i="4"/>
  <c r="K3998" i="4"/>
  <c r="K3974" i="4"/>
  <c r="K3968" i="4"/>
  <c r="K3956" i="4"/>
  <c r="K3944" i="4"/>
  <c r="K3742" i="4"/>
  <c r="K3718" i="4"/>
  <c r="K3712" i="4"/>
  <c r="K3700" i="4"/>
  <c r="K3688" i="4"/>
  <c r="K3486" i="4"/>
  <c r="K3462" i="4"/>
  <c r="K3456" i="4"/>
  <c r="K3444" i="4"/>
  <c r="K3432" i="4"/>
  <c r="K3230" i="4"/>
  <c r="K3206" i="4"/>
  <c r="K3200" i="4"/>
  <c r="K3188" i="4"/>
  <c r="K3176" i="4"/>
  <c r="K4204" i="4"/>
  <c r="K4161" i="4"/>
  <c r="K4154" i="4"/>
  <c r="K4119" i="4"/>
  <c r="K4082" i="4"/>
  <c r="K3984" i="4"/>
  <c r="K3970" i="4"/>
  <c r="K3735" i="4"/>
  <c r="K3686" i="4"/>
  <c r="K3679" i="4"/>
  <c r="K3658" i="4"/>
  <c r="K3616" i="4"/>
  <c r="K3543" i="4"/>
  <c r="K3494" i="4"/>
  <c r="K3438" i="4"/>
  <c r="K3226" i="4"/>
  <c r="K3192" i="4"/>
  <c r="K3144" i="4"/>
  <c r="K3078" i="4"/>
  <c r="K3072" i="4"/>
  <c r="K3039" i="4"/>
  <c r="K2984" i="4"/>
  <c r="K2978" i="4"/>
  <c r="K2967" i="4"/>
  <c r="K2940" i="4"/>
  <c r="K2929" i="4"/>
  <c r="K2918" i="4"/>
  <c r="K2902" i="4"/>
  <c r="K2886" i="4"/>
  <c r="K2870" i="4"/>
  <c r="K2854" i="4"/>
  <c r="K2838" i="4"/>
  <c r="K2822" i="4"/>
  <c r="K2806" i="4"/>
  <c r="K2790" i="4"/>
  <c r="K2774" i="4"/>
  <c r="K2758" i="4"/>
  <c r="K2742" i="4"/>
  <c r="K2726" i="4"/>
  <c r="K2710" i="4"/>
  <c r="K2694" i="4"/>
  <c r="K2678" i="4"/>
  <c r="K2662" i="4"/>
  <c r="K2646" i="4"/>
  <c r="K2630" i="4"/>
  <c r="K2614" i="4"/>
  <c r="K2598" i="4"/>
  <c r="K2582" i="4"/>
  <c r="K2566" i="4"/>
  <c r="K4278" i="4"/>
  <c r="K4225" i="4"/>
  <c r="K4140" i="4"/>
  <c r="K4111" i="4"/>
  <c r="K4046" i="4"/>
  <c r="K4032" i="4"/>
  <c r="K3990" i="4"/>
  <c r="K3948" i="4"/>
  <c r="K3920" i="4"/>
  <c r="K3878" i="4"/>
  <c r="K3857" i="4"/>
  <c r="K3798" i="4"/>
  <c r="K3756" i="4"/>
  <c r="K3536" i="4"/>
  <c r="K3473" i="4"/>
  <c r="K3390" i="4"/>
  <c r="K3286" i="4"/>
  <c r="K3246" i="4"/>
  <c r="K3110" i="4"/>
  <c r="K3058" i="4"/>
  <c r="K2996" i="4"/>
  <c r="K2990" i="4"/>
  <c r="K4247" i="4"/>
  <c r="K4210" i="4"/>
  <c r="K4146" i="4"/>
  <c r="K4088" i="4"/>
  <c r="K3996" i="4"/>
  <c r="K3976" i="4"/>
  <c r="K3906" i="4"/>
  <c r="K3842" i="4"/>
  <c r="K3762" i="4"/>
  <c r="K3728" i="4"/>
  <c r="K3714" i="4"/>
  <c r="K3479" i="4"/>
  <c r="K3430" i="4"/>
  <c r="K3423" i="4"/>
  <c r="K3396" i="4"/>
  <c r="K3348" i="4"/>
  <c r="K3328" i="4"/>
  <c r="K3252" i="4"/>
  <c r="K3232" i="4"/>
  <c r="K3137" i="4"/>
  <c r="K3044" i="4"/>
  <c r="K3032" i="4"/>
  <c r="K3026" i="4"/>
  <c r="K3020" i="4"/>
  <c r="K3014" i="4"/>
  <c r="K3008" i="4"/>
  <c r="K3002" i="4"/>
  <c r="K4239" i="4"/>
  <c r="K4174" i="4"/>
  <c r="K4160" i="4"/>
  <c r="K4038" i="4"/>
  <c r="K4024" i="4"/>
  <c r="K3954" i="4"/>
  <c r="K3926" i="4"/>
  <c r="K3912" i="4"/>
  <c r="K3863" i="4"/>
  <c r="K3804" i="4"/>
  <c r="K3783" i="4"/>
  <c r="K3734" i="4"/>
  <c r="K3692" i="4"/>
  <c r="K3664" i="4"/>
  <c r="K3622" i="4"/>
  <c r="K3615" i="4"/>
  <c r="K3601" i="4"/>
  <c r="K3542" i="4"/>
  <c r="K3521" i="4"/>
  <c r="K3500" i="4"/>
  <c r="K3402" i="4"/>
  <c r="K3334" i="4"/>
  <c r="K3292" i="4"/>
  <c r="K3198" i="4"/>
  <c r="K3071" i="4"/>
  <c r="K3064" i="4"/>
  <c r="K3038" i="4"/>
  <c r="K2629" i="4"/>
  <c r="K2613" i="4"/>
  <c r="K2597" i="4"/>
  <c r="K2581" i="4"/>
  <c r="K2565" i="4"/>
  <c r="K2549" i="4"/>
  <c r="K2533" i="4"/>
  <c r="K2517" i="4"/>
  <c r="K4216" i="4"/>
  <c r="K4110" i="4"/>
  <c r="K3884" i="4"/>
  <c r="K3848" i="4"/>
  <c r="K3720" i="4"/>
  <c r="K3650" i="4"/>
  <c r="K3586" i="4"/>
  <c r="K3472" i="4"/>
  <c r="K3458" i="4"/>
  <c r="K3375" i="4"/>
  <c r="K3354" i="4"/>
  <c r="K3238" i="4"/>
  <c r="K3156" i="4"/>
  <c r="K3116" i="4"/>
  <c r="K3102" i="4"/>
  <c r="K2933" i="4"/>
  <c r="K4166" i="4"/>
  <c r="K4152" i="4"/>
  <c r="K4087" i="4"/>
  <c r="K4058" i="4"/>
  <c r="K3932" i="4"/>
  <c r="K3905" i="4"/>
  <c r="K3841" i="4"/>
  <c r="K3768" i="4"/>
  <c r="K3698" i="4"/>
  <c r="K3670" i="4"/>
  <c r="K3656" i="4"/>
  <c r="K3607" i="4"/>
  <c r="K3548" i="4"/>
  <c r="K3527" i="4"/>
  <c r="K3478" i="4"/>
  <c r="K3436" i="4"/>
  <c r="K3408" i="4"/>
  <c r="K3360" i="4"/>
  <c r="K3204" i="4"/>
  <c r="K3095" i="4"/>
  <c r="K3082" i="4"/>
  <c r="K3076" i="4"/>
  <c r="K3031" i="4"/>
  <c r="K3025" i="4"/>
  <c r="K3007" i="4"/>
  <c r="K2971" i="4"/>
  <c r="K2960" i="4"/>
  <c r="K2949" i="4"/>
  <c r="K2911" i="4"/>
  <c r="K2895" i="4"/>
  <c r="K2879" i="4"/>
  <c r="K2863" i="4"/>
  <c r="K2847" i="4"/>
  <c r="K2831" i="4"/>
  <c r="K2815" i="4"/>
  <c r="K2799" i="4"/>
  <c r="K2783" i="4"/>
  <c r="K2767" i="4"/>
  <c r="K2751" i="4"/>
  <c r="K2735" i="4"/>
  <c r="K2719" i="4"/>
  <c r="K2703" i="4"/>
  <c r="K2687" i="4"/>
  <c r="K2671" i="4"/>
  <c r="K2655" i="4"/>
  <c r="K2639" i="4"/>
  <c r="K2623" i="4"/>
  <c r="K2607" i="4"/>
  <c r="K2591" i="4"/>
  <c r="K4238" i="4"/>
  <c r="K4044" i="4"/>
  <c r="K3988" i="4"/>
  <c r="K3960" i="4"/>
  <c r="K3628" i="4"/>
  <c r="K3592" i="4"/>
  <c r="K3464" i="4"/>
  <c r="K3264" i="4"/>
  <c r="K3244" i="4"/>
  <c r="K3217" i="4"/>
  <c r="K3162" i="4"/>
  <c r="K3128" i="4"/>
  <c r="K2982" i="4"/>
  <c r="K2965" i="4"/>
  <c r="K4215" i="4"/>
  <c r="K4186" i="4"/>
  <c r="K4079" i="4"/>
  <c r="K4015" i="4"/>
  <c r="K3994" i="4"/>
  <c r="K3847" i="4"/>
  <c r="K3676" i="4"/>
  <c r="K3649" i="4"/>
  <c r="K3585" i="4"/>
  <c r="K3512" i="4"/>
  <c r="K3442" i="4"/>
  <c r="K3414" i="4"/>
  <c r="K3394" i="4"/>
  <c r="K3311" i="4"/>
  <c r="K3304" i="4"/>
  <c r="K3270" i="4"/>
  <c r="K3250" i="4"/>
  <c r="K3223" i="4"/>
  <c r="K3210" i="4"/>
  <c r="K3168" i="4"/>
  <c r="K3121" i="4"/>
  <c r="K3088" i="4"/>
  <c r="K3042" i="4"/>
  <c r="K3018" i="4"/>
  <c r="K3012" i="4"/>
  <c r="K3000" i="4"/>
  <c r="K4172" i="4"/>
  <c r="K4064" i="4"/>
  <c r="K3924" i="4"/>
  <c r="K3774" i="4"/>
  <c r="K3732" i="4"/>
  <c r="K3704" i="4"/>
  <c r="K3400" i="4"/>
  <c r="K3366" i="4"/>
  <c r="K3182" i="4"/>
  <c r="K3094" i="4"/>
  <c r="K3055" i="4"/>
  <c r="K3048" i="4"/>
  <c r="K3030" i="4"/>
  <c r="K3024" i="4"/>
  <c r="K3006" i="4"/>
  <c r="K4207" i="4"/>
  <c r="K4143" i="4"/>
  <c r="K4129" i="4"/>
  <c r="K4122" i="4"/>
  <c r="K4000" i="4"/>
  <c r="K3966" i="4"/>
  <c r="K3896" i="4"/>
  <c r="K3759" i="4"/>
  <c r="K3738" i="4"/>
  <c r="K3591" i="4"/>
  <c r="K3420" i="4"/>
  <c r="K3345" i="4"/>
  <c r="K3256" i="4"/>
  <c r="K3216" i="4"/>
  <c r="K3134" i="4"/>
  <c r="K3127" i="4"/>
  <c r="K3100" i="4"/>
  <c r="K2975" i="4"/>
  <c r="K2964" i="4"/>
  <c r="K2953" i="4"/>
  <c r="K2926" i="4"/>
  <c r="K2915" i="4"/>
  <c r="K2899" i="4"/>
  <c r="K2883" i="4"/>
  <c r="K2867" i="4"/>
  <c r="K2851" i="4"/>
  <c r="K2835" i="4"/>
  <c r="K2819" i="4"/>
  <c r="K2803" i="4"/>
  <c r="K2787" i="4"/>
  <c r="K2771" i="4"/>
  <c r="K2755" i="4"/>
  <c r="K2739" i="4"/>
  <c r="K2723" i="4"/>
  <c r="K2707" i="4"/>
  <c r="K2691" i="4"/>
  <c r="K2675" i="4"/>
  <c r="K2659" i="4"/>
  <c r="K2643" i="4"/>
  <c r="K2627" i="4"/>
  <c r="K2611" i="4"/>
  <c r="K2595" i="4"/>
  <c r="K2579" i="4"/>
  <c r="K4192" i="4"/>
  <c r="K4056" i="4"/>
  <c r="K4014" i="4"/>
  <c r="K3930" i="4"/>
  <c r="K3860" i="4"/>
  <c r="K3823" i="4"/>
  <c r="K3780" i="4"/>
  <c r="K3668" i="4"/>
  <c r="K3518" i="4"/>
  <c r="K3476" i="4"/>
  <c r="K3448" i="4"/>
  <c r="K3310" i="4"/>
  <c r="K3222" i="4"/>
  <c r="K3202" i="4"/>
  <c r="K3174" i="4"/>
  <c r="K3140" i="4"/>
  <c r="K3080" i="4"/>
  <c r="K3074" i="4"/>
  <c r="K3041" i="4"/>
  <c r="K4304" i="4"/>
  <c r="K4250" i="4"/>
  <c r="K4070" i="4"/>
  <c r="K3972" i="4"/>
  <c r="K3936" i="4"/>
  <c r="K3744" i="4"/>
  <c r="K3710" i="4"/>
  <c r="K3640" i="4"/>
  <c r="K3503" i="4"/>
  <c r="K3482" i="4"/>
  <c r="K3399" i="4"/>
  <c r="K3372" i="4"/>
  <c r="K3358" i="4"/>
  <c r="K3351" i="4"/>
  <c r="K3295" i="4"/>
  <c r="K3262" i="4"/>
  <c r="K3228" i="4"/>
  <c r="K3146" i="4"/>
  <c r="K3054" i="4"/>
  <c r="K3047" i="4"/>
  <c r="K2992" i="4"/>
  <c r="K2986" i="4"/>
  <c r="K2980" i="4"/>
  <c r="K2958" i="4"/>
  <c r="K2947" i="4"/>
  <c r="K2936" i="4"/>
  <c r="K2909" i="4"/>
  <c r="K2893" i="4"/>
  <c r="K2877" i="4"/>
  <c r="K2861" i="4"/>
  <c r="K4311" i="4"/>
  <c r="K4288" i="4"/>
  <c r="K4184" i="4"/>
  <c r="K4142" i="4"/>
  <c r="K4128" i="4"/>
  <c r="K4006" i="4"/>
  <c r="K3950" i="4"/>
  <c r="K3902" i="4"/>
  <c r="K3866" i="4"/>
  <c r="K3793" i="4"/>
  <c r="K3758" i="4"/>
  <c r="K3674" i="4"/>
  <c r="K3604" i="4"/>
  <c r="K3567" i="4"/>
  <c r="K3524" i="4"/>
  <c r="K3412" i="4"/>
  <c r="K3330" i="4"/>
  <c r="K3316" i="4"/>
  <c r="K3281" i="4"/>
  <c r="K3268" i="4"/>
  <c r="K3208" i="4"/>
  <c r="K3060" i="4"/>
  <c r="K3016" i="4"/>
  <c r="K2998" i="4"/>
  <c r="K4198" i="4"/>
  <c r="K3985" i="4"/>
  <c r="K3908" i="4"/>
  <c r="K3887" i="4"/>
  <c r="K3822" i="4"/>
  <c r="K3716" i="4"/>
  <c r="K3680" i="4"/>
  <c r="K3488" i="4"/>
  <c r="K3454" i="4"/>
  <c r="K3336" i="4"/>
  <c r="K3180" i="4"/>
  <c r="K3152" i="4"/>
  <c r="K3092" i="4"/>
  <c r="K3040" i="4"/>
  <c r="K3028" i="4"/>
  <c r="K3022" i="4"/>
  <c r="K4183" i="4"/>
  <c r="K4097" i="4"/>
  <c r="K4012" i="4"/>
  <c r="K3792" i="4"/>
  <c r="K3729" i="4"/>
  <c r="K3722" i="4"/>
  <c r="K3652" i="4"/>
  <c r="K3631" i="4"/>
  <c r="K3566" i="4"/>
  <c r="K3460" i="4"/>
  <c r="K3424" i="4"/>
  <c r="K3377" i="4"/>
  <c r="K3329" i="4"/>
  <c r="K3322" i="4"/>
  <c r="K3280" i="4"/>
  <c r="K3240" i="4"/>
  <c r="K3220" i="4"/>
  <c r="K3158" i="4"/>
  <c r="K3138" i="4"/>
  <c r="K3118" i="4"/>
  <c r="K3015" i="4"/>
  <c r="K3009" i="4"/>
  <c r="K2973" i="4"/>
  <c r="K2962" i="4"/>
  <c r="K2951" i="4"/>
  <c r="K2924" i="4"/>
  <c r="K2913" i="4"/>
  <c r="K2897" i="4"/>
  <c r="K2881" i="4"/>
  <c r="K2865" i="4"/>
  <c r="K2849" i="4"/>
  <c r="K2833" i="4"/>
  <c r="K2817" i="4"/>
  <c r="K2801" i="4"/>
  <c r="K2785" i="4"/>
  <c r="K2769" i="4"/>
  <c r="K2753" i="4"/>
  <c r="K2737" i="4"/>
  <c r="K2721" i="4"/>
  <c r="K3502" i="4"/>
  <c r="K3098" i="4"/>
  <c r="K2876" i="4"/>
  <c r="K2797" i="4"/>
  <c r="K2733" i="4"/>
  <c r="K2669" i="4"/>
  <c r="K2605" i="4"/>
  <c r="K3991" i="4"/>
  <c r="K3066" i="4"/>
  <c r="K2912" i="4"/>
  <c r="K2905" i="4"/>
  <c r="K2832" i="4"/>
  <c r="K2768" i="4"/>
  <c r="K2704" i="4"/>
  <c r="K2640" i="4"/>
  <c r="K2557" i="4"/>
  <c r="K2544" i="4"/>
  <c r="K2525" i="4"/>
  <c r="K3287" i="4"/>
  <c r="K2825" i="4"/>
  <c r="K2761" i="4"/>
  <c r="K2697" i="4"/>
  <c r="K2633" i="4"/>
  <c r="K2576" i="4"/>
  <c r="K2563" i="4"/>
  <c r="K2531" i="4"/>
  <c r="K2512" i="4"/>
  <c r="K2500" i="4"/>
  <c r="K2484" i="4"/>
  <c r="K2468" i="4"/>
  <c r="K2452" i="4"/>
  <c r="K2436" i="4"/>
  <c r="K2420" i="4"/>
  <c r="K2404" i="4"/>
  <c r="K2388" i="4"/>
  <c r="K2372" i="4"/>
  <c r="K2356" i="4"/>
  <c r="K2340" i="4"/>
  <c r="K2324" i="4"/>
  <c r="K2308" i="4"/>
  <c r="K2292" i="4"/>
  <c r="K2276" i="4"/>
  <c r="K2260" i="4"/>
  <c r="K2244" i="4"/>
  <c r="K2228" i="4"/>
  <c r="K2212" i="4"/>
  <c r="K2196" i="4"/>
  <c r="K2180" i="4"/>
  <c r="K2164" i="4"/>
  <c r="K2148" i="4"/>
  <c r="K2132" i="4"/>
  <c r="K2116" i="4"/>
  <c r="K2100" i="4"/>
  <c r="K2084" i="4"/>
  <c r="K2068" i="4"/>
  <c r="K2052" i="4"/>
  <c r="K2036" i="4"/>
  <c r="K2020" i="4"/>
  <c r="K2004" i="4"/>
  <c r="K1988" i="4"/>
  <c r="K1972" i="4"/>
  <c r="K1956" i="4"/>
  <c r="K3935" i="4"/>
  <c r="K3872" i="4"/>
  <c r="K3294" i="4"/>
  <c r="K3247" i="4"/>
  <c r="K3104" i="4"/>
  <c r="K2860" i="4"/>
  <c r="K2796" i="4"/>
  <c r="K2732" i="4"/>
  <c r="K2668" i="4"/>
  <c r="K2604" i="4"/>
  <c r="K2550" i="4"/>
  <c r="K2537" i="4"/>
  <c r="K2518" i="4"/>
  <c r="K4076" i="4"/>
  <c r="K3942" i="4"/>
  <c r="K3610" i="4"/>
  <c r="K2896" i="4"/>
  <c r="K2889" i="4"/>
  <c r="K2845" i="4"/>
  <c r="K2781" i="4"/>
  <c r="K2717" i="4"/>
  <c r="K2653" i="4"/>
  <c r="K2589" i="4"/>
  <c r="K2569" i="4"/>
  <c r="K2556" i="4"/>
  <c r="K2543" i="4"/>
  <c r="K2524" i="4"/>
  <c r="K2505" i="4"/>
  <c r="K2494" i="4"/>
  <c r="K2478" i="4"/>
  <c r="K2462" i="4"/>
  <c r="K2446" i="4"/>
  <c r="K2430" i="4"/>
  <c r="K2816" i="4"/>
  <c r="K2752" i="4"/>
  <c r="K2688" i="4"/>
  <c r="K2624" i="4"/>
  <c r="K2575" i="4"/>
  <c r="K2511" i="4"/>
  <c r="K2003" i="4"/>
  <c r="K1987" i="4"/>
  <c r="K1971" i="4"/>
  <c r="K1955" i="4"/>
  <c r="K1939" i="4"/>
  <c r="K1923" i="4"/>
  <c r="K1907" i="4"/>
  <c r="K1891" i="4"/>
  <c r="K1875" i="4"/>
  <c r="K1859" i="4"/>
  <c r="K1843" i="4"/>
  <c r="K1827" i="4"/>
  <c r="K1811" i="4"/>
  <c r="K3799" i="4"/>
  <c r="K2961" i="4"/>
  <c r="K2932" i="4"/>
  <c r="K2809" i="4"/>
  <c r="K2745" i="4"/>
  <c r="K2681" i="4"/>
  <c r="K2617" i="4"/>
  <c r="K3530" i="4"/>
  <c r="K2946" i="4"/>
  <c r="K2880" i="4"/>
  <c r="K2873" i="4"/>
  <c r="K2844" i="4"/>
  <c r="K2780" i="4"/>
  <c r="K2716" i="4"/>
  <c r="K2652" i="4"/>
  <c r="K2588" i="4"/>
  <c r="K2493" i="4"/>
  <c r="K2477" i="4"/>
  <c r="K2461" i="4"/>
  <c r="K2445" i="4"/>
  <c r="K3537" i="4"/>
  <c r="K2991" i="4"/>
  <c r="K2829" i="4"/>
  <c r="K2765" i="4"/>
  <c r="K2701" i="4"/>
  <c r="K2637" i="4"/>
  <c r="K3750" i="4"/>
  <c r="K3418" i="4"/>
  <c r="K2923" i="4"/>
  <c r="K2800" i="4"/>
  <c r="K2736" i="4"/>
  <c r="K2672" i="4"/>
  <c r="K2608" i="4"/>
  <c r="K2567" i="4"/>
  <c r="K2560" i="4"/>
  <c r="K2541" i="4"/>
  <c r="K2528" i="4"/>
  <c r="K2503" i="4"/>
  <c r="K2487" i="4"/>
  <c r="K2471" i="4"/>
  <c r="K2455" i="4"/>
  <c r="K2439" i="4"/>
  <c r="K2423" i="4"/>
  <c r="K2407" i="4"/>
  <c r="K2391" i="4"/>
  <c r="K2375" i="4"/>
  <c r="K2359" i="4"/>
  <c r="K2343" i="4"/>
  <c r="K2327" i="4"/>
  <c r="K2311" i="4"/>
  <c r="K2295" i="4"/>
  <c r="K2279" i="4"/>
  <c r="K2263" i="4"/>
  <c r="K2247" i="4"/>
  <c r="K2231" i="4"/>
  <c r="K2215" i="4"/>
  <c r="K2199" i="4"/>
  <c r="K2183" i="4"/>
  <c r="K2167" i="4"/>
  <c r="K2151" i="4"/>
  <c r="K2135" i="4"/>
  <c r="K2119" i="4"/>
  <c r="K2103" i="4"/>
  <c r="K2087" i="4"/>
  <c r="K2071" i="4"/>
  <c r="K2055" i="4"/>
  <c r="K2039" i="4"/>
  <c r="K2023" i="4"/>
  <c r="K2007" i="4"/>
  <c r="K1991" i="4"/>
  <c r="K1975" i="4"/>
  <c r="K1959" i="4"/>
  <c r="K4272" i="4"/>
  <c r="K4026" i="4"/>
  <c r="K3694" i="4"/>
  <c r="K2908" i="4"/>
  <c r="K2864" i="4"/>
  <c r="K2857" i="4"/>
  <c r="K2793" i="4"/>
  <c r="K2729" i="4"/>
  <c r="K2665" i="4"/>
  <c r="K2601" i="4"/>
  <c r="K2573" i="4"/>
  <c r="K2547" i="4"/>
  <c r="K2515" i="4"/>
  <c r="K2509" i="4"/>
  <c r="K2492" i="4"/>
  <c r="K2476" i="4"/>
  <c r="K2460" i="4"/>
  <c r="K2444" i="4"/>
  <c r="K2428" i="4"/>
  <c r="K2412" i="4"/>
  <c r="K2396" i="4"/>
  <c r="K2380" i="4"/>
  <c r="K2364" i="4"/>
  <c r="K2348" i="4"/>
  <c r="K2332" i="4"/>
  <c r="K2316" i="4"/>
  <c r="K2300" i="4"/>
  <c r="K2284" i="4"/>
  <c r="K2268" i="4"/>
  <c r="K2252" i="4"/>
  <c r="K2236" i="4"/>
  <c r="K2220" i="4"/>
  <c r="K2204" i="4"/>
  <c r="K2188" i="4"/>
  <c r="K2172" i="4"/>
  <c r="K2156" i="4"/>
  <c r="K2140" i="4"/>
  <c r="K2124" i="4"/>
  <c r="K2108" i="4"/>
  <c r="K2092" i="4"/>
  <c r="K2076" i="4"/>
  <c r="K2060" i="4"/>
  <c r="K2044" i="4"/>
  <c r="K2028" i="4"/>
  <c r="K2012" i="4"/>
  <c r="K1996" i="4"/>
  <c r="K1980" i="4"/>
  <c r="K1964" i="4"/>
  <c r="K1948" i="4"/>
  <c r="K1932" i="4"/>
  <c r="K1916" i="4"/>
  <c r="K1900" i="4"/>
  <c r="K1884" i="4"/>
  <c r="K1868" i="4"/>
  <c r="K1852" i="4"/>
  <c r="K1836" i="4"/>
  <c r="K1820" i="4"/>
  <c r="K4033" i="4"/>
  <c r="K3646" i="4"/>
  <c r="K3551" i="4"/>
  <c r="K2828" i="4"/>
  <c r="K2764" i="4"/>
  <c r="K2700" i="4"/>
  <c r="K2636" i="4"/>
  <c r="K2553" i="4"/>
  <c r="K2534" i="4"/>
  <c r="K2521" i="4"/>
  <c r="K2813" i="4"/>
  <c r="K2749" i="4"/>
  <c r="K2685" i="4"/>
  <c r="K2621" i="4"/>
  <c r="K2559" i="4"/>
  <c r="K2540" i="4"/>
  <c r="K2527" i="4"/>
  <c r="K2502" i="4"/>
  <c r="K2438" i="4"/>
  <c r="K2422" i="4"/>
  <c r="K2406" i="4"/>
  <c r="K2390" i="4"/>
  <c r="K2374" i="4"/>
  <c r="K2358" i="4"/>
  <c r="K2342" i="4"/>
  <c r="K2326" i="4"/>
  <c r="K2310" i="4"/>
  <c r="K2294" i="4"/>
  <c r="K2278" i="4"/>
  <c r="K2262" i="4"/>
  <c r="K2246" i="4"/>
  <c r="K2230" i="4"/>
  <c r="K2214" i="4"/>
  <c r="K2198" i="4"/>
  <c r="K2182" i="4"/>
  <c r="K2166" i="4"/>
  <c r="K2150" i="4"/>
  <c r="K2134" i="4"/>
  <c r="K2118" i="4"/>
  <c r="K2102" i="4"/>
  <c r="K2086" i="4"/>
  <c r="K2070" i="4"/>
  <c r="K2054" i="4"/>
  <c r="K2038" i="4"/>
  <c r="K2022" i="4"/>
  <c r="K2006" i="4"/>
  <c r="K1990" i="4"/>
  <c r="K1974" i="4"/>
  <c r="K1958" i="4"/>
  <c r="K1942" i="4"/>
  <c r="K1926" i="4"/>
  <c r="K1910" i="4"/>
  <c r="K1894" i="4"/>
  <c r="K1878" i="4"/>
  <c r="K1862" i="4"/>
  <c r="K1846" i="4"/>
  <c r="K1830" i="4"/>
  <c r="K1814" i="4"/>
  <c r="K1798" i="4"/>
  <c r="K2892" i="4"/>
  <c r="K2848" i="4"/>
  <c r="K2784" i="4"/>
  <c r="K2720" i="4"/>
  <c r="K2656" i="4"/>
  <c r="K2592" i="4"/>
  <c r="K2572" i="4"/>
  <c r="K3914" i="4"/>
  <c r="K3384" i="4"/>
  <c r="K3186" i="4"/>
  <c r="K2950" i="4"/>
  <c r="K2943" i="4"/>
  <c r="K2921" i="4"/>
  <c r="K2841" i="4"/>
  <c r="K2777" i="4"/>
  <c r="K2713" i="4"/>
  <c r="K2649" i="4"/>
  <c r="K2585" i="4"/>
  <c r="K2513" i="4"/>
  <c r="K2333" i="4"/>
  <c r="K2318" i="4"/>
  <c r="K2245" i="4"/>
  <c r="K2077" i="4"/>
  <c r="K2062" i="4"/>
  <c r="K1989" i="4"/>
  <c r="K1828" i="4"/>
  <c r="K1821" i="4"/>
  <c r="K1781" i="4"/>
  <c r="K1756" i="4"/>
  <c r="K1731" i="4"/>
  <c r="K1245" i="4"/>
  <c r="K1229" i="4"/>
  <c r="K1213" i="4"/>
  <c r="K1197" i="4"/>
  <c r="K1181" i="4"/>
  <c r="K1165" i="4"/>
  <c r="K1149" i="4"/>
  <c r="K2413" i="4"/>
  <c r="K2398" i="4"/>
  <c r="K2325" i="4"/>
  <c r="K2157" i="4"/>
  <c r="K2142" i="4"/>
  <c r="K2069" i="4"/>
  <c r="K1876" i="4"/>
  <c r="K1869" i="4"/>
  <c r="K1774" i="4"/>
  <c r="K1749" i="4"/>
  <c r="K2957" i="4"/>
  <c r="K2405" i="4"/>
  <c r="K2237" i="4"/>
  <c r="K2222" i="4"/>
  <c r="K2149" i="4"/>
  <c r="K1981" i="4"/>
  <c r="K1966" i="4"/>
  <c r="K1924" i="4"/>
  <c r="K1917" i="4"/>
  <c r="K1813" i="4"/>
  <c r="K1806" i="4"/>
  <c r="K1767" i="4"/>
  <c r="K1719" i="4"/>
  <c r="K1703" i="4"/>
  <c r="K1687" i="4"/>
  <c r="K1671" i="4"/>
  <c r="K1655" i="4"/>
  <c r="K1639" i="4"/>
  <c r="K1623" i="4"/>
  <c r="K1607" i="4"/>
  <c r="K1591" i="4"/>
  <c r="K1575" i="4"/>
  <c r="K1559" i="4"/>
  <c r="K1543" i="4"/>
  <c r="K1527" i="4"/>
  <c r="K1511" i="4"/>
  <c r="K1495" i="4"/>
  <c r="K1479" i="4"/>
  <c r="K1463" i="4"/>
  <c r="K1447" i="4"/>
  <c r="K1431" i="4"/>
  <c r="K1415" i="4"/>
  <c r="K1399" i="4"/>
  <c r="K1383" i="4"/>
  <c r="K1367" i="4"/>
  <c r="K1351" i="4"/>
  <c r="K1335" i="4"/>
  <c r="K1319" i="4"/>
  <c r="K1303" i="4"/>
  <c r="K1287" i="4"/>
  <c r="K1271" i="4"/>
  <c r="K1255" i="4"/>
  <c r="K1239" i="4"/>
  <c r="K1223" i="4"/>
  <c r="K1207" i="4"/>
  <c r="K1191" i="4"/>
  <c r="K1175" i="4"/>
  <c r="K2972" i="4"/>
  <c r="K2317" i="4"/>
  <c r="K2302" i="4"/>
  <c r="K2229" i="4"/>
  <c r="K2061" i="4"/>
  <c r="K2046" i="4"/>
  <c r="K1973" i="4"/>
  <c r="K1861" i="4"/>
  <c r="K1854" i="4"/>
  <c r="K1847" i="4"/>
  <c r="K1780" i="4"/>
  <c r="K1742" i="4"/>
  <c r="K1724" i="4"/>
  <c r="K1708" i="4"/>
  <c r="K1692" i="4"/>
  <c r="K1676" i="4"/>
  <c r="K1660" i="4"/>
  <c r="K1644" i="4"/>
  <c r="K1628" i="4"/>
  <c r="K1612" i="4"/>
  <c r="K1596" i="4"/>
  <c r="K1580" i="4"/>
  <c r="K1564" i="4"/>
  <c r="K1548" i="4"/>
  <c r="K1532" i="4"/>
  <c r="K1516" i="4"/>
  <c r="K1500" i="4"/>
  <c r="K1484" i="4"/>
  <c r="K1468" i="4"/>
  <c r="K1452" i="4"/>
  <c r="K1436" i="4"/>
  <c r="K1420" i="4"/>
  <c r="K1404" i="4"/>
  <c r="K1388" i="4"/>
  <c r="K1372" i="4"/>
  <c r="K1356" i="4"/>
  <c r="K1340" i="4"/>
  <c r="K1324" i="4"/>
  <c r="K1308" i="4"/>
  <c r="K1292" i="4"/>
  <c r="K1276" i="4"/>
  <c r="K1260" i="4"/>
  <c r="K1244" i="4"/>
  <c r="K1228" i="4"/>
  <c r="K1212" i="4"/>
  <c r="K1196" i="4"/>
  <c r="K1180" i="4"/>
  <c r="K1164" i="4"/>
  <c r="K1148" i="4"/>
  <c r="K1132" i="4"/>
  <c r="K1116" i="4"/>
  <c r="K2397" i="4"/>
  <c r="K2382" i="4"/>
  <c r="K2309" i="4"/>
  <c r="K2141" i="4"/>
  <c r="K2126" i="4"/>
  <c r="K2053" i="4"/>
  <c r="K1909" i="4"/>
  <c r="K1902" i="4"/>
  <c r="K1895" i="4"/>
  <c r="K1773" i="4"/>
  <c r="K1748" i="4"/>
  <c r="K2389" i="4"/>
  <c r="K2221" i="4"/>
  <c r="K2206" i="4"/>
  <c r="K2133" i="4"/>
  <c r="K1965" i="4"/>
  <c r="K1950" i="4"/>
  <c r="K1943" i="4"/>
  <c r="K1812" i="4"/>
  <c r="K1805" i="4"/>
  <c r="K1766" i="4"/>
  <c r="K1760" i="4"/>
  <c r="K1718" i="4"/>
  <c r="K1702" i="4"/>
  <c r="K1686" i="4"/>
  <c r="K1670" i="4"/>
  <c r="K1654" i="4"/>
  <c r="K2812" i="4"/>
  <c r="K2301" i="4"/>
  <c r="K2286" i="4"/>
  <c r="K2213" i="4"/>
  <c r="K2045" i="4"/>
  <c r="K2030" i="4"/>
  <c r="K1957" i="4"/>
  <c r="K1860" i="4"/>
  <c r="K1853" i="4"/>
  <c r="K1779" i="4"/>
  <c r="K1741" i="4"/>
  <c r="K2748" i="4"/>
  <c r="K2381" i="4"/>
  <c r="K2366" i="4"/>
  <c r="K2293" i="4"/>
  <c r="K2125" i="4"/>
  <c r="K2110" i="4"/>
  <c r="K2037" i="4"/>
  <c r="K1908" i="4"/>
  <c r="K1901" i="4"/>
  <c r="K1772" i="4"/>
  <c r="K1747" i="4"/>
  <c r="K1734" i="4"/>
  <c r="K1728" i="4"/>
  <c r="K1712" i="4"/>
  <c r="K1696" i="4"/>
  <c r="K1680" i="4"/>
  <c r="K1664" i="4"/>
  <c r="K2684" i="4"/>
  <c r="K2373" i="4"/>
  <c r="K2205" i="4"/>
  <c r="K2190" i="4"/>
  <c r="K2117" i="4"/>
  <c r="K1949" i="4"/>
  <c r="K1845" i="4"/>
  <c r="K1838" i="4"/>
  <c r="K1831" i="4"/>
  <c r="K1804" i="4"/>
  <c r="K1797" i="4"/>
  <c r="K1765" i="4"/>
  <c r="K2620" i="4"/>
  <c r="K2501" i="4"/>
  <c r="K2285" i="4"/>
  <c r="K2270" i="4"/>
  <c r="K2197" i="4"/>
  <c r="K2029" i="4"/>
  <c r="K2014" i="4"/>
  <c r="K1893" i="4"/>
  <c r="K1886" i="4"/>
  <c r="K1879" i="4"/>
  <c r="K1790" i="4"/>
  <c r="K1740" i="4"/>
  <c r="K1722" i="4"/>
  <c r="K1706" i="4"/>
  <c r="K1690" i="4"/>
  <c r="K1674" i="4"/>
  <c r="K1658" i="4"/>
  <c r="K1642" i="4"/>
  <c r="K1626" i="4"/>
  <c r="K1610" i="4"/>
  <c r="K1594" i="4"/>
  <c r="K1578" i="4"/>
  <c r="K1562" i="4"/>
  <c r="K1546" i="4"/>
  <c r="K1530" i="4"/>
  <c r="K1514" i="4"/>
  <c r="K1498" i="4"/>
  <c r="K1482" i="4"/>
  <c r="K1466" i="4"/>
  <c r="K1450" i="4"/>
  <c r="K1434" i="4"/>
  <c r="K1418" i="4"/>
  <c r="K1402" i="4"/>
  <c r="K1386" i="4"/>
  <c r="K1370" i="4"/>
  <c r="K1354" i="4"/>
  <c r="K1338" i="4"/>
  <c r="K1322" i="4"/>
  <c r="K1306" i="4"/>
  <c r="K1290" i="4"/>
  <c r="K1274" i="4"/>
  <c r="K1258" i="4"/>
  <c r="K1242" i="4"/>
  <c r="K1226" i="4"/>
  <c r="K1210" i="4"/>
  <c r="K1194" i="4"/>
  <c r="K1178" i="4"/>
  <c r="K1162" i="4"/>
  <c r="K1146" i="4"/>
  <c r="K1130" i="4"/>
  <c r="K1114" i="4"/>
  <c r="K2485" i="4"/>
  <c r="K2365" i="4"/>
  <c r="K2350" i="4"/>
  <c r="K2277" i="4"/>
  <c r="K2109" i="4"/>
  <c r="K2094" i="4"/>
  <c r="K2021" i="4"/>
  <c r="K1941" i="4"/>
  <c r="K1934" i="4"/>
  <c r="K1927" i="4"/>
  <c r="K1733" i="4"/>
  <c r="K2469" i="4"/>
  <c r="K2357" i="4"/>
  <c r="K2189" i="4"/>
  <c r="K2174" i="4"/>
  <c r="K2101" i="4"/>
  <c r="K1844" i="4"/>
  <c r="K1837" i="4"/>
  <c r="K1796" i="4"/>
  <c r="K1764" i="4"/>
  <c r="K1751" i="4"/>
  <c r="K1716" i="4"/>
  <c r="K1700" i="4"/>
  <c r="K1684" i="4"/>
  <c r="K1668" i="4"/>
  <c r="K1652" i="4"/>
  <c r="K1636" i="4"/>
  <c r="K1620" i="4"/>
  <c r="K1604" i="4"/>
  <c r="K1588" i="4"/>
  <c r="K1572" i="4"/>
  <c r="K1556" i="4"/>
  <c r="K1540" i="4"/>
  <c r="K1524" i="4"/>
  <c r="K1508" i="4"/>
  <c r="K1492" i="4"/>
  <c r="K1476" i="4"/>
  <c r="K1460" i="4"/>
  <c r="K1444" i="4"/>
  <c r="K1428" i="4"/>
  <c r="K1412" i="4"/>
  <c r="K1396" i="4"/>
  <c r="K1380" i="4"/>
  <c r="K1364" i="4"/>
  <c r="K1348" i="4"/>
  <c r="K1332" i="4"/>
  <c r="K1316" i="4"/>
  <c r="K1300" i="4"/>
  <c r="K1284" i="4"/>
  <c r="K1268" i="4"/>
  <c r="K1252" i="4"/>
  <c r="K1236" i="4"/>
  <c r="K1220" i="4"/>
  <c r="K1204" i="4"/>
  <c r="K1188" i="4"/>
  <c r="K1172" i="4"/>
  <c r="K1156" i="4"/>
  <c r="K1140" i="4"/>
  <c r="K1124" i="4"/>
  <c r="K1108" i="4"/>
  <c r="K1092" i="4"/>
  <c r="K2453" i="4"/>
  <c r="K2269" i="4"/>
  <c r="K2254" i="4"/>
  <c r="K2181" i="4"/>
  <c r="K2013" i="4"/>
  <c r="K1998" i="4"/>
  <c r="K1892" i="4"/>
  <c r="K1885" i="4"/>
  <c r="K1789" i="4"/>
  <c r="K2437" i="4"/>
  <c r="K2349" i="4"/>
  <c r="K2334" i="4"/>
  <c r="K2261" i="4"/>
  <c r="K2093" i="4"/>
  <c r="K2078" i="4"/>
  <c r="K2005" i="4"/>
  <c r="K1940" i="4"/>
  <c r="K1933" i="4"/>
  <c r="K1829" i="4"/>
  <c r="K1822" i="4"/>
  <c r="K1815" i="4"/>
  <c r="K1782" i="4"/>
  <c r="K1757" i="4"/>
  <c r="K1732" i="4"/>
  <c r="K1726" i="4"/>
  <c r="K1710" i="4"/>
  <c r="K1694" i="4"/>
  <c r="K1678" i="4"/>
  <c r="K1662" i="4"/>
  <c r="K1646" i="4"/>
  <c r="K1630" i="4"/>
  <c r="K1614" i="4"/>
  <c r="K1598" i="4"/>
  <c r="K1582" i="4"/>
  <c r="K1566" i="4"/>
  <c r="K1550" i="4"/>
  <c r="K1534" i="4"/>
  <c r="K1518" i="4"/>
  <c r="K1502" i="4"/>
  <c r="K1486" i="4"/>
  <c r="K1470" i="4"/>
  <c r="K1454" i="4"/>
  <c r="K1438" i="4"/>
  <c r="K1422" i="4"/>
  <c r="K1406" i="4"/>
  <c r="K1390" i="4"/>
  <c r="K1374" i="4"/>
  <c r="K1358" i="4"/>
  <c r="K1342" i="4"/>
  <c r="K1326" i="4"/>
  <c r="K1310" i="4"/>
  <c r="K1294" i="4"/>
  <c r="K1278" i="4"/>
  <c r="K1262" i="4"/>
  <c r="K1246" i="4"/>
  <c r="K1230" i="4"/>
  <c r="K1214" i="4"/>
  <c r="K1198" i="4"/>
  <c r="K1182" i="4"/>
  <c r="K1166" i="4"/>
  <c r="K1150" i="4"/>
  <c r="K1134" i="4"/>
  <c r="K4134" i="4"/>
  <c r="K2429" i="4"/>
  <c r="K2414" i="4"/>
  <c r="K2341" i="4"/>
  <c r="K2173" i="4"/>
  <c r="K2158" i="4"/>
  <c r="K2085" i="4"/>
  <c r="K1877" i="4"/>
  <c r="K1870" i="4"/>
  <c r="K1863" i="4"/>
  <c r="K1795" i="4"/>
  <c r="K1763" i="4"/>
  <c r="K1750" i="4"/>
  <c r="K1638" i="4"/>
  <c r="K1616" i="4"/>
  <c r="K1528" i="4"/>
  <c r="K1382" i="4"/>
  <c r="K1360" i="4"/>
  <c r="K1272" i="4"/>
  <c r="K1127" i="4"/>
  <c r="K1120" i="4"/>
  <c r="K1075" i="4"/>
  <c r="K1047" i="4"/>
  <c r="K1031" i="4"/>
  <c r="K1015" i="4"/>
  <c r="K999" i="4"/>
  <c r="K983" i="4"/>
  <c r="K967" i="4"/>
  <c r="K951" i="4"/>
  <c r="K935" i="4"/>
  <c r="K919" i="4"/>
  <c r="K903" i="4"/>
  <c r="K887" i="4"/>
  <c r="K871" i="4"/>
  <c r="K855" i="4"/>
  <c r="K839" i="4"/>
  <c r="K823" i="4"/>
  <c r="K807" i="4"/>
  <c r="K791" i="4"/>
  <c r="K775" i="4"/>
  <c r="K759" i="4"/>
  <c r="K743" i="4"/>
  <c r="K727" i="4"/>
  <c r="K711" i="4"/>
  <c r="K695" i="4"/>
  <c r="K679" i="4"/>
  <c r="K663" i="4"/>
  <c r="K647" i="4"/>
  <c r="K631" i="4"/>
  <c r="K615" i="4"/>
  <c r="K599" i="4"/>
  <c r="K583" i="4"/>
  <c r="K567" i="4"/>
  <c r="K551" i="4"/>
  <c r="K535" i="4"/>
  <c r="K519" i="4"/>
  <c r="K503" i="4"/>
  <c r="K487" i="4"/>
  <c r="K471" i="4"/>
  <c r="K455" i="4"/>
  <c r="K439" i="4"/>
  <c r="K423" i="4"/>
  <c r="K407" i="4"/>
  <c r="K391" i="4"/>
  <c r="K375" i="4"/>
  <c r="K359" i="4"/>
  <c r="K2421" i="4"/>
  <c r="K2238" i="4"/>
  <c r="K1608" i="4"/>
  <c r="K1462" i="4"/>
  <c r="K1440" i="4"/>
  <c r="K1352" i="4"/>
  <c r="K1206" i="4"/>
  <c r="K1184" i="4"/>
  <c r="K1086" i="4"/>
  <c r="K2253" i="4"/>
  <c r="K1542" i="4"/>
  <c r="K1520" i="4"/>
  <c r="K1432" i="4"/>
  <c r="K1286" i="4"/>
  <c r="K1264" i="4"/>
  <c r="K1176" i="4"/>
  <c r="K1112" i="4"/>
  <c r="K1063" i="4"/>
  <c r="K1052" i="4"/>
  <c r="K1041" i="4"/>
  <c r="K1025" i="4"/>
  <c r="K1009" i="4"/>
  <c r="K993" i="4"/>
  <c r="K977" i="4"/>
  <c r="K961" i="4"/>
  <c r="K945" i="4"/>
  <c r="K929" i="4"/>
  <c r="K913" i="4"/>
  <c r="K897" i="4"/>
  <c r="K881" i="4"/>
  <c r="K865" i="4"/>
  <c r="K849" i="4"/>
  <c r="K833" i="4"/>
  <c r="K817" i="4"/>
  <c r="K801" i="4"/>
  <c r="K785" i="4"/>
  <c r="K769" i="4"/>
  <c r="K753" i="4"/>
  <c r="K737" i="4"/>
  <c r="K721" i="4"/>
  <c r="K705" i="4"/>
  <c r="K689" i="4"/>
  <c r="K673" i="4"/>
  <c r="K657" i="4"/>
  <c r="K641" i="4"/>
  <c r="K625" i="4"/>
  <c r="K609" i="4"/>
  <c r="K593" i="4"/>
  <c r="K577" i="4"/>
  <c r="K561" i="4"/>
  <c r="K545" i="4"/>
  <c r="K529" i="4"/>
  <c r="K513" i="4"/>
  <c r="K497" i="4"/>
  <c r="K481" i="4"/>
  <c r="K465" i="4"/>
  <c r="K449" i="4"/>
  <c r="K433" i="4"/>
  <c r="K417" i="4"/>
  <c r="K401" i="4"/>
  <c r="K385" i="4"/>
  <c r="K369" i="4"/>
  <c r="K1622" i="4"/>
  <c r="K1600" i="4"/>
  <c r="K1512" i="4"/>
  <c r="K1366" i="4"/>
  <c r="K1344" i="4"/>
  <c r="K1256" i="4"/>
  <c r="K1126" i="4"/>
  <c r="K918" i="4"/>
  <c r="K902" i="4"/>
  <c r="K886" i="4"/>
  <c r="K870" i="4"/>
  <c r="K854" i="4"/>
  <c r="K838" i="4"/>
  <c r="K822" i="4"/>
  <c r="K806" i="4"/>
  <c r="K790" i="4"/>
  <c r="K774" i="4"/>
  <c r="K758" i="4"/>
  <c r="K742" i="4"/>
  <c r="K726" i="4"/>
  <c r="K710" i="4"/>
  <c r="K694" i="4"/>
  <c r="K678" i="4"/>
  <c r="K662" i="4"/>
  <c r="K646" i="4"/>
  <c r="K630" i="4"/>
  <c r="K614" i="4"/>
  <c r="K598" i="4"/>
  <c r="K582" i="4"/>
  <c r="K566" i="4"/>
  <c r="K550" i="4"/>
  <c r="K534" i="4"/>
  <c r="K518" i="4"/>
  <c r="K502" i="4"/>
  <c r="K486" i="4"/>
  <c r="K470" i="4"/>
  <c r="K454" i="4"/>
  <c r="K438" i="4"/>
  <c r="K422" i="4"/>
  <c r="K406" i="4"/>
  <c r="K390" i="4"/>
  <c r="K374" i="4"/>
  <c r="K358" i="4"/>
  <c r="K342" i="4"/>
  <c r="K326" i="4"/>
  <c r="K310" i="4"/>
  <c r="K294" i="4"/>
  <c r="K2165" i="4"/>
  <c r="K1982" i="4"/>
  <c r="K1592" i="4"/>
  <c r="K1446" i="4"/>
  <c r="K1424" i="4"/>
  <c r="K1336" i="4"/>
  <c r="K1190" i="4"/>
  <c r="K1168" i="4"/>
  <c r="K1098" i="4"/>
  <c r="K1068" i="4"/>
  <c r="K1997" i="4"/>
  <c r="K1911" i="4"/>
  <c r="K1720" i="4"/>
  <c r="K1526" i="4"/>
  <c r="K1504" i="4"/>
  <c r="K1416" i="4"/>
  <c r="K1270" i="4"/>
  <c r="K1248" i="4"/>
  <c r="K1160" i="4"/>
  <c r="K1118" i="4"/>
  <c r="K1111" i="4"/>
  <c r="K1104" i="4"/>
  <c r="K1062" i="4"/>
  <c r="K1040" i="4"/>
  <c r="K1024" i="4"/>
  <c r="K1008" i="4"/>
  <c r="K992" i="4"/>
  <c r="K976" i="4"/>
  <c r="K960" i="4"/>
  <c r="K944" i="4"/>
  <c r="K928" i="4"/>
  <c r="K912" i="4"/>
  <c r="K896" i="4"/>
  <c r="K880" i="4"/>
  <c r="K1918" i="4"/>
  <c r="K1704" i="4"/>
  <c r="K1606" i="4"/>
  <c r="K1584" i="4"/>
  <c r="K1496" i="4"/>
  <c r="K1350" i="4"/>
  <c r="K1328" i="4"/>
  <c r="K1240" i="4"/>
  <c r="K1084" i="4"/>
  <c r="K1925" i="4"/>
  <c r="K1688" i="4"/>
  <c r="K1576" i="4"/>
  <c r="K1430" i="4"/>
  <c r="K1408" i="4"/>
  <c r="K1320" i="4"/>
  <c r="K1174" i="4"/>
  <c r="K1078" i="4"/>
  <c r="K1050" i="4"/>
  <c r="K1034" i="4"/>
  <c r="K1018" i="4"/>
  <c r="K1002" i="4"/>
  <c r="K986" i="4"/>
  <c r="K970" i="4"/>
  <c r="K954" i="4"/>
  <c r="K938" i="4"/>
  <c r="K922" i="4"/>
  <c r="K906" i="4"/>
  <c r="K890" i="4"/>
  <c r="K874" i="4"/>
  <c r="K1672" i="4"/>
  <c r="K1510" i="4"/>
  <c r="K1488" i="4"/>
  <c r="K1400" i="4"/>
  <c r="K1254" i="4"/>
  <c r="K1232" i="4"/>
  <c r="K1159" i="4"/>
  <c r="K1152" i="4"/>
  <c r="K1110" i="4"/>
  <c r="K1656" i="4"/>
  <c r="K1590" i="4"/>
  <c r="K1568" i="4"/>
  <c r="K1480" i="4"/>
  <c r="K1334" i="4"/>
  <c r="K1312" i="4"/>
  <c r="K1224" i="4"/>
  <c r="K1144" i="4"/>
  <c r="K1096" i="4"/>
  <c r="K1066" i="4"/>
  <c r="K1055" i="4"/>
  <c r="K1044" i="4"/>
  <c r="K1028" i="4"/>
  <c r="K1012" i="4"/>
  <c r="K996" i="4"/>
  <c r="K980" i="4"/>
  <c r="K964" i="4"/>
  <c r="K948" i="4"/>
  <c r="K932" i="4"/>
  <c r="K916" i="4"/>
  <c r="K900" i="4"/>
  <c r="K884" i="4"/>
  <c r="K868" i="4"/>
  <c r="K852" i="4"/>
  <c r="K836" i="4"/>
  <c r="K820" i="4"/>
  <c r="K804" i="4"/>
  <c r="K788" i="4"/>
  <c r="K772" i="4"/>
  <c r="K756" i="4"/>
  <c r="K740" i="4"/>
  <c r="K724" i="4"/>
  <c r="K708" i="4"/>
  <c r="K692" i="4"/>
  <c r="K676" i="4"/>
  <c r="K660" i="4"/>
  <c r="K644" i="4"/>
  <c r="K628" i="4"/>
  <c r="K612" i="4"/>
  <c r="K596" i="4"/>
  <c r="K580" i="4"/>
  <c r="K564" i="4"/>
  <c r="K548" i="4"/>
  <c r="K516" i="4"/>
  <c r="K1648" i="4"/>
  <c r="K1560" i="4"/>
  <c r="K1414" i="4"/>
  <c r="K1392" i="4"/>
  <c r="K1304" i="4"/>
  <c r="K1102" i="4"/>
  <c r="K1077" i="4"/>
  <c r="K1049" i="4"/>
  <c r="K1033" i="4"/>
  <c r="K1017" i="4"/>
  <c r="K1001" i="4"/>
  <c r="K985" i="4"/>
  <c r="K969" i="4"/>
  <c r="K953" i="4"/>
  <c r="K937" i="4"/>
  <c r="K921" i="4"/>
  <c r="K905" i="4"/>
  <c r="K889" i="4"/>
  <c r="K873" i="4"/>
  <c r="K857" i="4"/>
  <c r="K841" i="4"/>
  <c r="K825" i="4"/>
  <c r="K809" i="4"/>
  <c r="K793" i="4"/>
  <c r="K777" i="4"/>
  <c r="K761" i="4"/>
  <c r="K745" i="4"/>
  <c r="K729" i="4"/>
  <c r="K713" i="4"/>
  <c r="K697" i="4"/>
  <c r="K681" i="4"/>
  <c r="K665" i="4"/>
  <c r="K649" i="4"/>
  <c r="K633" i="4"/>
  <c r="K617" i="4"/>
  <c r="K601" i="4"/>
  <c r="K585" i="4"/>
  <c r="K569" i="4"/>
  <c r="K553" i="4"/>
  <c r="K537" i="4"/>
  <c r="K521" i="4"/>
  <c r="K505" i="4"/>
  <c r="K489" i="4"/>
  <c r="K473" i="4"/>
  <c r="K457" i="4"/>
  <c r="K441" i="4"/>
  <c r="K425" i="4"/>
  <c r="K409" i="4"/>
  <c r="K393" i="4"/>
  <c r="K377" i="4"/>
  <c r="K361" i="4"/>
  <c r="K345" i="4"/>
  <c r="K329" i="4"/>
  <c r="K313" i="4"/>
  <c r="K297" i="4"/>
  <c r="K1640" i="4"/>
  <c r="K1494" i="4"/>
  <c r="K1472" i="4"/>
  <c r="K1384" i="4"/>
  <c r="K1238" i="4"/>
  <c r="K1216" i="4"/>
  <c r="K1158" i="4"/>
  <c r="K1082" i="4"/>
  <c r="K750" i="4"/>
  <c r="K734" i="4"/>
  <c r="K718" i="4"/>
  <c r="K702" i="4"/>
  <c r="K686" i="4"/>
  <c r="K670" i="4"/>
  <c r="K654" i="4"/>
  <c r="K638" i="4"/>
  <c r="K622" i="4"/>
  <c r="K606" i="4"/>
  <c r="K590" i="4"/>
  <c r="K574" i="4"/>
  <c r="K558" i="4"/>
  <c r="K542" i="4"/>
  <c r="K526" i="4"/>
  <c r="K510" i="4"/>
  <c r="K494" i="4"/>
  <c r="K478" i="4"/>
  <c r="K462" i="4"/>
  <c r="K446" i="4"/>
  <c r="K430" i="4"/>
  <c r="K414" i="4"/>
  <c r="K398" i="4"/>
  <c r="K382" i="4"/>
  <c r="K366" i="4"/>
  <c r="K350" i="4"/>
  <c r="K334" i="4"/>
  <c r="K318" i="4"/>
  <c r="K302" i="4"/>
  <c r="K286" i="4"/>
  <c r="K2935" i="4"/>
  <c r="K1788" i="4"/>
  <c r="K1574" i="4"/>
  <c r="K1552" i="4"/>
  <c r="K1464" i="4"/>
  <c r="K1318" i="4"/>
  <c r="K1296" i="4"/>
  <c r="K1208" i="4"/>
  <c r="K1143" i="4"/>
  <c r="K1136" i="4"/>
  <c r="K1095" i="4"/>
  <c r="K1088" i="4"/>
  <c r="K1065" i="4"/>
  <c r="K1054" i="4"/>
  <c r="K1043" i="4"/>
  <c r="K1027" i="4"/>
  <c r="K1011" i="4"/>
  <c r="K995" i="4"/>
  <c r="K979" i="4"/>
  <c r="K963" i="4"/>
  <c r="K947" i="4"/>
  <c r="K931" i="4"/>
  <c r="K915" i="4"/>
  <c r="K899" i="4"/>
  <c r="K883" i="4"/>
  <c r="K867" i="4"/>
  <c r="K851" i="4"/>
  <c r="K1632" i="4"/>
  <c r="K1544" i="4"/>
  <c r="K1398" i="4"/>
  <c r="K1376" i="4"/>
  <c r="K1288" i="4"/>
  <c r="K1128" i="4"/>
  <c r="K904" i="4"/>
  <c r="K888" i="4"/>
  <c r="K872" i="4"/>
  <c r="K856" i="4"/>
  <c r="K840" i="4"/>
  <c r="K824" i="4"/>
  <c r="K808" i="4"/>
  <c r="K792" i="4"/>
  <c r="K776" i="4"/>
  <c r="K760" i="4"/>
  <c r="K744" i="4"/>
  <c r="K728" i="4"/>
  <c r="K712" i="4"/>
  <c r="K696" i="4"/>
  <c r="K680" i="4"/>
  <c r="K664" i="4"/>
  <c r="K648" i="4"/>
  <c r="K632" i="4"/>
  <c r="K616" i="4"/>
  <c r="K600" i="4"/>
  <c r="K584" i="4"/>
  <c r="K568" i="4"/>
  <c r="K552" i="4"/>
  <c r="K536" i="4"/>
  <c r="K520" i="4"/>
  <c r="K504" i="4"/>
  <c r="K488" i="4"/>
  <c r="K472" i="4"/>
  <c r="K456" i="4"/>
  <c r="K440" i="4"/>
  <c r="K424" i="4"/>
  <c r="K408" i="4"/>
  <c r="K392" i="4"/>
  <c r="K376" i="4"/>
  <c r="K360" i="4"/>
  <c r="K1624" i="4"/>
  <c r="K1478" i="4"/>
  <c r="K1456" i="4"/>
  <c r="K1368" i="4"/>
  <c r="K1222" i="4"/>
  <c r="K1200" i="4"/>
  <c r="K381" i="4"/>
  <c r="K365" i="4"/>
  <c r="K349" i="4"/>
  <c r="K333" i="4"/>
  <c r="K317" i="4"/>
  <c r="K301" i="4"/>
  <c r="K285" i="4"/>
  <c r="K1558" i="4"/>
  <c r="K1536" i="4"/>
  <c r="K1448" i="4"/>
  <c r="K1302" i="4"/>
  <c r="K1280" i="4"/>
  <c r="K1192" i="4"/>
  <c r="K1142" i="4"/>
  <c r="K1100" i="4"/>
  <c r="K1094" i="4"/>
  <c r="K1064" i="4"/>
  <c r="K1053" i="4"/>
  <c r="K1042" i="4"/>
  <c r="K1026" i="4"/>
  <c r="K1010" i="4"/>
  <c r="K994" i="4"/>
  <c r="K978" i="4"/>
  <c r="K962" i="4"/>
  <c r="K946" i="4"/>
  <c r="K930" i="4"/>
  <c r="K914" i="4"/>
  <c r="K898" i="4"/>
  <c r="K882" i="4"/>
  <c r="K866" i="4"/>
  <c r="K850" i="4"/>
  <c r="K834" i="4"/>
  <c r="K818" i="4"/>
  <c r="K802" i="4"/>
  <c r="K786" i="4"/>
  <c r="K770" i="4"/>
  <c r="K754" i="4"/>
  <c r="K738" i="4"/>
  <c r="K722" i="4"/>
  <c r="K706" i="4"/>
  <c r="K690" i="4"/>
  <c r="K17" i="4"/>
  <c r="K33" i="4"/>
  <c r="K49" i="4"/>
  <c r="K65" i="4"/>
  <c r="K81" i="4"/>
  <c r="K97" i="4"/>
  <c r="K113" i="4"/>
  <c r="K129" i="4"/>
  <c r="K145" i="4"/>
  <c r="K161" i="4"/>
  <c r="K177" i="4"/>
  <c r="K193" i="4"/>
  <c r="K221" i="4"/>
  <c r="K232" i="4"/>
  <c r="K243" i="4"/>
  <c r="K298" i="4"/>
  <c r="K305" i="4"/>
  <c r="K312" i="4"/>
  <c r="K340" i="4"/>
  <c r="K399" i="4"/>
  <c r="K429" i="4"/>
  <c r="K444" i="4"/>
  <c r="K459" i="4"/>
  <c r="K474" i="4"/>
  <c r="K527" i="4"/>
  <c r="K557" i="4"/>
  <c r="K572" i="4"/>
  <c r="K587" i="4"/>
  <c r="K602" i="4"/>
  <c r="K655" i="4"/>
  <c r="K685" i="4"/>
  <c r="K700" i="4"/>
  <c r="K715" i="4"/>
  <c r="K730" i="4"/>
  <c r="K783" i="4"/>
  <c r="K798" i="4"/>
  <c r="K813" i="4"/>
  <c r="K828" i="4"/>
  <c r="K843" i="4"/>
  <c r="K858" i="4"/>
  <c r="K272" i="4"/>
  <c r="K292" i="4"/>
  <c r="K347" i="4"/>
  <c r="K354" i="4"/>
  <c r="K384" i="4"/>
  <c r="K437" i="4"/>
  <c r="K452" i="4"/>
  <c r="K467" i="4"/>
  <c r="K482" i="4"/>
  <c r="K512" i="4"/>
  <c r="K565" i="4"/>
  <c r="K595" i="4"/>
  <c r="K610" i="4"/>
  <c r="K640" i="4"/>
  <c r="K693" i="4"/>
  <c r="K723" i="4"/>
  <c r="K768" i="4"/>
  <c r="K821" i="4"/>
  <c r="K1058" i="4"/>
  <c r="K1074" i="4"/>
  <c r="K2" i="4"/>
  <c r="K7" i="4"/>
  <c r="K23" i="4"/>
  <c r="K39" i="4"/>
  <c r="K55" i="4"/>
  <c r="K71" i="4"/>
  <c r="K87" i="4"/>
  <c r="K103" i="4"/>
  <c r="K119" i="4"/>
  <c r="K135" i="4"/>
  <c r="K151" i="4"/>
  <c r="K167" i="4"/>
  <c r="K183" i="4"/>
  <c r="K205" i="4"/>
  <c r="K216" i="4"/>
  <c r="K227" i="4"/>
  <c r="K255" i="4"/>
  <c r="K266" i="4"/>
  <c r="K279" i="4"/>
  <c r="K299" i="4"/>
  <c r="K306" i="4"/>
  <c r="K320" i="4"/>
  <c r="K327" i="4"/>
  <c r="K341" i="4"/>
  <c r="K362" i="4"/>
  <c r="K415" i="4"/>
  <c r="K445" i="4"/>
  <c r="K460" i="4"/>
  <c r="K475" i="4"/>
  <c r="K490" i="4"/>
  <c r="K543" i="4"/>
  <c r="K573" i="4"/>
  <c r="K588" i="4"/>
  <c r="K603" i="4"/>
  <c r="K618" i="4"/>
  <c r="K671" i="4"/>
  <c r="K701" i="4"/>
  <c r="K716" i="4"/>
  <c r="K731" i="4"/>
  <c r="K746" i="4"/>
  <c r="K799" i="4"/>
  <c r="K814" i="4"/>
  <c r="K829" i="4"/>
  <c r="K844" i="4"/>
  <c r="K859" i="4"/>
  <c r="K18" i="4"/>
  <c r="K34" i="4"/>
  <c r="K50" i="4"/>
  <c r="K66" i="4"/>
  <c r="K82" i="4"/>
  <c r="K98" i="4"/>
  <c r="K114" i="4"/>
  <c r="K130" i="4"/>
  <c r="K146" i="4"/>
  <c r="K162" i="4"/>
  <c r="K178" i="4"/>
  <c r="K194" i="4"/>
  <c r="K222" i="4"/>
  <c r="K233" i="4"/>
  <c r="K244" i="4"/>
  <c r="K261" i="4"/>
  <c r="K293" i="4"/>
  <c r="K348" i="4"/>
  <c r="K355" i="4"/>
  <c r="K370" i="4"/>
  <c r="K400" i="4"/>
  <c r="K453" i="4"/>
  <c r="K468" i="4"/>
  <c r="K483" i="4"/>
  <c r="K498" i="4"/>
  <c r="K528" i="4"/>
  <c r="K581" i="4"/>
  <c r="K611" i="4"/>
  <c r="K626" i="4"/>
  <c r="K656" i="4"/>
  <c r="K709" i="4"/>
  <c r="K739" i="4"/>
  <c r="K784" i="4"/>
  <c r="K837" i="4"/>
  <c r="K875" i="4"/>
  <c r="K891" i="4"/>
  <c r="K907" i="4"/>
  <c r="K923" i="4"/>
  <c r="K939" i="4"/>
  <c r="K955" i="4"/>
  <c r="K971" i="4"/>
  <c r="K987" i="4"/>
  <c r="K1003" i="4"/>
  <c r="K1019" i="4"/>
  <c r="K1035" i="4"/>
  <c r="K1059" i="4"/>
  <c r="K267" i="4"/>
  <c r="K300" i="4"/>
  <c r="K307" i="4"/>
  <c r="K335" i="4"/>
  <c r="K363" i="4"/>
  <c r="K378" i="4"/>
  <c r="K431" i="4"/>
  <c r="K461" i="4"/>
  <c r="K476" i="4"/>
  <c r="K491" i="4"/>
  <c r="K506" i="4"/>
  <c r="K559" i="4"/>
  <c r="K589" i="4"/>
  <c r="K604" i="4"/>
  <c r="K619" i="4"/>
  <c r="K634" i="4"/>
  <c r="K687" i="4"/>
  <c r="K717" i="4"/>
  <c r="K732" i="4"/>
  <c r="K747" i="4"/>
  <c r="K762" i="4"/>
  <c r="K815" i="4"/>
  <c r="K830" i="4"/>
  <c r="K845" i="4"/>
  <c r="K860" i="4"/>
  <c r="K8" i="4"/>
  <c r="K24" i="4"/>
  <c r="K40" i="4"/>
  <c r="K56" i="4"/>
  <c r="K72" i="4"/>
  <c r="K88" i="4"/>
  <c r="K104" i="4"/>
  <c r="K120" i="4"/>
  <c r="K136" i="4"/>
  <c r="K152" i="4"/>
  <c r="K168" i="4"/>
  <c r="K184" i="4"/>
  <c r="K206" i="4"/>
  <c r="K217" i="4"/>
  <c r="K228" i="4"/>
  <c r="K245" i="4"/>
  <c r="K256" i="4"/>
  <c r="K280" i="4"/>
  <c r="K287" i="4"/>
  <c r="K314" i="4"/>
  <c r="K321" i="4"/>
  <c r="K328" i="4"/>
  <c r="K356" i="4"/>
  <c r="K371" i="4"/>
  <c r="K386" i="4"/>
  <c r="K416" i="4"/>
  <c r="K469" i="4"/>
  <c r="K484" i="4"/>
  <c r="K499" i="4"/>
  <c r="K514" i="4"/>
  <c r="K544" i="4"/>
  <c r="K597" i="4"/>
  <c r="K627" i="4"/>
  <c r="K642" i="4"/>
  <c r="K672" i="4"/>
  <c r="K725" i="4"/>
  <c r="K755" i="4"/>
  <c r="K800" i="4"/>
  <c r="K853" i="4"/>
  <c r="K876" i="4"/>
  <c r="K892" i="4"/>
  <c r="K908" i="4"/>
  <c r="K924" i="4"/>
  <c r="K940" i="4"/>
  <c r="K956" i="4"/>
  <c r="K972" i="4"/>
  <c r="K988" i="4"/>
  <c r="K1004" i="4"/>
  <c r="K1020" i="4"/>
  <c r="K1036" i="4"/>
  <c r="K1060" i="4"/>
  <c r="K1076" i="4"/>
  <c r="K251" i="4"/>
  <c r="K262" i="4"/>
  <c r="K268" i="4"/>
  <c r="K274" i="4"/>
  <c r="K308" i="4"/>
  <c r="K364" i="4"/>
  <c r="K379" i="4"/>
  <c r="K394" i="4"/>
  <c r="K447" i="4"/>
  <c r="K477" i="4"/>
  <c r="K492" i="4"/>
  <c r="K507" i="4"/>
  <c r="K522" i="4"/>
  <c r="K575" i="4"/>
  <c r="K605" i="4"/>
  <c r="K620" i="4"/>
  <c r="K635" i="4"/>
  <c r="K650" i="4"/>
  <c r="K703" i="4"/>
  <c r="K733" i="4"/>
  <c r="K748" i="4"/>
  <c r="K763" i="4"/>
  <c r="K778" i="4"/>
  <c r="K831" i="4"/>
  <c r="K846" i="4"/>
  <c r="K861" i="4"/>
  <c r="K14" i="4"/>
  <c r="K30" i="4"/>
  <c r="K46" i="4"/>
  <c r="K62" i="4"/>
  <c r="K78" i="4"/>
  <c r="K94" i="4"/>
  <c r="K110" i="4"/>
  <c r="K126" i="4"/>
  <c r="K142" i="4"/>
  <c r="K158" i="4"/>
  <c r="K174" i="4"/>
  <c r="K190" i="4"/>
  <c r="K201" i="4"/>
  <c r="K212" i="4"/>
  <c r="K229" i="4"/>
  <c r="K240" i="4"/>
  <c r="K315" i="4"/>
  <c r="K322" i="4"/>
  <c r="K336" i="4"/>
  <c r="K343" i="4"/>
  <c r="K357" i="4"/>
  <c r="K372" i="4"/>
  <c r="K387" i="4"/>
  <c r="K402" i="4"/>
  <c r="K432" i="4"/>
  <c r="K485" i="4"/>
  <c r="K500" i="4"/>
  <c r="K515" i="4"/>
  <c r="K530" i="4"/>
  <c r="K560" i="4"/>
  <c r="K613" i="4"/>
  <c r="K643" i="4"/>
  <c r="K658" i="4"/>
  <c r="K688" i="4"/>
  <c r="K741" i="4"/>
  <c r="K771" i="4"/>
  <c r="K816" i="4"/>
  <c r="K869" i="4"/>
  <c r="K877" i="4"/>
  <c r="K885" i="4"/>
  <c r="K893" i="4"/>
  <c r="K901" i="4"/>
  <c r="K909" i="4"/>
  <c r="K917" i="4"/>
  <c r="K925" i="4"/>
  <c r="K933" i="4"/>
  <c r="K941" i="4"/>
  <c r="K949" i="4"/>
  <c r="K957" i="4"/>
  <c r="K965" i="4"/>
  <c r="K973" i="4"/>
  <c r="K981" i="4"/>
  <c r="K989" i="4"/>
  <c r="K997" i="4"/>
  <c r="K1005" i="4"/>
  <c r="K1013" i="4"/>
  <c r="K1021" i="4"/>
  <c r="K1029" i="4"/>
  <c r="K1037" i="4"/>
  <c r="K1045" i="4"/>
  <c r="K1061" i="4"/>
  <c r="K1069" i="4"/>
  <c r="K1087" i="4"/>
  <c r="K1107" i="4"/>
  <c r="K1135" i="4"/>
  <c r="K1163" i="4"/>
  <c r="K1185" i="4"/>
  <c r="K1251" i="4"/>
  <c r="K1295" i="4"/>
  <c r="K1317" i="4"/>
  <c r="K1346" i="4"/>
  <c r="K1353" i="4"/>
  <c r="K1419" i="4"/>
  <c r="K1441" i="4"/>
  <c r="K1485" i="4"/>
  <c r="K1507" i="4"/>
  <c r="K1551" i="4"/>
  <c r="K1573" i="4"/>
  <c r="K1602" i="4"/>
  <c r="K1609" i="4"/>
  <c r="K1661" i="4"/>
  <c r="K1669" i="4"/>
  <c r="K1723" i="4"/>
  <c r="K1953" i="4"/>
  <c r="K2048" i="4"/>
  <c r="K2136" i="4"/>
  <c r="K1121" i="4"/>
  <c r="K1157" i="4"/>
  <c r="K1171" i="4"/>
  <c r="K1215" i="4"/>
  <c r="K1237" i="4"/>
  <c r="K1266" i="4"/>
  <c r="K1273" i="4"/>
  <c r="K1339" i="4"/>
  <c r="K1361" i="4"/>
  <c r="K1405" i="4"/>
  <c r="K1427" i="4"/>
  <c r="K1471" i="4"/>
  <c r="K1493" i="4"/>
  <c r="K1522" i="4"/>
  <c r="K1529" i="4"/>
  <c r="K1595" i="4"/>
  <c r="K1617" i="4"/>
  <c r="K1677" i="4"/>
  <c r="K1685" i="4"/>
  <c r="K2399" i="4"/>
  <c r="K1101" i="4"/>
  <c r="K1186" i="4"/>
  <c r="K1193" i="4"/>
  <c r="K1259" i="4"/>
  <c r="K1281" i="4"/>
  <c r="K1325" i="4"/>
  <c r="K1347" i="4"/>
  <c r="K1391" i="4"/>
  <c r="K1413" i="4"/>
  <c r="K1442" i="4"/>
  <c r="K1449" i="4"/>
  <c r="K1515" i="4"/>
  <c r="K1537" i="4"/>
  <c r="K1581" i="4"/>
  <c r="K1603" i="4"/>
  <c r="K1647" i="4"/>
  <c r="K1693" i="4"/>
  <c r="K1701" i="4"/>
  <c r="K1946" i="4"/>
  <c r="K2041" i="4"/>
  <c r="K1115" i="4"/>
  <c r="K1122" i="4"/>
  <c r="K1179" i="4"/>
  <c r="K1201" i="4"/>
  <c r="K1267" i="4"/>
  <c r="K1311" i="4"/>
  <c r="K1333" i="4"/>
  <c r="K1362" i="4"/>
  <c r="K1369" i="4"/>
  <c r="K1435" i="4"/>
  <c r="K1457" i="4"/>
  <c r="K1501" i="4"/>
  <c r="K1523" i="4"/>
  <c r="K1567" i="4"/>
  <c r="K1589" i="4"/>
  <c r="K1618" i="4"/>
  <c r="K1625" i="4"/>
  <c r="K1709" i="4"/>
  <c r="K1717" i="4"/>
  <c r="K2209" i="4"/>
  <c r="K2304" i="4"/>
  <c r="K2392" i="4"/>
  <c r="K1109" i="4"/>
  <c r="K1129" i="4"/>
  <c r="K1151" i="4"/>
  <c r="K1187" i="4"/>
  <c r="K1231" i="4"/>
  <c r="K1253" i="4"/>
  <c r="K1282" i="4"/>
  <c r="K1289" i="4"/>
  <c r="K1355" i="4"/>
  <c r="K1377" i="4"/>
  <c r="K1421" i="4"/>
  <c r="K1443" i="4"/>
  <c r="K1487" i="4"/>
  <c r="K1509" i="4"/>
  <c r="K1538" i="4"/>
  <c r="K1545" i="4"/>
  <c r="K1611" i="4"/>
  <c r="K1633" i="4"/>
  <c r="K1663" i="4"/>
  <c r="K1725" i="4"/>
  <c r="K2114" i="4"/>
  <c r="K1089" i="4"/>
  <c r="K1123" i="4"/>
  <c r="K1137" i="4"/>
  <c r="K1173" i="4"/>
  <c r="K1202" i="4"/>
  <c r="K1209" i="4"/>
  <c r="K1275" i="4"/>
  <c r="K1297" i="4"/>
  <c r="K1341" i="4"/>
  <c r="K1363" i="4"/>
  <c r="K1407" i="4"/>
  <c r="K1429" i="4"/>
  <c r="K1458" i="4"/>
  <c r="K1465" i="4"/>
  <c r="K1531" i="4"/>
  <c r="K1553" i="4"/>
  <c r="K1597" i="4"/>
  <c r="K1619" i="4"/>
  <c r="K1679" i="4"/>
  <c r="K2202" i="4"/>
  <c r="K2297" i="4"/>
  <c r="K1083" i="4"/>
  <c r="K1195" i="4"/>
  <c r="K1217" i="4"/>
  <c r="K1261" i="4"/>
  <c r="K1283" i="4"/>
  <c r="K1327" i="4"/>
  <c r="K1349" i="4"/>
  <c r="K1378" i="4"/>
  <c r="K1385" i="4"/>
  <c r="K1451" i="4"/>
  <c r="K1473" i="4"/>
  <c r="K1517" i="4"/>
  <c r="K1539" i="4"/>
  <c r="K1583" i="4"/>
  <c r="K1605" i="4"/>
  <c r="K1634" i="4"/>
  <c r="K1641" i="4"/>
  <c r="K1695" i="4"/>
  <c r="K1758" i="4"/>
  <c r="K2019" i="4"/>
  <c r="K2107" i="4"/>
  <c r="K2641" i="4"/>
  <c r="K1090" i="4"/>
  <c r="K1103" i="4"/>
  <c r="K1117" i="4"/>
  <c r="K1138" i="4"/>
  <c r="K1203" i="4"/>
  <c r="K1247" i="4"/>
  <c r="K1269" i="4"/>
  <c r="K1298" i="4"/>
  <c r="K1305" i="4"/>
  <c r="K1371" i="4"/>
  <c r="K1393" i="4"/>
  <c r="K1437" i="4"/>
  <c r="K1459" i="4"/>
  <c r="K1503" i="4"/>
  <c r="K1525" i="4"/>
  <c r="K1554" i="4"/>
  <c r="K1561" i="4"/>
  <c r="K1627" i="4"/>
  <c r="K1649" i="4"/>
  <c r="K1711" i="4"/>
  <c r="K2370" i="4"/>
  <c r="K1067" i="4"/>
  <c r="K1097" i="4"/>
  <c r="K1131" i="4"/>
  <c r="K1145" i="4"/>
  <c r="K1167" i="4"/>
  <c r="K1189" i="4"/>
  <c r="K1218" i="4"/>
  <c r="K1225" i="4"/>
  <c r="K1291" i="4"/>
  <c r="K1313" i="4"/>
  <c r="K1357" i="4"/>
  <c r="K1379" i="4"/>
  <c r="K1423" i="4"/>
  <c r="K1445" i="4"/>
  <c r="K1474" i="4"/>
  <c r="K1481" i="4"/>
  <c r="K1547" i="4"/>
  <c r="K1569" i="4"/>
  <c r="K1613" i="4"/>
  <c r="K1635" i="4"/>
  <c r="K1657" i="4"/>
  <c r="K1665" i="4"/>
  <c r="K1727" i="4"/>
  <c r="K1735" i="4"/>
  <c r="K1775" i="4"/>
  <c r="K1783" i="4"/>
  <c r="K1073" i="4"/>
  <c r="K1091" i="4"/>
  <c r="K1125" i="4"/>
  <c r="K1139" i="4"/>
  <c r="K1153" i="4"/>
  <c r="K1211" i="4"/>
  <c r="K1233" i="4"/>
  <c r="K1277" i="4"/>
  <c r="K1299" i="4"/>
  <c r="K1343" i="4"/>
  <c r="K1365" i="4"/>
  <c r="K1394" i="4"/>
  <c r="K1401" i="4"/>
  <c r="K1467" i="4"/>
  <c r="K1489" i="4"/>
  <c r="K1533" i="4"/>
  <c r="K1555" i="4"/>
  <c r="K1599" i="4"/>
  <c r="K1621" i="4"/>
  <c r="K1650" i="4"/>
  <c r="K1673" i="4"/>
  <c r="K1681" i="4"/>
  <c r="K1799" i="4"/>
  <c r="K2275" i="4"/>
  <c r="K2363" i="4"/>
  <c r="K1051" i="4"/>
  <c r="K1219" i="4"/>
  <c r="K1263" i="4"/>
  <c r="K1285" i="4"/>
  <c r="K1314" i="4"/>
  <c r="K1321" i="4"/>
  <c r="K1387" i="4"/>
  <c r="K1409" i="4"/>
  <c r="K1453" i="4"/>
  <c r="K1475" i="4"/>
  <c r="K1519" i="4"/>
  <c r="K1541" i="4"/>
  <c r="K1570" i="4"/>
  <c r="K1577" i="4"/>
  <c r="K1643" i="4"/>
  <c r="K1666" i="4"/>
  <c r="K1689" i="4"/>
  <c r="K1697" i="4"/>
  <c r="K1744" i="4"/>
  <c r="K2475" i="4"/>
  <c r="K2483" i="4"/>
  <c r="K1057" i="4"/>
  <c r="K1085" i="4"/>
  <c r="K1154" i="4"/>
  <c r="K1183" i="4"/>
  <c r="K1205" i="4"/>
  <c r="K1234" i="4"/>
  <c r="K1241" i="4"/>
  <c r="K1307" i="4"/>
  <c r="K1329" i="4"/>
  <c r="K1373" i="4"/>
  <c r="K1395" i="4"/>
  <c r="K1439" i="4"/>
  <c r="K1461" i="4"/>
  <c r="K1490" i="4"/>
  <c r="K1497" i="4"/>
  <c r="K1563" i="4"/>
  <c r="K1585" i="4"/>
  <c r="K1629" i="4"/>
  <c r="K1651" i="4"/>
  <c r="K1682" i="4"/>
  <c r="K1705" i="4"/>
  <c r="K1713" i="4"/>
  <c r="K1856" i="4"/>
  <c r="K1105" i="4"/>
  <c r="K1119" i="4"/>
  <c r="K1133" i="4"/>
  <c r="K1147" i="4"/>
  <c r="K1161" i="4"/>
  <c r="K1227" i="4"/>
  <c r="K1249" i="4"/>
  <c r="K1293" i="4"/>
  <c r="K1315" i="4"/>
  <c r="K1359" i="4"/>
  <c r="K1381" i="4"/>
  <c r="K1410" i="4"/>
  <c r="K1417" i="4"/>
  <c r="K1483" i="4"/>
  <c r="K1505" i="4"/>
  <c r="K1549" i="4"/>
  <c r="K1571" i="4"/>
  <c r="K1615" i="4"/>
  <c r="K1637" i="4"/>
  <c r="K1659" i="4"/>
  <c r="K1667" i="4"/>
  <c r="K1698" i="4"/>
  <c r="K1721" i="4"/>
  <c r="K1093" i="4"/>
  <c r="K1099" i="4"/>
  <c r="K1141" i="4"/>
  <c r="K1155" i="4"/>
  <c r="K1169" i="4"/>
  <c r="K1235" i="4"/>
  <c r="K1279" i="4"/>
  <c r="K1301" i="4"/>
  <c r="K1330" i="4"/>
  <c r="K1337" i="4"/>
  <c r="K1403" i="4"/>
  <c r="K1425" i="4"/>
  <c r="K1469" i="4"/>
  <c r="K1491" i="4"/>
  <c r="K1535" i="4"/>
  <c r="K1557" i="4"/>
  <c r="K1586" i="4"/>
  <c r="K1593" i="4"/>
  <c r="K1675" i="4"/>
  <c r="K1683" i="4"/>
  <c r="K1714" i="4"/>
  <c r="K1801" i="4"/>
  <c r="K1849" i="4"/>
  <c r="K1106" i="4"/>
  <c r="K1199" i="4"/>
  <c r="K1221" i="4"/>
  <c r="K1250" i="4"/>
  <c r="K1257" i="4"/>
  <c r="K1323" i="4"/>
  <c r="K1345" i="4"/>
  <c r="K1389" i="4"/>
  <c r="K1411" i="4"/>
  <c r="K1455" i="4"/>
  <c r="K1477" i="4"/>
  <c r="K1506" i="4"/>
  <c r="K1513" i="4"/>
  <c r="K1579" i="4"/>
  <c r="K1601" i="4"/>
  <c r="K1645" i="4"/>
  <c r="K1691" i="4"/>
  <c r="K1699" i="4"/>
  <c r="K2143" i="4"/>
  <c r="K1113" i="4"/>
  <c r="K1170" i="4"/>
  <c r="K1177" i="4"/>
  <c r="K1243" i="4"/>
  <c r="K1265" i="4"/>
  <c r="K1309" i="4"/>
  <c r="K1331" i="4"/>
  <c r="K1375" i="4"/>
  <c r="K1397" i="4"/>
  <c r="K1426" i="4"/>
  <c r="K1433" i="4"/>
  <c r="K1499" i="4"/>
  <c r="K1521" i="4"/>
  <c r="K1565" i="4"/>
  <c r="K1587" i="4"/>
  <c r="K1631" i="4"/>
  <c r="K1653" i="4"/>
  <c r="K1707" i="4"/>
  <c r="K1715" i="4"/>
  <c r="K1738" i="4"/>
  <c r="K1769" i="4"/>
  <c r="K1808" i="4"/>
  <c r="K1898" i="4"/>
  <c r="K1905" i="4"/>
  <c r="K1961" i="4"/>
  <c r="K1968" i="4"/>
  <c r="K2027" i="4"/>
  <c r="K2034" i="4"/>
  <c r="K2056" i="4"/>
  <c r="K2063" i="4"/>
  <c r="K2122" i="4"/>
  <c r="K2129" i="4"/>
  <c r="K2195" i="4"/>
  <c r="K2217" i="4"/>
  <c r="K2224" i="4"/>
  <c r="K2283" i="4"/>
  <c r="K2290" i="4"/>
  <c r="K2312" i="4"/>
  <c r="K2319" i="4"/>
  <c r="K2378" i="4"/>
  <c r="K2385" i="4"/>
  <c r="K2491" i="4"/>
  <c r="K2499" i="4"/>
  <c r="K2705" i="4"/>
  <c r="K2928" i="4"/>
  <c r="K1776" i="4"/>
  <c r="K1802" i="4"/>
  <c r="K1850" i="4"/>
  <c r="K1857" i="4"/>
  <c r="K1912" i="4"/>
  <c r="K1919" i="4"/>
  <c r="K1947" i="4"/>
  <c r="K1954" i="4"/>
  <c r="K1976" i="4"/>
  <c r="K1983" i="4"/>
  <c r="K2042" i="4"/>
  <c r="K2049" i="4"/>
  <c r="K2115" i="4"/>
  <c r="K2137" i="4"/>
  <c r="K2144" i="4"/>
  <c r="K2203" i="4"/>
  <c r="K2210" i="4"/>
  <c r="K2232" i="4"/>
  <c r="K2239" i="4"/>
  <c r="K2298" i="4"/>
  <c r="K2305" i="4"/>
  <c r="K2371" i="4"/>
  <c r="K2393" i="4"/>
  <c r="K2400" i="4"/>
  <c r="K3495" i="4"/>
  <c r="K4055" i="4"/>
  <c r="K1739" i="4"/>
  <c r="K1745" i="4"/>
  <c r="K1770" i="4"/>
  <c r="K1809" i="4"/>
  <c r="K1864" i="4"/>
  <c r="K1871" i="4"/>
  <c r="K1899" i="4"/>
  <c r="K1906" i="4"/>
  <c r="K1962" i="4"/>
  <c r="K1969" i="4"/>
  <c r="K2035" i="4"/>
  <c r="K2057" i="4"/>
  <c r="K2064" i="4"/>
  <c r="K2123" i="4"/>
  <c r="K2130" i="4"/>
  <c r="K2152" i="4"/>
  <c r="K2159" i="4"/>
  <c r="K2218" i="4"/>
  <c r="K2225" i="4"/>
  <c r="K2291" i="4"/>
  <c r="K2313" i="4"/>
  <c r="K2320" i="4"/>
  <c r="K2379" i="4"/>
  <c r="K2386" i="4"/>
  <c r="K2408" i="4"/>
  <c r="K2415" i="4"/>
  <c r="K2539" i="4"/>
  <c r="K1777" i="4"/>
  <c r="K1803" i="4"/>
  <c r="K1816" i="4"/>
  <c r="K1823" i="4"/>
  <c r="K1851" i="4"/>
  <c r="K1858" i="4"/>
  <c r="K1913" i="4"/>
  <c r="K1920" i="4"/>
  <c r="K1977" i="4"/>
  <c r="K1984" i="4"/>
  <c r="K2043" i="4"/>
  <c r="K2050" i="4"/>
  <c r="K2072" i="4"/>
  <c r="K2079" i="4"/>
  <c r="K2138" i="4"/>
  <c r="K2145" i="4"/>
  <c r="K2211" i="4"/>
  <c r="K2233" i="4"/>
  <c r="K2240" i="4"/>
  <c r="K2299" i="4"/>
  <c r="K2306" i="4"/>
  <c r="K2328" i="4"/>
  <c r="K2335" i="4"/>
  <c r="K2394" i="4"/>
  <c r="K2401" i="4"/>
  <c r="K2508" i="4"/>
  <c r="K1746" i="4"/>
  <c r="K1771" i="4"/>
  <c r="K1810" i="4"/>
  <c r="K1865" i="4"/>
  <c r="K1872" i="4"/>
  <c r="K1963" i="4"/>
  <c r="K1970" i="4"/>
  <c r="K1992" i="4"/>
  <c r="K1999" i="4"/>
  <c r="K2058" i="4"/>
  <c r="K2065" i="4"/>
  <c r="K2131" i="4"/>
  <c r="K2153" i="4"/>
  <c r="K2160" i="4"/>
  <c r="K2219" i="4"/>
  <c r="K2226" i="4"/>
  <c r="K2248" i="4"/>
  <c r="K2255" i="4"/>
  <c r="K2314" i="4"/>
  <c r="K2321" i="4"/>
  <c r="K2387" i="4"/>
  <c r="K2409" i="4"/>
  <c r="K2416" i="4"/>
  <c r="K2431" i="4"/>
  <c r="K2454" i="4"/>
  <c r="K2906" i="4"/>
  <c r="K1752" i="4"/>
  <c r="K1778" i="4"/>
  <c r="K1817" i="4"/>
  <c r="K1824" i="4"/>
  <c r="K1914" i="4"/>
  <c r="K1921" i="4"/>
  <c r="K1978" i="4"/>
  <c r="K1985" i="4"/>
  <c r="K2051" i="4"/>
  <c r="K2073" i="4"/>
  <c r="K2080" i="4"/>
  <c r="K2139" i="4"/>
  <c r="K2146" i="4"/>
  <c r="K2168" i="4"/>
  <c r="K2175" i="4"/>
  <c r="K2234" i="4"/>
  <c r="K2241" i="4"/>
  <c r="K2307" i="4"/>
  <c r="K2329" i="4"/>
  <c r="K2336" i="4"/>
  <c r="K2395" i="4"/>
  <c r="K2402" i="4"/>
  <c r="K2424" i="4"/>
  <c r="K2447" i="4"/>
  <c r="K2470" i="4"/>
  <c r="K3265" i="4"/>
  <c r="K1759" i="4"/>
  <c r="K1784" i="4"/>
  <c r="K1866" i="4"/>
  <c r="K1873" i="4"/>
  <c r="K1928" i="4"/>
  <c r="K1935" i="4"/>
  <c r="K1993" i="4"/>
  <c r="K2000" i="4"/>
  <c r="K2059" i="4"/>
  <c r="K2066" i="4"/>
  <c r="K2088" i="4"/>
  <c r="K2095" i="4"/>
  <c r="K2154" i="4"/>
  <c r="K2161" i="4"/>
  <c r="K2227" i="4"/>
  <c r="K2249" i="4"/>
  <c r="K2256" i="4"/>
  <c r="K2315" i="4"/>
  <c r="K2322" i="4"/>
  <c r="K2344" i="4"/>
  <c r="K2351" i="4"/>
  <c r="K2410" i="4"/>
  <c r="K2417" i="4"/>
  <c r="K2432" i="4"/>
  <c r="K2463" i="4"/>
  <c r="K2486" i="4"/>
  <c r="K1753" i="4"/>
  <c r="K1791" i="4"/>
  <c r="K1818" i="4"/>
  <c r="K1825" i="4"/>
  <c r="K1880" i="4"/>
  <c r="K1887" i="4"/>
  <c r="K1915" i="4"/>
  <c r="K1922" i="4"/>
  <c r="K1979" i="4"/>
  <c r="K1986" i="4"/>
  <c r="K2008" i="4"/>
  <c r="K2015" i="4"/>
  <c r="K2074" i="4"/>
  <c r="K2081" i="4"/>
  <c r="K2147" i="4"/>
  <c r="K2169" i="4"/>
  <c r="K2176" i="4"/>
  <c r="K2235" i="4"/>
  <c r="K2242" i="4"/>
  <c r="K2264" i="4"/>
  <c r="K2271" i="4"/>
  <c r="K2330" i="4"/>
  <c r="K2337" i="4"/>
  <c r="K2403" i="4"/>
  <c r="K2425" i="4"/>
  <c r="K2440" i="4"/>
  <c r="K2448" i="4"/>
  <c r="K2479" i="4"/>
  <c r="K2677" i="4"/>
  <c r="K3122" i="4"/>
  <c r="K3890" i="4"/>
  <c r="K1785" i="4"/>
  <c r="K1832" i="4"/>
  <c r="K1839" i="4"/>
  <c r="K1867" i="4"/>
  <c r="K1874" i="4"/>
  <c r="K1929" i="4"/>
  <c r="K1936" i="4"/>
  <c r="K1994" i="4"/>
  <c r="K2001" i="4"/>
  <c r="K2067" i="4"/>
  <c r="K2089" i="4"/>
  <c r="K2096" i="4"/>
  <c r="K2155" i="4"/>
  <c r="K2162" i="4"/>
  <c r="K2184" i="4"/>
  <c r="K2191" i="4"/>
  <c r="K2250" i="4"/>
  <c r="K2257" i="4"/>
  <c r="K2323" i="4"/>
  <c r="K2345" i="4"/>
  <c r="K2352" i="4"/>
  <c r="K2411" i="4"/>
  <c r="K2418" i="4"/>
  <c r="K2433" i="4"/>
  <c r="K2456" i="4"/>
  <c r="K2464" i="4"/>
  <c r="K2495" i="4"/>
  <c r="K2526" i="4"/>
  <c r="K2558" i="4"/>
  <c r="K2741" i="4"/>
  <c r="K2884" i="4"/>
  <c r="K1729" i="4"/>
  <c r="K1754" i="4"/>
  <c r="K1792" i="4"/>
  <c r="K1819" i="4"/>
  <c r="K1826" i="4"/>
  <c r="K1881" i="4"/>
  <c r="K1888" i="4"/>
  <c r="K2009" i="4"/>
  <c r="K2016" i="4"/>
  <c r="K2075" i="4"/>
  <c r="K2082" i="4"/>
  <c r="K2104" i="4"/>
  <c r="K2111" i="4"/>
  <c r="K2170" i="4"/>
  <c r="K2177" i="4"/>
  <c r="K2243" i="4"/>
  <c r="K2265" i="4"/>
  <c r="K2272" i="4"/>
  <c r="K2331" i="4"/>
  <c r="K2338" i="4"/>
  <c r="K2360" i="4"/>
  <c r="K2367" i="4"/>
  <c r="K2426" i="4"/>
  <c r="K2441" i="4"/>
  <c r="K2449" i="4"/>
  <c r="K2472" i="4"/>
  <c r="K2480" i="4"/>
  <c r="K2805" i="4"/>
  <c r="K1786" i="4"/>
  <c r="K1833" i="4"/>
  <c r="K1840" i="4"/>
  <c r="K1930" i="4"/>
  <c r="K1937" i="4"/>
  <c r="K1995" i="4"/>
  <c r="K2002" i="4"/>
  <c r="K2024" i="4"/>
  <c r="K2031" i="4"/>
  <c r="K2090" i="4"/>
  <c r="K2097" i="4"/>
  <c r="K2163" i="4"/>
  <c r="K2185" i="4"/>
  <c r="K2192" i="4"/>
  <c r="K2251" i="4"/>
  <c r="K2258" i="4"/>
  <c r="K2280" i="4"/>
  <c r="K2287" i="4"/>
  <c r="K2346" i="4"/>
  <c r="K2353" i="4"/>
  <c r="K2419" i="4"/>
  <c r="K2434" i="4"/>
  <c r="K2457" i="4"/>
  <c r="K2465" i="4"/>
  <c r="K2488" i="4"/>
  <c r="K2496" i="4"/>
  <c r="K2519" i="4"/>
  <c r="K2535" i="4"/>
  <c r="K2551" i="4"/>
  <c r="K2583" i="4"/>
  <c r="K2599" i="4"/>
  <c r="K1730" i="4"/>
  <c r="K1755" i="4"/>
  <c r="K1761" i="4"/>
  <c r="K1793" i="4"/>
  <c r="K1882" i="4"/>
  <c r="K1889" i="4"/>
  <c r="K1944" i="4"/>
  <c r="K1951" i="4"/>
  <c r="K2010" i="4"/>
  <c r="K2017" i="4"/>
  <c r="K2083" i="4"/>
  <c r="K2105" i="4"/>
  <c r="K2112" i="4"/>
  <c r="K2171" i="4"/>
  <c r="K2178" i="4"/>
  <c r="K2200" i="4"/>
  <c r="K2207" i="4"/>
  <c r="K2266" i="4"/>
  <c r="K2273" i="4"/>
  <c r="K2339" i="4"/>
  <c r="K2361" i="4"/>
  <c r="K2368" i="4"/>
  <c r="K2427" i="4"/>
  <c r="K2442" i="4"/>
  <c r="K2450" i="4"/>
  <c r="K2473" i="4"/>
  <c r="K2481" i="4"/>
  <c r="K2663" i="4"/>
  <c r="K2988" i="4"/>
  <c r="K1736" i="4"/>
  <c r="K1787" i="4"/>
  <c r="K1834" i="4"/>
  <c r="K1841" i="4"/>
  <c r="K1896" i="4"/>
  <c r="K1903" i="4"/>
  <c r="K1931" i="4"/>
  <c r="K1938" i="4"/>
  <c r="K2025" i="4"/>
  <c r="K2032" i="4"/>
  <c r="K2091" i="4"/>
  <c r="K2098" i="4"/>
  <c r="K2120" i="4"/>
  <c r="K2127" i="4"/>
  <c r="K2186" i="4"/>
  <c r="K2193" i="4"/>
  <c r="K2259" i="4"/>
  <c r="K2281" i="4"/>
  <c r="K2288" i="4"/>
  <c r="K2347" i="4"/>
  <c r="K2354" i="4"/>
  <c r="K2376" i="4"/>
  <c r="K2383" i="4"/>
  <c r="K2435" i="4"/>
  <c r="K2458" i="4"/>
  <c r="K2466" i="4"/>
  <c r="K2489" i="4"/>
  <c r="K2497" i="4"/>
  <c r="K2727" i="4"/>
  <c r="K2862" i="4"/>
  <c r="K1743" i="4"/>
  <c r="K1762" i="4"/>
  <c r="K1794" i="4"/>
  <c r="K1800" i="4"/>
  <c r="K1848" i="4"/>
  <c r="K1855" i="4"/>
  <c r="K1883" i="4"/>
  <c r="K1890" i="4"/>
  <c r="K1945" i="4"/>
  <c r="K1952" i="4"/>
  <c r="K2011" i="4"/>
  <c r="K2018" i="4"/>
  <c r="K2040" i="4"/>
  <c r="K2047" i="4"/>
  <c r="K2106" i="4"/>
  <c r="K2113" i="4"/>
  <c r="K2179" i="4"/>
  <c r="K2201" i="4"/>
  <c r="K2208" i="4"/>
  <c r="K2267" i="4"/>
  <c r="K2274" i="4"/>
  <c r="K2296" i="4"/>
  <c r="K2303" i="4"/>
  <c r="K2362" i="4"/>
  <c r="K2369" i="4"/>
  <c r="K2443" i="4"/>
  <c r="K2451" i="4"/>
  <c r="K2474" i="4"/>
  <c r="K2482" i="4"/>
  <c r="K2791" i="4"/>
  <c r="K1737" i="4"/>
  <c r="K1768" i="4"/>
  <c r="K1807" i="4"/>
  <c r="K1835" i="4"/>
  <c r="K1842" i="4"/>
  <c r="K1897" i="4"/>
  <c r="K1904" i="4"/>
  <c r="K1960" i="4"/>
  <c r="K1967" i="4"/>
  <c r="K2026" i="4"/>
  <c r="K2033" i="4"/>
  <c r="K2099" i="4"/>
  <c r="K2121" i="4"/>
  <c r="K2128" i="4"/>
  <c r="K2187" i="4"/>
  <c r="K2194" i="4"/>
  <c r="K2216" i="4"/>
  <c r="K2223" i="4"/>
  <c r="K2282" i="4"/>
  <c r="K2289" i="4"/>
  <c r="K2355" i="4"/>
  <c r="K2377" i="4"/>
  <c r="K2384" i="4"/>
  <c r="K2459" i="4"/>
  <c r="K2467" i="4"/>
  <c r="K2490" i="4"/>
  <c r="K2498" i="4"/>
  <c r="K2545" i="4"/>
  <c r="K2855" i="4"/>
  <c r="K2520" i="4"/>
  <c r="K2552" i="4"/>
  <c r="K2578" i="4"/>
  <c r="K2606" i="4"/>
  <c r="K2635" i="4"/>
  <c r="K2670" i="4"/>
  <c r="K2699" i="4"/>
  <c r="K2734" i="4"/>
  <c r="K2763" i="4"/>
  <c r="K2798" i="4"/>
  <c r="K2827" i="4"/>
  <c r="K3004" i="4"/>
  <c r="K3036" i="4"/>
  <c r="K3234" i="4"/>
  <c r="K3740" i="4"/>
  <c r="K2514" i="4"/>
  <c r="K2546" i="4"/>
  <c r="K2600" i="4"/>
  <c r="K2628" i="4"/>
  <c r="K2642" i="4"/>
  <c r="K2664" i="4"/>
  <c r="K2692" i="4"/>
  <c r="K2706" i="4"/>
  <c r="K2728" i="4"/>
  <c r="K2756" i="4"/>
  <c r="K2770" i="4"/>
  <c r="K2792" i="4"/>
  <c r="K2820" i="4"/>
  <c r="K2834" i="4"/>
  <c r="K2856" i="4"/>
  <c r="K2885" i="4"/>
  <c r="K2907" i="4"/>
  <c r="K2914" i="4"/>
  <c r="K3084" i="4"/>
  <c r="K3258" i="4"/>
  <c r="K3274" i="4"/>
  <c r="K2586" i="4"/>
  <c r="K2650" i="4"/>
  <c r="K2714" i="4"/>
  <c r="K2778" i="4"/>
  <c r="K2842" i="4"/>
  <c r="K2871" i="4"/>
  <c r="K2878" i="4"/>
  <c r="K2900" i="4"/>
  <c r="K2944" i="4"/>
  <c r="K2966" i="4"/>
  <c r="K3227" i="4"/>
  <c r="K3393" i="4"/>
  <c r="K3709" i="4"/>
  <c r="K3978" i="4"/>
  <c r="K2593" i="4"/>
  <c r="K2615" i="4"/>
  <c r="K2657" i="4"/>
  <c r="K2679" i="4"/>
  <c r="K2693" i="4"/>
  <c r="K2743" i="4"/>
  <c r="K2757" i="4"/>
  <c r="K2807" i="4"/>
  <c r="K2821" i="4"/>
  <c r="K2930" i="4"/>
  <c r="K2937" i="4"/>
  <c r="K2959" i="4"/>
  <c r="K2974" i="4"/>
  <c r="K3085" i="4"/>
  <c r="K3132" i="4"/>
  <c r="K3164" i="4"/>
  <c r="K3298" i="4"/>
  <c r="K3378" i="4"/>
  <c r="K4018" i="4"/>
  <c r="K2580" i="4"/>
  <c r="K2587" i="4"/>
  <c r="K2622" i="4"/>
  <c r="K2651" i="4"/>
  <c r="K2686" i="4"/>
  <c r="K2715" i="4"/>
  <c r="K2750" i="4"/>
  <c r="K2779" i="4"/>
  <c r="K2814" i="4"/>
  <c r="K2843" i="4"/>
  <c r="K2872" i="4"/>
  <c r="K2901" i="4"/>
  <c r="K2945" i="4"/>
  <c r="K2952" i="4"/>
  <c r="K3639" i="4"/>
  <c r="K3829" i="4"/>
  <c r="K3837" i="4"/>
  <c r="K2522" i="4"/>
  <c r="K2554" i="4"/>
  <c r="K2594" i="4"/>
  <c r="K2616" i="4"/>
  <c r="K2644" i="4"/>
  <c r="K2658" i="4"/>
  <c r="K2680" i="4"/>
  <c r="K2708" i="4"/>
  <c r="K2722" i="4"/>
  <c r="K2744" i="4"/>
  <c r="K2772" i="4"/>
  <c r="K2786" i="4"/>
  <c r="K2808" i="4"/>
  <c r="K2836" i="4"/>
  <c r="K2850" i="4"/>
  <c r="K2887" i="4"/>
  <c r="K2894" i="4"/>
  <c r="K2916" i="4"/>
  <c r="K2931" i="4"/>
  <c r="K2983" i="4"/>
  <c r="K3125" i="4"/>
  <c r="K3276" i="4"/>
  <c r="K3371" i="4"/>
  <c r="K3466" i="4"/>
  <c r="K3655" i="4"/>
  <c r="K3687" i="4"/>
  <c r="K4050" i="4"/>
  <c r="K2510" i="4"/>
  <c r="K2516" i="4"/>
  <c r="K2548" i="4"/>
  <c r="K2574" i="4"/>
  <c r="K2602" i="4"/>
  <c r="K2666" i="4"/>
  <c r="K2730" i="4"/>
  <c r="K2794" i="4"/>
  <c r="K2858" i="4"/>
  <c r="K2968" i="4"/>
  <c r="K3506" i="4"/>
  <c r="K2504" i="4"/>
  <c r="K2523" i="4"/>
  <c r="K2529" i="4"/>
  <c r="K2542" i="4"/>
  <c r="K2555" i="4"/>
  <c r="K2561" i="4"/>
  <c r="K2568" i="4"/>
  <c r="K2609" i="4"/>
  <c r="K2631" i="4"/>
  <c r="K2645" i="4"/>
  <c r="K2673" i="4"/>
  <c r="K2695" i="4"/>
  <c r="K2709" i="4"/>
  <c r="K2759" i="4"/>
  <c r="K2773" i="4"/>
  <c r="K2823" i="4"/>
  <c r="K2837" i="4"/>
  <c r="K2888" i="4"/>
  <c r="K2917" i="4"/>
  <c r="K2939" i="4"/>
  <c r="K2976" i="4"/>
  <c r="K3079" i="4"/>
  <c r="K3340" i="4"/>
  <c r="K4162" i="4"/>
  <c r="K4178" i="4"/>
  <c r="K2536" i="4"/>
  <c r="K2603" i="4"/>
  <c r="K2638" i="4"/>
  <c r="K2667" i="4"/>
  <c r="K2702" i="4"/>
  <c r="K2731" i="4"/>
  <c r="K2766" i="4"/>
  <c r="K2795" i="4"/>
  <c r="K2830" i="4"/>
  <c r="K2859" i="4"/>
  <c r="K2866" i="4"/>
  <c r="K2903" i="4"/>
  <c r="K2910" i="4"/>
  <c r="K2954" i="4"/>
  <c r="K2969" i="4"/>
  <c r="K3103" i="4"/>
  <c r="K3617" i="4"/>
  <c r="K3807" i="4"/>
  <c r="K3871" i="4"/>
  <c r="K2530" i="4"/>
  <c r="K2562" i="4"/>
  <c r="K2596" i="4"/>
  <c r="K2610" i="4"/>
  <c r="K2632" i="4"/>
  <c r="K2660" i="4"/>
  <c r="K2674" i="4"/>
  <c r="K2696" i="4"/>
  <c r="K2724" i="4"/>
  <c r="K2738" i="4"/>
  <c r="K2760" i="4"/>
  <c r="K2788" i="4"/>
  <c r="K2802" i="4"/>
  <c r="K2824" i="4"/>
  <c r="K2852" i="4"/>
  <c r="K2874" i="4"/>
  <c r="K2925" i="4"/>
  <c r="K2977" i="4"/>
  <c r="K2985" i="4"/>
  <c r="K3119" i="4"/>
  <c r="K3143" i="4"/>
  <c r="K3151" i="4"/>
  <c r="K3167" i="4"/>
  <c r="K3301" i="4"/>
  <c r="K3484" i="4"/>
  <c r="K3911" i="4"/>
  <c r="K2618" i="4"/>
  <c r="K2682" i="4"/>
  <c r="K2746" i="4"/>
  <c r="K2810" i="4"/>
  <c r="K2904" i="4"/>
  <c r="K2955" i="4"/>
  <c r="K3191" i="4"/>
  <c r="K3215" i="4"/>
  <c r="K3634" i="4"/>
  <c r="K2625" i="4"/>
  <c r="K2647" i="4"/>
  <c r="K2661" i="4"/>
  <c r="K2689" i="4"/>
  <c r="K2711" i="4"/>
  <c r="K2725" i="4"/>
  <c r="K2775" i="4"/>
  <c r="K2789" i="4"/>
  <c r="K2839" i="4"/>
  <c r="K2853" i="4"/>
  <c r="K2875" i="4"/>
  <c r="K2882" i="4"/>
  <c r="K2919" i="4"/>
  <c r="K2941" i="4"/>
  <c r="K2948" i="4"/>
  <c r="K3073" i="4"/>
  <c r="K3089" i="4"/>
  <c r="K3271" i="4"/>
  <c r="K3777" i="4"/>
  <c r="K4069" i="4"/>
  <c r="K4148" i="4"/>
  <c r="K2506" i="4"/>
  <c r="K2570" i="4"/>
  <c r="K2590" i="4"/>
  <c r="K2619" i="4"/>
  <c r="K2654" i="4"/>
  <c r="K2683" i="4"/>
  <c r="K2718" i="4"/>
  <c r="K2747" i="4"/>
  <c r="K2782" i="4"/>
  <c r="K2811" i="4"/>
  <c r="K2846" i="4"/>
  <c r="K2868" i="4"/>
  <c r="K2890" i="4"/>
  <c r="K2934" i="4"/>
  <c r="K2956" i="4"/>
  <c r="K2963" i="4"/>
  <c r="K2994" i="4"/>
  <c r="K3010" i="4"/>
  <c r="K3034" i="4"/>
  <c r="K3509" i="4"/>
  <c r="K2538" i="4"/>
  <c r="K2584" i="4"/>
  <c r="K2612" i="4"/>
  <c r="K2626" i="4"/>
  <c r="K2648" i="4"/>
  <c r="K2676" i="4"/>
  <c r="K2690" i="4"/>
  <c r="K2712" i="4"/>
  <c r="K2740" i="4"/>
  <c r="K2754" i="4"/>
  <c r="K2776" i="4"/>
  <c r="K2804" i="4"/>
  <c r="K2818" i="4"/>
  <c r="K2840" i="4"/>
  <c r="K2920" i="4"/>
  <c r="K2927" i="4"/>
  <c r="K2942" i="4"/>
  <c r="K2979" i="4"/>
  <c r="K3145" i="4"/>
  <c r="K3185" i="4"/>
  <c r="K3335" i="4"/>
  <c r="K3343" i="4"/>
  <c r="K3359" i="4"/>
  <c r="K3383" i="4"/>
  <c r="K3596" i="4"/>
  <c r="K3786" i="4"/>
  <c r="K2507" i="4"/>
  <c r="K2532" i="4"/>
  <c r="K2564" i="4"/>
  <c r="K2571" i="4"/>
  <c r="K2577" i="4"/>
  <c r="K2634" i="4"/>
  <c r="K2698" i="4"/>
  <c r="K2762" i="4"/>
  <c r="K2826" i="4"/>
  <c r="K2869" i="4"/>
  <c r="K2891" i="4"/>
  <c r="K2898" i="4"/>
  <c r="K3407" i="4"/>
  <c r="K2997" i="4"/>
  <c r="K3059" i="4"/>
  <c r="K3363" i="4"/>
  <c r="K3391" i="4"/>
  <c r="K3404" i="4"/>
  <c r="K3411" i="4"/>
  <c r="K3474" i="4"/>
  <c r="K3516" i="4"/>
  <c r="K3603" i="4"/>
  <c r="K3673" i="4"/>
  <c r="K3771" i="4"/>
  <c r="K3858" i="4"/>
  <c r="K3865" i="4"/>
  <c r="K3879" i="4"/>
  <c r="K3901" i="4"/>
  <c r="K4061" i="4"/>
  <c r="K4105" i="4"/>
  <c r="K4226" i="4"/>
  <c r="K4234" i="4"/>
  <c r="K4241" i="4"/>
  <c r="K3139" i="4"/>
  <c r="K3173" i="4"/>
  <c r="K3221" i="4"/>
  <c r="K3241" i="4"/>
  <c r="K3323" i="4"/>
  <c r="K3405" i="4"/>
  <c r="K3425" i="4"/>
  <c r="K3447" i="4"/>
  <c r="K3468" i="4"/>
  <c r="K3625" i="4"/>
  <c r="K3667" i="4"/>
  <c r="K3730" i="4"/>
  <c r="K3772" i="4"/>
  <c r="K3859" i="4"/>
  <c r="K3929" i="4"/>
  <c r="K4098" i="4"/>
  <c r="K4106" i="4"/>
  <c r="K4113" i="4"/>
  <c r="K4177" i="4"/>
  <c r="K4235" i="4"/>
  <c r="K4257" i="4"/>
  <c r="K3067" i="4"/>
  <c r="K3133" i="4"/>
  <c r="K3194" i="4"/>
  <c r="K3255" i="4"/>
  <c r="K3538" i="4"/>
  <c r="K3545" i="4"/>
  <c r="K3575" i="4"/>
  <c r="K3597" i="4"/>
  <c r="K3618" i="4"/>
  <c r="K3647" i="4"/>
  <c r="K3660" i="4"/>
  <c r="K3751" i="4"/>
  <c r="K3765" i="4"/>
  <c r="K3852" i="4"/>
  <c r="K3873" i="4"/>
  <c r="K3895" i="4"/>
  <c r="K3943" i="4"/>
  <c r="K3965" i="4"/>
  <c r="K4034" i="4"/>
  <c r="K4135" i="4"/>
  <c r="K4156" i="4"/>
  <c r="K4220" i="4"/>
  <c r="K4273" i="4"/>
  <c r="K4319" i="4"/>
  <c r="K3005" i="4"/>
  <c r="K3023" i="4"/>
  <c r="K3113" i="4"/>
  <c r="K3181" i="4"/>
  <c r="K3235" i="4"/>
  <c r="K3242" i="4"/>
  <c r="K3324" i="4"/>
  <c r="K3365" i="4"/>
  <c r="K3426" i="4"/>
  <c r="K3455" i="4"/>
  <c r="K3489" i="4"/>
  <c r="K3626" i="4"/>
  <c r="K3633" i="4"/>
  <c r="K3681" i="4"/>
  <c r="K3703" i="4"/>
  <c r="K3724" i="4"/>
  <c r="K3881" i="4"/>
  <c r="K3923" i="4"/>
  <c r="K3986" i="4"/>
  <c r="K4049" i="4"/>
  <c r="K4099" i="4"/>
  <c r="K4107" i="4"/>
  <c r="K4171" i="4"/>
  <c r="K4199" i="4"/>
  <c r="K4236" i="4"/>
  <c r="K4258" i="4"/>
  <c r="K2999" i="4"/>
  <c r="K3061" i="4"/>
  <c r="K3068" i="4"/>
  <c r="K3087" i="4"/>
  <c r="K3106" i="4"/>
  <c r="K3209" i="4"/>
  <c r="K3249" i="4"/>
  <c r="K3282" i="4"/>
  <c r="K3289" i="4"/>
  <c r="K3317" i="4"/>
  <c r="K3386" i="4"/>
  <c r="K3413" i="4"/>
  <c r="K3441" i="4"/>
  <c r="K3497" i="4"/>
  <c r="K3511" i="4"/>
  <c r="K3532" i="4"/>
  <c r="K3539" i="4"/>
  <c r="K3561" i="4"/>
  <c r="K3619" i="4"/>
  <c r="K3661" i="4"/>
  <c r="K3794" i="4"/>
  <c r="K3801" i="4"/>
  <c r="K3831" i="4"/>
  <c r="K3853" i="4"/>
  <c r="K3874" i="4"/>
  <c r="K3903" i="4"/>
  <c r="K3916" i="4"/>
  <c r="K3951" i="4"/>
  <c r="K4007" i="4"/>
  <c r="K4028" i="4"/>
  <c r="K4092" i="4"/>
  <c r="K4221" i="4"/>
  <c r="K4297" i="4"/>
  <c r="K2981" i="4"/>
  <c r="K2987" i="4"/>
  <c r="K2993" i="4"/>
  <c r="K3114" i="4"/>
  <c r="K3161" i="4"/>
  <c r="K3263" i="4"/>
  <c r="K3325" i="4"/>
  <c r="K3490" i="4"/>
  <c r="K3627" i="4"/>
  <c r="K3682" i="4"/>
  <c r="K3711" i="4"/>
  <c r="K3745" i="4"/>
  <c r="K3882" i="4"/>
  <c r="K3889" i="4"/>
  <c r="K3937" i="4"/>
  <c r="K3959" i="4"/>
  <c r="K3980" i="4"/>
  <c r="K4043" i="4"/>
  <c r="K4071" i="4"/>
  <c r="K4108" i="4"/>
  <c r="K4229" i="4"/>
  <c r="K4244" i="4"/>
  <c r="K4259" i="4"/>
  <c r="K4305" i="4"/>
  <c r="K2970" i="4"/>
  <c r="K3069" i="4"/>
  <c r="K3107" i="4"/>
  <c r="K3175" i="4"/>
  <c r="K3203" i="4"/>
  <c r="K3283" i="4"/>
  <c r="K3387" i="4"/>
  <c r="K3435" i="4"/>
  <c r="K3498" i="4"/>
  <c r="K3519" i="4"/>
  <c r="K3533" i="4"/>
  <c r="K3554" i="4"/>
  <c r="K3562" i="4"/>
  <c r="K3569" i="4"/>
  <c r="K3599" i="4"/>
  <c r="K3697" i="4"/>
  <c r="K3753" i="4"/>
  <c r="K3767" i="4"/>
  <c r="K3788" i="4"/>
  <c r="K3795" i="4"/>
  <c r="K3817" i="4"/>
  <c r="K3875" i="4"/>
  <c r="K3917" i="4"/>
  <c r="K4093" i="4"/>
  <c r="K4137" i="4"/>
  <c r="K4165" i="4"/>
  <c r="K4193" i="4"/>
  <c r="K4275" i="4"/>
  <c r="K4290" i="4"/>
  <c r="K3101" i="4"/>
  <c r="K3115" i="4"/>
  <c r="K3135" i="4"/>
  <c r="K3148" i="4"/>
  <c r="K3155" i="4"/>
  <c r="K3346" i="4"/>
  <c r="K3353" i="4"/>
  <c r="K3471" i="4"/>
  <c r="K3491" i="4"/>
  <c r="K3505" i="4"/>
  <c r="K3642" i="4"/>
  <c r="K3746" i="4"/>
  <c r="K3883" i="4"/>
  <c r="K3938" i="4"/>
  <c r="K3967" i="4"/>
  <c r="K4001" i="4"/>
  <c r="K4101" i="4"/>
  <c r="K4116" i="4"/>
  <c r="K4130" i="4"/>
  <c r="K4201" i="4"/>
  <c r="K4252" i="4"/>
  <c r="K4306" i="4"/>
  <c r="K2938" i="4"/>
  <c r="K3049" i="4"/>
  <c r="K3063" i="4"/>
  <c r="K3197" i="4"/>
  <c r="K3277" i="4"/>
  <c r="K3319" i="4"/>
  <c r="K3367" i="4"/>
  <c r="K3381" i="4"/>
  <c r="K3388" i="4"/>
  <c r="K3401" i="4"/>
  <c r="K3450" i="4"/>
  <c r="K3555" i="4"/>
  <c r="K3563" i="4"/>
  <c r="K3578" i="4"/>
  <c r="K3621" i="4"/>
  <c r="K3663" i="4"/>
  <c r="K3691" i="4"/>
  <c r="K3754" i="4"/>
  <c r="K3775" i="4"/>
  <c r="K3789" i="4"/>
  <c r="K3810" i="4"/>
  <c r="K3818" i="4"/>
  <c r="K3825" i="4"/>
  <c r="K3855" i="4"/>
  <c r="K3953" i="4"/>
  <c r="K4009" i="4"/>
  <c r="K4037" i="4"/>
  <c r="K4065" i="4"/>
  <c r="K4138" i="4"/>
  <c r="K4180" i="4"/>
  <c r="K4291" i="4"/>
  <c r="K2922" i="4"/>
  <c r="K3001" i="4"/>
  <c r="K3013" i="4"/>
  <c r="K3019" i="4"/>
  <c r="K3043" i="4"/>
  <c r="K3149" i="4"/>
  <c r="K3169" i="4"/>
  <c r="K3305" i="4"/>
  <c r="K3347" i="4"/>
  <c r="K3395" i="4"/>
  <c r="K3429" i="4"/>
  <c r="K3643" i="4"/>
  <c r="K3727" i="4"/>
  <c r="K3747" i="4"/>
  <c r="K3761" i="4"/>
  <c r="K3898" i="4"/>
  <c r="K4002" i="4"/>
  <c r="K4073" i="4"/>
  <c r="K4124" i="4"/>
  <c r="K4131" i="4"/>
  <c r="K4145" i="4"/>
  <c r="K4202" i="4"/>
  <c r="K4209" i="4"/>
  <c r="K4253" i="4"/>
  <c r="K4269" i="4"/>
  <c r="K2989" i="4"/>
  <c r="K2995" i="4"/>
  <c r="K3050" i="4"/>
  <c r="K3057" i="4"/>
  <c r="K3109" i="4"/>
  <c r="K3163" i="4"/>
  <c r="K3218" i="4"/>
  <c r="K3245" i="4"/>
  <c r="K3389" i="4"/>
  <c r="K3535" i="4"/>
  <c r="K3564" i="4"/>
  <c r="K3579" i="4"/>
  <c r="K3706" i="4"/>
  <c r="K3811" i="4"/>
  <c r="K3819" i="4"/>
  <c r="K3834" i="4"/>
  <c r="K3877" i="4"/>
  <c r="K3919" i="4"/>
  <c r="K3947" i="4"/>
  <c r="K4010" i="4"/>
  <c r="K4052" i="4"/>
  <c r="K4195" i="4"/>
  <c r="K3077" i="4"/>
  <c r="K3083" i="4"/>
  <c r="K3170" i="4"/>
  <c r="K3212" i="4"/>
  <c r="K3306" i="4"/>
  <c r="K3313" i="4"/>
  <c r="K3361" i="4"/>
  <c r="K3514" i="4"/>
  <c r="K3644" i="4"/>
  <c r="K3685" i="4"/>
  <c r="K3899" i="4"/>
  <c r="K3983" i="4"/>
  <c r="K4003" i="4"/>
  <c r="K4017" i="4"/>
  <c r="K4074" i="4"/>
  <c r="K4081" i="4"/>
  <c r="K4125" i="4"/>
  <c r="K4167" i="4"/>
  <c r="K4188" i="4"/>
  <c r="K4203" i="4"/>
  <c r="K4285" i="4"/>
  <c r="K3051" i="4"/>
  <c r="K3090" i="4"/>
  <c r="K3130" i="4"/>
  <c r="K3157" i="4"/>
  <c r="K3239" i="4"/>
  <c r="K3259" i="4"/>
  <c r="K3279" i="4"/>
  <c r="K3299" i="4"/>
  <c r="K3341" i="4"/>
  <c r="K3369" i="4"/>
  <c r="K3557" i="4"/>
  <c r="K3580" i="4"/>
  <c r="K3637" i="4"/>
  <c r="K3791" i="4"/>
  <c r="K3835" i="4"/>
  <c r="K3962" i="4"/>
  <c r="K4067" i="4"/>
  <c r="K3065" i="4"/>
  <c r="K3097" i="4"/>
  <c r="K3199" i="4"/>
  <c r="K3307" i="4"/>
  <c r="K3362" i="4"/>
  <c r="K3417" i="4"/>
  <c r="K3515" i="4"/>
  <c r="K3602" i="4"/>
  <c r="K3609" i="4"/>
  <c r="K3623" i="4"/>
  <c r="K3645" i="4"/>
  <c r="K3770" i="4"/>
  <c r="K3900" i="4"/>
  <c r="K3941" i="4"/>
  <c r="K4039" i="4"/>
  <c r="K4060" i="4"/>
  <c r="K4075" i="4"/>
  <c r="K4189" i="4"/>
  <c r="K4233" i="4"/>
  <c r="K4263" i="4"/>
  <c r="K3003" i="4"/>
  <c r="K3021" i="4"/>
  <c r="K3027" i="4"/>
  <c r="K3033" i="4"/>
  <c r="K3045" i="4"/>
  <c r="K3052" i="4"/>
  <c r="K3091" i="4"/>
  <c r="K3131" i="4"/>
  <c r="K3179" i="4"/>
  <c r="K3233" i="4"/>
  <c r="K3253" i="4"/>
  <c r="K3260" i="4"/>
  <c r="K3370" i="4"/>
  <c r="K3431" i="4"/>
  <c r="K3453" i="4"/>
  <c r="K3573" i="4"/>
  <c r="K3581" i="4"/>
  <c r="K3813" i="4"/>
  <c r="K3836" i="4"/>
  <c r="K3893" i="4"/>
  <c r="K4197" i="4"/>
  <c r="K3075" i="4"/>
  <c r="K3081" i="4"/>
  <c r="K3093" i="4"/>
  <c r="K3099" i="4"/>
  <c r="K3117" i="4"/>
  <c r="K3331" i="4"/>
  <c r="K3337" i="4"/>
  <c r="K3349" i="4"/>
  <c r="K3355" i="4"/>
  <c r="K3373" i="4"/>
  <c r="K3587" i="4"/>
  <c r="K3593" i="4"/>
  <c r="K3605" i="4"/>
  <c r="K3611" i="4"/>
  <c r="K3629" i="4"/>
  <c r="K3843" i="4"/>
  <c r="K3849" i="4"/>
  <c r="K3861" i="4"/>
  <c r="K3867" i="4"/>
  <c r="K3885" i="4"/>
  <c r="K4077" i="4"/>
  <c r="K4089" i="4"/>
  <c r="K4205" i="4"/>
  <c r="K4217" i="4"/>
  <c r="K4260" i="4"/>
  <c r="K3123" i="4"/>
  <c r="K3129" i="4"/>
  <c r="K3141" i="4"/>
  <c r="K3147" i="4"/>
  <c r="K3165" i="4"/>
  <c r="K3379" i="4"/>
  <c r="K3385" i="4"/>
  <c r="K3397" i="4"/>
  <c r="K3403" i="4"/>
  <c r="K3421" i="4"/>
  <c r="K3635" i="4"/>
  <c r="K3641" i="4"/>
  <c r="K3653" i="4"/>
  <c r="K3659" i="4"/>
  <c r="K3677" i="4"/>
  <c r="K3891" i="4"/>
  <c r="K3897" i="4"/>
  <c r="K3909" i="4"/>
  <c r="K3915" i="4"/>
  <c r="K3933" i="4"/>
  <c r="K4053" i="4"/>
  <c r="K4059" i="4"/>
  <c r="K4083" i="4"/>
  <c r="K4132" i="4"/>
  <c r="K4181" i="4"/>
  <c r="K4187" i="4"/>
  <c r="K4211" i="4"/>
  <c r="K4292" i="4"/>
  <c r="K3171" i="4"/>
  <c r="K3177" i="4"/>
  <c r="K3189" i="4"/>
  <c r="K3195" i="4"/>
  <c r="K3213" i="4"/>
  <c r="K3427" i="4"/>
  <c r="K3433" i="4"/>
  <c r="K3445" i="4"/>
  <c r="K3451" i="4"/>
  <c r="K3469" i="4"/>
  <c r="K3683" i="4"/>
  <c r="K3689" i="4"/>
  <c r="K3701" i="4"/>
  <c r="K3707" i="4"/>
  <c r="K3725" i="4"/>
  <c r="K3939" i="4"/>
  <c r="K3945" i="4"/>
  <c r="K3957" i="4"/>
  <c r="K3963" i="4"/>
  <c r="K3981" i="4"/>
  <c r="K4029" i="4"/>
  <c r="K4041" i="4"/>
  <c r="K4157" i="4"/>
  <c r="K4169" i="4"/>
  <c r="K4261" i="4"/>
  <c r="K4267" i="4"/>
  <c r="K3219" i="4"/>
  <c r="K3225" i="4"/>
  <c r="K3237" i="4"/>
  <c r="K3243" i="4"/>
  <c r="K3261" i="4"/>
  <c r="K3475" i="4"/>
  <c r="K3481" i="4"/>
  <c r="K3493" i="4"/>
  <c r="K3499" i="4"/>
  <c r="K3517" i="4"/>
  <c r="K3731" i="4"/>
  <c r="K3737" i="4"/>
  <c r="K3749" i="4"/>
  <c r="K3755" i="4"/>
  <c r="K3773" i="4"/>
  <c r="K3987" i="4"/>
  <c r="K3993" i="4"/>
  <c r="K4005" i="4"/>
  <c r="K4011" i="4"/>
  <c r="K4035" i="4"/>
  <c r="K4084" i="4"/>
  <c r="K4133" i="4"/>
  <c r="K4139" i="4"/>
  <c r="K4163" i="4"/>
  <c r="K4212" i="4"/>
  <c r="K4293" i="4"/>
  <c r="K4299" i="4"/>
  <c r="K4313" i="4"/>
  <c r="K3011" i="4"/>
  <c r="K3017" i="4"/>
  <c r="K3029" i="4"/>
  <c r="K3035" i="4"/>
  <c r="K3053" i="4"/>
  <c r="K3267" i="4"/>
  <c r="K3273" i="4"/>
  <c r="K3285" i="4"/>
  <c r="K3291" i="4"/>
  <c r="K3309" i="4"/>
  <c r="K3523" i="4"/>
  <c r="K3529" i="4"/>
  <c r="K3541" i="4"/>
  <c r="K3547" i="4"/>
  <c r="K3565" i="4"/>
  <c r="K3779" i="4"/>
  <c r="K3785" i="4"/>
  <c r="K3797" i="4"/>
  <c r="K3803" i="4"/>
  <c r="K3821" i="4"/>
  <c r="K4109" i="4"/>
  <c r="K4121" i="4"/>
  <c r="K4237" i="4"/>
  <c r="K4249" i="4"/>
  <c r="K4287" i="4"/>
  <c r="K3315" i="4"/>
  <c r="K3321" i="4"/>
  <c r="K3333" i="4"/>
  <c r="K3339" i="4"/>
  <c r="K3357" i="4"/>
  <c r="K3571" i="4"/>
  <c r="K3577" i="4"/>
  <c r="K3589" i="4"/>
  <c r="K3595" i="4"/>
  <c r="K3613" i="4"/>
  <c r="K3827" i="4"/>
  <c r="K3833" i="4"/>
  <c r="K3845" i="4"/>
  <c r="K3851" i="4"/>
  <c r="K3869" i="4"/>
  <c r="K4036" i="4"/>
  <c r="K4085" i="4"/>
  <c r="K4091" i="4"/>
  <c r="K4115" i="4"/>
  <c r="K4164" i="4"/>
  <c r="K4213" i="4"/>
  <c r="K4219" i="4"/>
  <c r="K4243" i="4"/>
  <c r="K4300" i="4"/>
  <c r="K4281" i="4"/>
  <c r="K4307" i="4"/>
  <c r="K4301" i="4"/>
  <c r="K4315" i="4"/>
  <c r="K3459" i="4"/>
  <c r="K3465" i="4"/>
  <c r="K3477" i="4"/>
  <c r="K3483" i="4"/>
  <c r="K3501" i="4"/>
  <c r="K3715" i="4"/>
  <c r="K3721" i="4"/>
  <c r="K3733" i="4"/>
  <c r="K3739" i="4"/>
  <c r="K3757" i="4"/>
  <c r="K3971" i="4"/>
  <c r="K3977" i="4"/>
  <c r="K3989" i="4"/>
  <c r="K3995" i="4"/>
  <c r="K4013" i="4"/>
  <c r="K4025" i="4"/>
  <c r="K4141" i="4"/>
  <c r="K4153" i="4"/>
  <c r="K4308" i="4"/>
  <c r="K3037" i="4"/>
  <c r="K3251" i="4"/>
  <c r="K3257" i="4"/>
  <c r="K3269" i="4"/>
  <c r="K3275" i="4"/>
  <c r="K3293" i="4"/>
  <c r="K3507" i="4"/>
  <c r="K3513" i="4"/>
  <c r="K3525" i="4"/>
  <c r="K3531" i="4"/>
  <c r="K3549" i="4"/>
  <c r="K3763" i="4"/>
  <c r="K3769" i="4"/>
  <c r="K3781" i="4"/>
  <c r="K3787" i="4"/>
  <c r="K3805" i="4"/>
  <c r="K4019" i="4"/>
  <c r="K4068" i="4"/>
  <c r="K4117" i="4"/>
  <c r="K4123" i="4"/>
  <c r="K4147" i="4"/>
  <c r="K4196" i="4"/>
  <c r="K4245" i="4"/>
  <c r="K4251" i="4"/>
  <c r="K4276" i="4"/>
  <c r="K4316" i="4"/>
  <c r="K4323" i="4"/>
  <c r="K4309" i="4"/>
  <c r="K4227" i="4"/>
  <c r="K4277" i="4"/>
  <c r="K4283" i="4"/>
  <c r="K4303" i="4"/>
  <c r="K4317" i="4"/>
  <c r="K4324" i="4"/>
  <c r="K3419" i="4"/>
  <c r="K3437" i="4"/>
  <c r="K3651" i="4"/>
  <c r="K3657" i="4"/>
  <c r="K3669" i="4"/>
  <c r="K3675" i="4"/>
  <c r="K3693" i="4"/>
  <c r="K3907" i="4"/>
  <c r="K3913" i="4"/>
  <c r="K3925" i="4"/>
  <c r="K3931" i="4"/>
  <c r="K3949" i="4"/>
  <c r="K4045" i="4"/>
  <c r="K4057" i="4"/>
  <c r="K4173" i="4"/>
  <c r="K4185" i="4"/>
  <c r="K4271" i="4"/>
  <c r="K3187" i="4"/>
  <c r="K3193" i="4"/>
  <c r="K3205" i="4"/>
  <c r="K3211" i="4"/>
  <c r="K3229" i="4"/>
  <c r="K3443" i="4"/>
  <c r="K3449" i="4"/>
  <c r="K3461" i="4"/>
  <c r="K3467" i="4"/>
  <c r="K3485" i="4"/>
  <c r="K3699" i="4"/>
  <c r="K3705" i="4"/>
  <c r="K3717" i="4"/>
  <c r="K3723" i="4"/>
  <c r="K3741" i="4"/>
  <c r="K3955" i="4"/>
  <c r="K3961" i="4"/>
  <c r="K3973" i="4"/>
  <c r="K3979" i="4"/>
  <c r="K3997" i="4"/>
  <c r="K4021" i="4"/>
  <c r="K4027" i="4"/>
  <c r="K4051" i="4"/>
  <c r="K4100" i="4"/>
  <c r="K4149" i="4"/>
  <c r="K4155" i="4"/>
  <c r="K4179" i="4"/>
  <c r="K4228" i="4"/>
  <c r="K4265" i="4"/>
  <c r="K4284" i="4"/>
  <c r="K4318" i="4"/>
  <c r="K4325" i="4"/>
  <c r="H6" i="2" l="1"/>
  <c r="L2" i="4"/>
  <c r="H7" i="2" l="1"/>
  <c r="H8" i="2" l="1"/>
  <c r="H9" i="2" s="1"/>
  <c r="H10" i="2" s="1"/>
  <c r="H11" i="2" l="1"/>
  <c r="H12" i="2" l="1"/>
  <c r="H13" i="2" l="1"/>
  <c r="H14" i="2" l="1"/>
  <c r="H15" i="2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H103" i="2" s="1"/>
  <c r="H104" i="2" s="1"/>
  <c r="H105" i="2" s="1"/>
  <c r="H106" i="2" s="1"/>
  <c r="H107" i="2" s="1"/>
  <c r="H108" i="2" s="1"/>
  <c r="H109" i="2" s="1"/>
  <c r="H110" i="2" s="1"/>
  <c r="H111" i="2" s="1"/>
  <c r="H112" i="2" s="1"/>
  <c r="H113" i="2" s="1"/>
  <c r="H114" i="2" s="1"/>
  <c r="H115" i="2" s="1"/>
  <c r="H116" i="2" s="1"/>
  <c r="H117" i="2" s="1"/>
  <c r="H118" i="2" s="1"/>
  <c r="H119" i="2" s="1"/>
  <c r="H120" i="2" s="1"/>
  <c r="H121" i="2" s="1"/>
  <c r="H122" i="2" s="1"/>
  <c r="H123" i="2" s="1"/>
  <c r="H124" i="2" s="1"/>
  <c r="H125" i="2" s="1"/>
  <c r="H126" i="2" s="1"/>
  <c r="H127" i="2" s="1"/>
  <c r="H128" i="2" s="1"/>
  <c r="H129" i="2" s="1"/>
  <c r="H130" i="2" s="1"/>
  <c r="H131" i="2" s="1"/>
  <c r="H132" i="2" s="1"/>
  <c r="H133" i="2" s="1"/>
  <c r="H134" i="2" s="1"/>
  <c r="H135" i="2" s="1"/>
  <c r="H136" i="2" s="1"/>
  <c r="H137" i="2" s="1"/>
  <c r="H138" i="2" s="1"/>
  <c r="H139" i="2" s="1"/>
  <c r="H140" i="2" s="1"/>
  <c r="H141" i="2" s="1"/>
  <c r="H142" i="2" s="1"/>
  <c r="H143" i="2" l="1"/>
  <c r="H144" i="2" s="1"/>
  <c r="H145" i="2" s="1"/>
  <c r="H146" i="2" s="1"/>
  <c r="H147" i="2" s="1"/>
  <c r="H148" i="2" s="1"/>
  <c r="H149" i="2" s="1"/>
  <c r="H150" i="2" s="1"/>
  <c r="H151" i="2" s="1"/>
  <c r="H152" i="2" s="1"/>
  <c r="H153" i="2" s="1"/>
  <c r="H154" i="2" s="1"/>
  <c r="H155" i="2" s="1"/>
  <c r="H156" i="2" s="1"/>
  <c r="H157" i="2" s="1"/>
  <c r="H158" i="2" s="1"/>
  <c r="H159" i="2" s="1"/>
  <c r="H160" i="2" s="1"/>
  <c r="H161" i="2" s="1"/>
  <c r="H162" i="2" s="1"/>
  <c r="H163" i="2" s="1"/>
  <c r="H164" i="2" s="1"/>
  <c r="H165" i="2" s="1"/>
  <c r="H166" i="2" s="1"/>
  <c r="H167" i="2" s="1"/>
  <c r="H168" i="2" s="1"/>
  <c r="H169" i="2" s="1"/>
  <c r="H170" i="2" s="1"/>
  <c r="H171" i="2" s="1"/>
  <c r="H172" i="2" s="1"/>
  <c r="H173" i="2" l="1"/>
  <c r="H174" i="2" l="1"/>
  <c r="H175" i="2" l="1"/>
  <c r="H176" i="2" l="1"/>
  <c r="H177" i="2" l="1"/>
  <c r="H178" i="2" l="1"/>
  <c r="H179" i="2" l="1"/>
  <c r="H180" i="2" l="1"/>
  <c r="H181" i="2" s="1"/>
  <c r="H182" i="2" s="1"/>
  <c r="H183" i="2" s="1"/>
  <c r="H184" i="2" s="1"/>
  <c r="H185" i="2" s="1"/>
  <c r="H186" i="2" s="1"/>
  <c r="H187" i="2" s="1"/>
  <c r="H188" i="2" s="1"/>
  <c r="H189" i="2" s="1"/>
  <c r="H190" i="2" s="1"/>
  <c r="H191" i="2" s="1"/>
  <c r="H192" i="2" s="1"/>
  <c r="H193" i="2" s="1"/>
  <c r="H194" i="2" s="1"/>
  <c r="H195" i="2" s="1"/>
  <c r="H196" i="2" s="1"/>
  <c r="H197" i="2" s="1"/>
  <c r="H198" i="2" s="1"/>
  <c r="H199" i="2" s="1"/>
  <c r="H200" i="2" s="1"/>
  <c r="H201" i="2" s="1"/>
  <c r="H202" i="2" s="1"/>
  <c r="H203" i="2" s="1"/>
  <c r="H204" i="2" s="1"/>
  <c r="H205" i="2" s="1"/>
  <c r="H206" i="2" s="1"/>
  <c r="H207" i="2" s="1"/>
  <c r="H208" i="2" s="1"/>
  <c r="H209" i="2" s="1"/>
  <c r="H210" i="2" s="1"/>
  <c r="H211" i="2" s="1"/>
  <c r="H212" i="2" s="1"/>
  <c r="H213" i="2" s="1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H224" i="2" s="1"/>
  <c r="H225" i="2" s="1"/>
  <c r="H226" i="2" s="1"/>
  <c r="H227" i="2" s="1"/>
  <c r="H228" i="2" s="1"/>
  <c r="H229" i="2" s="1"/>
  <c r="H230" i="2" s="1"/>
  <c r="H231" i="2" s="1"/>
  <c r="H232" i="2" s="1"/>
  <c r="H233" i="2" s="1"/>
  <c r="H234" i="2" s="1"/>
  <c r="H235" i="2" s="1"/>
  <c r="H236" i="2" s="1"/>
  <c r="H237" i="2" s="1"/>
  <c r="H238" i="2" s="1"/>
  <c r="H239" i="2" s="1"/>
  <c r="H240" i="2" s="1"/>
  <c r="H241" i="2" s="1"/>
  <c r="H242" i="2" s="1"/>
  <c r="H243" i="2" s="1"/>
  <c r="H244" i="2" s="1"/>
  <c r="H245" i="2" s="1"/>
  <c r="H246" i="2" s="1"/>
  <c r="H247" i="2" s="1"/>
  <c r="H248" i="2" s="1"/>
  <c r="H249" i="2" s="1"/>
  <c r="H250" i="2" s="1"/>
  <c r="H251" i="2" s="1"/>
  <c r="H252" i="2" s="1"/>
  <c r="H253" i="2" s="1"/>
  <c r="H254" i="2" s="1"/>
  <c r="H255" i="2" s="1"/>
  <c r="H256" i="2" s="1"/>
  <c r="H257" i="2" s="1"/>
  <c r="H258" i="2" s="1"/>
  <c r="H259" i="2" s="1"/>
  <c r="H260" i="2" s="1"/>
  <c r="H261" i="2" s="1"/>
  <c r="H262" i="2" s="1"/>
  <c r="H263" i="2" s="1"/>
  <c r="H264" i="2" s="1"/>
  <c r="H265" i="2" s="1"/>
  <c r="H266" i="2" s="1"/>
  <c r="H267" i="2" s="1"/>
  <c r="H268" i="2" s="1"/>
  <c r="H269" i="2" s="1"/>
  <c r="H270" i="2" s="1"/>
  <c r="H271" i="2" s="1"/>
  <c r="H272" i="2" s="1"/>
  <c r="H273" i="2" s="1"/>
  <c r="H274" i="2" s="1"/>
  <c r="H275" i="2" s="1"/>
  <c r="H276" i="2" s="1"/>
  <c r="H277" i="2" s="1"/>
  <c r="H278" i="2" s="1"/>
  <c r="H279" i="2" s="1"/>
  <c r="H280" i="2" s="1"/>
  <c r="H281" i="2" s="1"/>
  <c r="H282" i="2" s="1"/>
  <c r="H283" i="2" s="1"/>
  <c r="H284" i="2" s="1"/>
  <c r="H285" i="2" s="1"/>
  <c r="H286" i="2" s="1"/>
  <c r="H287" i="2" s="1"/>
  <c r="H288" i="2" s="1"/>
  <c r="H289" i="2" s="1"/>
  <c r="H290" i="2" s="1"/>
  <c r="H291" i="2" s="1"/>
  <c r="H292" i="2" s="1"/>
  <c r="H293" i="2" s="1"/>
  <c r="H294" i="2" s="1"/>
  <c r="H295" i="2" s="1"/>
  <c r="H296" i="2" s="1"/>
  <c r="H297" i="2" s="1"/>
  <c r="H298" i="2" s="1"/>
  <c r="H299" i="2" s="1"/>
  <c r="H300" i="2" s="1"/>
  <c r="H301" i="2" s="1"/>
  <c r="H302" i="2" s="1"/>
  <c r="H303" i="2" s="1"/>
  <c r="H304" i="2" s="1"/>
  <c r="H305" i="2" s="1"/>
  <c r="H306" i="2" s="1"/>
  <c r="H307" i="2" s="1"/>
  <c r="H308" i="2" s="1"/>
  <c r="H309" i="2" s="1"/>
  <c r="H310" i="2" s="1"/>
  <c r="H311" i="2" s="1"/>
  <c r="H312" i="2" s="1"/>
  <c r="H313" i="2" s="1"/>
  <c r="H314" i="2" s="1"/>
  <c r="H315" i="2" s="1"/>
  <c r="H316" i="2" s="1"/>
  <c r="H317" i="2" s="1"/>
  <c r="H318" i="2" s="1"/>
  <c r="H319" i="2" s="1"/>
  <c r="H320" i="2" s="1"/>
  <c r="H321" i="2" s="1"/>
  <c r="H322" i="2" s="1"/>
  <c r="H323" i="2" s="1"/>
  <c r="H324" i="2" s="1"/>
  <c r="H325" i="2" s="1"/>
  <c r="H326" i="2" s="1"/>
  <c r="H327" i="2" s="1"/>
  <c r="H328" i="2" s="1"/>
  <c r="H329" i="2" s="1"/>
  <c r="H330" i="2" s="1"/>
  <c r="H331" i="2" s="1"/>
  <c r="H332" i="2" s="1"/>
  <c r="H333" i="2" s="1"/>
  <c r="H334" i="2" s="1"/>
  <c r="H335" i="2" s="1"/>
  <c r="H336" i="2" s="1"/>
  <c r="H337" i="2" s="1"/>
  <c r="H338" i="2" s="1"/>
  <c r="H339" i="2" s="1"/>
  <c r="H340" i="2" s="1"/>
  <c r="H341" i="2" s="1"/>
  <c r="H342" i="2" s="1"/>
  <c r="H343" i="2" s="1"/>
  <c r="H344" i="2" s="1"/>
  <c r="H345" i="2" s="1"/>
  <c r="H346" i="2" s="1"/>
  <c r="H347" i="2" s="1"/>
  <c r="H348" i="2" s="1"/>
  <c r="H349" i="2" s="1"/>
  <c r="H350" i="2" s="1"/>
  <c r="H351" i="2" s="1"/>
  <c r="H352" i="2" s="1"/>
  <c r="H353" i="2" s="1"/>
  <c r="H354" i="2" s="1"/>
  <c r="H355" i="2" s="1"/>
  <c r="H356" i="2" s="1"/>
  <c r="H357" i="2" s="1"/>
  <c r="H358" i="2" s="1"/>
  <c r="H359" i="2" s="1"/>
  <c r="H360" i="2" s="1"/>
  <c r="H361" i="2" s="1"/>
  <c r="H362" i="2" s="1"/>
  <c r="H363" i="2" s="1"/>
  <c r="H364" i="2" s="1"/>
  <c r="H365" i="2" s="1"/>
  <c r="H366" i="2" s="1"/>
  <c r="H367" i="2" s="1"/>
  <c r="H368" i="2" s="1"/>
  <c r="H369" i="2" s="1"/>
  <c r="H370" i="2" s="1"/>
  <c r="H371" i="2" s="1"/>
  <c r="H372" i="2" s="1"/>
  <c r="H373" i="2" s="1"/>
  <c r="H374" i="2" s="1"/>
  <c r="H375" i="2" s="1"/>
  <c r="H376" i="2" s="1"/>
  <c r="H377" i="2" s="1"/>
  <c r="H378" i="2" s="1"/>
  <c r="H379" i="2" s="1"/>
  <c r="H380" i="2" s="1"/>
  <c r="H381" i="2" s="1"/>
  <c r="H382" i="2" s="1"/>
  <c r="H383" i="2" s="1"/>
  <c r="H384" i="2" s="1"/>
  <c r="H385" i="2" s="1"/>
  <c r="H386" i="2" s="1"/>
  <c r="H387" i="2" s="1"/>
  <c r="H388" i="2" s="1"/>
  <c r="H389" i="2" s="1"/>
  <c r="H390" i="2" s="1"/>
  <c r="H391" i="2" s="1"/>
  <c r="H392" i="2" s="1"/>
  <c r="H393" i="2" s="1"/>
  <c r="H394" i="2" s="1"/>
  <c r="H395" i="2" s="1"/>
  <c r="H396" i="2" s="1"/>
  <c r="H397" i="2" s="1"/>
  <c r="H398" i="2" s="1"/>
  <c r="H399" i="2" s="1"/>
  <c r="H400" i="2" s="1"/>
  <c r="H401" i="2" s="1"/>
  <c r="H402" i="2" s="1"/>
  <c r="H403" i="2" s="1"/>
  <c r="H404" i="2" s="1"/>
  <c r="H405" i="2" s="1"/>
  <c r="H406" i="2" s="1"/>
  <c r="H407" i="2" s="1"/>
  <c r="H408" i="2" s="1"/>
  <c r="H409" i="2" s="1"/>
  <c r="H410" i="2" s="1"/>
  <c r="H411" i="2" s="1"/>
  <c r="H412" i="2" s="1"/>
  <c r="H413" i="2" s="1"/>
  <c r="H414" i="2" s="1"/>
  <c r="H415" i="2" s="1"/>
  <c r="H416" i="2" s="1"/>
  <c r="H417" i="2" s="1"/>
  <c r="H418" i="2" s="1"/>
  <c r="H419" i="2" s="1"/>
  <c r="H420" i="2" s="1"/>
  <c r="H421" i="2" s="1"/>
  <c r="H422" i="2" s="1"/>
  <c r="H423" i="2" s="1"/>
  <c r="H424" i="2" s="1"/>
  <c r="H425" i="2" s="1"/>
  <c r="H426" i="2" s="1"/>
  <c r="H427" i="2" s="1"/>
  <c r="H428" i="2" s="1"/>
  <c r="H429" i="2" s="1"/>
  <c r="H430" i="2" s="1"/>
  <c r="H431" i="2" s="1"/>
  <c r="H432" i="2" s="1"/>
  <c r="H433" i="2" s="1"/>
  <c r="H434" i="2" s="1"/>
  <c r="H435" i="2" s="1"/>
  <c r="H436" i="2" s="1"/>
  <c r="H437" i="2" s="1"/>
  <c r="H438" i="2" s="1"/>
  <c r="H439" i="2" s="1"/>
  <c r="H440" i="2" s="1"/>
  <c r="H441" i="2" s="1"/>
  <c r="H442" i="2" s="1"/>
  <c r="H443" i="2" s="1"/>
  <c r="H444" i="2" s="1"/>
  <c r="H445" i="2" s="1"/>
  <c r="H446" i="2" s="1"/>
  <c r="H447" i="2" s="1"/>
  <c r="H448" i="2" s="1"/>
  <c r="H449" i="2" s="1"/>
  <c r="H450" i="2" s="1"/>
  <c r="H451" i="2" s="1"/>
  <c r="H452" i="2" s="1"/>
  <c r="H453" i="2" s="1"/>
  <c r="H454" i="2" s="1"/>
  <c r="H455" i="2" s="1"/>
  <c r="H456" i="2" s="1"/>
  <c r="H457" i="2" s="1"/>
  <c r="H458" i="2" s="1"/>
  <c r="H459" i="2" s="1"/>
  <c r="H460" i="2" s="1"/>
  <c r="H461" i="2" s="1"/>
  <c r="H462" i="2" s="1"/>
  <c r="H463" i="2" s="1"/>
  <c r="H464" i="2" s="1"/>
  <c r="H465" i="2" s="1"/>
  <c r="H466" i="2" s="1"/>
  <c r="H467" i="2" s="1"/>
  <c r="H468" i="2" s="1"/>
  <c r="H469" i="2" s="1"/>
  <c r="H470" i="2" s="1"/>
  <c r="H471" i="2" s="1"/>
  <c r="H472" i="2" s="1"/>
  <c r="H473" i="2" s="1"/>
  <c r="H474" i="2" s="1"/>
  <c r="H475" i="2" s="1"/>
  <c r="H476" i="2" s="1"/>
  <c r="H477" i="2" s="1"/>
  <c r="H478" i="2" s="1"/>
  <c r="H479" i="2" s="1"/>
  <c r="H480" i="2" s="1"/>
  <c r="H481" i="2" s="1"/>
  <c r="H482" i="2" s="1"/>
  <c r="H483" i="2" s="1"/>
  <c r="H484" i="2" s="1"/>
  <c r="H485" i="2" s="1"/>
  <c r="H486" i="2" s="1"/>
  <c r="H487" i="2" s="1"/>
  <c r="H488" i="2" s="1"/>
  <c r="H489" i="2" s="1"/>
  <c r="H490" i="2" s="1"/>
  <c r="H491" i="2" s="1"/>
  <c r="H492" i="2" s="1"/>
  <c r="H493" i="2" s="1"/>
  <c r="H494" i="2" s="1"/>
  <c r="H495" i="2" s="1"/>
  <c r="H496" i="2" s="1"/>
  <c r="H497" i="2" s="1"/>
  <c r="H498" i="2" s="1"/>
  <c r="H499" i="2" s="1"/>
  <c r="H500" i="2" s="1"/>
  <c r="H501" i="2" s="1"/>
  <c r="H502" i="2" s="1"/>
  <c r="H503" i="2" s="1"/>
  <c r="H504" i="2" s="1"/>
  <c r="H505" i="2" s="1"/>
  <c r="H506" i="2" s="1"/>
  <c r="H507" i="2" s="1"/>
  <c r="H508" i="2" s="1"/>
  <c r="H509" i="2" s="1"/>
  <c r="H510" i="2" s="1"/>
  <c r="H511" i="2" s="1"/>
  <c r="H512" i="2" s="1"/>
  <c r="H513" i="2" s="1"/>
  <c r="H514" i="2" s="1"/>
  <c r="H515" i="2" s="1"/>
  <c r="H516" i="2" s="1"/>
  <c r="H517" i="2" s="1"/>
  <c r="H518" i="2" s="1"/>
  <c r="H519" i="2" s="1"/>
  <c r="H520" i="2" s="1"/>
  <c r="H521" i="2" s="1"/>
  <c r="H522" i="2" s="1"/>
  <c r="H523" i="2" s="1"/>
  <c r="H524" i="2" s="1"/>
  <c r="H525" i="2" s="1"/>
  <c r="H526" i="2" s="1"/>
  <c r="H527" i="2" s="1"/>
  <c r="H528" i="2" s="1"/>
  <c r="H529" i="2" s="1"/>
  <c r="H530" i="2" s="1"/>
  <c r="H531" i="2" s="1"/>
  <c r="H532" i="2" s="1"/>
  <c r="H533" i="2" s="1"/>
  <c r="H534" i="2" s="1"/>
  <c r="H535" i="2" s="1"/>
  <c r="H536" i="2" s="1"/>
  <c r="H537" i="2" s="1"/>
  <c r="H538" i="2" s="1"/>
  <c r="H539" i="2" s="1"/>
  <c r="H540" i="2" s="1"/>
  <c r="H541" i="2" s="1"/>
  <c r="H542" i="2" s="1"/>
  <c r="H543" i="2" s="1"/>
  <c r="H544" i="2" s="1"/>
  <c r="H545" i="2" s="1"/>
  <c r="H546" i="2" s="1"/>
  <c r="H547" i="2" s="1"/>
  <c r="H548" i="2" s="1"/>
  <c r="H549" i="2" s="1"/>
  <c r="H550" i="2" s="1"/>
  <c r="H551" i="2" s="1"/>
  <c r="H552" i="2" s="1"/>
  <c r="H553" i="2" s="1"/>
  <c r="H554" i="2" s="1"/>
  <c r="H555" i="2" s="1"/>
  <c r="H556" i="2" s="1"/>
  <c r="H557" i="2" s="1"/>
  <c r="H558" i="2" s="1"/>
  <c r="H559" i="2" s="1"/>
  <c r="H560" i="2" s="1"/>
  <c r="H561" i="2" s="1"/>
  <c r="H562" i="2" s="1"/>
  <c r="H563" i="2" s="1"/>
  <c r="H564" i="2" s="1"/>
  <c r="H565" i="2" s="1"/>
  <c r="H566" i="2" s="1"/>
  <c r="H567" i="2" s="1"/>
  <c r="H568" i="2" s="1"/>
  <c r="H569" i="2" s="1"/>
  <c r="H570" i="2" s="1"/>
  <c r="H571" i="2" s="1"/>
  <c r="H572" i="2" s="1"/>
  <c r="H573" i="2" s="1"/>
  <c r="H574" i="2" s="1"/>
  <c r="H575" i="2" s="1"/>
  <c r="H576" i="2" s="1"/>
  <c r="H577" i="2" s="1"/>
  <c r="H578" i="2" s="1"/>
  <c r="H579" i="2" s="1"/>
  <c r="H580" i="2" s="1"/>
  <c r="H581" i="2" s="1"/>
  <c r="H582" i="2" s="1"/>
  <c r="H583" i="2" s="1"/>
  <c r="H584" i="2" s="1"/>
  <c r="H585" i="2" s="1"/>
  <c r="H586" i="2" s="1"/>
  <c r="H587" i="2" s="1"/>
  <c r="H588" i="2" s="1"/>
  <c r="H589" i="2" s="1"/>
  <c r="H590" i="2" s="1"/>
  <c r="H591" i="2" s="1"/>
  <c r="H592" i="2" s="1"/>
  <c r="H593" i="2" s="1"/>
  <c r="H594" i="2" s="1"/>
  <c r="H595" i="2" s="1"/>
  <c r="H596" i="2" s="1"/>
  <c r="H597" i="2" s="1"/>
  <c r="H598" i="2" s="1"/>
  <c r="H599" i="2" s="1"/>
  <c r="H600" i="2" s="1"/>
  <c r="H601" i="2" s="1"/>
  <c r="H602" i="2" s="1"/>
  <c r="H603" i="2" s="1"/>
  <c r="H604" i="2" s="1"/>
  <c r="H605" i="2" s="1"/>
  <c r="H606" i="2" s="1"/>
  <c r="H607" i="2" s="1"/>
  <c r="H608" i="2" s="1"/>
  <c r="H609" i="2" s="1"/>
  <c r="H610" i="2" s="1"/>
  <c r="H611" i="2" s="1"/>
  <c r="H612" i="2" s="1"/>
  <c r="H613" i="2" s="1"/>
  <c r="H614" i="2" s="1"/>
  <c r="H615" i="2" s="1"/>
  <c r="H616" i="2" s="1"/>
  <c r="H617" i="2" s="1"/>
  <c r="H618" i="2" s="1"/>
  <c r="H619" i="2" s="1"/>
  <c r="H620" i="2" s="1"/>
  <c r="H621" i="2" s="1"/>
  <c r="H622" i="2" s="1"/>
  <c r="H623" i="2" s="1"/>
  <c r="H624" i="2" s="1"/>
  <c r="H625" i="2" s="1"/>
  <c r="H626" i="2" s="1"/>
  <c r="H627" i="2" s="1"/>
  <c r="H628" i="2" s="1"/>
  <c r="H629" i="2" s="1"/>
  <c r="H630" i="2" s="1"/>
  <c r="H631" i="2" s="1"/>
  <c r="H632" i="2" s="1"/>
  <c r="H633" i="2" s="1"/>
  <c r="H634" i="2" s="1"/>
  <c r="H635" i="2" s="1"/>
  <c r="H636" i="2" s="1"/>
  <c r="H637" i="2" s="1"/>
  <c r="H638" i="2" s="1"/>
  <c r="H639" i="2" s="1"/>
  <c r="H640" i="2" s="1"/>
  <c r="H641" i="2" s="1"/>
  <c r="H642" i="2" s="1"/>
  <c r="H643" i="2" s="1"/>
  <c r="H644" i="2" s="1"/>
  <c r="H645" i="2" s="1"/>
  <c r="H646" i="2" s="1"/>
  <c r="H647" i="2" s="1"/>
  <c r="H648" i="2" s="1"/>
  <c r="H649" i="2" s="1"/>
  <c r="H650" i="2" s="1"/>
  <c r="H651" i="2" s="1"/>
  <c r="H652" i="2" s="1"/>
  <c r="H653" i="2" s="1"/>
  <c r="H654" i="2" s="1"/>
  <c r="H655" i="2" s="1"/>
  <c r="H656" i="2" s="1"/>
  <c r="H657" i="2" s="1"/>
  <c r="H658" i="2" s="1"/>
  <c r="H659" i="2" s="1"/>
  <c r="H660" i="2" s="1"/>
  <c r="H661" i="2" s="1"/>
  <c r="H662" i="2" s="1"/>
  <c r="H663" i="2" s="1"/>
  <c r="H664" i="2" s="1"/>
  <c r="H665" i="2" s="1"/>
  <c r="H666" i="2" s="1"/>
  <c r="H667" i="2" s="1"/>
  <c r="H668" i="2" s="1"/>
  <c r="H669" i="2" s="1"/>
  <c r="H670" i="2" s="1"/>
  <c r="H671" i="2" s="1"/>
  <c r="H672" i="2" s="1"/>
  <c r="H673" i="2" s="1"/>
  <c r="H674" i="2" s="1"/>
  <c r="H675" i="2" s="1"/>
  <c r="H676" i="2" s="1"/>
  <c r="H677" i="2" s="1"/>
  <c r="H678" i="2" s="1"/>
  <c r="H679" i="2" s="1"/>
  <c r="H680" i="2" s="1"/>
  <c r="H681" i="2" s="1"/>
  <c r="H682" i="2" s="1"/>
  <c r="H683" i="2" s="1"/>
  <c r="H684" i="2" s="1"/>
  <c r="H685" i="2" s="1"/>
  <c r="H686" i="2" s="1"/>
  <c r="H687" i="2" s="1"/>
  <c r="H688" i="2" s="1"/>
  <c r="H689" i="2" s="1"/>
  <c r="H690" i="2" s="1"/>
  <c r="H691" i="2" s="1"/>
  <c r="H692" i="2" s="1"/>
  <c r="H693" i="2" s="1"/>
  <c r="H694" i="2" s="1"/>
  <c r="H695" i="2" s="1"/>
  <c r="H696" i="2" s="1"/>
  <c r="H697" i="2" s="1"/>
  <c r="H698" i="2" s="1"/>
  <c r="H699" i="2" s="1"/>
  <c r="H700" i="2" s="1"/>
  <c r="H701" i="2" s="1"/>
  <c r="H702" i="2" s="1"/>
  <c r="H703" i="2" s="1"/>
  <c r="H704" i="2" s="1"/>
  <c r="H705" i="2" s="1"/>
  <c r="H706" i="2" s="1"/>
  <c r="H707" i="2" s="1"/>
  <c r="H708" i="2" s="1"/>
  <c r="H709" i="2" s="1"/>
  <c r="H710" i="2" s="1"/>
  <c r="H711" i="2" s="1"/>
  <c r="H712" i="2" s="1"/>
  <c r="H713" i="2" s="1"/>
  <c r="H714" i="2" s="1"/>
  <c r="H715" i="2" s="1"/>
  <c r="H716" i="2" s="1"/>
  <c r="H717" i="2" s="1"/>
  <c r="H718" i="2" s="1"/>
  <c r="H719" i="2" s="1"/>
  <c r="H720" i="2" s="1"/>
  <c r="H721" i="2" s="1"/>
  <c r="H722" i="2" s="1"/>
  <c r="H723" i="2" s="1"/>
  <c r="H724" i="2" s="1"/>
  <c r="H725" i="2" s="1"/>
  <c r="H726" i="2" s="1"/>
  <c r="H727" i="2" s="1"/>
  <c r="H728" i="2" s="1"/>
  <c r="H729" i="2" s="1"/>
  <c r="H730" i="2" s="1"/>
  <c r="H731" i="2" s="1"/>
  <c r="H732" i="2" s="1"/>
  <c r="H733" i="2" s="1"/>
  <c r="H734" i="2" s="1"/>
  <c r="H735" i="2" s="1"/>
  <c r="H736" i="2" s="1"/>
  <c r="H737" i="2" s="1"/>
  <c r="H738" i="2" s="1"/>
  <c r="H739" i="2" s="1"/>
  <c r="H740" i="2" s="1"/>
  <c r="H741" i="2" s="1"/>
  <c r="H742" i="2" s="1"/>
  <c r="H743" i="2" s="1"/>
  <c r="H744" i="2" s="1"/>
  <c r="H745" i="2" s="1"/>
  <c r="H746" i="2" s="1"/>
  <c r="H747" i="2" s="1"/>
  <c r="H748" i="2" s="1"/>
  <c r="H749" i="2" s="1"/>
  <c r="H750" i="2" s="1"/>
  <c r="H751" i="2" s="1"/>
  <c r="H752" i="2" s="1"/>
  <c r="H753" i="2" s="1"/>
  <c r="H754" i="2" s="1"/>
  <c r="H755" i="2" s="1"/>
  <c r="H756" i="2" s="1"/>
  <c r="H757" i="2" s="1"/>
  <c r="H758" i="2" s="1"/>
  <c r="H759" i="2" s="1"/>
  <c r="H760" i="2" s="1"/>
  <c r="H761" i="2" s="1"/>
  <c r="H762" i="2" s="1"/>
  <c r="H763" i="2" s="1"/>
  <c r="H764" i="2" s="1"/>
  <c r="H765" i="2" s="1"/>
  <c r="H766" i="2" s="1"/>
  <c r="H767" i="2" s="1"/>
  <c r="H768" i="2" s="1"/>
  <c r="H769" i="2" s="1"/>
  <c r="H770" i="2" s="1"/>
  <c r="H771" i="2" s="1"/>
  <c r="H772" i="2" s="1"/>
  <c r="H773" i="2" s="1"/>
  <c r="H774" i="2" s="1"/>
  <c r="H775" i="2" s="1"/>
  <c r="H776" i="2" s="1"/>
  <c r="H777" i="2" s="1"/>
  <c r="H778" i="2" s="1"/>
  <c r="H779" i="2" s="1"/>
  <c r="H780" i="2" s="1"/>
  <c r="H781" i="2" s="1"/>
  <c r="H782" i="2" s="1"/>
  <c r="H783" i="2" s="1"/>
  <c r="H784" i="2" s="1"/>
  <c r="H785" i="2" s="1"/>
  <c r="H786" i="2" s="1"/>
  <c r="H787" i="2" s="1"/>
  <c r="H788" i="2" s="1"/>
  <c r="H789" i="2" s="1"/>
  <c r="H790" i="2" s="1"/>
  <c r="H791" i="2" s="1"/>
  <c r="H792" i="2" s="1"/>
  <c r="H793" i="2" s="1"/>
  <c r="H794" i="2" s="1"/>
  <c r="H795" i="2" s="1"/>
  <c r="H796" i="2" s="1"/>
  <c r="H797" i="2" s="1"/>
  <c r="H798" i="2" s="1"/>
  <c r="H799" i="2" s="1"/>
  <c r="H800" i="2" s="1"/>
  <c r="H801" i="2" s="1"/>
  <c r="H802" i="2" s="1"/>
  <c r="H803" i="2" s="1"/>
  <c r="H804" i="2" s="1"/>
  <c r="H805" i="2" s="1"/>
  <c r="H806" i="2" s="1"/>
  <c r="H807" i="2" s="1"/>
  <c r="H808" i="2" s="1"/>
  <c r="H809" i="2" s="1"/>
  <c r="H810" i="2" s="1"/>
  <c r="H811" i="2" s="1"/>
  <c r="H812" i="2" s="1"/>
  <c r="H813" i="2" s="1"/>
  <c r="H814" i="2" s="1"/>
  <c r="H815" i="2" s="1"/>
  <c r="H816" i="2" s="1"/>
  <c r="H817" i="2" s="1"/>
  <c r="H818" i="2" s="1"/>
  <c r="H819" i="2" s="1"/>
  <c r="H820" i="2" s="1"/>
  <c r="H821" i="2" s="1"/>
  <c r="H822" i="2" s="1"/>
  <c r="H823" i="2" s="1"/>
  <c r="H824" i="2" s="1"/>
  <c r="H825" i="2" s="1"/>
  <c r="H826" i="2" s="1"/>
  <c r="H827" i="2" s="1"/>
  <c r="H828" i="2" s="1"/>
  <c r="H829" i="2" s="1"/>
  <c r="H830" i="2" s="1"/>
  <c r="H831" i="2" s="1"/>
  <c r="H832" i="2" s="1"/>
  <c r="H833" i="2" s="1"/>
  <c r="H834" i="2" s="1"/>
  <c r="H835" i="2" s="1"/>
  <c r="H836" i="2" s="1"/>
  <c r="H837" i="2" s="1"/>
  <c r="H838" i="2" s="1"/>
  <c r="H839" i="2" s="1"/>
  <c r="H840" i="2" s="1"/>
  <c r="H841" i="2" s="1"/>
  <c r="H842" i="2" s="1"/>
  <c r="H843" i="2" s="1"/>
  <c r="H844" i="2" s="1"/>
  <c r="H845" i="2" s="1"/>
  <c r="H846" i="2" s="1"/>
  <c r="H847" i="2" s="1"/>
  <c r="H848" i="2" s="1"/>
  <c r="H849" i="2" s="1"/>
  <c r="H850" i="2" s="1"/>
  <c r="H851" i="2" s="1"/>
  <c r="H852" i="2" s="1"/>
  <c r="H853" i="2" s="1"/>
  <c r="H854" i="2" s="1"/>
  <c r="H855" i="2" s="1"/>
  <c r="H856" i="2" s="1"/>
  <c r="H857" i="2" s="1"/>
  <c r="H858" i="2" s="1"/>
  <c r="H859" i="2" s="1"/>
  <c r="H860" i="2" s="1"/>
  <c r="H861" i="2" s="1"/>
  <c r="H862" i="2" s="1"/>
  <c r="H863" i="2" s="1"/>
  <c r="H864" i="2" s="1"/>
  <c r="H865" i="2" s="1"/>
  <c r="H866" i="2" s="1"/>
  <c r="H867" i="2" s="1"/>
  <c r="H868" i="2" s="1"/>
  <c r="H869" i="2" s="1"/>
  <c r="H870" i="2" s="1"/>
  <c r="H871" i="2" s="1"/>
  <c r="H872" i="2" s="1"/>
  <c r="H873" i="2" s="1"/>
  <c r="H874" i="2" s="1"/>
  <c r="H875" i="2" s="1"/>
  <c r="H876" i="2" s="1"/>
  <c r="H877" i="2" s="1"/>
  <c r="H878" i="2" s="1"/>
  <c r="H879" i="2" s="1"/>
  <c r="H880" i="2" s="1"/>
  <c r="H881" i="2" s="1"/>
  <c r="H882" i="2" s="1"/>
  <c r="H883" i="2" s="1"/>
  <c r="H884" i="2" s="1"/>
  <c r="H885" i="2" s="1"/>
  <c r="H886" i="2" s="1"/>
  <c r="H887" i="2" s="1"/>
  <c r="H888" i="2" s="1"/>
  <c r="H889" i="2" s="1"/>
  <c r="H890" i="2" s="1"/>
  <c r="H891" i="2" s="1"/>
  <c r="H892" i="2" s="1"/>
  <c r="H893" i="2" s="1"/>
  <c r="H894" i="2" s="1"/>
  <c r="H895" i="2" s="1"/>
  <c r="H896" i="2" s="1"/>
  <c r="H897" i="2" s="1"/>
  <c r="H898" i="2" s="1"/>
  <c r="H899" i="2" s="1"/>
  <c r="H900" i="2" s="1"/>
  <c r="H901" i="2" s="1"/>
  <c r="H902" i="2" s="1"/>
  <c r="H903" i="2" s="1"/>
  <c r="H904" i="2" s="1"/>
  <c r="H905" i="2" s="1"/>
  <c r="H906" i="2" s="1"/>
  <c r="H907" i="2" s="1"/>
  <c r="H908" i="2" s="1"/>
  <c r="H909" i="2" s="1"/>
  <c r="H910" i="2" s="1"/>
  <c r="H911" i="2" s="1"/>
  <c r="H912" i="2" s="1"/>
  <c r="H913" i="2" s="1"/>
  <c r="H914" i="2" s="1"/>
  <c r="H915" i="2" s="1"/>
  <c r="H916" i="2" s="1"/>
  <c r="H917" i="2" s="1"/>
  <c r="H918" i="2" s="1"/>
  <c r="H919" i="2" s="1"/>
  <c r="H920" i="2" s="1"/>
  <c r="H921" i="2" s="1"/>
  <c r="H922" i="2" s="1"/>
  <c r="H923" i="2" s="1"/>
  <c r="H924" i="2" s="1"/>
  <c r="H925" i="2" s="1"/>
  <c r="H926" i="2" s="1"/>
  <c r="H927" i="2" s="1"/>
  <c r="H928" i="2" s="1"/>
  <c r="H929" i="2" s="1"/>
  <c r="H930" i="2" s="1"/>
  <c r="H931" i="2" s="1"/>
  <c r="H932" i="2" s="1"/>
  <c r="H933" i="2" s="1"/>
  <c r="H934" i="2" s="1"/>
  <c r="H935" i="2" s="1"/>
  <c r="H936" i="2" s="1"/>
  <c r="H937" i="2" s="1"/>
  <c r="H938" i="2" s="1"/>
  <c r="H939" i="2" s="1"/>
  <c r="H940" i="2" s="1"/>
  <c r="H941" i="2" s="1"/>
  <c r="H942" i="2" s="1"/>
  <c r="H943" i="2" s="1"/>
  <c r="H944" i="2" s="1"/>
  <c r="H945" i="2" s="1"/>
  <c r="H946" i="2" s="1"/>
  <c r="H947" i="2" s="1"/>
  <c r="H948" i="2" s="1"/>
  <c r="H949" i="2" s="1"/>
  <c r="H950" i="2" s="1"/>
  <c r="H951" i="2" s="1"/>
  <c r="H952" i="2" s="1"/>
  <c r="H953" i="2" s="1"/>
  <c r="H954" i="2" s="1"/>
  <c r="H955" i="2" s="1"/>
  <c r="H956" i="2" s="1"/>
  <c r="H957" i="2" s="1"/>
  <c r="H958" i="2" s="1"/>
  <c r="H959" i="2" s="1"/>
  <c r="H960" i="2" s="1"/>
  <c r="H961" i="2" s="1"/>
  <c r="H962" i="2" s="1"/>
  <c r="H963" i="2" s="1"/>
  <c r="H964" i="2" s="1"/>
  <c r="H965" i="2" s="1"/>
  <c r="H966" i="2" s="1"/>
  <c r="H967" i="2" s="1"/>
  <c r="H968" i="2" s="1"/>
  <c r="H969" i="2" s="1"/>
  <c r="H970" i="2" s="1"/>
  <c r="H971" i="2" s="1"/>
  <c r="H972" i="2" s="1"/>
  <c r="H973" i="2" s="1"/>
  <c r="H974" i="2" s="1"/>
  <c r="H975" i="2" s="1"/>
  <c r="H976" i="2" s="1"/>
  <c r="H977" i="2" s="1"/>
  <c r="H978" i="2" s="1"/>
  <c r="H979" i="2" s="1"/>
  <c r="H980" i="2" s="1"/>
  <c r="H981" i="2" s="1"/>
  <c r="H982" i="2" s="1"/>
  <c r="H983" i="2" s="1"/>
  <c r="H984" i="2" s="1"/>
  <c r="H985" i="2" s="1"/>
  <c r="H986" i="2" s="1"/>
  <c r="H987" i="2" s="1"/>
  <c r="H988" i="2" s="1"/>
  <c r="H989" i="2" s="1"/>
  <c r="H990" i="2" s="1"/>
  <c r="H991" i="2" s="1"/>
  <c r="H992" i="2" s="1"/>
  <c r="H993" i="2" s="1"/>
  <c r="H994" i="2" s="1"/>
  <c r="H995" i="2" s="1"/>
  <c r="H996" i="2" s="1"/>
  <c r="H997" i="2" s="1"/>
  <c r="H998" i="2" s="1"/>
  <c r="H999" i="2" s="1"/>
  <c r="H1000" i="2" s="1"/>
  <c r="H1001" i="2" s="1"/>
  <c r="H1002" i="2" s="1"/>
  <c r="H1003" i="2" s="1"/>
  <c r="H1004" i="2" s="1"/>
  <c r="H1005" i="2" s="1"/>
  <c r="H1006" i="2" s="1"/>
  <c r="H1007" i="2" s="1"/>
  <c r="H1008" i="2" s="1"/>
  <c r="H1009" i="2" s="1"/>
  <c r="H1010" i="2" s="1"/>
  <c r="H1011" i="2" s="1"/>
  <c r="H1012" i="2" s="1"/>
  <c r="H1013" i="2" s="1"/>
  <c r="H1014" i="2" s="1"/>
  <c r="H1015" i="2" s="1"/>
  <c r="H1016" i="2" s="1"/>
  <c r="H1017" i="2" s="1"/>
  <c r="H1018" i="2" s="1"/>
  <c r="H1019" i="2" s="1"/>
  <c r="H1020" i="2" s="1"/>
  <c r="H1021" i="2" s="1"/>
  <c r="H1022" i="2" s="1"/>
  <c r="H1023" i="2" s="1"/>
  <c r="H1024" i="2" s="1"/>
  <c r="H1025" i="2" s="1"/>
  <c r="H1026" i="2" s="1"/>
  <c r="H1027" i="2" s="1"/>
  <c r="H1028" i="2" s="1"/>
  <c r="H1029" i="2" s="1"/>
  <c r="H1030" i="2" s="1"/>
  <c r="H1031" i="2" s="1"/>
  <c r="H1032" i="2" s="1"/>
  <c r="H1033" i="2" s="1"/>
  <c r="H1034" i="2" s="1"/>
  <c r="H1035" i="2" s="1"/>
  <c r="H1036" i="2" s="1"/>
  <c r="H1037" i="2" s="1"/>
  <c r="H1038" i="2" s="1"/>
  <c r="H1039" i="2" s="1"/>
  <c r="H1040" i="2" s="1"/>
  <c r="H1041" i="2" s="1"/>
  <c r="H1042" i="2" s="1"/>
  <c r="H1043" i="2" s="1"/>
  <c r="H1044" i="2" s="1"/>
  <c r="H1045" i="2" s="1"/>
  <c r="H1046" i="2" s="1"/>
  <c r="H1047" i="2" s="1"/>
  <c r="H1048" i="2" s="1"/>
  <c r="H1049" i="2" s="1"/>
  <c r="H1050" i="2" s="1"/>
  <c r="H1051" i="2" s="1"/>
  <c r="H1052" i="2" s="1"/>
  <c r="H1053" i="2" s="1"/>
  <c r="H1054" i="2" s="1"/>
  <c r="H1055" i="2" s="1"/>
  <c r="H1056" i="2" s="1"/>
  <c r="H1057" i="2" s="1"/>
  <c r="H1058" i="2" s="1"/>
  <c r="H1059" i="2" s="1"/>
  <c r="H1060" i="2" s="1"/>
  <c r="H1061" i="2" s="1"/>
  <c r="H1062" i="2" s="1"/>
  <c r="H1063" i="2" s="1"/>
  <c r="H1064" i="2" s="1"/>
  <c r="H1065" i="2" s="1"/>
  <c r="H1066" i="2" s="1"/>
  <c r="H1067" i="2" s="1"/>
  <c r="H1068" i="2" s="1"/>
  <c r="H1069" i="2" s="1"/>
  <c r="H1070" i="2" s="1"/>
  <c r="H1071" i="2" s="1"/>
  <c r="H1072" i="2" s="1"/>
  <c r="H1073" i="2" s="1"/>
  <c r="H1074" i="2" s="1"/>
  <c r="H1075" i="2" s="1"/>
  <c r="H1076" i="2" s="1"/>
  <c r="H1077" i="2" s="1"/>
  <c r="H1078" i="2" s="1"/>
  <c r="H1079" i="2" s="1"/>
  <c r="H1080" i="2" s="1"/>
  <c r="H1081" i="2" s="1"/>
  <c r="H1082" i="2" s="1"/>
  <c r="H1083" i="2" s="1"/>
  <c r="H1084" i="2" s="1"/>
  <c r="H1085" i="2" s="1"/>
  <c r="H1086" i="2" s="1"/>
  <c r="H1087" i="2" s="1"/>
  <c r="H1088" i="2" s="1"/>
  <c r="H1089" i="2" s="1"/>
  <c r="H1090" i="2" s="1"/>
  <c r="H1091" i="2" s="1"/>
  <c r="H1092" i="2" s="1"/>
  <c r="H1093" i="2" s="1"/>
  <c r="H1094" i="2" s="1"/>
  <c r="H1095" i="2" s="1"/>
  <c r="H1096" i="2" s="1"/>
  <c r="H1097" i="2" s="1"/>
  <c r="H1098" i="2" s="1"/>
  <c r="H1099" i="2" s="1"/>
  <c r="H1100" i="2" s="1"/>
  <c r="H1101" i="2" s="1"/>
  <c r="H1102" i="2" s="1"/>
  <c r="H1103" i="2" s="1"/>
  <c r="H1104" i="2" s="1"/>
  <c r="H1105" i="2" s="1"/>
  <c r="H1106" i="2" s="1"/>
  <c r="H1107" i="2" s="1"/>
  <c r="H1108" i="2" s="1"/>
  <c r="H1109" i="2" s="1"/>
  <c r="H1110" i="2" s="1"/>
  <c r="H1111" i="2" s="1"/>
  <c r="H1112" i="2" s="1"/>
  <c r="H1113" i="2" s="1"/>
  <c r="H1114" i="2" s="1"/>
  <c r="H1115" i="2" s="1"/>
  <c r="H1116" i="2" s="1"/>
  <c r="H1117" i="2" s="1"/>
  <c r="H1118" i="2" s="1"/>
  <c r="H1119" i="2" s="1"/>
  <c r="H1120" i="2" s="1"/>
  <c r="H1121" i="2" s="1"/>
  <c r="H1122" i="2" s="1"/>
  <c r="H1123" i="2" s="1"/>
  <c r="H1124" i="2" s="1"/>
  <c r="H1125" i="2" s="1"/>
  <c r="H1126" i="2" s="1"/>
  <c r="H1127" i="2" s="1"/>
  <c r="H1128" i="2" s="1"/>
  <c r="H1129" i="2" s="1"/>
  <c r="H1130" i="2" s="1"/>
  <c r="H1131" i="2" s="1"/>
  <c r="H1132" i="2" s="1"/>
  <c r="H1133" i="2" s="1"/>
  <c r="H1134" i="2" s="1"/>
  <c r="H1135" i="2" s="1"/>
  <c r="H1136" i="2" s="1"/>
  <c r="H1137" i="2" s="1"/>
  <c r="H1138" i="2" s="1"/>
  <c r="H1139" i="2" s="1"/>
  <c r="H1140" i="2" s="1"/>
  <c r="H1141" i="2" s="1"/>
  <c r="H1142" i="2" s="1"/>
  <c r="H1143" i="2" s="1"/>
  <c r="H1144" i="2" s="1"/>
  <c r="H1145" i="2" s="1"/>
  <c r="H1146" i="2" s="1"/>
  <c r="H1147" i="2" s="1"/>
  <c r="H1148" i="2" s="1"/>
  <c r="H1149" i="2" s="1"/>
  <c r="H1150" i="2" s="1"/>
  <c r="H1151" i="2" s="1"/>
  <c r="H1152" i="2" s="1"/>
  <c r="H1153" i="2" s="1"/>
  <c r="H1154" i="2" s="1"/>
  <c r="H1155" i="2" s="1"/>
  <c r="H1156" i="2" s="1"/>
  <c r="H1157" i="2" s="1"/>
  <c r="H1158" i="2" s="1"/>
  <c r="H1159" i="2" s="1"/>
  <c r="H1160" i="2" s="1"/>
  <c r="H1161" i="2" s="1"/>
  <c r="H1162" i="2" s="1"/>
  <c r="H1163" i="2" s="1"/>
  <c r="H1164" i="2" s="1"/>
  <c r="H1165" i="2" s="1"/>
  <c r="H1166" i="2" s="1"/>
  <c r="H1167" i="2" s="1"/>
  <c r="H1168" i="2" s="1"/>
  <c r="H1169" i="2" s="1"/>
  <c r="H1170" i="2" s="1"/>
  <c r="H1171" i="2" s="1"/>
  <c r="H1172" i="2" s="1"/>
  <c r="H1173" i="2" s="1"/>
  <c r="H1174" i="2" s="1"/>
  <c r="H1175" i="2" s="1"/>
  <c r="H1176" i="2" s="1"/>
  <c r="H1177" i="2" s="1"/>
  <c r="H1178" i="2" s="1"/>
  <c r="H1179" i="2" s="1"/>
  <c r="H1180" i="2" s="1"/>
  <c r="H1181" i="2" s="1"/>
  <c r="H1182" i="2" s="1"/>
  <c r="H1183" i="2" s="1"/>
  <c r="H1184" i="2" s="1"/>
  <c r="H1185" i="2" s="1"/>
  <c r="H1186" i="2" s="1"/>
  <c r="H1187" i="2" s="1"/>
  <c r="H1188" i="2" s="1"/>
  <c r="H1189" i="2" s="1"/>
  <c r="H1190" i="2" s="1"/>
  <c r="H1191" i="2" s="1"/>
  <c r="H1192" i="2" s="1"/>
  <c r="H1193" i="2" s="1"/>
  <c r="H1194" i="2" s="1"/>
  <c r="H1195" i="2" s="1"/>
  <c r="H1196" i="2" s="1"/>
  <c r="H1197" i="2" s="1"/>
  <c r="H1198" i="2" s="1"/>
  <c r="H1199" i="2" s="1"/>
  <c r="H1200" i="2" s="1"/>
  <c r="H1201" i="2" s="1"/>
  <c r="H1202" i="2" s="1"/>
  <c r="H1203" i="2" s="1"/>
  <c r="H1204" i="2" s="1"/>
  <c r="H1205" i="2" s="1"/>
  <c r="H1206" i="2" s="1"/>
  <c r="H1207" i="2" s="1"/>
  <c r="H1208" i="2" s="1"/>
  <c r="H1209" i="2" s="1"/>
  <c r="H1210" i="2" s="1"/>
  <c r="H1211" i="2" s="1"/>
  <c r="H1212" i="2" s="1"/>
  <c r="H1213" i="2" s="1"/>
  <c r="H1214" i="2" s="1"/>
  <c r="H1215" i="2" s="1"/>
  <c r="H1216" i="2" s="1"/>
  <c r="H1217" i="2" s="1"/>
  <c r="H1218" i="2" s="1"/>
  <c r="H1219" i="2" s="1"/>
  <c r="H1220" i="2" s="1"/>
  <c r="H1221" i="2" s="1"/>
  <c r="H1222" i="2" s="1"/>
  <c r="H1223" i="2" s="1"/>
  <c r="H1224" i="2" s="1"/>
  <c r="H1225" i="2" s="1"/>
  <c r="H1226" i="2" s="1"/>
  <c r="H1227" i="2" s="1"/>
  <c r="H1228" i="2" s="1"/>
  <c r="H1229" i="2" s="1"/>
  <c r="H1230" i="2" s="1"/>
  <c r="H1231" i="2" s="1"/>
  <c r="H1232" i="2" s="1"/>
  <c r="H1233" i="2" s="1"/>
  <c r="H1234" i="2" s="1"/>
  <c r="H1235" i="2" s="1"/>
  <c r="H1236" i="2" s="1"/>
  <c r="H1237" i="2" s="1"/>
  <c r="H1238" i="2" s="1"/>
  <c r="H1239" i="2" s="1"/>
  <c r="H1240" i="2" s="1"/>
  <c r="H1241" i="2" s="1"/>
  <c r="H1242" i="2" s="1"/>
  <c r="H1243" i="2" s="1"/>
  <c r="H1244" i="2" s="1"/>
  <c r="H1245" i="2" s="1"/>
  <c r="H1246" i="2" s="1"/>
  <c r="H1247" i="2" s="1"/>
  <c r="H1248" i="2" s="1"/>
  <c r="H1249" i="2" s="1"/>
  <c r="H1250" i="2" s="1"/>
  <c r="H1251" i="2" s="1"/>
  <c r="H1252" i="2" s="1"/>
  <c r="H1253" i="2" s="1"/>
  <c r="H1254" i="2" s="1"/>
  <c r="H1255" i="2" s="1"/>
  <c r="H1256" i="2" s="1"/>
  <c r="H1257" i="2" s="1"/>
  <c r="H1258" i="2" s="1"/>
  <c r="H1259" i="2" s="1"/>
  <c r="H1260" i="2" s="1"/>
  <c r="H1261" i="2" s="1"/>
  <c r="H1262" i="2" s="1"/>
  <c r="H1263" i="2" s="1"/>
  <c r="H1264" i="2" s="1"/>
  <c r="H1265" i="2" s="1"/>
  <c r="H1266" i="2" s="1"/>
  <c r="H1267" i="2" s="1"/>
  <c r="H1268" i="2" s="1"/>
  <c r="H1269" i="2" s="1"/>
  <c r="H1270" i="2" s="1"/>
  <c r="H1271" i="2" s="1"/>
  <c r="H1272" i="2" s="1"/>
  <c r="H1273" i="2" s="1"/>
  <c r="H1274" i="2" s="1"/>
  <c r="H1275" i="2" s="1"/>
  <c r="H1276" i="2" s="1"/>
  <c r="H1277" i="2" s="1"/>
  <c r="H1278" i="2" s="1"/>
  <c r="H1279" i="2" s="1"/>
  <c r="H1280" i="2" s="1"/>
  <c r="H1281" i="2" s="1"/>
  <c r="H1282" i="2" s="1"/>
  <c r="H1283" i="2" s="1"/>
  <c r="H1284" i="2" s="1"/>
  <c r="H1285" i="2" s="1"/>
  <c r="H1286" i="2" s="1"/>
  <c r="H1287" i="2" s="1"/>
  <c r="H1288" i="2" s="1"/>
  <c r="H1289" i="2" s="1"/>
  <c r="H1290" i="2" s="1"/>
  <c r="H1291" i="2" s="1"/>
  <c r="H1292" i="2" s="1"/>
  <c r="H1293" i="2" s="1"/>
  <c r="H1294" i="2" s="1"/>
  <c r="H1295" i="2" s="1"/>
  <c r="H1296" i="2" s="1"/>
  <c r="H1297" i="2" s="1"/>
  <c r="H1298" i="2" s="1"/>
  <c r="H1299" i="2" s="1"/>
  <c r="H1300" i="2" s="1"/>
  <c r="H1301" i="2" s="1"/>
  <c r="H1302" i="2" s="1"/>
  <c r="H1303" i="2" s="1"/>
  <c r="H1304" i="2" s="1"/>
  <c r="H1305" i="2" s="1"/>
  <c r="H1306" i="2" s="1"/>
  <c r="H1307" i="2" s="1"/>
  <c r="H1308" i="2" s="1"/>
  <c r="H1309" i="2" s="1"/>
  <c r="H1310" i="2" s="1"/>
  <c r="H1311" i="2" s="1"/>
  <c r="H1312" i="2" s="1"/>
  <c r="H1313" i="2" s="1"/>
  <c r="H1314" i="2" s="1"/>
  <c r="H1315" i="2" s="1"/>
  <c r="H1316" i="2" s="1"/>
  <c r="H1317" i="2" s="1"/>
  <c r="H1318" i="2" s="1"/>
  <c r="H1319" i="2" s="1"/>
  <c r="H1320" i="2" s="1"/>
  <c r="H1321" i="2" s="1"/>
  <c r="H1322" i="2" s="1"/>
  <c r="H1323" i="2" s="1"/>
  <c r="H1324" i="2" s="1"/>
  <c r="H1325" i="2" s="1"/>
  <c r="H1326" i="2" s="1"/>
  <c r="H1327" i="2" s="1"/>
  <c r="H1328" i="2" s="1"/>
  <c r="H1329" i="2" s="1"/>
  <c r="H1330" i="2" s="1"/>
  <c r="H1331" i="2" s="1"/>
  <c r="H1332" i="2" s="1"/>
  <c r="H1333" i="2" s="1"/>
  <c r="H1334" i="2" s="1"/>
  <c r="H1335" i="2" s="1"/>
  <c r="H1336" i="2" s="1"/>
  <c r="H1337" i="2" s="1"/>
  <c r="H1338" i="2" s="1"/>
  <c r="H1339" i="2" s="1"/>
  <c r="H1340" i="2" s="1"/>
  <c r="H1341" i="2" s="1"/>
  <c r="H1342" i="2" s="1"/>
  <c r="H1343" i="2" s="1"/>
  <c r="H1344" i="2" s="1"/>
  <c r="H1345" i="2" s="1"/>
  <c r="H1346" i="2" s="1"/>
  <c r="H1347" i="2" s="1"/>
  <c r="H1348" i="2" s="1"/>
  <c r="H1349" i="2" s="1"/>
  <c r="H1350" i="2" s="1"/>
  <c r="H1351" i="2" s="1"/>
  <c r="H1352" i="2" s="1"/>
  <c r="H1353" i="2" s="1"/>
  <c r="H1354" i="2" s="1"/>
  <c r="H1355" i="2" s="1"/>
  <c r="H1356" i="2" s="1"/>
  <c r="H1357" i="2" s="1"/>
  <c r="H1358" i="2" s="1"/>
  <c r="H1359" i="2" s="1"/>
  <c r="H1360" i="2" s="1"/>
  <c r="H1361" i="2" s="1"/>
  <c r="H1362" i="2" s="1"/>
  <c r="H1363" i="2" s="1"/>
  <c r="H1364" i="2" s="1"/>
  <c r="H1365" i="2" s="1"/>
  <c r="H1366" i="2" s="1"/>
  <c r="H1367" i="2" s="1"/>
  <c r="H1368" i="2" s="1"/>
  <c r="H1369" i="2" s="1"/>
  <c r="H1370" i="2" s="1"/>
  <c r="H1371" i="2" s="1"/>
  <c r="H1372" i="2" s="1"/>
  <c r="H1373" i="2" s="1"/>
  <c r="H1374" i="2" s="1"/>
  <c r="H1375" i="2" s="1"/>
  <c r="H1376" i="2" s="1"/>
  <c r="H1377" i="2" s="1"/>
  <c r="H1378" i="2" s="1"/>
  <c r="H1379" i="2" s="1"/>
  <c r="H1380" i="2" s="1"/>
  <c r="H1381" i="2" s="1"/>
  <c r="H1382" i="2" s="1"/>
  <c r="H1383" i="2" s="1"/>
  <c r="H1384" i="2" s="1"/>
  <c r="H1385" i="2" s="1"/>
  <c r="H1386" i="2" s="1"/>
  <c r="H1387" i="2" s="1"/>
  <c r="H1388" i="2" s="1"/>
  <c r="H1389" i="2" s="1"/>
  <c r="H1390" i="2" s="1"/>
  <c r="H1391" i="2" s="1"/>
  <c r="H1392" i="2" s="1"/>
  <c r="H1393" i="2" s="1"/>
  <c r="H1394" i="2" s="1"/>
  <c r="H1395" i="2" s="1"/>
  <c r="H1396" i="2" s="1"/>
  <c r="H1397" i="2" s="1"/>
  <c r="H1398" i="2" s="1"/>
  <c r="H1399" i="2" s="1"/>
  <c r="H1400" i="2" s="1"/>
  <c r="H1401" i="2" s="1"/>
  <c r="H1402" i="2" s="1"/>
  <c r="H1403" i="2" s="1"/>
  <c r="H1404" i="2" s="1"/>
  <c r="H1405" i="2" s="1"/>
  <c r="H1406" i="2" s="1"/>
  <c r="H1407" i="2" s="1"/>
  <c r="H1408" i="2" s="1"/>
  <c r="H1409" i="2" s="1"/>
  <c r="H1410" i="2" s="1"/>
  <c r="H1411" i="2" s="1"/>
  <c r="H1412" i="2" s="1"/>
  <c r="H1413" i="2" s="1"/>
  <c r="H1414" i="2" s="1"/>
  <c r="H1415" i="2" s="1"/>
  <c r="H1416" i="2" s="1"/>
  <c r="H1417" i="2" s="1"/>
  <c r="H1418" i="2" s="1"/>
  <c r="H1419" i="2" s="1"/>
  <c r="H1420" i="2" s="1"/>
  <c r="H1421" i="2" s="1"/>
  <c r="H1422" i="2" s="1"/>
  <c r="H1423" i="2" s="1"/>
  <c r="H1424" i="2" s="1"/>
  <c r="H1425" i="2" s="1"/>
  <c r="H1426" i="2" s="1"/>
  <c r="H1427" i="2" s="1"/>
  <c r="H1428" i="2" s="1"/>
  <c r="H1429" i="2" s="1"/>
  <c r="H1430" i="2" s="1"/>
  <c r="H1431" i="2" s="1"/>
  <c r="H1432" i="2" s="1"/>
  <c r="H1433" i="2" s="1"/>
  <c r="H1434" i="2" s="1"/>
  <c r="H1435" i="2" s="1"/>
  <c r="H1436" i="2" s="1"/>
  <c r="H1437" i="2" s="1"/>
  <c r="H1438" i="2" s="1"/>
  <c r="H1439" i="2" s="1"/>
  <c r="H1440" i="2" s="1"/>
  <c r="H1441" i="2" s="1"/>
  <c r="H1442" i="2" s="1"/>
  <c r="H1443" i="2" s="1"/>
  <c r="H1444" i="2" s="1"/>
  <c r="H1445" i="2" s="1"/>
  <c r="H1446" i="2" s="1"/>
  <c r="H1447" i="2" s="1"/>
  <c r="H1448" i="2" s="1"/>
  <c r="H1449" i="2" s="1"/>
  <c r="H1450" i="2" s="1"/>
  <c r="H1451" i="2" s="1"/>
  <c r="H1452" i="2" s="1"/>
  <c r="H1453" i="2" s="1"/>
  <c r="H1454" i="2" s="1"/>
  <c r="H1455" i="2" s="1"/>
  <c r="H1456" i="2" s="1"/>
  <c r="H1457" i="2" s="1"/>
  <c r="H1458" i="2" s="1"/>
  <c r="H1459" i="2" s="1"/>
  <c r="H1460" i="2" s="1"/>
  <c r="H1461" i="2" s="1"/>
  <c r="H1462" i="2" s="1"/>
  <c r="H1463" i="2" s="1"/>
  <c r="H1464" i="2" s="1"/>
  <c r="H1465" i="2" s="1"/>
  <c r="H1466" i="2" s="1"/>
  <c r="H1467" i="2" s="1"/>
  <c r="H1468" i="2" s="1"/>
  <c r="H1469" i="2" s="1"/>
  <c r="H1470" i="2" s="1"/>
  <c r="H1471" i="2" s="1"/>
  <c r="H1472" i="2" s="1"/>
  <c r="H1473" i="2" s="1"/>
  <c r="H1474" i="2" s="1"/>
  <c r="H1475" i="2" s="1"/>
  <c r="H1476" i="2" s="1"/>
  <c r="H1477" i="2" s="1"/>
  <c r="H1478" i="2" s="1"/>
  <c r="H1479" i="2" s="1"/>
  <c r="H1480" i="2" s="1"/>
  <c r="H1481" i="2" s="1"/>
  <c r="H1482" i="2" s="1"/>
  <c r="H1483" i="2" s="1"/>
  <c r="H1484" i="2" s="1"/>
  <c r="H1485" i="2" s="1"/>
  <c r="H1486" i="2" s="1"/>
  <c r="H1487" i="2" s="1"/>
  <c r="H1488" i="2" s="1"/>
  <c r="H1489" i="2" s="1"/>
  <c r="H1490" i="2" s="1"/>
  <c r="H1491" i="2" s="1"/>
  <c r="H1492" i="2" s="1"/>
  <c r="H1493" i="2" s="1"/>
  <c r="H1494" i="2" s="1"/>
  <c r="H1495" i="2" s="1"/>
  <c r="H1496" i="2" s="1"/>
  <c r="H1497" i="2" s="1"/>
  <c r="H1498" i="2" s="1"/>
  <c r="H1499" i="2" s="1"/>
  <c r="H1500" i="2" s="1"/>
  <c r="H1501" i="2" s="1"/>
  <c r="H1502" i="2" s="1"/>
  <c r="H1503" i="2" s="1"/>
  <c r="H1504" i="2" s="1"/>
  <c r="H1505" i="2" s="1"/>
  <c r="H1506" i="2" s="1"/>
  <c r="H1507" i="2" s="1"/>
  <c r="H1508" i="2" s="1"/>
  <c r="H1509" i="2" s="1"/>
  <c r="H1510" i="2" s="1"/>
  <c r="H1511" i="2" s="1"/>
  <c r="H1512" i="2" s="1"/>
  <c r="H1513" i="2" s="1"/>
  <c r="H1514" i="2" s="1"/>
  <c r="H1515" i="2" s="1"/>
  <c r="H1516" i="2" s="1"/>
  <c r="H1517" i="2" s="1"/>
  <c r="H1518" i="2" s="1"/>
  <c r="H1519" i="2" s="1"/>
  <c r="H1520" i="2" s="1"/>
  <c r="H1521" i="2" s="1"/>
  <c r="H1522" i="2" s="1"/>
  <c r="H1523" i="2" s="1"/>
  <c r="H1524" i="2" s="1"/>
  <c r="H1525" i="2" s="1"/>
  <c r="H1526" i="2" s="1"/>
  <c r="H1527" i="2" s="1"/>
  <c r="H1528" i="2" s="1"/>
  <c r="H1529" i="2" s="1"/>
  <c r="H1530" i="2" s="1"/>
  <c r="H1531" i="2" s="1"/>
  <c r="H1532" i="2" s="1"/>
  <c r="H1533" i="2" s="1"/>
  <c r="H1534" i="2" s="1"/>
  <c r="H1535" i="2" s="1"/>
  <c r="H1536" i="2" s="1"/>
  <c r="H1537" i="2" s="1"/>
  <c r="H1538" i="2" s="1"/>
  <c r="H1539" i="2" s="1"/>
  <c r="H1540" i="2" s="1"/>
  <c r="H1541" i="2" s="1"/>
  <c r="H1542" i="2" s="1"/>
  <c r="H1543" i="2" s="1"/>
  <c r="H1544" i="2" s="1"/>
  <c r="H1545" i="2" s="1"/>
  <c r="H1546" i="2" s="1"/>
  <c r="H1547" i="2" s="1"/>
  <c r="H1548" i="2" s="1"/>
  <c r="H1549" i="2" s="1"/>
  <c r="H1550" i="2" s="1"/>
  <c r="H1551" i="2" s="1"/>
  <c r="H1552" i="2" s="1"/>
  <c r="H1553" i="2" s="1"/>
  <c r="H1554" i="2" s="1"/>
  <c r="H1555" i="2" s="1"/>
  <c r="H1556" i="2" s="1"/>
  <c r="H1557" i="2" s="1"/>
  <c r="H1558" i="2" s="1"/>
  <c r="H1559" i="2" s="1"/>
  <c r="H1560" i="2" s="1"/>
  <c r="H1561" i="2" s="1"/>
  <c r="H1562" i="2" s="1"/>
  <c r="H1563" i="2" s="1"/>
  <c r="H1564" i="2" s="1"/>
  <c r="H1565" i="2" s="1"/>
  <c r="H1566" i="2" s="1"/>
  <c r="H1567" i="2" s="1"/>
  <c r="H1568" i="2" s="1"/>
  <c r="H1569" i="2" s="1"/>
  <c r="H1570" i="2" s="1"/>
  <c r="H1571" i="2" s="1"/>
  <c r="H1572" i="2" s="1"/>
  <c r="H1573" i="2" s="1"/>
  <c r="H1574" i="2" s="1"/>
  <c r="H1575" i="2" s="1"/>
  <c r="H1576" i="2" s="1"/>
  <c r="H1577" i="2" s="1"/>
  <c r="H1578" i="2" s="1"/>
  <c r="H1579" i="2" s="1"/>
  <c r="H1580" i="2" s="1"/>
  <c r="H1581" i="2" s="1"/>
  <c r="H1582" i="2" s="1"/>
  <c r="H1583" i="2" s="1"/>
  <c r="H1584" i="2" s="1"/>
  <c r="H1585" i="2" s="1"/>
  <c r="H1586" i="2" s="1"/>
  <c r="H1587" i="2" s="1"/>
  <c r="H1588" i="2" s="1"/>
  <c r="H1589" i="2" s="1"/>
  <c r="H1590" i="2" s="1"/>
  <c r="H1591" i="2" s="1"/>
  <c r="H1592" i="2" s="1"/>
  <c r="H1593" i="2" s="1"/>
  <c r="H1594" i="2" s="1"/>
  <c r="H1595" i="2" s="1"/>
  <c r="H1596" i="2" s="1"/>
  <c r="H1597" i="2" s="1"/>
  <c r="H1598" i="2" s="1"/>
  <c r="H1599" i="2" s="1"/>
  <c r="H1600" i="2" s="1"/>
  <c r="H1601" i="2" s="1"/>
  <c r="H1602" i="2" s="1"/>
  <c r="H1603" i="2" s="1"/>
  <c r="H1604" i="2" s="1"/>
  <c r="H1605" i="2" s="1"/>
  <c r="H1606" i="2" s="1"/>
  <c r="H1607" i="2" s="1"/>
  <c r="H1608" i="2" s="1"/>
  <c r="H1609" i="2" s="1"/>
  <c r="H1610" i="2" s="1"/>
  <c r="H1611" i="2" s="1"/>
  <c r="H1612" i="2" s="1"/>
  <c r="H1613" i="2" s="1"/>
  <c r="H1614" i="2" s="1"/>
  <c r="H1615" i="2" s="1"/>
  <c r="H1616" i="2" s="1"/>
  <c r="H1617" i="2" s="1"/>
  <c r="H1618" i="2" s="1"/>
  <c r="H1619" i="2" s="1"/>
  <c r="H1620" i="2" s="1"/>
  <c r="H1621" i="2" s="1"/>
  <c r="H1622" i="2" s="1"/>
  <c r="H1623" i="2" s="1"/>
  <c r="H1624" i="2" s="1"/>
  <c r="H1625" i="2" s="1"/>
  <c r="H1626" i="2" s="1"/>
  <c r="H1627" i="2" s="1"/>
  <c r="H1628" i="2" s="1"/>
  <c r="H1629" i="2" s="1"/>
  <c r="H1630" i="2" s="1"/>
  <c r="H1631" i="2" s="1"/>
  <c r="H1632" i="2" s="1"/>
  <c r="H1633" i="2" s="1"/>
  <c r="H1634" i="2" s="1"/>
  <c r="H1635" i="2" s="1"/>
  <c r="H1636" i="2" s="1"/>
  <c r="H1637" i="2" s="1"/>
  <c r="H1638" i="2" s="1"/>
  <c r="H1639" i="2" s="1"/>
  <c r="H1640" i="2" s="1"/>
  <c r="H1641" i="2" s="1"/>
  <c r="H1642" i="2" s="1"/>
  <c r="H1643" i="2" s="1"/>
  <c r="H1644" i="2" s="1"/>
  <c r="H1645" i="2" s="1"/>
  <c r="H1646" i="2" s="1"/>
  <c r="H1647" i="2" s="1"/>
  <c r="H1648" i="2" s="1"/>
  <c r="H1649" i="2" s="1"/>
  <c r="H1650" i="2" s="1"/>
  <c r="H1651" i="2" s="1"/>
  <c r="H1652" i="2" s="1"/>
  <c r="H1653" i="2" s="1"/>
  <c r="H1654" i="2" s="1"/>
  <c r="H1655" i="2" s="1"/>
  <c r="H1656" i="2" s="1"/>
  <c r="H1657" i="2" s="1"/>
  <c r="H1658" i="2" s="1"/>
  <c r="H1659" i="2" s="1"/>
  <c r="H1660" i="2" s="1"/>
  <c r="H1661" i="2" s="1"/>
  <c r="H1662" i="2" s="1"/>
  <c r="H1663" i="2" s="1"/>
  <c r="H1664" i="2" s="1"/>
  <c r="H1665" i="2" s="1"/>
  <c r="H1666" i="2" s="1"/>
  <c r="H1667" i="2" s="1"/>
  <c r="H1668" i="2" s="1"/>
  <c r="H1669" i="2" s="1"/>
  <c r="H1670" i="2" s="1"/>
  <c r="H1671" i="2" s="1"/>
  <c r="H1672" i="2" s="1"/>
  <c r="H1673" i="2" s="1"/>
  <c r="H1674" i="2" s="1"/>
  <c r="H1675" i="2" s="1"/>
  <c r="H1676" i="2" s="1"/>
  <c r="H1677" i="2" s="1"/>
  <c r="H1678" i="2" s="1"/>
  <c r="H1679" i="2" s="1"/>
  <c r="H1680" i="2" s="1"/>
  <c r="H1681" i="2" s="1"/>
  <c r="H1682" i="2" s="1"/>
  <c r="H1683" i="2" s="1"/>
  <c r="H1684" i="2" s="1"/>
  <c r="H1685" i="2" s="1"/>
  <c r="H1686" i="2" s="1"/>
  <c r="H1687" i="2" s="1"/>
  <c r="H1688" i="2" s="1"/>
  <c r="H1689" i="2" s="1"/>
  <c r="H1690" i="2" s="1"/>
  <c r="H1691" i="2" s="1"/>
  <c r="H1692" i="2" s="1"/>
  <c r="H1693" i="2" s="1"/>
  <c r="H1694" i="2" s="1"/>
  <c r="H1695" i="2" s="1"/>
  <c r="H1696" i="2" s="1"/>
  <c r="H1697" i="2" s="1"/>
  <c r="H1698" i="2" s="1"/>
  <c r="H1699" i="2" s="1"/>
  <c r="H1700" i="2" s="1"/>
  <c r="H1701" i="2" s="1"/>
  <c r="H1702" i="2" s="1"/>
  <c r="H1703" i="2" s="1"/>
  <c r="H1704" i="2" s="1"/>
  <c r="H1705" i="2" s="1"/>
  <c r="H1706" i="2" s="1"/>
  <c r="H1707" i="2" s="1"/>
  <c r="H1708" i="2" s="1"/>
  <c r="H1709" i="2" s="1"/>
  <c r="H1710" i="2" s="1"/>
  <c r="H1711" i="2" s="1"/>
  <c r="H1712" i="2" s="1"/>
  <c r="H1713" i="2" s="1"/>
  <c r="H1714" i="2" s="1"/>
  <c r="H1715" i="2" s="1"/>
  <c r="H1716" i="2" s="1"/>
  <c r="H1717" i="2" s="1"/>
  <c r="H1718" i="2" s="1"/>
  <c r="H1719" i="2" s="1"/>
  <c r="H1720" i="2" s="1"/>
  <c r="H1721" i="2" s="1"/>
  <c r="H1722" i="2" s="1"/>
  <c r="H1723" i="2" s="1"/>
  <c r="H1724" i="2" s="1"/>
  <c r="H1725" i="2" s="1"/>
  <c r="H1726" i="2" s="1"/>
  <c r="H1727" i="2" s="1"/>
  <c r="H1728" i="2" s="1"/>
  <c r="H1729" i="2" s="1"/>
  <c r="H1730" i="2" s="1"/>
  <c r="H1731" i="2" s="1"/>
  <c r="H1732" i="2" s="1"/>
  <c r="H1733" i="2" s="1"/>
  <c r="H1734" i="2" s="1"/>
  <c r="H1735" i="2" s="1"/>
  <c r="H1736" i="2" s="1"/>
  <c r="H1737" i="2" s="1"/>
  <c r="H1738" i="2" s="1"/>
  <c r="H1739" i="2" s="1"/>
  <c r="H1740" i="2" s="1"/>
  <c r="H1741" i="2" s="1"/>
  <c r="H1742" i="2" s="1"/>
  <c r="H1743" i="2" s="1"/>
  <c r="H1744" i="2" s="1"/>
  <c r="H1745" i="2" s="1"/>
  <c r="H1746" i="2" s="1"/>
  <c r="H1747" i="2" s="1"/>
  <c r="H1748" i="2" s="1"/>
  <c r="H1749" i="2" s="1"/>
  <c r="H1750" i="2" s="1"/>
  <c r="H1751" i="2" s="1"/>
  <c r="H1752" i="2" s="1"/>
  <c r="H1753" i="2" s="1"/>
  <c r="H1754" i="2" s="1"/>
  <c r="H1755" i="2" s="1"/>
  <c r="H1756" i="2" s="1"/>
  <c r="H1757" i="2" s="1"/>
  <c r="H1758" i="2" s="1"/>
  <c r="H1759" i="2" s="1"/>
  <c r="H1760" i="2" s="1"/>
  <c r="H1761" i="2" s="1"/>
  <c r="H1762" i="2" s="1"/>
  <c r="H1763" i="2" s="1"/>
  <c r="H1764" i="2" s="1"/>
  <c r="H1765" i="2" s="1"/>
  <c r="H1766" i="2" s="1"/>
  <c r="H1767" i="2" s="1"/>
  <c r="H1768" i="2" s="1"/>
  <c r="H1769" i="2" s="1"/>
  <c r="H1770" i="2" s="1"/>
  <c r="H1771" i="2" s="1"/>
  <c r="H1772" i="2" s="1"/>
  <c r="H1773" i="2" s="1"/>
  <c r="H1774" i="2" s="1"/>
  <c r="H1775" i="2" s="1"/>
  <c r="H1776" i="2" s="1"/>
  <c r="H1777" i="2" s="1"/>
  <c r="H1778" i="2" s="1"/>
  <c r="H1779" i="2" s="1"/>
  <c r="H1780" i="2" s="1"/>
  <c r="H1781" i="2" s="1"/>
  <c r="H1782" i="2" s="1"/>
  <c r="H1783" i="2" s="1"/>
  <c r="H1784" i="2" s="1"/>
  <c r="H1785" i="2" s="1"/>
  <c r="H1786" i="2" s="1"/>
  <c r="H1787" i="2" s="1"/>
  <c r="H1788" i="2" s="1"/>
  <c r="H1789" i="2" s="1"/>
  <c r="H1790" i="2" s="1"/>
  <c r="H1791" i="2" s="1"/>
  <c r="H1792" i="2" s="1"/>
  <c r="H1793" i="2" s="1"/>
  <c r="H1794" i="2" s="1"/>
  <c r="H1795" i="2" s="1"/>
  <c r="H1796" i="2" s="1"/>
  <c r="H1797" i="2" s="1"/>
  <c r="H1798" i="2" s="1"/>
  <c r="H1799" i="2" s="1"/>
  <c r="H1800" i="2" s="1"/>
  <c r="H1801" i="2" s="1"/>
  <c r="H1802" i="2" s="1"/>
  <c r="H1803" i="2" s="1"/>
  <c r="H1804" i="2" s="1"/>
  <c r="H1805" i="2" s="1"/>
  <c r="H1806" i="2" s="1"/>
  <c r="H1807" i="2" s="1"/>
  <c r="H1808" i="2" s="1"/>
  <c r="H1809" i="2" s="1"/>
  <c r="H1810" i="2" s="1"/>
  <c r="H1811" i="2" s="1"/>
  <c r="H1812" i="2" s="1"/>
  <c r="H1813" i="2" s="1"/>
  <c r="H1814" i="2" s="1"/>
  <c r="H1815" i="2" s="1"/>
  <c r="H1816" i="2" s="1"/>
  <c r="H1817" i="2" s="1"/>
  <c r="H1818" i="2" s="1"/>
  <c r="H1819" i="2" s="1"/>
  <c r="H1820" i="2" s="1"/>
  <c r="H1821" i="2" s="1"/>
  <c r="H1822" i="2" s="1"/>
  <c r="H1823" i="2" s="1"/>
  <c r="H1824" i="2" s="1"/>
  <c r="H1825" i="2" s="1"/>
  <c r="H1826" i="2" s="1"/>
  <c r="H1827" i="2" s="1"/>
  <c r="H1828" i="2" s="1"/>
  <c r="H1829" i="2" s="1"/>
  <c r="H1830" i="2" s="1"/>
  <c r="H1831" i="2" s="1"/>
  <c r="H1832" i="2" s="1"/>
  <c r="H1833" i="2" s="1"/>
  <c r="H1834" i="2" s="1"/>
  <c r="H1835" i="2" s="1"/>
  <c r="H1836" i="2" s="1"/>
  <c r="H1837" i="2" s="1"/>
  <c r="H1838" i="2" s="1"/>
  <c r="H1839" i="2" s="1"/>
  <c r="H1840" i="2" s="1"/>
  <c r="H1841" i="2" s="1"/>
  <c r="H1842" i="2" s="1"/>
  <c r="H1843" i="2" s="1"/>
  <c r="H1844" i="2" s="1"/>
  <c r="H1845" i="2" s="1"/>
  <c r="H1846" i="2" s="1"/>
  <c r="H1847" i="2" s="1"/>
  <c r="H1848" i="2" s="1"/>
  <c r="H1849" i="2" s="1"/>
  <c r="H1850" i="2" s="1"/>
  <c r="H1851" i="2" s="1"/>
  <c r="H1852" i="2" s="1"/>
  <c r="H1853" i="2" s="1"/>
  <c r="H1854" i="2" s="1"/>
  <c r="H1855" i="2" s="1"/>
  <c r="H1856" i="2" s="1"/>
  <c r="H1857" i="2" s="1"/>
  <c r="H1858" i="2" s="1"/>
  <c r="H1859" i="2" s="1"/>
  <c r="H1860" i="2" s="1"/>
  <c r="H1861" i="2" s="1"/>
  <c r="H1862" i="2" s="1"/>
  <c r="H1863" i="2" s="1"/>
  <c r="H1864" i="2" s="1"/>
  <c r="H1865" i="2" s="1"/>
  <c r="H1866" i="2" s="1"/>
  <c r="H1867" i="2" s="1"/>
  <c r="H1868" i="2" s="1"/>
  <c r="H1869" i="2" s="1"/>
  <c r="H1870" i="2" s="1"/>
  <c r="H1871" i="2" s="1"/>
  <c r="H1872" i="2" s="1"/>
  <c r="H1873" i="2" s="1"/>
  <c r="H1874" i="2" s="1"/>
  <c r="H1875" i="2" s="1"/>
  <c r="H1876" i="2" s="1"/>
  <c r="H1877" i="2" s="1"/>
  <c r="H1878" i="2" s="1"/>
  <c r="H1879" i="2" s="1"/>
  <c r="H1880" i="2" s="1"/>
  <c r="H1881" i="2" s="1"/>
  <c r="H1882" i="2" s="1"/>
  <c r="H1883" i="2" s="1"/>
  <c r="H1884" i="2" s="1"/>
  <c r="H1885" i="2" s="1"/>
  <c r="H1886" i="2" s="1"/>
  <c r="H1887" i="2" s="1"/>
  <c r="H1888" i="2" s="1"/>
  <c r="H1889" i="2" s="1"/>
  <c r="H1890" i="2" s="1"/>
  <c r="H1891" i="2" s="1"/>
  <c r="H1892" i="2" s="1"/>
  <c r="H1893" i="2" s="1"/>
  <c r="H1894" i="2" s="1"/>
  <c r="H1895" i="2" s="1"/>
  <c r="H1896" i="2" s="1"/>
  <c r="H1897" i="2" s="1"/>
  <c r="H1898" i="2" s="1"/>
  <c r="H1899" i="2" s="1"/>
  <c r="H1900" i="2" s="1"/>
  <c r="H1901" i="2" s="1"/>
  <c r="H1902" i="2" s="1"/>
  <c r="H1903" i="2" s="1"/>
  <c r="H1904" i="2" s="1"/>
  <c r="H1905" i="2" s="1"/>
  <c r="H1906" i="2" s="1"/>
  <c r="H1907" i="2" s="1"/>
  <c r="H1908" i="2" s="1"/>
  <c r="H1909" i="2" s="1"/>
  <c r="H1910" i="2" s="1"/>
  <c r="H1911" i="2" s="1"/>
  <c r="H1912" i="2" s="1"/>
  <c r="H1913" i="2" s="1"/>
  <c r="H1914" i="2" s="1"/>
  <c r="H1915" i="2" s="1"/>
  <c r="H1916" i="2" s="1"/>
  <c r="H1917" i="2" s="1"/>
  <c r="H1918" i="2" s="1"/>
  <c r="H1919" i="2" s="1"/>
  <c r="H1920" i="2" s="1"/>
  <c r="H1921" i="2" s="1"/>
  <c r="H1922" i="2" s="1"/>
  <c r="H1923" i="2" s="1"/>
  <c r="H1924" i="2" s="1"/>
  <c r="H1925" i="2" s="1"/>
  <c r="H1926" i="2" s="1"/>
  <c r="H1927" i="2" s="1"/>
  <c r="H1928" i="2" s="1"/>
  <c r="H1929" i="2" s="1"/>
  <c r="H1930" i="2" s="1"/>
  <c r="H1931" i="2" s="1"/>
  <c r="H1932" i="2" s="1"/>
  <c r="H1933" i="2" s="1"/>
  <c r="H1934" i="2" s="1"/>
  <c r="H1935" i="2" s="1"/>
  <c r="H1936" i="2" s="1"/>
  <c r="H1937" i="2" s="1"/>
  <c r="H1938" i="2" s="1"/>
  <c r="H1939" i="2" s="1"/>
  <c r="H1940" i="2" s="1"/>
  <c r="H1941" i="2" s="1"/>
  <c r="H1942" i="2" s="1"/>
  <c r="H1943" i="2" s="1"/>
  <c r="H1944" i="2" s="1"/>
  <c r="H1945" i="2" s="1"/>
  <c r="H1946" i="2" s="1"/>
  <c r="H1947" i="2" s="1"/>
  <c r="H1948" i="2" s="1"/>
  <c r="H1949" i="2" s="1"/>
  <c r="H1950" i="2" s="1"/>
  <c r="H1951" i="2" s="1"/>
  <c r="H1952" i="2" s="1"/>
  <c r="H1953" i="2" s="1"/>
  <c r="H1954" i="2" s="1"/>
  <c r="H1955" i="2" s="1"/>
  <c r="H1956" i="2" s="1"/>
  <c r="H1957" i="2" s="1"/>
  <c r="H1958" i="2" s="1"/>
  <c r="H1959" i="2" s="1"/>
  <c r="H1960" i="2" s="1"/>
  <c r="H1961" i="2" s="1"/>
  <c r="H1962" i="2" s="1"/>
  <c r="H1963" i="2" s="1"/>
  <c r="H1964" i="2" s="1"/>
  <c r="H1965" i="2" s="1"/>
  <c r="H1966" i="2" s="1"/>
  <c r="H1967" i="2" s="1"/>
  <c r="H1968" i="2" s="1"/>
  <c r="H1969" i="2" s="1"/>
  <c r="H1970" i="2" s="1"/>
  <c r="H1971" i="2" s="1"/>
  <c r="H1972" i="2" s="1"/>
  <c r="H1973" i="2" s="1"/>
  <c r="H1974" i="2" s="1"/>
  <c r="H1975" i="2" s="1"/>
  <c r="H1976" i="2" s="1"/>
  <c r="H1977" i="2" s="1"/>
  <c r="H1978" i="2" s="1"/>
  <c r="H1979" i="2" s="1"/>
  <c r="H1980" i="2" s="1"/>
  <c r="H1981" i="2" s="1"/>
  <c r="H1982" i="2" s="1"/>
  <c r="H1983" i="2" s="1"/>
  <c r="H1984" i="2" s="1"/>
  <c r="H1985" i="2" s="1"/>
  <c r="H1986" i="2" s="1"/>
  <c r="H1987" i="2" s="1"/>
  <c r="H1988" i="2" s="1"/>
  <c r="H1989" i="2" s="1"/>
  <c r="H1990" i="2" s="1"/>
  <c r="H1991" i="2" s="1"/>
  <c r="H1992" i="2" s="1"/>
  <c r="H1993" i="2" s="1"/>
  <c r="H1994" i="2" s="1"/>
  <c r="H1995" i="2" s="1"/>
  <c r="H1996" i="2" s="1"/>
  <c r="H1997" i="2" s="1"/>
  <c r="H1998" i="2" s="1"/>
  <c r="H1999" i="2" s="1"/>
  <c r="H2000" i="2" s="1"/>
  <c r="H2001" i="2" s="1"/>
  <c r="H2002" i="2" s="1"/>
  <c r="H2003" i="2" s="1"/>
  <c r="H2004" i="2" s="1"/>
  <c r="H2005" i="2" s="1"/>
  <c r="H2006" i="2" s="1"/>
  <c r="H2007" i="2" s="1"/>
  <c r="H2008" i="2" s="1"/>
  <c r="H2009" i="2" s="1"/>
  <c r="H2010" i="2" s="1"/>
  <c r="H2011" i="2" s="1"/>
  <c r="H2012" i="2" s="1"/>
  <c r="H2013" i="2" s="1"/>
  <c r="H2014" i="2" s="1"/>
  <c r="H2015" i="2" s="1"/>
  <c r="H2016" i="2" s="1"/>
  <c r="H2017" i="2" s="1"/>
  <c r="H2018" i="2" s="1"/>
  <c r="H2019" i="2" s="1"/>
  <c r="H2020" i="2" s="1"/>
  <c r="H2021" i="2" s="1"/>
  <c r="H2022" i="2" s="1"/>
  <c r="H2023" i="2" s="1"/>
  <c r="H2024" i="2" s="1"/>
  <c r="H2025" i="2" s="1"/>
  <c r="H2026" i="2" s="1"/>
  <c r="H2027" i="2" s="1"/>
  <c r="H2028" i="2" s="1"/>
  <c r="H2029" i="2" s="1"/>
  <c r="H2030" i="2" s="1"/>
  <c r="H2031" i="2" s="1"/>
  <c r="H2032" i="2" s="1"/>
  <c r="H2033" i="2" s="1"/>
  <c r="H2034" i="2" s="1"/>
  <c r="H2035" i="2" s="1"/>
  <c r="H2036" i="2" s="1"/>
  <c r="H2037" i="2" s="1"/>
  <c r="H2038" i="2" s="1"/>
  <c r="H2039" i="2" s="1"/>
  <c r="H2040" i="2" s="1"/>
  <c r="H2041" i="2" s="1"/>
  <c r="H2042" i="2" s="1"/>
  <c r="H2043" i="2" s="1"/>
  <c r="H2044" i="2" s="1"/>
  <c r="H2045" i="2" s="1"/>
  <c r="H2046" i="2" s="1"/>
  <c r="H2047" i="2" s="1"/>
  <c r="H2048" i="2" s="1"/>
  <c r="H2049" i="2" s="1"/>
  <c r="H2050" i="2" s="1"/>
  <c r="H2051" i="2" s="1"/>
  <c r="H2052" i="2" s="1"/>
  <c r="H2053" i="2" s="1"/>
  <c r="H2054" i="2" s="1"/>
  <c r="H2055" i="2" s="1"/>
  <c r="H2056" i="2" s="1"/>
  <c r="H2057" i="2" s="1"/>
  <c r="H2058" i="2" s="1"/>
  <c r="H2059" i="2" s="1"/>
  <c r="H2060" i="2" s="1"/>
  <c r="H2061" i="2" s="1"/>
  <c r="H2062" i="2" s="1"/>
  <c r="H2063" i="2" s="1"/>
  <c r="H2064" i="2" s="1"/>
  <c r="H2065" i="2" s="1"/>
  <c r="H2066" i="2" s="1"/>
  <c r="H2067" i="2" s="1"/>
  <c r="H2068" i="2" s="1"/>
  <c r="H2069" i="2" s="1"/>
  <c r="H2070" i="2" s="1"/>
  <c r="H2071" i="2" s="1"/>
  <c r="H2072" i="2" s="1"/>
  <c r="H2073" i="2" s="1"/>
  <c r="H2074" i="2" s="1"/>
  <c r="H2075" i="2" s="1"/>
  <c r="H2076" i="2" s="1"/>
  <c r="H2077" i="2" s="1"/>
  <c r="H2078" i="2" s="1"/>
  <c r="H2079" i="2" s="1"/>
  <c r="H2080" i="2" s="1"/>
  <c r="H2081" i="2" s="1"/>
  <c r="H2082" i="2" s="1"/>
  <c r="H2083" i="2" s="1"/>
  <c r="H2084" i="2" s="1"/>
  <c r="H2085" i="2" s="1"/>
  <c r="H2086" i="2" s="1"/>
  <c r="H2087" i="2" s="1"/>
  <c r="H2088" i="2" s="1"/>
  <c r="H2089" i="2" s="1"/>
  <c r="H2090" i="2" s="1"/>
  <c r="H2091" i="2" s="1"/>
  <c r="H2092" i="2" s="1"/>
  <c r="H2093" i="2" s="1"/>
  <c r="H2094" i="2" s="1"/>
  <c r="H2095" i="2" s="1"/>
  <c r="H2096" i="2" s="1"/>
  <c r="H2097" i="2" s="1"/>
  <c r="H2098" i="2" s="1"/>
  <c r="H2099" i="2" s="1"/>
  <c r="H2100" i="2" s="1"/>
  <c r="H2101" i="2" s="1"/>
  <c r="H2102" i="2" s="1"/>
  <c r="H2103" i="2" s="1"/>
  <c r="H2104" i="2" s="1"/>
  <c r="H2105" i="2" s="1"/>
  <c r="H2106" i="2" s="1"/>
  <c r="H2107" i="2" s="1"/>
  <c r="H2108" i="2" s="1"/>
  <c r="H2109" i="2" s="1"/>
  <c r="H2110" i="2" s="1"/>
  <c r="H2111" i="2" s="1"/>
  <c r="H2112" i="2" s="1"/>
  <c r="H2113" i="2" s="1"/>
  <c r="H2114" i="2" s="1"/>
  <c r="H2115" i="2" s="1"/>
  <c r="H2116" i="2" s="1"/>
  <c r="H2117" i="2" s="1"/>
  <c r="H2118" i="2" s="1"/>
  <c r="H2119" i="2" s="1"/>
  <c r="H2120" i="2" s="1"/>
  <c r="H2121" i="2" s="1"/>
  <c r="H2122" i="2" s="1"/>
  <c r="H2123" i="2" s="1"/>
  <c r="H2124" i="2" s="1"/>
  <c r="H2125" i="2" s="1"/>
  <c r="H2126" i="2" s="1"/>
  <c r="H2127" i="2" s="1"/>
  <c r="H2128" i="2" s="1"/>
  <c r="H2129" i="2" s="1"/>
  <c r="H2130" i="2" s="1"/>
  <c r="H2131" i="2" s="1"/>
  <c r="H2132" i="2" s="1"/>
  <c r="H2133" i="2" s="1"/>
  <c r="H2134" i="2" s="1"/>
  <c r="H2135" i="2" s="1"/>
  <c r="H2136" i="2" s="1"/>
  <c r="H2137" i="2" s="1"/>
  <c r="H2138" i="2" s="1"/>
  <c r="H2139" i="2" s="1"/>
  <c r="H2140" i="2" s="1"/>
  <c r="H2141" i="2" s="1"/>
  <c r="H2142" i="2" s="1"/>
  <c r="H2143" i="2" s="1"/>
  <c r="H2144" i="2" s="1"/>
  <c r="H2145" i="2" s="1"/>
  <c r="H2146" i="2" s="1"/>
  <c r="H2147" i="2" s="1"/>
  <c r="H2148" i="2" s="1"/>
  <c r="H2149" i="2" s="1"/>
  <c r="H2150" i="2" s="1"/>
  <c r="H2151" i="2" s="1"/>
  <c r="H2152" i="2" s="1"/>
  <c r="H2153" i="2" s="1"/>
  <c r="H2154" i="2" s="1"/>
  <c r="H2155" i="2" s="1"/>
  <c r="H2156" i="2" s="1"/>
  <c r="H2157" i="2" s="1"/>
  <c r="H2158" i="2" s="1"/>
  <c r="H2159" i="2" s="1"/>
  <c r="H2160" i="2" s="1"/>
  <c r="H2161" i="2" s="1"/>
  <c r="H2162" i="2" s="1"/>
  <c r="H2163" i="2" s="1"/>
  <c r="H2164" i="2" s="1"/>
  <c r="H2165" i="2" s="1"/>
  <c r="H2166" i="2" s="1"/>
  <c r="H2167" i="2" s="1"/>
  <c r="H2168" i="2" s="1"/>
  <c r="H2169" i="2" s="1"/>
  <c r="H2170" i="2" s="1"/>
  <c r="H2171" i="2" s="1"/>
  <c r="H2172" i="2" s="1"/>
  <c r="H2173" i="2" s="1"/>
  <c r="H2174" i="2" s="1"/>
  <c r="H2175" i="2" s="1"/>
  <c r="H2176" i="2" s="1"/>
  <c r="H2177" i="2" s="1"/>
  <c r="H2178" i="2" s="1"/>
  <c r="H2179" i="2" s="1"/>
  <c r="H2180" i="2" s="1"/>
  <c r="H2181" i="2" s="1"/>
  <c r="H2182" i="2" s="1"/>
  <c r="H2183" i="2" s="1"/>
  <c r="H2184" i="2" s="1"/>
  <c r="H2185" i="2" s="1"/>
  <c r="H2186" i="2" s="1"/>
  <c r="H2187" i="2" s="1"/>
  <c r="H2188" i="2" s="1"/>
  <c r="H2189" i="2" s="1"/>
  <c r="H2190" i="2" s="1"/>
  <c r="H2191" i="2" s="1"/>
  <c r="H2192" i="2" s="1"/>
  <c r="H2193" i="2" s="1"/>
  <c r="H2194" i="2" s="1"/>
  <c r="H2195" i="2" s="1"/>
  <c r="H2196" i="2" s="1"/>
  <c r="H2197" i="2" s="1"/>
  <c r="H2198" i="2" s="1"/>
  <c r="H2199" i="2" s="1"/>
  <c r="H2200" i="2" s="1"/>
  <c r="H2201" i="2" s="1"/>
  <c r="H2202" i="2" s="1"/>
  <c r="H2203" i="2" s="1"/>
  <c r="H2204" i="2" s="1"/>
  <c r="H2205" i="2" s="1"/>
  <c r="H2206" i="2" s="1"/>
  <c r="H2207" i="2" s="1"/>
  <c r="H2208" i="2" s="1"/>
  <c r="H2209" i="2" s="1"/>
  <c r="H2210" i="2" s="1"/>
  <c r="H2211" i="2" s="1"/>
  <c r="H2212" i="2" s="1"/>
  <c r="H2213" i="2" s="1"/>
  <c r="H2214" i="2" s="1"/>
  <c r="H2215" i="2" s="1"/>
  <c r="H2216" i="2" s="1"/>
  <c r="H2217" i="2" s="1"/>
  <c r="H2218" i="2" s="1"/>
  <c r="H2219" i="2" s="1"/>
  <c r="H2220" i="2" s="1"/>
  <c r="H2221" i="2" s="1"/>
  <c r="H2222" i="2" s="1"/>
  <c r="H2223" i="2" s="1"/>
  <c r="H2224" i="2" s="1"/>
  <c r="H2225" i="2" s="1"/>
  <c r="H2226" i="2" s="1"/>
  <c r="H2227" i="2" s="1"/>
  <c r="H2228" i="2" s="1"/>
  <c r="H2229" i="2" s="1"/>
  <c r="H2230" i="2" s="1"/>
  <c r="H2231" i="2" s="1"/>
  <c r="H2232" i="2" s="1"/>
  <c r="H2233" i="2" s="1"/>
  <c r="H2234" i="2" s="1"/>
  <c r="H2235" i="2" s="1"/>
  <c r="H2236" i="2" s="1"/>
  <c r="H2237" i="2" s="1"/>
  <c r="H2238" i="2" s="1"/>
  <c r="H2239" i="2" s="1"/>
  <c r="H2240" i="2" s="1"/>
  <c r="H2241" i="2" s="1"/>
  <c r="H2242" i="2" s="1"/>
  <c r="H2243" i="2" s="1"/>
  <c r="H2244" i="2" s="1"/>
  <c r="H2245" i="2" s="1"/>
  <c r="H2246" i="2" s="1"/>
  <c r="H2247" i="2" s="1"/>
  <c r="H2248" i="2" s="1"/>
  <c r="H2249" i="2" s="1"/>
  <c r="H2250" i="2" s="1"/>
  <c r="H2251" i="2" s="1"/>
  <c r="H2252" i="2" s="1"/>
  <c r="H2253" i="2" s="1"/>
  <c r="H2254" i="2" s="1"/>
  <c r="H2255" i="2" s="1"/>
  <c r="H2256" i="2" s="1"/>
  <c r="H2257" i="2" s="1"/>
  <c r="H2258" i="2" s="1"/>
  <c r="H2259" i="2" s="1"/>
  <c r="H2260" i="2" s="1"/>
  <c r="H2261" i="2" s="1"/>
  <c r="H2262" i="2" s="1"/>
  <c r="H2263" i="2" s="1"/>
  <c r="H2264" i="2" s="1"/>
  <c r="H2265" i="2" s="1"/>
  <c r="H2266" i="2" s="1"/>
  <c r="H2267" i="2" s="1"/>
  <c r="H2268" i="2" s="1"/>
  <c r="H2269" i="2" s="1"/>
  <c r="H2270" i="2" s="1"/>
  <c r="H2271" i="2" s="1"/>
  <c r="H2272" i="2" s="1"/>
  <c r="H2273" i="2" s="1"/>
  <c r="H2274" i="2" s="1"/>
  <c r="H2275" i="2" s="1"/>
  <c r="H2276" i="2" s="1"/>
  <c r="H2277" i="2" s="1"/>
  <c r="H2278" i="2" s="1"/>
  <c r="H2279" i="2" s="1"/>
  <c r="H2280" i="2" s="1"/>
  <c r="H2281" i="2" s="1"/>
  <c r="H2282" i="2" s="1"/>
  <c r="H2283" i="2" s="1"/>
  <c r="H2284" i="2" s="1"/>
  <c r="H2285" i="2" s="1"/>
  <c r="H2286" i="2" s="1"/>
  <c r="H2287" i="2" s="1"/>
  <c r="H2288" i="2" s="1"/>
  <c r="H2289" i="2" s="1"/>
  <c r="H2290" i="2" s="1"/>
  <c r="H2291" i="2" s="1"/>
  <c r="H2292" i="2" s="1"/>
  <c r="H2293" i="2" s="1"/>
  <c r="H2294" i="2" s="1"/>
  <c r="H2295" i="2" s="1"/>
  <c r="H2296" i="2" s="1"/>
  <c r="H2297" i="2" s="1"/>
  <c r="H2298" i="2" s="1"/>
  <c r="H2299" i="2" s="1"/>
  <c r="H2300" i="2" s="1"/>
  <c r="H2301" i="2" s="1"/>
  <c r="H2302" i="2" s="1"/>
  <c r="H2303" i="2" s="1"/>
  <c r="H2304" i="2" s="1"/>
  <c r="H2305" i="2" s="1"/>
  <c r="H2306" i="2" s="1"/>
  <c r="H2307" i="2" s="1"/>
  <c r="H2308" i="2" s="1"/>
  <c r="H2309" i="2" s="1"/>
  <c r="H2310" i="2" s="1"/>
  <c r="H2311" i="2" s="1"/>
  <c r="H2312" i="2" s="1"/>
  <c r="H2313" i="2" s="1"/>
  <c r="H2314" i="2" s="1"/>
  <c r="H2315" i="2" s="1"/>
  <c r="H2316" i="2" s="1"/>
  <c r="H2317" i="2" s="1"/>
  <c r="H2318" i="2" s="1"/>
  <c r="H2319" i="2" s="1"/>
  <c r="H2320" i="2" s="1"/>
  <c r="H2321" i="2" s="1"/>
  <c r="H2322" i="2" s="1"/>
  <c r="H2323" i="2" s="1"/>
  <c r="H2324" i="2" s="1"/>
  <c r="H2325" i="2" s="1"/>
  <c r="H2326" i="2" s="1"/>
  <c r="H2327" i="2" s="1"/>
  <c r="H2328" i="2" s="1"/>
  <c r="H2329" i="2" s="1"/>
  <c r="H2330" i="2" s="1"/>
  <c r="H2331" i="2" s="1"/>
  <c r="H2332" i="2" s="1"/>
  <c r="H2333" i="2" s="1"/>
  <c r="H2334" i="2" s="1"/>
  <c r="H2335" i="2" s="1"/>
  <c r="H2336" i="2" s="1"/>
  <c r="H2337" i="2" s="1"/>
  <c r="H2338" i="2" s="1"/>
  <c r="H2339" i="2" s="1"/>
  <c r="H2340" i="2" s="1"/>
  <c r="H2341" i="2" s="1"/>
  <c r="H2342" i="2" s="1"/>
  <c r="H2343" i="2" s="1"/>
  <c r="H2344" i="2" s="1"/>
  <c r="H2345" i="2" s="1"/>
  <c r="H2346" i="2" s="1"/>
  <c r="H2347" i="2" s="1"/>
  <c r="H2348" i="2" s="1"/>
  <c r="H2349" i="2" s="1"/>
  <c r="H2350" i="2" s="1"/>
  <c r="H2351" i="2" s="1"/>
  <c r="H2352" i="2" s="1"/>
  <c r="H2353" i="2" s="1"/>
  <c r="H2354" i="2" s="1"/>
  <c r="H2355" i="2" s="1"/>
  <c r="H2356" i="2" s="1"/>
  <c r="H2357" i="2" s="1"/>
  <c r="H2358" i="2" s="1"/>
  <c r="H2359" i="2" s="1"/>
  <c r="H2360" i="2" s="1"/>
  <c r="H2361" i="2" s="1"/>
  <c r="H2362" i="2" s="1"/>
  <c r="H2363" i="2" s="1"/>
  <c r="H2364" i="2" s="1"/>
  <c r="H2365" i="2" s="1"/>
  <c r="H2366" i="2" s="1"/>
  <c r="H2367" i="2" s="1"/>
  <c r="H2368" i="2" s="1"/>
  <c r="H2369" i="2" s="1"/>
  <c r="H2370" i="2" s="1"/>
  <c r="H2371" i="2" s="1"/>
  <c r="H2372" i="2" s="1"/>
  <c r="H2373" i="2" s="1"/>
  <c r="H2374" i="2" s="1"/>
  <c r="H2375" i="2" s="1"/>
  <c r="H2376" i="2" s="1"/>
  <c r="H2377" i="2" s="1"/>
  <c r="H2378" i="2" s="1"/>
  <c r="H2379" i="2" s="1"/>
  <c r="H2380" i="2" s="1"/>
  <c r="H2381" i="2" s="1"/>
  <c r="H2382" i="2" s="1"/>
  <c r="H2383" i="2" s="1"/>
  <c r="H2384" i="2" s="1"/>
  <c r="H2385" i="2" s="1"/>
  <c r="H2386" i="2" s="1"/>
  <c r="H2387" i="2" s="1"/>
  <c r="H2388" i="2" s="1"/>
  <c r="H2389" i="2" s="1"/>
  <c r="H2390" i="2" s="1"/>
  <c r="H2391" i="2" s="1"/>
  <c r="H2392" i="2" s="1"/>
  <c r="H2393" i="2" s="1"/>
  <c r="H2394" i="2" s="1"/>
  <c r="H2395" i="2" s="1"/>
  <c r="H2396" i="2" s="1"/>
  <c r="H2397" i="2" s="1"/>
  <c r="H2398" i="2" s="1"/>
  <c r="H2399" i="2" s="1"/>
  <c r="H2400" i="2" s="1"/>
  <c r="H2401" i="2" s="1"/>
  <c r="H2402" i="2" s="1"/>
  <c r="H2403" i="2" s="1"/>
  <c r="H2404" i="2" s="1"/>
  <c r="H2405" i="2" s="1"/>
  <c r="H2406" i="2" s="1"/>
  <c r="H2407" i="2" s="1"/>
  <c r="H2408" i="2" s="1"/>
  <c r="H2409" i="2" s="1"/>
  <c r="H2410" i="2" s="1"/>
  <c r="H2411" i="2" s="1"/>
  <c r="H2412" i="2" s="1"/>
  <c r="H2413" i="2" s="1"/>
  <c r="H2414" i="2" s="1"/>
  <c r="H2415" i="2" s="1"/>
  <c r="H2416" i="2" s="1"/>
  <c r="H2417" i="2" s="1"/>
  <c r="H2418" i="2" s="1"/>
  <c r="H2419" i="2" s="1"/>
  <c r="H2420" i="2" s="1"/>
  <c r="H2421" i="2" s="1"/>
  <c r="H2422" i="2" s="1"/>
  <c r="H2423" i="2" s="1"/>
  <c r="H2424" i="2" s="1"/>
  <c r="H2425" i="2" s="1"/>
  <c r="H2426" i="2" s="1"/>
  <c r="H2427" i="2" s="1"/>
  <c r="H2428" i="2" s="1"/>
  <c r="H2429" i="2" s="1"/>
  <c r="H2430" i="2" s="1"/>
  <c r="H2431" i="2" s="1"/>
  <c r="H2432" i="2" s="1"/>
  <c r="H2433" i="2" s="1"/>
  <c r="H2434" i="2" s="1"/>
  <c r="H2435" i="2" s="1"/>
  <c r="H2436" i="2" s="1"/>
  <c r="H2437" i="2" s="1"/>
  <c r="H2438" i="2" s="1"/>
  <c r="H2439" i="2" s="1"/>
  <c r="H2440" i="2" s="1"/>
  <c r="H2441" i="2" s="1"/>
  <c r="H2442" i="2" s="1"/>
  <c r="H2443" i="2" s="1"/>
  <c r="H2444" i="2" s="1"/>
  <c r="H2445" i="2" s="1"/>
  <c r="H2446" i="2" s="1"/>
  <c r="H2447" i="2" s="1"/>
  <c r="H2448" i="2" s="1"/>
  <c r="H2449" i="2" s="1"/>
  <c r="H2450" i="2" s="1"/>
  <c r="H2451" i="2" s="1"/>
  <c r="H2452" i="2" s="1"/>
  <c r="H2453" i="2" s="1"/>
  <c r="H2454" i="2" s="1"/>
  <c r="H2455" i="2" s="1"/>
  <c r="H2456" i="2" s="1"/>
  <c r="H2457" i="2" s="1"/>
  <c r="H2458" i="2" s="1"/>
  <c r="H2459" i="2" s="1"/>
  <c r="H2460" i="2" s="1"/>
  <c r="H2461" i="2" s="1"/>
  <c r="H2462" i="2" s="1"/>
  <c r="H2463" i="2" s="1"/>
  <c r="H2464" i="2" s="1"/>
  <c r="H2465" i="2" s="1"/>
  <c r="H2466" i="2" s="1"/>
  <c r="H2467" i="2" s="1"/>
  <c r="H2468" i="2" s="1"/>
  <c r="H2469" i="2" s="1"/>
  <c r="H2470" i="2" s="1"/>
  <c r="H2471" i="2" s="1"/>
  <c r="H2472" i="2" s="1"/>
  <c r="H2473" i="2" s="1"/>
  <c r="H2474" i="2" s="1"/>
  <c r="H2475" i="2" s="1"/>
  <c r="H2476" i="2" s="1"/>
  <c r="H2477" i="2" s="1"/>
  <c r="H2478" i="2" s="1"/>
  <c r="H2479" i="2" s="1"/>
  <c r="H2480" i="2" s="1"/>
  <c r="H2481" i="2" s="1"/>
  <c r="H2482" i="2" s="1"/>
  <c r="H2483" i="2" s="1"/>
  <c r="H2484" i="2" s="1"/>
  <c r="H2485" i="2" s="1"/>
  <c r="H2486" i="2" s="1"/>
  <c r="H2487" i="2" s="1"/>
  <c r="H2488" i="2" s="1"/>
  <c r="H2489" i="2" s="1"/>
  <c r="H2490" i="2" s="1"/>
  <c r="H2491" i="2" s="1"/>
  <c r="H2492" i="2" s="1"/>
  <c r="H2493" i="2" s="1"/>
  <c r="H2494" i="2" s="1"/>
  <c r="H2495" i="2" s="1"/>
  <c r="H2496" i="2" s="1"/>
  <c r="H2497" i="2" s="1"/>
  <c r="H2498" i="2" s="1"/>
  <c r="H2499" i="2" s="1"/>
  <c r="H2500" i="2" s="1"/>
  <c r="H2501" i="2" s="1"/>
  <c r="H2502" i="2" s="1"/>
  <c r="H2503" i="2" s="1"/>
  <c r="H2504" i="2" s="1"/>
  <c r="H2505" i="2" s="1"/>
  <c r="H2506" i="2" s="1"/>
  <c r="H2507" i="2" s="1"/>
  <c r="H2508" i="2" s="1"/>
  <c r="H2509" i="2" s="1"/>
  <c r="H2510" i="2" s="1"/>
  <c r="H2511" i="2" s="1"/>
  <c r="H2512" i="2" s="1"/>
  <c r="H2513" i="2" s="1"/>
  <c r="H2514" i="2" s="1"/>
  <c r="H2515" i="2" s="1"/>
  <c r="H2516" i="2" s="1"/>
  <c r="H2517" i="2" s="1"/>
  <c r="H2518" i="2" s="1"/>
  <c r="H2519" i="2" s="1"/>
  <c r="H2520" i="2" s="1"/>
  <c r="H2521" i="2" s="1"/>
  <c r="H2522" i="2" s="1"/>
  <c r="H2523" i="2" s="1"/>
  <c r="H2524" i="2" s="1"/>
  <c r="H2525" i="2" s="1"/>
  <c r="H2526" i="2" s="1"/>
  <c r="H2527" i="2" s="1"/>
  <c r="H2528" i="2" s="1"/>
  <c r="H2529" i="2" s="1"/>
  <c r="H2530" i="2" s="1"/>
  <c r="H2531" i="2" s="1"/>
  <c r="H2532" i="2" s="1"/>
  <c r="H2533" i="2" s="1"/>
  <c r="H2534" i="2" s="1"/>
  <c r="H2535" i="2" s="1"/>
  <c r="H2536" i="2" s="1"/>
  <c r="H2537" i="2" s="1"/>
  <c r="H2538" i="2" s="1"/>
  <c r="H2539" i="2" s="1"/>
  <c r="H2540" i="2" s="1"/>
  <c r="H2541" i="2" s="1"/>
  <c r="H2542" i="2" s="1"/>
  <c r="H2543" i="2" s="1"/>
  <c r="H2544" i="2" s="1"/>
  <c r="H2545" i="2" s="1"/>
  <c r="H2546" i="2" s="1"/>
  <c r="H2547" i="2" s="1"/>
  <c r="H2548" i="2" s="1"/>
  <c r="H2549" i="2" s="1"/>
  <c r="H2550" i="2" s="1"/>
  <c r="H2551" i="2" s="1"/>
  <c r="H2552" i="2" s="1"/>
  <c r="H2553" i="2" s="1"/>
  <c r="H2554" i="2" s="1"/>
  <c r="H2555" i="2" s="1"/>
  <c r="H2556" i="2" s="1"/>
  <c r="H2557" i="2" s="1"/>
  <c r="H2558" i="2" s="1"/>
  <c r="H2559" i="2" s="1"/>
  <c r="H2560" i="2" s="1"/>
  <c r="H2561" i="2" s="1"/>
  <c r="H2562" i="2" s="1"/>
  <c r="H2563" i="2" s="1"/>
  <c r="H2564" i="2" s="1"/>
  <c r="H2565" i="2" s="1"/>
  <c r="H2566" i="2" s="1"/>
  <c r="H2567" i="2" s="1"/>
  <c r="H2568" i="2" s="1"/>
  <c r="H2569" i="2" s="1"/>
  <c r="H2570" i="2" s="1"/>
  <c r="H2571" i="2" s="1"/>
  <c r="H2572" i="2" s="1"/>
  <c r="H2573" i="2" s="1"/>
  <c r="H2574" i="2" s="1"/>
  <c r="H2575" i="2" s="1"/>
  <c r="H2576" i="2" s="1"/>
  <c r="H2577" i="2" s="1"/>
  <c r="H2578" i="2" s="1"/>
  <c r="H2579" i="2" s="1"/>
  <c r="H2580" i="2" s="1"/>
  <c r="H2581" i="2" s="1"/>
  <c r="H2582" i="2" s="1"/>
  <c r="H2583" i="2" s="1"/>
  <c r="H2584" i="2" s="1"/>
  <c r="H2585" i="2" s="1"/>
  <c r="H2586" i="2" s="1"/>
  <c r="H2587" i="2" s="1"/>
  <c r="H2588" i="2" s="1"/>
  <c r="H2589" i="2" s="1"/>
  <c r="H2590" i="2" s="1"/>
  <c r="H2591" i="2" s="1"/>
  <c r="H2592" i="2" s="1"/>
  <c r="H2593" i="2" s="1"/>
  <c r="H2594" i="2" s="1"/>
  <c r="H2595" i="2" s="1"/>
  <c r="H2596" i="2" s="1"/>
  <c r="H2597" i="2" s="1"/>
  <c r="H2598" i="2" s="1"/>
  <c r="H2599" i="2" s="1"/>
  <c r="H2600" i="2" s="1"/>
  <c r="H2601" i="2" s="1"/>
  <c r="H2602" i="2" s="1"/>
  <c r="H2603" i="2" s="1"/>
  <c r="H2604" i="2" s="1"/>
  <c r="H2605" i="2" s="1"/>
  <c r="H2606" i="2" s="1"/>
  <c r="H2607" i="2" s="1"/>
  <c r="H2608" i="2" s="1"/>
  <c r="H2609" i="2" s="1"/>
  <c r="H2610" i="2" s="1"/>
  <c r="H2611" i="2" s="1"/>
  <c r="H2612" i="2" s="1"/>
  <c r="H2613" i="2" s="1"/>
  <c r="H2614" i="2" s="1"/>
  <c r="H2615" i="2" s="1"/>
  <c r="H2616" i="2" s="1"/>
  <c r="H2617" i="2" s="1"/>
  <c r="H2618" i="2" s="1"/>
  <c r="H2619" i="2" s="1"/>
  <c r="H2620" i="2" s="1"/>
  <c r="H2621" i="2" s="1"/>
  <c r="H2622" i="2" s="1"/>
  <c r="H2623" i="2" s="1"/>
  <c r="H2624" i="2" s="1"/>
  <c r="H2625" i="2" s="1"/>
  <c r="H2626" i="2" s="1"/>
  <c r="H2627" i="2" s="1"/>
  <c r="H2628" i="2" s="1"/>
  <c r="H2629" i="2" s="1"/>
  <c r="H2630" i="2" s="1"/>
  <c r="H2631" i="2" s="1"/>
  <c r="H2632" i="2" s="1"/>
  <c r="H2633" i="2" s="1"/>
  <c r="H2634" i="2" s="1"/>
  <c r="H2635" i="2" s="1"/>
  <c r="H2636" i="2" s="1"/>
  <c r="H2637" i="2" s="1"/>
  <c r="H2638" i="2" s="1"/>
  <c r="H2639" i="2" s="1"/>
  <c r="H2640" i="2" s="1"/>
  <c r="H2641" i="2" s="1"/>
  <c r="H2642" i="2" s="1"/>
  <c r="H2643" i="2" s="1"/>
  <c r="H2644" i="2" s="1"/>
  <c r="H2645" i="2" s="1"/>
  <c r="H2646" i="2" s="1"/>
  <c r="H2647" i="2" s="1"/>
  <c r="H2648" i="2" s="1"/>
  <c r="H2649" i="2" s="1"/>
  <c r="H2650" i="2" s="1"/>
  <c r="H2651" i="2" s="1"/>
  <c r="H2652" i="2" s="1"/>
  <c r="H2653" i="2" s="1"/>
  <c r="H2654" i="2" s="1"/>
  <c r="H2655" i="2" s="1"/>
  <c r="H2656" i="2" s="1"/>
  <c r="H2657" i="2" s="1"/>
  <c r="H2658" i="2" s="1"/>
  <c r="H2659" i="2" s="1"/>
  <c r="H2660" i="2" s="1"/>
  <c r="H2661" i="2" s="1"/>
  <c r="H2662" i="2" s="1"/>
  <c r="H2663" i="2" s="1"/>
  <c r="H2664" i="2" s="1"/>
  <c r="H2665" i="2" s="1"/>
  <c r="H2666" i="2" s="1"/>
  <c r="H2667" i="2" s="1"/>
  <c r="H2668" i="2" s="1"/>
  <c r="H2669" i="2" s="1"/>
  <c r="H2670" i="2" s="1"/>
  <c r="H2671" i="2" s="1"/>
  <c r="H2672" i="2" s="1"/>
  <c r="H2673" i="2" s="1"/>
  <c r="H2674" i="2" s="1"/>
  <c r="H2675" i="2" s="1"/>
  <c r="H2676" i="2" s="1"/>
  <c r="H2677" i="2" s="1"/>
  <c r="H2678" i="2" s="1"/>
  <c r="H2679" i="2" s="1"/>
  <c r="H2680" i="2" s="1"/>
  <c r="H2681" i="2" s="1"/>
  <c r="H2682" i="2" s="1"/>
  <c r="H2683" i="2" s="1"/>
  <c r="H2684" i="2" s="1"/>
  <c r="H2685" i="2" s="1"/>
  <c r="H2686" i="2" s="1"/>
  <c r="H2687" i="2" s="1"/>
  <c r="H2688" i="2" s="1"/>
  <c r="H2689" i="2" s="1"/>
  <c r="H2690" i="2" s="1"/>
  <c r="H2691" i="2" s="1"/>
  <c r="H2692" i="2" s="1"/>
  <c r="H2693" i="2" s="1"/>
  <c r="H2694" i="2" s="1"/>
  <c r="H2695" i="2" s="1"/>
  <c r="H2696" i="2" s="1"/>
  <c r="H2697" i="2" s="1"/>
  <c r="H2698" i="2" s="1"/>
  <c r="H2699" i="2" s="1"/>
  <c r="H2700" i="2" s="1"/>
  <c r="H2701" i="2" s="1"/>
  <c r="H2702" i="2" s="1"/>
  <c r="H2703" i="2" s="1"/>
  <c r="H2704" i="2" s="1"/>
  <c r="H2705" i="2" s="1"/>
  <c r="H2706" i="2" s="1"/>
  <c r="H2707" i="2" s="1"/>
  <c r="H2708" i="2" s="1"/>
  <c r="H2709" i="2" s="1"/>
  <c r="H2710" i="2" s="1"/>
  <c r="H2711" i="2" s="1"/>
  <c r="H2712" i="2" s="1"/>
  <c r="H2713" i="2" s="1"/>
  <c r="H2714" i="2" s="1"/>
  <c r="H2715" i="2" s="1"/>
  <c r="H2716" i="2" s="1"/>
  <c r="H2717" i="2" s="1"/>
  <c r="H2718" i="2" s="1"/>
  <c r="H2719" i="2" s="1"/>
  <c r="H2720" i="2" s="1"/>
  <c r="H2721" i="2" s="1"/>
  <c r="H2722" i="2" s="1"/>
  <c r="H2723" i="2" s="1"/>
  <c r="H2724" i="2" s="1"/>
  <c r="H2725" i="2" s="1"/>
  <c r="H2726" i="2" s="1"/>
  <c r="H2727" i="2" s="1"/>
  <c r="H2728" i="2" s="1"/>
  <c r="H2729" i="2" s="1"/>
  <c r="H2730" i="2" s="1"/>
  <c r="H2731" i="2" s="1"/>
  <c r="H2732" i="2" s="1"/>
  <c r="H2733" i="2" s="1"/>
  <c r="H2734" i="2" s="1"/>
  <c r="H2735" i="2" s="1"/>
  <c r="H2736" i="2" s="1"/>
  <c r="H2737" i="2" s="1"/>
  <c r="H2738" i="2" s="1"/>
  <c r="H2739" i="2" s="1"/>
  <c r="H2740" i="2" s="1"/>
  <c r="H2741" i="2" s="1"/>
  <c r="H2742" i="2" s="1"/>
  <c r="H2743" i="2" s="1"/>
  <c r="H2744" i="2" s="1"/>
  <c r="H2745" i="2" s="1"/>
  <c r="H2746" i="2" s="1"/>
  <c r="H2747" i="2" s="1"/>
  <c r="H2748" i="2" s="1"/>
  <c r="H2749" i="2" s="1"/>
  <c r="H2750" i="2" s="1"/>
  <c r="H2751" i="2" s="1"/>
  <c r="H2752" i="2" s="1"/>
  <c r="H2753" i="2" s="1"/>
  <c r="H2754" i="2" s="1"/>
  <c r="H2755" i="2" s="1"/>
  <c r="H2756" i="2" s="1"/>
  <c r="H2757" i="2" s="1"/>
  <c r="H2758" i="2" s="1"/>
  <c r="H2759" i="2" s="1"/>
  <c r="H2760" i="2" s="1"/>
  <c r="H2761" i="2" s="1"/>
  <c r="H2762" i="2" s="1"/>
  <c r="H2763" i="2" s="1"/>
  <c r="H2764" i="2" s="1"/>
  <c r="H2765" i="2" s="1"/>
  <c r="H2766" i="2" s="1"/>
  <c r="H2767" i="2" s="1"/>
  <c r="H2768" i="2" s="1"/>
  <c r="H2769" i="2" s="1"/>
  <c r="H2770" i="2" s="1"/>
  <c r="H2771" i="2" s="1"/>
  <c r="H2772" i="2" s="1"/>
  <c r="H2773" i="2" s="1"/>
  <c r="H2774" i="2" s="1"/>
  <c r="H2775" i="2" s="1"/>
  <c r="H2776" i="2" s="1"/>
  <c r="H2777" i="2" s="1"/>
  <c r="H2778" i="2" s="1"/>
  <c r="H2779" i="2" s="1"/>
  <c r="H2780" i="2" s="1"/>
  <c r="H2781" i="2" s="1"/>
  <c r="H2782" i="2" s="1"/>
  <c r="H2783" i="2" s="1"/>
  <c r="H2784" i="2" s="1"/>
  <c r="H2785" i="2" s="1"/>
  <c r="H2786" i="2" s="1"/>
  <c r="H2787" i="2" s="1"/>
  <c r="H2788" i="2" s="1"/>
  <c r="H2789" i="2" s="1"/>
  <c r="H2790" i="2" s="1"/>
  <c r="H2791" i="2" s="1"/>
  <c r="H2792" i="2" s="1"/>
  <c r="H2793" i="2" s="1"/>
  <c r="H2794" i="2" s="1"/>
  <c r="H2795" i="2" s="1"/>
  <c r="H2796" i="2" s="1"/>
  <c r="H2797" i="2" s="1"/>
  <c r="H2798" i="2" s="1"/>
  <c r="H2799" i="2" s="1"/>
  <c r="H2800" i="2" s="1"/>
  <c r="H2801" i="2" s="1"/>
  <c r="H2802" i="2" s="1"/>
  <c r="H2803" i="2" s="1"/>
  <c r="H2804" i="2" s="1"/>
  <c r="H2805" i="2" s="1"/>
  <c r="H2806" i="2" s="1"/>
  <c r="H2807" i="2" s="1"/>
  <c r="H2808" i="2" s="1"/>
  <c r="H2809" i="2" s="1"/>
  <c r="H2810" i="2" s="1"/>
  <c r="H2811" i="2" s="1"/>
  <c r="H2812" i="2" s="1"/>
  <c r="H2813" i="2" s="1"/>
  <c r="H2814" i="2" s="1"/>
  <c r="H2815" i="2" s="1"/>
  <c r="H2816" i="2" s="1"/>
  <c r="H2817" i="2" s="1"/>
  <c r="H2818" i="2" s="1"/>
  <c r="H2819" i="2" s="1"/>
  <c r="H2820" i="2" s="1"/>
  <c r="H2821" i="2" s="1"/>
  <c r="H2822" i="2" s="1"/>
  <c r="H2823" i="2" s="1"/>
  <c r="H2824" i="2" s="1"/>
  <c r="H2825" i="2" s="1"/>
  <c r="H2826" i="2" s="1"/>
  <c r="H2827" i="2" s="1"/>
  <c r="H2828" i="2" s="1"/>
  <c r="H2829" i="2" s="1"/>
  <c r="H2830" i="2" s="1"/>
  <c r="H2831" i="2" s="1"/>
  <c r="H2832" i="2" s="1"/>
  <c r="H2833" i="2" s="1"/>
  <c r="H2834" i="2" s="1"/>
  <c r="H2835" i="2" s="1"/>
  <c r="H2836" i="2" s="1"/>
  <c r="H2837" i="2" s="1"/>
  <c r="H2838" i="2" s="1"/>
  <c r="H2839" i="2" s="1"/>
  <c r="H2840" i="2" s="1"/>
  <c r="H2841" i="2" s="1"/>
  <c r="H2842" i="2" s="1"/>
  <c r="H2843" i="2" s="1"/>
  <c r="H2844" i="2" s="1"/>
  <c r="H2845" i="2" s="1"/>
  <c r="H2846" i="2" s="1"/>
  <c r="H2847" i="2" s="1"/>
  <c r="H2848" i="2" s="1"/>
  <c r="H2849" i="2" s="1"/>
  <c r="H2850" i="2" s="1"/>
  <c r="H2851" i="2" s="1"/>
  <c r="H2852" i="2" s="1"/>
  <c r="H2853" i="2" s="1"/>
  <c r="H2854" i="2" s="1"/>
  <c r="H2855" i="2" s="1"/>
  <c r="H2856" i="2" s="1"/>
  <c r="H2857" i="2" s="1"/>
  <c r="H2858" i="2" s="1"/>
  <c r="H2859" i="2" s="1"/>
  <c r="H2860" i="2" s="1"/>
  <c r="H2861" i="2" s="1"/>
  <c r="H2862" i="2" s="1"/>
  <c r="H2863" i="2" s="1"/>
  <c r="H2864" i="2" s="1"/>
  <c r="H2865" i="2" s="1"/>
  <c r="H2866" i="2" s="1"/>
  <c r="H2867" i="2" s="1"/>
  <c r="H2868" i="2" s="1"/>
  <c r="H2869" i="2" s="1"/>
  <c r="H2870" i="2" s="1"/>
  <c r="H2871" i="2" s="1"/>
  <c r="H2872" i="2" s="1"/>
  <c r="H2873" i="2" s="1"/>
  <c r="H2874" i="2" s="1"/>
  <c r="H2875" i="2" s="1"/>
  <c r="H2876" i="2" s="1"/>
  <c r="H2877" i="2" s="1"/>
  <c r="H2878" i="2" s="1"/>
  <c r="H2879" i="2" s="1"/>
  <c r="H2880" i="2" s="1"/>
  <c r="H2881" i="2" s="1"/>
  <c r="H2882" i="2" s="1"/>
  <c r="H2883" i="2" s="1"/>
  <c r="H2884" i="2" s="1"/>
  <c r="H2885" i="2" s="1"/>
  <c r="H2886" i="2" s="1"/>
  <c r="H2887" i="2" s="1"/>
  <c r="H2888" i="2" s="1"/>
  <c r="H2889" i="2" s="1"/>
  <c r="H2890" i="2" s="1"/>
  <c r="H2891" i="2" s="1"/>
  <c r="H2892" i="2" s="1"/>
  <c r="H2893" i="2" s="1"/>
  <c r="H2894" i="2" s="1"/>
  <c r="H2895" i="2" s="1"/>
  <c r="H2896" i="2" s="1"/>
  <c r="H2897" i="2" s="1"/>
  <c r="H2898" i="2" s="1"/>
  <c r="H2899" i="2" s="1"/>
  <c r="H2900" i="2" s="1"/>
  <c r="H2901" i="2" s="1"/>
  <c r="H2902" i="2" s="1"/>
  <c r="H2903" i="2" s="1"/>
  <c r="H2904" i="2" s="1"/>
  <c r="H2905" i="2" s="1"/>
  <c r="H2906" i="2" s="1"/>
  <c r="H2907" i="2" s="1"/>
  <c r="H2908" i="2" s="1"/>
  <c r="H2909" i="2" s="1"/>
  <c r="H2910" i="2" s="1"/>
  <c r="H2911" i="2" s="1"/>
  <c r="H2912" i="2" s="1"/>
  <c r="H2913" i="2" s="1"/>
  <c r="H2914" i="2" s="1"/>
  <c r="H2915" i="2" s="1"/>
  <c r="H2916" i="2" s="1"/>
  <c r="H2917" i="2" s="1"/>
  <c r="H2918" i="2" s="1"/>
  <c r="H2919" i="2" s="1"/>
  <c r="H2920" i="2" s="1"/>
  <c r="H2921" i="2" s="1"/>
  <c r="H2922" i="2" s="1"/>
  <c r="H2923" i="2" s="1"/>
  <c r="H2924" i="2" s="1"/>
  <c r="H2925" i="2" s="1"/>
  <c r="H2926" i="2" s="1"/>
  <c r="H2927" i="2" s="1"/>
  <c r="H2928" i="2" s="1"/>
  <c r="H2929" i="2" s="1"/>
  <c r="H2930" i="2" s="1"/>
  <c r="H2931" i="2" s="1"/>
  <c r="H2932" i="2" s="1"/>
  <c r="H2933" i="2" s="1"/>
  <c r="H2934" i="2" s="1"/>
  <c r="H2935" i="2" s="1"/>
  <c r="H2936" i="2" s="1"/>
  <c r="H2937" i="2" s="1"/>
  <c r="H2938" i="2" s="1"/>
  <c r="H2939" i="2" s="1"/>
  <c r="H2940" i="2" s="1"/>
  <c r="H2941" i="2" s="1"/>
  <c r="H2942" i="2" s="1"/>
  <c r="H2943" i="2" s="1"/>
  <c r="H2944" i="2" s="1"/>
  <c r="H2945" i="2" s="1"/>
  <c r="H2946" i="2" s="1"/>
  <c r="H2947" i="2" s="1"/>
  <c r="H2948" i="2" s="1"/>
  <c r="H2949" i="2" s="1"/>
  <c r="H2950" i="2" s="1"/>
  <c r="H2951" i="2" s="1"/>
  <c r="H2952" i="2" s="1"/>
  <c r="H2953" i="2" s="1"/>
  <c r="H2954" i="2" s="1"/>
  <c r="H2955" i="2" s="1"/>
  <c r="H2956" i="2" s="1"/>
  <c r="H2957" i="2" s="1"/>
  <c r="H2958" i="2" s="1"/>
  <c r="H2959" i="2" s="1"/>
  <c r="H2960" i="2" s="1"/>
  <c r="H2961" i="2" s="1"/>
  <c r="H2962" i="2" s="1"/>
  <c r="H2963" i="2" s="1"/>
  <c r="H2964" i="2" s="1"/>
  <c r="H2965" i="2" s="1"/>
  <c r="H2966" i="2" s="1"/>
  <c r="H2967" i="2" s="1"/>
  <c r="H2968" i="2" s="1"/>
  <c r="H2969" i="2" s="1"/>
  <c r="H2970" i="2" s="1"/>
  <c r="H2971" i="2" s="1"/>
  <c r="H2972" i="2" s="1"/>
  <c r="H2973" i="2" s="1"/>
  <c r="H2974" i="2" s="1"/>
  <c r="H2975" i="2" s="1"/>
  <c r="H2976" i="2" s="1"/>
  <c r="H2977" i="2" s="1"/>
  <c r="H2978" i="2" s="1"/>
  <c r="H2979" i="2" s="1"/>
  <c r="H2980" i="2" s="1"/>
  <c r="H2981" i="2" s="1"/>
  <c r="H2982" i="2" s="1"/>
  <c r="H2983" i="2" s="1"/>
  <c r="H2984" i="2" s="1"/>
  <c r="H2985" i="2" s="1"/>
  <c r="H2986" i="2" s="1"/>
  <c r="H2987" i="2" s="1"/>
  <c r="H2988" i="2" s="1"/>
  <c r="H2989" i="2" s="1"/>
  <c r="H2990" i="2" s="1"/>
  <c r="H2991" i="2" s="1"/>
  <c r="H2992" i="2" s="1"/>
  <c r="H2993" i="2" s="1"/>
  <c r="H2994" i="2" s="1"/>
  <c r="H2995" i="2" s="1"/>
  <c r="H2996" i="2" s="1"/>
  <c r="H2997" i="2" s="1"/>
  <c r="H2998" i="2" s="1"/>
  <c r="H2999" i="2" s="1"/>
  <c r="H3000" i="2" s="1"/>
  <c r="H3001" i="2" s="1"/>
  <c r="H3002" i="2" s="1"/>
  <c r="H3003" i="2" s="1"/>
  <c r="H3004" i="2" s="1"/>
  <c r="H3005" i="2" s="1"/>
  <c r="H3006" i="2" s="1"/>
  <c r="H3007" i="2" s="1"/>
  <c r="H3008" i="2" s="1"/>
  <c r="H3009" i="2" s="1"/>
  <c r="H3010" i="2" s="1"/>
  <c r="H3011" i="2" s="1"/>
  <c r="H3012" i="2" s="1"/>
  <c r="H3013" i="2" s="1"/>
  <c r="H3014" i="2" s="1"/>
  <c r="H3015" i="2" s="1"/>
  <c r="H3016" i="2" s="1"/>
  <c r="H3017" i="2" s="1"/>
  <c r="H3018" i="2" s="1"/>
  <c r="H3019" i="2" s="1"/>
  <c r="H3020" i="2" s="1"/>
  <c r="H3021" i="2" s="1"/>
  <c r="H3022" i="2" s="1"/>
  <c r="H3023" i="2" s="1"/>
  <c r="H3024" i="2" s="1"/>
  <c r="H3025" i="2" s="1"/>
  <c r="H3026" i="2" s="1"/>
  <c r="H3027" i="2" s="1"/>
  <c r="H3028" i="2" s="1"/>
  <c r="H3029" i="2" s="1"/>
  <c r="H3030" i="2" s="1"/>
  <c r="H3031" i="2" s="1"/>
  <c r="H3032" i="2" s="1"/>
  <c r="H3033" i="2" s="1"/>
  <c r="H3034" i="2" s="1"/>
  <c r="H3035" i="2" s="1"/>
  <c r="H3036" i="2" s="1"/>
  <c r="H3037" i="2" s="1"/>
  <c r="H3038" i="2" s="1"/>
  <c r="H3039" i="2" s="1"/>
  <c r="H3040" i="2" s="1"/>
  <c r="H3041" i="2" s="1"/>
  <c r="H3042" i="2" s="1"/>
  <c r="H3043" i="2" s="1"/>
  <c r="H3044" i="2" s="1"/>
  <c r="H3045" i="2" s="1"/>
  <c r="H3046" i="2" s="1"/>
  <c r="H3047" i="2" s="1"/>
  <c r="H3048" i="2" s="1"/>
  <c r="H3049" i="2" s="1"/>
  <c r="H3050" i="2" s="1"/>
  <c r="H3051" i="2" s="1"/>
  <c r="H3052" i="2" s="1"/>
  <c r="H3053" i="2" s="1"/>
  <c r="H3054" i="2" s="1"/>
  <c r="H3055" i="2" s="1"/>
  <c r="H3056" i="2" s="1"/>
  <c r="H3057" i="2" s="1"/>
  <c r="H3058" i="2" s="1"/>
  <c r="H3059" i="2" s="1"/>
  <c r="H3060" i="2" s="1"/>
  <c r="H3061" i="2" s="1"/>
  <c r="H3062" i="2" s="1"/>
  <c r="H3063" i="2" s="1"/>
  <c r="H3064" i="2" s="1"/>
  <c r="H3065" i="2" s="1"/>
  <c r="H3066" i="2" s="1"/>
  <c r="H3067" i="2" s="1"/>
  <c r="H3068" i="2" s="1"/>
  <c r="H3069" i="2" s="1"/>
  <c r="H3070" i="2" s="1"/>
  <c r="H3071" i="2" s="1"/>
  <c r="H3072" i="2" s="1"/>
  <c r="H3073" i="2" s="1"/>
  <c r="H3074" i="2" s="1"/>
  <c r="H3075" i="2" s="1"/>
  <c r="H3076" i="2" s="1"/>
  <c r="H3077" i="2" s="1"/>
  <c r="H3078" i="2" s="1"/>
  <c r="H3079" i="2" s="1"/>
  <c r="H3080" i="2" s="1"/>
  <c r="H3081" i="2" s="1"/>
  <c r="H3082" i="2" s="1"/>
  <c r="H3083" i="2" s="1"/>
  <c r="H3084" i="2" s="1"/>
  <c r="H3085" i="2" s="1"/>
  <c r="H3086" i="2" s="1"/>
  <c r="H3087" i="2" s="1"/>
  <c r="H3088" i="2" s="1"/>
  <c r="H3089" i="2" s="1"/>
  <c r="H3090" i="2" s="1"/>
  <c r="H3091" i="2" s="1"/>
  <c r="H3092" i="2" s="1"/>
  <c r="H3093" i="2" s="1"/>
  <c r="H3094" i="2" s="1"/>
  <c r="H3095" i="2" s="1"/>
  <c r="H3096" i="2" s="1"/>
  <c r="H3097" i="2" s="1"/>
  <c r="H3098" i="2" s="1"/>
  <c r="H3099" i="2" s="1"/>
  <c r="H3100" i="2" s="1"/>
  <c r="H3101" i="2" s="1"/>
  <c r="H3102" i="2" s="1"/>
  <c r="H3103" i="2" s="1"/>
  <c r="H3104" i="2" s="1"/>
  <c r="H3105" i="2" s="1"/>
  <c r="H3106" i="2" s="1"/>
  <c r="H3107" i="2" s="1"/>
  <c r="H3108" i="2" s="1"/>
  <c r="H3109" i="2" s="1"/>
  <c r="H3110" i="2" s="1"/>
  <c r="H3111" i="2" s="1"/>
  <c r="H3112" i="2" s="1"/>
  <c r="H3113" i="2" s="1"/>
  <c r="H3114" i="2" s="1"/>
  <c r="H3115" i="2" s="1"/>
  <c r="H3116" i="2" s="1"/>
  <c r="H3117" i="2" s="1"/>
  <c r="H3118" i="2" s="1"/>
  <c r="H3119" i="2" s="1"/>
  <c r="H3120" i="2" s="1"/>
  <c r="H3121" i="2" s="1"/>
  <c r="H3122" i="2" s="1"/>
  <c r="H3123" i="2" s="1"/>
  <c r="H3124" i="2" s="1"/>
  <c r="H3125" i="2" s="1"/>
  <c r="H3126" i="2" s="1"/>
  <c r="H3127" i="2" s="1"/>
  <c r="H3128" i="2" s="1"/>
  <c r="H3129" i="2" s="1"/>
  <c r="H3130" i="2" s="1"/>
  <c r="H3131" i="2" s="1"/>
  <c r="H3132" i="2" s="1"/>
  <c r="H3133" i="2" s="1"/>
  <c r="H3134" i="2" s="1"/>
  <c r="H3135" i="2" s="1"/>
  <c r="H3136" i="2" s="1"/>
  <c r="H3137" i="2" s="1"/>
  <c r="H3138" i="2" s="1"/>
  <c r="H3139" i="2" s="1"/>
  <c r="H3140" i="2" s="1"/>
  <c r="H3141" i="2" s="1"/>
  <c r="H3142" i="2" s="1"/>
  <c r="H3143" i="2" s="1"/>
  <c r="H3144" i="2" s="1"/>
  <c r="H3145" i="2" s="1"/>
  <c r="H3146" i="2" s="1"/>
  <c r="H3147" i="2" s="1"/>
  <c r="H3148" i="2" s="1"/>
  <c r="H3149" i="2" s="1"/>
  <c r="H3150" i="2" s="1"/>
  <c r="H3151" i="2" s="1"/>
  <c r="H3152" i="2" s="1"/>
  <c r="H3153" i="2" s="1"/>
  <c r="H3154" i="2" s="1"/>
  <c r="H3155" i="2" s="1"/>
  <c r="H3156" i="2" s="1"/>
  <c r="H3157" i="2" s="1"/>
  <c r="H3158" i="2" s="1"/>
  <c r="H3159" i="2" s="1"/>
  <c r="H3160" i="2" s="1"/>
  <c r="H3161" i="2" s="1"/>
  <c r="H3162" i="2" s="1"/>
  <c r="H3163" i="2" s="1"/>
  <c r="H3164" i="2" s="1"/>
  <c r="H3165" i="2" s="1"/>
  <c r="H3166" i="2" s="1"/>
  <c r="H3167" i="2" s="1"/>
  <c r="H3168" i="2" s="1"/>
  <c r="H3169" i="2" s="1"/>
  <c r="H3170" i="2" s="1"/>
  <c r="H3171" i="2" s="1"/>
  <c r="H3172" i="2" s="1"/>
  <c r="H3173" i="2" s="1"/>
  <c r="H3174" i="2" s="1"/>
  <c r="H3175" i="2" s="1"/>
  <c r="H3176" i="2" s="1"/>
  <c r="H3177" i="2" s="1"/>
  <c r="H3178" i="2" s="1"/>
  <c r="H3179" i="2" s="1"/>
  <c r="H3180" i="2" s="1"/>
  <c r="H3181" i="2" s="1"/>
  <c r="H3182" i="2" s="1"/>
  <c r="H3183" i="2" s="1"/>
  <c r="H3184" i="2" s="1"/>
  <c r="H3185" i="2" s="1"/>
  <c r="H3186" i="2" s="1"/>
  <c r="H3187" i="2" s="1"/>
  <c r="H3188" i="2" s="1"/>
  <c r="H3189" i="2" s="1"/>
  <c r="H3190" i="2" s="1"/>
  <c r="H3191" i="2" s="1"/>
  <c r="H3192" i="2" s="1"/>
  <c r="H3193" i="2" s="1"/>
  <c r="H3194" i="2" s="1"/>
  <c r="H3195" i="2" s="1"/>
  <c r="H3196" i="2" s="1"/>
  <c r="H3197" i="2" s="1"/>
  <c r="H3198" i="2" s="1"/>
  <c r="H3199" i="2" s="1"/>
  <c r="H3200" i="2" s="1"/>
  <c r="H3201" i="2" s="1"/>
  <c r="H3202" i="2" s="1"/>
  <c r="H3203" i="2" s="1"/>
  <c r="H3204" i="2" s="1"/>
  <c r="H3205" i="2" s="1"/>
  <c r="H3206" i="2" s="1"/>
  <c r="H3207" i="2" s="1"/>
  <c r="H3208" i="2" s="1"/>
  <c r="H3209" i="2" s="1"/>
  <c r="H3210" i="2" s="1"/>
  <c r="H3211" i="2" s="1"/>
  <c r="H3212" i="2" s="1"/>
  <c r="H3213" i="2" s="1"/>
  <c r="H3214" i="2" s="1"/>
  <c r="H3215" i="2" s="1"/>
  <c r="H3216" i="2" s="1"/>
  <c r="H3217" i="2" s="1"/>
  <c r="H3218" i="2" s="1"/>
  <c r="H3219" i="2" s="1"/>
  <c r="H3220" i="2" s="1"/>
  <c r="H3221" i="2" s="1"/>
  <c r="H3222" i="2" s="1"/>
  <c r="H3223" i="2" s="1"/>
  <c r="H3224" i="2" s="1"/>
  <c r="H3225" i="2" s="1"/>
  <c r="H3226" i="2" s="1"/>
  <c r="H3227" i="2" s="1"/>
  <c r="H3228" i="2" s="1"/>
  <c r="H3229" i="2" s="1"/>
  <c r="H3230" i="2" s="1"/>
  <c r="H3231" i="2" s="1"/>
  <c r="H3232" i="2" s="1"/>
  <c r="H3233" i="2" s="1"/>
  <c r="H3234" i="2" s="1"/>
  <c r="H3235" i="2" s="1"/>
  <c r="H3236" i="2" s="1"/>
  <c r="H3237" i="2" s="1"/>
  <c r="H3238" i="2" s="1"/>
  <c r="H3239" i="2" s="1"/>
  <c r="H3240" i="2" s="1"/>
  <c r="H3241" i="2" s="1"/>
  <c r="H3242" i="2" s="1"/>
  <c r="H3243" i="2" s="1"/>
  <c r="H3244" i="2" s="1"/>
  <c r="H3245" i="2" s="1"/>
  <c r="H3246" i="2" s="1"/>
  <c r="H3247" i="2" s="1"/>
  <c r="H3248" i="2" s="1"/>
  <c r="H3249" i="2" s="1"/>
  <c r="H3250" i="2" s="1"/>
  <c r="H3251" i="2" s="1"/>
  <c r="H3252" i="2" s="1"/>
  <c r="H3253" i="2" s="1"/>
  <c r="H3254" i="2" s="1"/>
  <c r="H3255" i="2" s="1"/>
  <c r="H3256" i="2" s="1"/>
  <c r="H3257" i="2" s="1"/>
  <c r="H3258" i="2" s="1"/>
  <c r="H3259" i="2" s="1"/>
  <c r="H3260" i="2" s="1"/>
  <c r="H3261" i="2" s="1"/>
  <c r="H3262" i="2" s="1"/>
  <c r="H3263" i="2" s="1"/>
  <c r="H3264" i="2" s="1"/>
  <c r="H3265" i="2" s="1"/>
  <c r="H3266" i="2" s="1"/>
  <c r="H3267" i="2" s="1"/>
  <c r="H3268" i="2" s="1"/>
  <c r="H3269" i="2" s="1"/>
  <c r="H3270" i="2" s="1"/>
  <c r="H3271" i="2" s="1"/>
  <c r="H3272" i="2" s="1"/>
  <c r="H3273" i="2" s="1"/>
  <c r="H3274" i="2" s="1"/>
  <c r="H3275" i="2" s="1"/>
  <c r="H3276" i="2" s="1"/>
  <c r="H3277" i="2" s="1"/>
  <c r="H3278" i="2" s="1"/>
  <c r="H3279" i="2" s="1"/>
  <c r="H3280" i="2" s="1"/>
  <c r="H3281" i="2" s="1"/>
  <c r="H3282" i="2" s="1"/>
  <c r="H3283" i="2" s="1"/>
  <c r="H3284" i="2" s="1"/>
  <c r="H3285" i="2" s="1"/>
  <c r="H3286" i="2" s="1"/>
  <c r="H3287" i="2" s="1"/>
  <c r="H3288" i="2" s="1"/>
  <c r="H3289" i="2" s="1"/>
  <c r="H3290" i="2" s="1"/>
  <c r="H3291" i="2" s="1"/>
  <c r="H3292" i="2" s="1"/>
  <c r="H3293" i="2" s="1"/>
  <c r="H3294" i="2" s="1"/>
  <c r="H3295" i="2" s="1"/>
  <c r="H3296" i="2" s="1"/>
  <c r="H3297" i="2" s="1"/>
  <c r="H3298" i="2" s="1"/>
  <c r="H3299" i="2" s="1"/>
  <c r="H3300" i="2" s="1"/>
  <c r="H3301" i="2" s="1"/>
  <c r="H3302" i="2" s="1"/>
  <c r="H3303" i="2" s="1"/>
  <c r="H3304" i="2" s="1"/>
  <c r="H3305" i="2" s="1"/>
  <c r="H3306" i="2" s="1"/>
  <c r="H3307" i="2" s="1"/>
  <c r="H3308" i="2" s="1"/>
  <c r="H3309" i="2" s="1"/>
  <c r="H3310" i="2" s="1"/>
  <c r="H3311" i="2" s="1"/>
  <c r="H3312" i="2" s="1"/>
  <c r="H3313" i="2" s="1"/>
  <c r="H3314" i="2" s="1"/>
  <c r="H3315" i="2" s="1"/>
  <c r="H3316" i="2" s="1"/>
  <c r="H3317" i="2" s="1"/>
  <c r="H3318" i="2" s="1"/>
  <c r="H3319" i="2" s="1"/>
  <c r="H3320" i="2" s="1"/>
  <c r="H3321" i="2" s="1"/>
  <c r="H3322" i="2" s="1"/>
  <c r="H3323" i="2" s="1"/>
  <c r="H3324" i="2" s="1"/>
  <c r="H3325" i="2" s="1"/>
  <c r="H3326" i="2" s="1"/>
  <c r="H3327" i="2" s="1"/>
  <c r="H3328" i="2" s="1"/>
  <c r="H3329" i="2" s="1"/>
  <c r="H3330" i="2" s="1"/>
  <c r="H3331" i="2" s="1"/>
  <c r="H3332" i="2" s="1"/>
  <c r="H3333" i="2" s="1"/>
  <c r="H3334" i="2" s="1"/>
  <c r="H3335" i="2" s="1"/>
  <c r="H3336" i="2" s="1"/>
  <c r="H3337" i="2" s="1"/>
  <c r="H3338" i="2" s="1"/>
  <c r="H3339" i="2" s="1"/>
  <c r="H3340" i="2" s="1"/>
  <c r="H3341" i="2" s="1"/>
  <c r="H3342" i="2" s="1"/>
  <c r="H3343" i="2" s="1"/>
  <c r="H3344" i="2" s="1"/>
  <c r="H3345" i="2" s="1"/>
  <c r="H3346" i="2" s="1"/>
  <c r="H3347" i="2" s="1"/>
  <c r="H3348" i="2" s="1"/>
  <c r="H3349" i="2" s="1"/>
  <c r="H3350" i="2" s="1"/>
  <c r="H3351" i="2" s="1"/>
  <c r="H3352" i="2" s="1"/>
  <c r="H3353" i="2" s="1"/>
  <c r="H3354" i="2" s="1"/>
  <c r="H3355" i="2" s="1"/>
  <c r="H3356" i="2" s="1"/>
  <c r="H3357" i="2" s="1"/>
  <c r="H3358" i="2" s="1"/>
  <c r="H3359" i="2" s="1"/>
  <c r="H3360" i="2" s="1"/>
  <c r="H3361" i="2" s="1"/>
  <c r="H3362" i="2" s="1"/>
  <c r="H3363" i="2" s="1"/>
  <c r="H3364" i="2" s="1"/>
  <c r="H3365" i="2" s="1"/>
  <c r="H3366" i="2" s="1"/>
  <c r="H3367" i="2" s="1"/>
  <c r="H3368" i="2" s="1"/>
  <c r="H3369" i="2" s="1"/>
  <c r="H3370" i="2" s="1"/>
  <c r="H3371" i="2" s="1"/>
  <c r="H3372" i="2" s="1"/>
  <c r="H3373" i="2" s="1"/>
  <c r="H3374" i="2" s="1"/>
  <c r="H3375" i="2" s="1"/>
  <c r="H3376" i="2" s="1"/>
  <c r="H3377" i="2" s="1"/>
  <c r="H3378" i="2" s="1"/>
  <c r="H3379" i="2" s="1"/>
  <c r="H3380" i="2" s="1"/>
  <c r="H3381" i="2" s="1"/>
  <c r="H3382" i="2" s="1"/>
  <c r="H3383" i="2" s="1"/>
  <c r="H3384" i="2" s="1"/>
  <c r="H3385" i="2" s="1"/>
  <c r="H3386" i="2" s="1"/>
  <c r="H3387" i="2" s="1"/>
  <c r="H3388" i="2" s="1"/>
  <c r="H3389" i="2" s="1"/>
  <c r="H3390" i="2" s="1"/>
  <c r="H3391" i="2" s="1"/>
  <c r="H3392" i="2" s="1"/>
  <c r="H3393" i="2" s="1"/>
  <c r="H3394" i="2" s="1"/>
  <c r="H3395" i="2" s="1"/>
  <c r="H3396" i="2" s="1"/>
  <c r="H3397" i="2" s="1"/>
  <c r="H3398" i="2" s="1"/>
  <c r="H3399" i="2" s="1"/>
  <c r="H3400" i="2" s="1"/>
  <c r="H3401" i="2" s="1"/>
  <c r="H3402" i="2" s="1"/>
  <c r="H3403" i="2" s="1"/>
  <c r="H3404" i="2" s="1"/>
  <c r="H3405" i="2" s="1"/>
  <c r="H3406" i="2" s="1"/>
  <c r="H3407" i="2" s="1"/>
  <c r="H3408" i="2" s="1"/>
  <c r="H3409" i="2" s="1"/>
  <c r="H3410" i="2" s="1"/>
  <c r="H3411" i="2" s="1"/>
  <c r="H3412" i="2" s="1"/>
  <c r="H3413" i="2" s="1"/>
  <c r="H3414" i="2" s="1"/>
  <c r="H3415" i="2" s="1"/>
  <c r="H3416" i="2" s="1"/>
  <c r="H3417" i="2" s="1"/>
  <c r="H3418" i="2" s="1"/>
  <c r="H3419" i="2" s="1"/>
  <c r="H3420" i="2" s="1"/>
  <c r="H3421" i="2" s="1"/>
  <c r="H3422" i="2" s="1"/>
  <c r="H3423" i="2" s="1"/>
  <c r="H3424" i="2" s="1"/>
  <c r="H3425" i="2" s="1"/>
  <c r="H3426" i="2" s="1"/>
  <c r="H3427" i="2" s="1"/>
  <c r="H3428" i="2" s="1"/>
  <c r="H3429" i="2" s="1"/>
  <c r="H3430" i="2" s="1"/>
  <c r="H3431" i="2" s="1"/>
  <c r="H3432" i="2" s="1"/>
  <c r="H3433" i="2" s="1"/>
  <c r="H3434" i="2" s="1"/>
  <c r="H3435" i="2" s="1"/>
  <c r="H3436" i="2" s="1"/>
  <c r="H3437" i="2" s="1"/>
  <c r="H3438" i="2" s="1"/>
  <c r="H3439" i="2" s="1"/>
  <c r="H3440" i="2" s="1"/>
  <c r="H3441" i="2" s="1"/>
  <c r="H3442" i="2" s="1"/>
  <c r="H3443" i="2" s="1"/>
  <c r="H3444" i="2" s="1"/>
  <c r="H3445" i="2" s="1"/>
  <c r="H3446" i="2" s="1"/>
  <c r="H3447" i="2" s="1"/>
  <c r="H3448" i="2" s="1"/>
  <c r="H3449" i="2" s="1"/>
  <c r="H3450" i="2" s="1"/>
  <c r="H3451" i="2" s="1"/>
  <c r="H3452" i="2" s="1"/>
  <c r="H3453" i="2" s="1"/>
  <c r="H3454" i="2" s="1"/>
  <c r="H3455" i="2" s="1"/>
  <c r="H3456" i="2" s="1"/>
  <c r="H3457" i="2" s="1"/>
  <c r="H3458" i="2" s="1"/>
  <c r="H3459" i="2" s="1"/>
  <c r="H3460" i="2" s="1"/>
  <c r="H3461" i="2" s="1"/>
  <c r="H3462" i="2" s="1"/>
  <c r="H3463" i="2" s="1"/>
  <c r="H3464" i="2" s="1"/>
  <c r="H3465" i="2" s="1"/>
  <c r="H3466" i="2" s="1"/>
  <c r="H3467" i="2" s="1"/>
  <c r="H3468" i="2" s="1"/>
  <c r="H3469" i="2" s="1"/>
  <c r="H3470" i="2" s="1"/>
  <c r="H3471" i="2" s="1"/>
  <c r="H3472" i="2" s="1"/>
  <c r="H3473" i="2" s="1"/>
  <c r="H3474" i="2" s="1"/>
  <c r="H3475" i="2" s="1"/>
  <c r="H3476" i="2" s="1"/>
  <c r="H3477" i="2" s="1"/>
  <c r="H3478" i="2" s="1"/>
  <c r="H3479" i="2" s="1"/>
  <c r="H3480" i="2" s="1"/>
  <c r="H3481" i="2" s="1"/>
  <c r="H3482" i="2" s="1"/>
  <c r="H3483" i="2" s="1"/>
  <c r="H3484" i="2" s="1"/>
  <c r="H3485" i="2" s="1"/>
  <c r="H3486" i="2" s="1"/>
  <c r="H3487" i="2" s="1"/>
  <c r="H3488" i="2" s="1"/>
  <c r="H3489" i="2" s="1"/>
  <c r="H3490" i="2" s="1"/>
  <c r="H3491" i="2" s="1"/>
  <c r="H3492" i="2" s="1"/>
  <c r="H3493" i="2" s="1"/>
  <c r="H3494" i="2" s="1"/>
  <c r="H3495" i="2" s="1"/>
  <c r="H3496" i="2" s="1"/>
  <c r="H3497" i="2" s="1"/>
  <c r="H3498" i="2" s="1"/>
  <c r="H3499" i="2" s="1"/>
  <c r="H3500" i="2" s="1"/>
  <c r="H3501" i="2" s="1"/>
  <c r="H3502" i="2" s="1"/>
  <c r="H3503" i="2" s="1"/>
  <c r="H3504" i="2" s="1"/>
  <c r="H3505" i="2" s="1"/>
  <c r="H3506" i="2" s="1"/>
  <c r="H3507" i="2" s="1"/>
  <c r="H3508" i="2" s="1"/>
  <c r="H3509" i="2" s="1"/>
  <c r="H3510" i="2" s="1"/>
  <c r="H3511" i="2" s="1"/>
  <c r="H3512" i="2" s="1"/>
  <c r="H3513" i="2" s="1"/>
  <c r="H3514" i="2" s="1"/>
  <c r="H3515" i="2" s="1"/>
  <c r="H3516" i="2" s="1"/>
  <c r="H3517" i="2" s="1"/>
  <c r="H3518" i="2" s="1"/>
  <c r="H3519" i="2" s="1"/>
  <c r="H3520" i="2" s="1"/>
  <c r="H3521" i="2" s="1"/>
  <c r="H3522" i="2" s="1"/>
  <c r="H3523" i="2" s="1"/>
  <c r="H3524" i="2" s="1"/>
  <c r="H3525" i="2" s="1"/>
  <c r="H3526" i="2" s="1"/>
  <c r="H3527" i="2" s="1"/>
  <c r="H3528" i="2" s="1"/>
  <c r="H3529" i="2" s="1"/>
  <c r="H3530" i="2" s="1"/>
  <c r="H3531" i="2" s="1"/>
  <c r="H3532" i="2" s="1"/>
  <c r="H3533" i="2" s="1"/>
  <c r="H3534" i="2" s="1"/>
  <c r="H3535" i="2" s="1"/>
  <c r="H3536" i="2" s="1"/>
  <c r="H3537" i="2" s="1"/>
  <c r="H3538" i="2" s="1"/>
  <c r="H3539" i="2" s="1"/>
  <c r="H3540" i="2" s="1"/>
  <c r="H3541" i="2" s="1"/>
  <c r="H3542" i="2" s="1"/>
  <c r="H3543" i="2" s="1"/>
  <c r="H3544" i="2" s="1"/>
  <c r="H3545" i="2" s="1"/>
  <c r="H3546" i="2" s="1"/>
  <c r="H3547" i="2" s="1"/>
  <c r="H3548" i="2" s="1"/>
  <c r="H3549" i="2" s="1"/>
  <c r="H3550" i="2" s="1"/>
  <c r="H3551" i="2" s="1"/>
  <c r="H3552" i="2" s="1"/>
  <c r="H3553" i="2" s="1"/>
  <c r="H3554" i="2" s="1"/>
  <c r="H3555" i="2" s="1"/>
  <c r="H3556" i="2" s="1"/>
  <c r="H3557" i="2" s="1"/>
  <c r="H3558" i="2" s="1"/>
  <c r="H3559" i="2" s="1"/>
  <c r="H3560" i="2" s="1"/>
  <c r="H3561" i="2" s="1"/>
  <c r="H3562" i="2" s="1"/>
  <c r="H3563" i="2" s="1"/>
  <c r="H3564" i="2" s="1"/>
  <c r="H3565" i="2" s="1"/>
  <c r="H3566" i="2" s="1"/>
  <c r="H3567" i="2" s="1"/>
  <c r="H3568" i="2" s="1"/>
  <c r="H3569" i="2" s="1"/>
  <c r="H3570" i="2" s="1"/>
  <c r="H3571" i="2" s="1"/>
  <c r="H3572" i="2" s="1"/>
  <c r="H3573" i="2" s="1"/>
  <c r="H3574" i="2" s="1"/>
  <c r="H3575" i="2" s="1"/>
  <c r="H3576" i="2" s="1"/>
  <c r="H3577" i="2" s="1"/>
  <c r="H3578" i="2" s="1"/>
  <c r="H3579" i="2" s="1"/>
  <c r="H3580" i="2" s="1"/>
  <c r="H3581" i="2" s="1"/>
  <c r="H3582" i="2" s="1"/>
  <c r="H3583" i="2" s="1"/>
  <c r="H3584" i="2" s="1"/>
  <c r="H3585" i="2" s="1"/>
  <c r="H3586" i="2" s="1"/>
  <c r="H3587" i="2" s="1"/>
  <c r="H3588" i="2" s="1"/>
  <c r="H3589" i="2" s="1"/>
  <c r="H3590" i="2" s="1"/>
  <c r="H3591" i="2" s="1"/>
  <c r="H3592" i="2" s="1"/>
  <c r="H3593" i="2" s="1"/>
  <c r="H3594" i="2" s="1"/>
  <c r="H3595" i="2" s="1"/>
  <c r="H3596" i="2" s="1"/>
  <c r="H3597" i="2" s="1"/>
  <c r="H3598" i="2" s="1"/>
  <c r="H3599" i="2" s="1"/>
  <c r="H3600" i="2" s="1"/>
  <c r="H3601" i="2" s="1"/>
  <c r="H3602" i="2" s="1"/>
  <c r="H3603" i="2" s="1"/>
  <c r="H3604" i="2" s="1"/>
  <c r="H3605" i="2" s="1"/>
  <c r="H3606" i="2" s="1"/>
  <c r="H3607" i="2" s="1"/>
  <c r="H3608" i="2" s="1"/>
  <c r="H3609" i="2" s="1"/>
  <c r="H3610" i="2" s="1"/>
  <c r="H3611" i="2" s="1"/>
  <c r="H3612" i="2" s="1"/>
  <c r="H3613" i="2" s="1"/>
  <c r="H3614" i="2" s="1"/>
  <c r="H3615" i="2" s="1"/>
  <c r="H3616" i="2" s="1"/>
  <c r="H3617" i="2" s="1"/>
  <c r="H3618" i="2" s="1"/>
  <c r="H3619" i="2" s="1"/>
  <c r="H3620" i="2" s="1"/>
  <c r="H3621" i="2" s="1"/>
  <c r="H3622" i="2" s="1"/>
  <c r="H3623" i="2" s="1"/>
  <c r="H3624" i="2" s="1"/>
  <c r="H3625" i="2" s="1"/>
  <c r="H3626" i="2" s="1"/>
  <c r="H3627" i="2" s="1"/>
  <c r="H3628" i="2" s="1"/>
  <c r="H3629" i="2" s="1"/>
  <c r="H3630" i="2" s="1"/>
  <c r="H3631" i="2" s="1"/>
  <c r="H3632" i="2" s="1"/>
  <c r="H3633" i="2" s="1"/>
  <c r="H3634" i="2" s="1"/>
  <c r="H3635" i="2" s="1"/>
  <c r="H3636" i="2" s="1"/>
  <c r="H3637" i="2" s="1"/>
  <c r="H3638" i="2" s="1"/>
  <c r="H3639" i="2" s="1"/>
  <c r="H3640" i="2" s="1"/>
  <c r="H3641" i="2" s="1"/>
  <c r="H3642" i="2" s="1"/>
  <c r="H3643" i="2" s="1"/>
  <c r="H3644" i="2" s="1"/>
  <c r="H3645" i="2" s="1"/>
  <c r="H3646" i="2" s="1"/>
  <c r="H3647" i="2" s="1"/>
  <c r="H3648" i="2" s="1"/>
  <c r="H3649" i="2" s="1"/>
  <c r="H3650" i="2" s="1"/>
  <c r="H3651" i="2" s="1"/>
  <c r="H3652" i="2" s="1"/>
  <c r="H3653" i="2" s="1"/>
  <c r="H3654" i="2" s="1"/>
  <c r="H3655" i="2" s="1"/>
  <c r="H3656" i="2" s="1"/>
  <c r="H3657" i="2" s="1"/>
  <c r="H3658" i="2" s="1"/>
  <c r="H3659" i="2" s="1"/>
  <c r="H3660" i="2" s="1"/>
  <c r="H3661" i="2" s="1"/>
  <c r="H3662" i="2" s="1"/>
  <c r="H3663" i="2" s="1"/>
  <c r="H3664" i="2" s="1"/>
  <c r="H3665" i="2" s="1"/>
  <c r="H3666" i="2" s="1"/>
  <c r="H3667" i="2" s="1"/>
  <c r="H3668" i="2" s="1"/>
  <c r="H3669" i="2" s="1"/>
  <c r="H3670" i="2" s="1"/>
  <c r="H3671" i="2" s="1"/>
  <c r="H3672" i="2" s="1"/>
  <c r="H3673" i="2" s="1"/>
  <c r="H3674" i="2" s="1"/>
  <c r="H3675" i="2" s="1"/>
  <c r="H3676" i="2" s="1"/>
  <c r="H3677" i="2" s="1"/>
  <c r="H3678" i="2" s="1"/>
  <c r="H3679" i="2" s="1"/>
  <c r="H3680" i="2" s="1"/>
  <c r="H3681" i="2" s="1"/>
  <c r="H3682" i="2" s="1"/>
  <c r="H3683" i="2" s="1"/>
  <c r="H3684" i="2" s="1"/>
  <c r="H3685" i="2" s="1"/>
  <c r="H3686" i="2" s="1"/>
  <c r="H3687" i="2" s="1"/>
  <c r="H3688" i="2" s="1"/>
  <c r="H3689" i="2" s="1"/>
  <c r="H3690" i="2" s="1"/>
  <c r="H3691" i="2" s="1"/>
  <c r="H3692" i="2" s="1"/>
  <c r="H3693" i="2" s="1"/>
  <c r="H3694" i="2" s="1"/>
  <c r="H3695" i="2" s="1"/>
  <c r="H3696" i="2" s="1"/>
  <c r="H3697" i="2" s="1"/>
  <c r="H3698" i="2" s="1"/>
  <c r="H3699" i="2" s="1"/>
  <c r="H3700" i="2" s="1"/>
  <c r="H3701" i="2" s="1"/>
  <c r="H3702" i="2" s="1"/>
  <c r="H3703" i="2" s="1"/>
  <c r="H3704" i="2" s="1"/>
  <c r="H3705" i="2" s="1"/>
  <c r="H3706" i="2" s="1"/>
  <c r="H3707" i="2" s="1"/>
  <c r="H3708" i="2" s="1"/>
  <c r="H3709" i="2" s="1"/>
  <c r="H3710" i="2" s="1"/>
  <c r="H3711" i="2" s="1"/>
  <c r="H3712" i="2" s="1"/>
  <c r="H3713" i="2" s="1"/>
  <c r="H3714" i="2" s="1"/>
  <c r="H3715" i="2" s="1"/>
  <c r="H3716" i="2" s="1"/>
  <c r="H3717" i="2" s="1"/>
  <c r="H3718" i="2" s="1"/>
  <c r="H3719" i="2" s="1"/>
  <c r="H3720" i="2" s="1"/>
  <c r="H3721" i="2" s="1"/>
  <c r="H3722" i="2" s="1"/>
  <c r="H3723" i="2" s="1"/>
  <c r="H3724" i="2" s="1"/>
  <c r="H3725" i="2" s="1"/>
  <c r="H3726" i="2" s="1"/>
  <c r="H3727" i="2" s="1"/>
  <c r="H3728" i="2" s="1"/>
  <c r="H3729" i="2" s="1"/>
  <c r="H3730" i="2" s="1"/>
  <c r="H3731" i="2" s="1"/>
  <c r="H3732" i="2" s="1"/>
  <c r="H3733" i="2" s="1"/>
  <c r="H3734" i="2" s="1"/>
  <c r="H3735" i="2" s="1"/>
  <c r="H3736" i="2" s="1"/>
  <c r="H3737" i="2" s="1"/>
  <c r="H3738" i="2" s="1"/>
  <c r="H3739" i="2" s="1"/>
  <c r="H3740" i="2" s="1"/>
  <c r="H3741" i="2" s="1"/>
  <c r="H3742" i="2" s="1"/>
  <c r="H3743" i="2" s="1"/>
  <c r="H3744" i="2" s="1"/>
  <c r="H3745" i="2" s="1"/>
  <c r="H3746" i="2" s="1"/>
  <c r="H3747" i="2" s="1"/>
  <c r="H3748" i="2" s="1"/>
  <c r="H3749" i="2" s="1"/>
  <c r="H3750" i="2" s="1"/>
  <c r="H3751" i="2" s="1"/>
  <c r="H3752" i="2" s="1"/>
  <c r="H3753" i="2" s="1"/>
  <c r="H3754" i="2" s="1"/>
  <c r="H3755" i="2" s="1"/>
  <c r="H3756" i="2" s="1"/>
  <c r="H3757" i="2" s="1"/>
  <c r="H3758" i="2" s="1"/>
  <c r="H3759" i="2" s="1"/>
  <c r="H3760" i="2" s="1"/>
  <c r="H3761" i="2" s="1"/>
  <c r="H3762" i="2" s="1"/>
  <c r="H3763" i="2" s="1"/>
  <c r="H3764" i="2" s="1"/>
  <c r="H3765" i="2" s="1"/>
  <c r="H3766" i="2" s="1"/>
  <c r="H3767" i="2" s="1"/>
  <c r="H3768" i="2" s="1"/>
  <c r="H3769" i="2" s="1"/>
  <c r="H3770" i="2" s="1"/>
  <c r="H3771" i="2" s="1"/>
  <c r="H3772" i="2" s="1"/>
  <c r="H3773" i="2" s="1"/>
  <c r="H3774" i="2" s="1"/>
  <c r="H3775" i="2" s="1"/>
  <c r="H3776" i="2" s="1"/>
  <c r="H3777" i="2" s="1"/>
  <c r="H3778" i="2" s="1"/>
  <c r="H3779" i="2" s="1"/>
  <c r="H3780" i="2" s="1"/>
  <c r="H3781" i="2" s="1"/>
  <c r="H3782" i="2" s="1"/>
  <c r="H3783" i="2" s="1"/>
  <c r="H3784" i="2" s="1"/>
  <c r="H3785" i="2" s="1"/>
  <c r="H3786" i="2" s="1"/>
  <c r="H3787" i="2" s="1"/>
  <c r="H3788" i="2" s="1"/>
  <c r="H3789" i="2" s="1"/>
  <c r="H3790" i="2" s="1"/>
  <c r="H3791" i="2" s="1"/>
  <c r="H3792" i="2" s="1"/>
  <c r="H3793" i="2" s="1"/>
  <c r="H3794" i="2" s="1"/>
  <c r="H3795" i="2" s="1"/>
  <c r="H3796" i="2" s="1"/>
  <c r="H3797" i="2" s="1"/>
  <c r="H3798" i="2" s="1"/>
  <c r="H3799" i="2" s="1"/>
  <c r="H3800" i="2" s="1"/>
  <c r="H3801" i="2" s="1"/>
  <c r="H3802" i="2" s="1"/>
  <c r="H3803" i="2" s="1"/>
  <c r="H3804" i="2" s="1"/>
  <c r="H3805" i="2" s="1"/>
  <c r="H3806" i="2" s="1"/>
  <c r="H3807" i="2" s="1"/>
  <c r="H3808" i="2" s="1"/>
  <c r="H3809" i="2" s="1"/>
  <c r="H3810" i="2" s="1"/>
  <c r="H3811" i="2" s="1"/>
  <c r="H3812" i="2" s="1"/>
  <c r="H3813" i="2" s="1"/>
  <c r="H3814" i="2" s="1"/>
  <c r="H3815" i="2" s="1"/>
  <c r="H3816" i="2" s="1"/>
  <c r="H3817" i="2" s="1"/>
  <c r="H3818" i="2" s="1"/>
  <c r="H3819" i="2" s="1"/>
  <c r="H3820" i="2" s="1"/>
  <c r="H3821" i="2" s="1"/>
  <c r="H3822" i="2" s="1"/>
  <c r="H3823" i="2" s="1"/>
  <c r="H3824" i="2" s="1"/>
  <c r="H3825" i="2" s="1"/>
  <c r="H3826" i="2" s="1"/>
  <c r="H3827" i="2" s="1"/>
  <c r="H3828" i="2" s="1"/>
  <c r="H3829" i="2" s="1"/>
  <c r="H3830" i="2" s="1"/>
  <c r="H3831" i="2" s="1"/>
  <c r="H3832" i="2" s="1"/>
  <c r="H3833" i="2" s="1"/>
  <c r="H3834" i="2" s="1"/>
  <c r="H3835" i="2" s="1"/>
  <c r="H3836" i="2" s="1"/>
  <c r="H3837" i="2" s="1"/>
  <c r="H3838" i="2" s="1"/>
  <c r="H3839" i="2" s="1"/>
  <c r="H3840" i="2" s="1"/>
  <c r="H3841" i="2" s="1"/>
  <c r="H3842" i="2" s="1"/>
  <c r="H3843" i="2" s="1"/>
  <c r="H3844" i="2" s="1"/>
  <c r="H3845" i="2" s="1"/>
  <c r="H3846" i="2" s="1"/>
  <c r="H3847" i="2" s="1"/>
  <c r="H3848" i="2" s="1"/>
  <c r="H3849" i="2" s="1"/>
  <c r="H3850" i="2" s="1"/>
  <c r="H3851" i="2" s="1"/>
  <c r="H3852" i="2" s="1"/>
  <c r="H3853" i="2" s="1"/>
  <c r="H3854" i="2" s="1"/>
  <c r="H3855" i="2" s="1"/>
  <c r="H3856" i="2" s="1"/>
  <c r="H3857" i="2" s="1"/>
  <c r="H3858" i="2" s="1"/>
  <c r="H3859" i="2" s="1"/>
  <c r="H3860" i="2" s="1"/>
  <c r="H3861" i="2" s="1"/>
  <c r="H3862" i="2" s="1"/>
  <c r="H3863" i="2" s="1"/>
  <c r="H3864" i="2" s="1"/>
  <c r="H3865" i="2" s="1"/>
  <c r="H3866" i="2" s="1"/>
  <c r="H3867" i="2" s="1"/>
  <c r="H3868" i="2" s="1"/>
  <c r="H3869" i="2" s="1"/>
  <c r="H3870" i="2" s="1"/>
  <c r="H3871" i="2" s="1"/>
  <c r="H3872" i="2" s="1"/>
  <c r="H3873" i="2" s="1"/>
  <c r="H3874" i="2" s="1"/>
  <c r="H3875" i="2" s="1"/>
  <c r="H3876" i="2" s="1"/>
  <c r="H3877" i="2" s="1"/>
  <c r="H3878" i="2" s="1"/>
  <c r="H3879" i="2" s="1"/>
  <c r="H3880" i="2" s="1"/>
  <c r="H3881" i="2" s="1"/>
  <c r="H3882" i="2" s="1"/>
  <c r="H3883" i="2" s="1"/>
  <c r="H3884" i="2" s="1"/>
  <c r="H3885" i="2" s="1"/>
  <c r="H3886" i="2" s="1"/>
  <c r="H3887" i="2" s="1"/>
  <c r="H3888" i="2" s="1"/>
  <c r="H3889" i="2" s="1"/>
  <c r="H3890" i="2" s="1"/>
  <c r="H3891" i="2" s="1"/>
  <c r="H3892" i="2" s="1"/>
  <c r="H3893" i="2" s="1"/>
  <c r="H3894" i="2" s="1"/>
  <c r="H3895" i="2" s="1"/>
  <c r="H3896" i="2" s="1"/>
  <c r="H3897" i="2" s="1"/>
  <c r="H3898" i="2" s="1"/>
  <c r="H3899" i="2" s="1"/>
  <c r="H3900" i="2" s="1"/>
  <c r="H3901" i="2" s="1"/>
  <c r="H3902" i="2" s="1"/>
  <c r="H3903" i="2" s="1"/>
  <c r="H3904" i="2" s="1"/>
  <c r="H3905" i="2" s="1"/>
  <c r="H3906" i="2" s="1"/>
  <c r="H3907" i="2" s="1"/>
  <c r="H3908" i="2" s="1"/>
  <c r="H3909" i="2" s="1"/>
  <c r="H3910" i="2" s="1"/>
  <c r="H3911" i="2" s="1"/>
  <c r="H3912" i="2" s="1"/>
  <c r="H3913" i="2" s="1"/>
  <c r="H3914" i="2" s="1"/>
  <c r="H3915" i="2" s="1"/>
  <c r="H3916" i="2" s="1"/>
  <c r="H3917" i="2" s="1"/>
  <c r="H3918" i="2" s="1"/>
  <c r="H3919" i="2" s="1"/>
  <c r="H3920" i="2" s="1"/>
  <c r="H3921" i="2" s="1"/>
  <c r="H3922" i="2" s="1"/>
  <c r="H3923" i="2" s="1"/>
  <c r="H3924" i="2" s="1"/>
  <c r="H3925" i="2" s="1"/>
  <c r="H3926" i="2" s="1"/>
  <c r="H3927" i="2" s="1"/>
  <c r="H3928" i="2" s="1"/>
  <c r="H3929" i="2" s="1"/>
  <c r="H3930" i="2" s="1"/>
  <c r="H3931" i="2" s="1"/>
  <c r="H3932" i="2" s="1"/>
  <c r="H3933" i="2" s="1"/>
  <c r="H3934" i="2" s="1"/>
  <c r="H3935" i="2" s="1"/>
  <c r="H3936" i="2" s="1"/>
  <c r="H3937" i="2" s="1"/>
  <c r="H3938" i="2" s="1"/>
  <c r="H3939" i="2" s="1"/>
  <c r="H3940" i="2" s="1"/>
  <c r="H3941" i="2" s="1"/>
  <c r="H3942" i="2" s="1"/>
  <c r="H3943" i="2" s="1"/>
  <c r="H3944" i="2" s="1"/>
  <c r="H3945" i="2" s="1"/>
  <c r="H3946" i="2" s="1"/>
  <c r="H3947" i="2" s="1"/>
  <c r="H3948" i="2" s="1"/>
  <c r="H3949" i="2" s="1"/>
  <c r="H3950" i="2" s="1"/>
  <c r="H3951" i="2" s="1"/>
  <c r="H3952" i="2" s="1"/>
  <c r="H3953" i="2" s="1"/>
  <c r="H3954" i="2" s="1"/>
  <c r="H3955" i="2" s="1"/>
  <c r="H3956" i="2" s="1"/>
  <c r="H3957" i="2" s="1"/>
  <c r="H3958" i="2" s="1"/>
  <c r="H3959" i="2" s="1"/>
  <c r="H3960" i="2" s="1"/>
  <c r="H3961" i="2" s="1"/>
  <c r="H3962" i="2" s="1"/>
  <c r="H3963" i="2" s="1"/>
  <c r="H3964" i="2" s="1"/>
  <c r="H3965" i="2" s="1"/>
  <c r="H3966" i="2" s="1"/>
  <c r="H3967" i="2" s="1"/>
  <c r="H3968" i="2" s="1"/>
  <c r="H3969" i="2" s="1"/>
  <c r="H3970" i="2" s="1"/>
  <c r="H3971" i="2" s="1"/>
  <c r="H3972" i="2" s="1"/>
  <c r="H3973" i="2" s="1"/>
  <c r="H3974" i="2" s="1"/>
  <c r="H3975" i="2" s="1"/>
  <c r="H3976" i="2" s="1"/>
  <c r="H3977" i="2" s="1"/>
  <c r="H3978" i="2" s="1"/>
  <c r="H3979" i="2" s="1"/>
  <c r="H3980" i="2" s="1"/>
  <c r="H3981" i="2" s="1"/>
  <c r="H3982" i="2" s="1"/>
  <c r="H3983" i="2" s="1"/>
  <c r="H3984" i="2" s="1"/>
  <c r="H3985" i="2" s="1"/>
  <c r="H3986" i="2" s="1"/>
  <c r="H3987" i="2" s="1"/>
  <c r="H3988" i="2" s="1"/>
  <c r="H3989" i="2" s="1"/>
  <c r="H3990" i="2" s="1"/>
  <c r="H3991" i="2" s="1"/>
  <c r="H3992" i="2" s="1"/>
  <c r="H3993" i="2" s="1"/>
  <c r="H3994" i="2" s="1"/>
  <c r="H3995" i="2" s="1"/>
  <c r="H3996" i="2" s="1"/>
  <c r="H3997" i="2" s="1"/>
  <c r="H3998" i="2" s="1"/>
  <c r="H3999" i="2" s="1"/>
  <c r="H4000" i="2" s="1"/>
  <c r="H4001" i="2" s="1"/>
  <c r="H4002" i="2" s="1"/>
  <c r="H4003" i="2" s="1"/>
  <c r="H4004" i="2" s="1"/>
  <c r="H4005" i="2" s="1"/>
  <c r="H4006" i="2" s="1"/>
  <c r="H4007" i="2" s="1"/>
  <c r="H4008" i="2" s="1"/>
  <c r="H4009" i="2" s="1"/>
  <c r="H4010" i="2" s="1"/>
  <c r="H4011" i="2" s="1"/>
  <c r="H4012" i="2" s="1"/>
  <c r="H4013" i="2" s="1"/>
  <c r="H4014" i="2" s="1"/>
  <c r="H4015" i="2" s="1"/>
  <c r="H4016" i="2" s="1"/>
  <c r="H4017" i="2" s="1"/>
  <c r="H4018" i="2" s="1"/>
  <c r="H4019" i="2" s="1"/>
  <c r="H4020" i="2" s="1"/>
  <c r="H4021" i="2" s="1"/>
  <c r="H4022" i="2" s="1"/>
  <c r="H4023" i="2" s="1"/>
  <c r="H4024" i="2" s="1"/>
  <c r="H4025" i="2" s="1"/>
  <c r="H4026" i="2" s="1"/>
  <c r="H4027" i="2" s="1"/>
  <c r="H4028" i="2" s="1"/>
  <c r="H4029" i="2" s="1"/>
  <c r="H4030" i="2" s="1"/>
  <c r="H4031" i="2" s="1"/>
  <c r="H4032" i="2" s="1"/>
  <c r="H4033" i="2" s="1"/>
  <c r="H4034" i="2" s="1"/>
  <c r="H4035" i="2" s="1"/>
  <c r="H4036" i="2" s="1"/>
  <c r="H4037" i="2" s="1"/>
  <c r="H4038" i="2" s="1"/>
  <c r="H4039" i="2" s="1"/>
  <c r="H4040" i="2" s="1"/>
  <c r="H4041" i="2" s="1"/>
  <c r="H4042" i="2" s="1"/>
  <c r="H4043" i="2" s="1"/>
  <c r="H4044" i="2" s="1"/>
  <c r="H4045" i="2" s="1"/>
  <c r="H4046" i="2" s="1"/>
  <c r="H4047" i="2" s="1"/>
  <c r="H4048" i="2" s="1"/>
  <c r="H4049" i="2" s="1"/>
  <c r="H4050" i="2" s="1"/>
  <c r="H4051" i="2" s="1"/>
  <c r="H4052" i="2" s="1"/>
  <c r="H4053" i="2" s="1"/>
  <c r="H4054" i="2" s="1"/>
  <c r="H4055" i="2" s="1"/>
  <c r="H4056" i="2" s="1"/>
  <c r="H4057" i="2" s="1"/>
  <c r="H4058" i="2" s="1"/>
  <c r="H4059" i="2" s="1"/>
  <c r="H4060" i="2" s="1"/>
  <c r="H4061" i="2" s="1"/>
  <c r="H4062" i="2" s="1"/>
  <c r="H4063" i="2" s="1"/>
  <c r="H4064" i="2" s="1"/>
  <c r="H4065" i="2" s="1"/>
  <c r="H4066" i="2" s="1"/>
  <c r="H4067" i="2" s="1"/>
  <c r="H4068" i="2" s="1"/>
  <c r="H4069" i="2" s="1"/>
  <c r="H4070" i="2" s="1"/>
  <c r="H4071" i="2" s="1"/>
  <c r="H4072" i="2" s="1"/>
  <c r="H4073" i="2" s="1"/>
  <c r="H4074" i="2" s="1"/>
  <c r="H4075" i="2" s="1"/>
  <c r="H4076" i="2" s="1"/>
  <c r="H4077" i="2" s="1"/>
  <c r="H4078" i="2" s="1"/>
  <c r="H4079" i="2" s="1"/>
  <c r="H4080" i="2" s="1"/>
  <c r="H4081" i="2" s="1"/>
  <c r="H4082" i="2" s="1"/>
  <c r="H4083" i="2" s="1"/>
  <c r="H4084" i="2" s="1"/>
  <c r="H4085" i="2" s="1"/>
  <c r="H4086" i="2" s="1"/>
  <c r="H4087" i="2" s="1"/>
  <c r="H4088" i="2" s="1"/>
  <c r="H4089" i="2" s="1"/>
  <c r="H4090" i="2" s="1"/>
  <c r="H4091" i="2" s="1"/>
  <c r="H4092" i="2" s="1"/>
  <c r="H4093" i="2" s="1"/>
  <c r="H4094" i="2" s="1"/>
  <c r="H4095" i="2" s="1"/>
  <c r="H4096" i="2" s="1"/>
  <c r="H4097" i="2" s="1"/>
  <c r="H4098" i="2" s="1"/>
  <c r="H4099" i="2" s="1"/>
  <c r="H4100" i="2" s="1"/>
  <c r="H4101" i="2" s="1"/>
  <c r="H4102" i="2" s="1"/>
  <c r="H4103" i="2" s="1"/>
  <c r="H4104" i="2" s="1"/>
  <c r="H4105" i="2" s="1"/>
  <c r="H4106" i="2" s="1"/>
  <c r="H4107" i="2" s="1"/>
  <c r="H4108" i="2" s="1"/>
  <c r="H4109" i="2" s="1"/>
  <c r="H4110" i="2" s="1"/>
  <c r="H4111" i="2" s="1"/>
  <c r="H4112" i="2" s="1"/>
  <c r="H4113" i="2" s="1"/>
  <c r="H4114" i="2" s="1"/>
  <c r="H4115" i="2" s="1"/>
  <c r="H4116" i="2" s="1"/>
  <c r="H4117" i="2" s="1"/>
  <c r="H4118" i="2" s="1"/>
  <c r="H4119" i="2" s="1"/>
  <c r="H4120" i="2" s="1"/>
  <c r="H4121" i="2" s="1"/>
  <c r="H4122" i="2" s="1"/>
  <c r="H4123" i="2" s="1"/>
  <c r="H4124" i="2" s="1"/>
  <c r="H4125" i="2" s="1"/>
  <c r="H4126" i="2" s="1"/>
  <c r="H4127" i="2" s="1"/>
  <c r="H4128" i="2" s="1"/>
  <c r="H4129" i="2" s="1"/>
  <c r="H4130" i="2" s="1"/>
  <c r="H4131" i="2" s="1"/>
  <c r="H4132" i="2" s="1"/>
  <c r="H4133" i="2" s="1"/>
  <c r="H4134" i="2" s="1"/>
  <c r="H4135" i="2" s="1"/>
  <c r="H4136" i="2" s="1"/>
  <c r="H4137" i="2" s="1"/>
  <c r="H4138" i="2" s="1"/>
  <c r="H4139" i="2" s="1"/>
  <c r="H4140" i="2" s="1"/>
  <c r="H4141" i="2" s="1"/>
  <c r="H4142" i="2" s="1"/>
  <c r="H4143" i="2" s="1"/>
  <c r="H4144" i="2" s="1"/>
  <c r="H4145" i="2" s="1"/>
  <c r="H4146" i="2" s="1"/>
  <c r="H4147" i="2" s="1"/>
  <c r="H4148" i="2" s="1"/>
  <c r="H4149" i="2" s="1"/>
  <c r="H4150" i="2" s="1"/>
  <c r="H4151" i="2" s="1"/>
  <c r="H4152" i="2" s="1"/>
  <c r="H4153" i="2" s="1"/>
  <c r="H4154" i="2" s="1"/>
  <c r="H4155" i="2" s="1"/>
  <c r="H4156" i="2" s="1"/>
  <c r="H4157" i="2" s="1"/>
  <c r="H4158" i="2" s="1"/>
  <c r="H4159" i="2" s="1"/>
  <c r="H4160" i="2" s="1"/>
  <c r="H4161" i="2" s="1"/>
  <c r="H4162" i="2" s="1"/>
  <c r="H4163" i="2" s="1"/>
  <c r="H4164" i="2" s="1"/>
  <c r="H4165" i="2" s="1"/>
  <c r="H4166" i="2" s="1"/>
  <c r="H4167" i="2" s="1"/>
  <c r="H4168" i="2" s="1"/>
  <c r="H4169" i="2" s="1"/>
  <c r="H4170" i="2" s="1"/>
  <c r="H4171" i="2" s="1"/>
  <c r="H4172" i="2" s="1"/>
  <c r="H4173" i="2" s="1"/>
  <c r="H4174" i="2" s="1"/>
  <c r="H4175" i="2" s="1"/>
  <c r="H4176" i="2" s="1"/>
  <c r="H4177" i="2" s="1"/>
  <c r="H4178" i="2" s="1"/>
  <c r="H4179" i="2" s="1"/>
  <c r="H4180" i="2" s="1"/>
  <c r="H4181" i="2" s="1"/>
  <c r="H4182" i="2" s="1"/>
  <c r="H4183" i="2" s="1"/>
  <c r="H4184" i="2" s="1"/>
  <c r="H4185" i="2" s="1"/>
  <c r="H4186" i="2" s="1"/>
  <c r="H4187" i="2" s="1"/>
  <c r="H4188" i="2" s="1"/>
  <c r="H4189" i="2" s="1"/>
  <c r="H4190" i="2" s="1"/>
  <c r="H4191" i="2" s="1"/>
  <c r="H4192" i="2" s="1"/>
  <c r="H4193" i="2" s="1"/>
  <c r="H4194" i="2" s="1"/>
  <c r="H4195" i="2" s="1"/>
  <c r="H4196" i="2" s="1"/>
  <c r="H4197" i="2" s="1"/>
  <c r="H4198" i="2" s="1"/>
  <c r="H4199" i="2" s="1"/>
  <c r="H4200" i="2" s="1"/>
  <c r="H4201" i="2" s="1"/>
  <c r="H4202" i="2" s="1"/>
  <c r="H4203" i="2" s="1"/>
  <c r="H4204" i="2" s="1"/>
  <c r="H4205" i="2" s="1"/>
  <c r="H4206" i="2" s="1"/>
  <c r="H4207" i="2" s="1"/>
  <c r="H4208" i="2" s="1"/>
  <c r="H4209" i="2" s="1"/>
  <c r="H4210" i="2" s="1"/>
  <c r="H4211" i="2" s="1"/>
  <c r="H4212" i="2" s="1"/>
  <c r="H4213" i="2" s="1"/>
  <c r="H4214" i="2" s="1"/>
  <c r="H4215" i="2" s="1"/>
  <c r="H4216" i="2" s="1"/>
  <c r="H4217" i="2" s="1"/>
  <c r="H4218" i="2" s="1"/>
  <c r="H4219" i="2" s="1"/>
  <c r="H4220" i="2" s="1"/>
  <c r="H4221" i="2" s="1"/>
  <c r="H4222" i="2" s="1"/>
  <c r="H4223" i="2" s="1"/>
  <c r="H4224" i="2" s="1"/>
  <c r="H4225" i="2" s="1"/>
  <c r="H4226" i="2" s="1"/>
  <c r="H4227" i="2" s="1"/>
  <c r="H4228" i="2" s="1"/>
  <c r="H4229" i="2" s="1"/>
  <c r="H4230" i="2" s="1"/>
  <c r="H4231" i="2" s="1"/>
  <c r="H4232" i="2" s="1"/>
  <c r="H4233" i="2" s="1"/>
  <c r="H4234" i="2" s="1"/>
  <c r="H4235" i="2" s="1"/>
  <c r="H4236" i="2" s="1"/>
  <c r="H4237" i="2" s="1"/>
  <c r="H4238" i="2" s="1"/>
  <c r="H4239" i="2" s="1"/>
  <c r="H4240" i="2" s="1"/>
  <c r="H4241" i="2" s="1"/>
  <c r="H4242" i="2" s="1"/>
  <c r="H4243" i="2" s="1"/>
  <c r="H4244" i="2" s="1"/>
  <c r="H4245" i="2" s="1"/>
  <c r="H4246" i="2" s="1"/>
  <c r="H4247" i="2" s="1"/>
  <c r="H4248" i="2" s="1"/>
  <c r="H4249" i="2" s="1"/>
  <c r="H4250" i="2" s="1"/>
  <c r="H4251" i="2" s="1"/>
  <c r="H4252" i="2" s="1"/>
  <c r="H4253" i="2" s="1"/>
  <c r="H4254" i="2" s="1"/>
  <c r="H4255" i="2" s="1"/>
  <c r="H4256" i="2" s="1"/>
  <c r="H4257" i="2" s="1"/>
  <c r="H4258" i="2" s="1"/>
  <c r="H4259" i="2" s="1"/>
  <c r="H4260" i="2" l="1"/>
  <c r="H4261" i="2" s="1"/>
  <c r="H4262" i="2" s="1"/>
  <c r="H4263" i="2" s="1"/>
  <c r="H4264" i="2" s="1"/>
  <c r="H4265" i="2" s="1"/>
  <c r="H4266" i="2" s="1"/>
  <c r="H4267" i="2" s="1"/>
  <c r="H4268" i="2" s="1"/>
  <c r="H4269" i="2" s="1"/>
  <c r="H4270" i="2" s="1"/>
  <c r="H4271" i="2" s="1"/>
  <c r="H4272" i="2" s="1"/>
  <c r="H4273" i="2" s="1"/>
  <c r="H4274" i="2" s="1"/>
  <c r="H4275" i="2" s="1"/>
  <c r="H4276" i="2" s="1"/>
  <c r="H4277" i="2" s="1"/>
  <c r="H4278" i="2" s="1"/>
  <c r="H4279" i="2" s="1"/>
  <c r="H4280" i="2" s="1"/>
  <c r="H4281" i="2" s="1"/>
  <c r="H4282" i="2" s="1"/>
  <c r="H4283" i="2" s="1"/>
  <c r="H4284" i="2" s="1"/>
  <c r="H4285" i="2" s="1"/>
  <c r="H4286" i="2" s="1"/>
  <c r="H4287" i="2" s="1"/>
  <c r="H4288" i="2" s="1"/>
  <c r="H4289" i="2" s="1"/>
  <c r="H4290" i="2" s="1"/>
  <c r="H4291" i="2" s="1"/>
  <c r="H4292" i="2" s="1"/>
  <c r="H4293" i="2" s="1"/>
  <c r="H4294" i="2" s="1"/>
  <c r="H4295" i="2" s="1"/>
  <c r="H4296" i="2" s="1"/>
  <c r="H4297" i="2" s="1"/>
  <c r="H4298" i="2" s="1"/>
  <c r="H4299" i="2" s="1"/>
  <c r="H4300" i="2" s="1"/>
  <c r="H4301" i="2" s="1"/>
  <c r="H4302" i="2" s="1"/>
  <c r="H4303" i="2" s="1"/>
  <c r="H4304" i="2" s="1"/>
  <c r="H4305" i="2" s="1"/>
  <c r="H4306" i="2" s="1"/>
  <c r="H4307" i="2" s="1"/>
  <c r="H4308" i="2" s="1"/>
  <c r="H4309" i="2" s="1"/>
  <c r="H4310" i="2" s="1"/>
  <c r="H4311" i="2" s="1"/>
  <c r="H4312" i="2" s="1"/>
  <c r="H4313" i="2" s="1"/>
  <c r="H4314" i="2" s="1"/>
  <c r="H4315" i="2" s="1"/>
  <c r="H4316" i="2" s="1"/>
  <c r="H4317" i="2" s="1"/>
  <c r="H4318" i="2" s="1"/>
  <c r="H4319" i="2" s="1"/>
  <c r="H4320" i="2" s="1"/>
  <c r="H4321" i="2" s="1"/>
  <c r="H4322" i="2" s="1"/>
  <c r="H4323" i="2" s="1"/>
  <c r="H4324" i="2" s="1"/>
  <c r="H4325" i="2" s="1"/>
  <c r="J222" i="2" s="1" a="1"/>
  <c r="J222" i="2" s="1"/>
  <c r="J897" i="2" l="1" a="1"/>
  <c r="J897" i="2" s="1"/>
  <c r="J235" i="2" a="1"/>
  <c r="J235" i="2" s="1"/>
  <c r="J258" i="2" a="1"/>
  <c r="J258" i="2" s="1"/>
  <c r="J186" i="2" a="1"/>
  <c r="J186" i="2" s="1"/>
  <c r="J188" i="2" a="1"/>
  <c r="J188" i="2" s="1"/>
  <c r="J252" i="2" a="1"/>
  <c r="J252" i="2" s="1"/>
  <c r="J196" i="2" a="1"/>
  <c r="J196" i="2" s="1"/>
  <c r="J225" i="2" a="1"/>
  <c r="J225" i="2" s="1"/>
  <c r="J184" i="2" a="1"/>
  <c r="J184" i="2" s="1"/>
  <c r="J181" i="2" a="1"/>
  <c r="J181" i="2" s="1"/>
  <c r="J3" i="2" a="1"/>
  <c r="J3" i="2" s="1"/>
  <c r="J12" i="2" a="1"/>
  <c r="J12" i="2" s="1"/>
  <c r="J10" i="2" a="1"/>
  <c r="J10" i="2" s="1"/>
  <c r="J9" i="2" a="1"/>
  <c r="J9" i="2" s="1"/>
  <c r="J11" i="2" a="1"/>
  <c r="J11" i="2" s="1"/>
  <c r="J2" i="2" a="1"/>
  <c r="J2" i="2" s="1"/>
  <c r="J6" i="2" a="1"/>
  <c r="J6" i="2" s="1"/>
  <c r="J8" i="2" a="1"/>
  <c r="J8" i="2" s="1"/>
  <c r="J133" i="2" a="1"/>
  <c r="J133" i="2" s="1"/>
  <c r="J5" i="2" a="1"/>
  <c r="J5" i="2" s="1"/>
  <c r="J7" i="2" a="1"/>
  <c r="J7" i="2" s="1"/>
  <c r="J4" i="2" a="1"/>
  <c r="J4" i="2" s="1"/>
  <c r="J34" i="2" a="1"/>
  <c r="J34" i="2" s="1"/>
  <c r="J127" i="2" a="1"/>
  <c r="J127" i="2" s="1"/>
  <c r="J114" i="2" a="1"/>
  <c r="J114" i="2" s="1"/>
  <c r="J108" i="2" a="1"/>
  <c r="J108" i="2" s="1"/>
  <c r="J135" i="2" a="1"/>
  <c r="J135" i="2" s="1"/>
  <c r="J110" i="2" a="1"/>
  <c r="J110" i="2" s="1"/>
  <c r="J109" i="2" a="1"/>
  <c r="J109" i="2" s="1"/>
  <c r="J48" i="2" a="1"/>
  <c r="J48" i="2" s="1"/>
  <c r="J56" i="2" a="1"/>
  <c r="J56" i="2" s="1"/>
  <c r="J132" i="2" a="1"/>
  <c r="J132" i="2" s="1"/>
  <c r="J29" i="2" a="1"/>
  <c r="J29" i="2" s="1"/>
  <c r="J86" i="2" a="1"/>
  <c r="J86" i="2" s="1"/>
  <c r="J19" i="2" a="1"/>
  <c r="J19" i="2" s="1"/>
  <c r="J38" i="2" a="1"/>
  <c r="J38" i="2" s="1"/>
  <c r="J28" i="2" a="1"/>
  <c r="J28" i="2" s="1"/>
  <c r="J97" i="2" a="1"/>
  <c r="J97" i="2" s="1"/>
  <c r="J64" i="2" a="1"/>
  <c r="J64" i="2" s="1"/>
  <c r="J39" i="2" a="1"/>
  <c r="J39" i="2" s="1"/>
  <c r="J43" i="2" a="1"/>
  <c r="J43" i="2" s="1"/>
  <c r="J92" i="2" a="1"/>
  <c r="J92" i="2" s="1"/>
  <c r="J41" i="2" a="1"/>
  <c r="J41" i="2" s="1"/>
  <c r="J65" i="2" a="1"/>
  <c r="J65" i="2" s="1"/>
  <c r="J50" i="2" a="1"/>
  <c r="J50" i="2" s="1"/>
  <c r="J35" i="2" a="1"/>
  <c r="J35" i="2" s="1"/>
  <c r="J90" i="2" a="1"/>
  <c r="J90" i="2" s="1"/>
  <c r="J30" i="2" a="1"/>
  <c r="J30" i="2" s="1"/>
  <c r="J104" i="2" a="1"/>
  <c r="J104" i="2" s="1"/>
  <c r="J53" i="2" a="1"/>
  <c r="J53" i="2" s="1"/>
  <c r="J125" i="2" a="1"/>
  <c r="J125" i="2" s="1"/>
  <c r="J99" i="2" a="1"/>
  <c r="J99" i="2" s="1"/>
  <c r="J139" i="2" a="1"/>
  <c r="J139" i="2" s="1"/>
  <c r="J101" i="2" a="1"/>
  <c r="J101" i="2" s="1"/>
  <c r="J78" i="2" a="1"/>
  <c r="J78" i="2" s="1"/>
  <c r="J87" i="2" a="1"/>
  <c r="J87" i="2" s="1"/>
  <c r="J62" i="2" a="1"/>
  <c r="J62" i="2" s="1"/>
  <c r="J58" i="2" a="1"/>
  <c r="J58" i="2" s="1"/>
  <c r="J115" i="2" a="1"/>
  <c r="J115" i="2" s="1"/>
  <c r="J77" i="2" a="1"/>
  <c r="J77" i="2" s="1"/>
  <c r="J61" i="2" a="1"/>
  <c r="J61" i="2" s="1"/>
  <c r="J81" i="2" a="1"/>
  <c r="J81" i="2" s="1"/>
  <c r="J112" i="2" a="1"/>
  <c r="J112" i="2" s="1"/>
  <c r="J42" i="2" a="1"/>
  <c r="J42" i="2" s="1"/>
  <c r="J54" i="2" a="1"/>
  <c r="J54" i="2" s="1"/>
  <c r="J106" i="2" a="1"/>
  <c r="J106" i="2" s="1"/>
  <c r="J71" i="2" a="1"/>
  <c r="J71" i="2" s="1"/>
  <c r="J16" i="2" a="1"/>
  <c r="J16" i="2" s="1"/>
  <c r="J95" i="2" a="1"/>
  <c r="J95" i="2" s="1"/>
  <c r="J70" i="2" a="1"/>
  <c r="J70" i="2" s="1"/>
  <c r="J27" i="2" a="1"/>
  <c r="J27" i="2" s="1"/>
  <c r="J31" i="2" a="1"/>
  <c r="J31" i="2" s="1"/>
  <c r="J118" i="2" a="1"/>
  <c r="J118" i="2" s="1"/>
  <c r="J103" i="2" a="1"/>
  <c r="J103" i="2" s="1"/>
  <c r="J134" i="2" a="1"/>
  <c r="J134" i="2" s="1"/>
  <c r="J121" i="2" a="1"/>
  <c r="J121" i="2" s="1"/>
  <c r="J137" i="2" a="1"/>
  <c r="J137" i="2" s="1"/>
  <c r="J107" i="2" a="1"/>
  <c r="J107" i="2" s="1"/>
  <c r="J20" i="2" a="1"/>
  <c r="J20" i="2" s="1"/>
  <c r="J123" i="2" a="1"/>
  <c r="J123" i="2" s="1"/>
  <c r="J51" i="2" a="1"/>
  <c r="J51" i="2" s="1"/>
  <c r="J102" i="2" a="1"/>
  <c r="J102" i="2" s="1"/>
  <c r="J74" i="2" a="1"/>
  <c r="J74" i="2" s="1"/>
  <c r="J88" i="2" a="1"/>
  <c r="J88" i="2" s="1"/>
  <c r="J117" i="2" a="1"/>
  <c r="J117" i="2" s="1"/>
  <c r="J59" i="2" a="1"/>
  <c r="J59" i="2" s="1"/>
  <c r="J130" i="2" a="1"/>
  <c r="J130" i="2" s="1"/>
  <c r="J22" i="2" a="1"/>
  <c r="J22" i="2" s="1"/>
  <c r="J83" i="2" a="1"/>
  <c r="J83" i="2" s="1"/>
  <c r="J45" i="2" a="1"/>
  <c r="J45" i="2" s="1"/>
  <c r="J40" i="2" a="1"/>
  <c r="J40" i="2" s="1"/>
  <c r="J82" i="2" a="1"/>
  <c r="J82" i="2" s="1"/>
  <c r="J136" i="2" a="1"/>
  <c r="J136" i="2" s="1"/>
  <c r="J47" i="2" a="1"/>
  <c r="J47" i="2" s="1"/>
  <c r="J170" i="2" a="1"/>
  <c r="J170" i="2" s="1"/>
  <c r="J60" i="2" a="1"/>
  <c r="J60" i="2" s="1"/>
  <c r="J149" i="2" a="1"/>
  <c r="J149" i="2" s="1"/>
  <c r="J172" i="2" a="1"/>
  <c r="J172" i="2" s="1"/>
  <c r="J89" i="2" a="1"/>
  <c r="J89" i="2" s="1"/>
  <c r="J85" i="2" a="1"/>
  <c r="J85" i="2" s="1"/>
  <c r="J126" i="2" a="1"/>
  <c r="J126" i="2" s="1"/>
  <c r="J32" i="2" a="1"/>
  <c r="J32" i="2" s="1"/>
  <c r="J131" i="2" a="1"/>
  <c r="J131" i="2" s="1"/>
  <c r="J69" i="2" a="1"/>
  <c r="J69" i="2" s="1"/>
  <c r="J160" i="2" a="1"/>
  <c r="J160" i="2" s="1"/>
  <c r="J163" i="2" a="1"/>
  <c r="J163" i="2" s="1"/>
  <c r="J68" i="2" a="1"/>
  <c r="J68" i="2" s="1"/>
  <c r="J79" i="2" a="1"/>
  <c r="J79" i="2" s="1"/>
  <c r="J66" i="2" a="1"/>
  <c r="J66" i="2" s="1"/>
  <c r="J140" i="2" a="1"/>
  <c r="J140" i="2" s="1"/>
  <c r="J122" i="2" a="1"/>
  <c r="J122" i="2" s="1"/>
  <c r="J76" i="2" a="1"/>
  <c r="J76" i="2" s="1"/>
  <c r="J96" i="2" a="1"/>
  <c r="J96" i="2" s="1"/>
  <c r="J37" i="2" a="1"/>
  <c r="J37" i="2" s="1"/>
  <c r="J26" i="2" a="1"/>
  <c r="J26" i="2" s="1"/>
  <c r="J138" i="2" a="1"/>
  <c r="J138" i="2" s="1"/>
  <c r="J94" i="2" a="1"/>
  <c r="J94" i="2" s="1"/>
  <c r="J152" i="2" a="1"/>
  <c r="J152" i="2" s="1"/>
  <c r="J46" i="2" a="1"/>
  <c r="J46" i="2" s="1"/>
  <c r="J14" i="2" a="1"/>
  <c r="J14" i="2" s="1"/>
  <c r="J25" i="2" a="1"/>
  <c r="J25" i="2" s="1"/>
  <c r="J105" i="2" a="1"/>
  <c r="J105" i="2" s="1"/>
  <c r="J21" i="2" a="1"/>
  <c r="J21" i="2" s="1"/>
  <c r="J91" i="2" a="1"/>
  <c r="J91" i="2" s="1"/>
  <c r="J24" i="2" a="1"/>
  <c r="J24" i="2" s="1"/>
  <c r="J33" i="2" a="1"/>
  <c r="J33" i="2" s="1"/>
  <c r="J15" i="2" a="1"/>
  <c r="J15" i="2" s="1"/>
  <c r="J161" i="2" a="1"/>
  <c r="J161" i="2" s="1"/>
  <c r="J72" i="2" a="1"/>
  <c r="J72" i="2" s="1"/>
  <c r="J120" i="2" a="1"/>
  <c r="J120" i="2" s="1"/>
  <c r="J80" i="2" a="1"/>
  <c r="J80" i="2" s="1"/>
  <c r="J67" i="2" a="1"/>
  <c r="J67" i="2" s="1"/>
  <c r="J113" i="2" a="1"/>
  <c r="J113" i="2" s="1"/>
  <c r="J100" i="2" a="1"/>
  <c r="J100" i="2" s="1"/>
  <c r="J157" i="2" a="1"/>
  <c r="J157" i="2" s="1"/>
  <c r="J55" i="2" a="1"/>
  <c r="J55" i="2" s="1"/>
  <c r="J124" i="2" a="1"/>
  <c r="J124" i="2" s="1"/>
  <c r="J155" i="2" a="1"/>
  <c r="J155" i="2" s="1"/>
  <c r="J166" i="2" a="1"/>
  <c r="J166" i="2" s="1"/>
  <c r="J150" i="2" a="1"/>
  <c r="J150" i="2" s="1"/>
  <c r="J17" i="2" a="1"/>
  <c r="J17" i="2" s="1"/>
  <c r="J111" i="2" a="1"/>
  <c r="J111" i="2" s="1"/>
  <c r="J44" i="2" a="1"/>
  <c r="J44" i="2" s="1"/>
  <c r="J18" i="2" a="1"/>
  <c r="J18" i="2" s="1"/>
  <c r="J129" i="2" a="1"/>
  <c r="J129" i="2" s="1"/>
  <c r="J162" i="2" a="1"/>
  <c r="J162" i="2" s="1"/>
  <c r="J93" i="2" a="1"/>
  <c r="J93" i="2" s="1"/>
  <c r="J116" i="2" a="1"/>
  <c r="J116" i="2" s="1"/>
  <c r="J63" i="2" a="1"/>
  <c r="J63" i="2" s="1"/>
  <c r="J128" i="2" a="1"/>
  <c r="J128" i="2" s="1"/>
  <c r="J119" i="2" a="1"/>
  <c r="J119" i="2" s="1"/>
  <c r="J144" i="2" a="1"/>
  <c r="J144" i="2" s="1"/>
  <c r="J158" i="2" a="1"/>
  <c r="J158" i="2" s="1"/>
  <c r="J153" i="2" a="1"/>
  <c r="J153" i="2" s="1"/>
  <c r="J171" i="2" a="1"/>
  <c r="J171" i="2" s="1"/>
  <c r="J148" i="2" a="1"/>
  <c r="J148" i="2" s="1"/>
  <c r="J49" i="2" a="1"/>
  <c r="J49" i="2" s="1"/>
  <c r="J151" i="2" a="1"/>
  <c r="J151" i="2" s="1"/>
  <c r="J98" i="2" a="1"/>
  <c r="J98" i="2" s="1"/>
  <c r="J142" i="2" a="1"/>
  <c r="J142" i="2" s="1"/>
  <c r="J168" i="2" a="1"/>
  <c r="J168" i="2" s="1"/>
  <c r="J84" i="2" a="1"/>
  <c r="J84" i="2" s="1"/>
  <c r="J165" i="2" a="1"/>
  <c r="J165" i="2" s="1"/>
  <c r="J164" i="2" a="1"/>
  <c r="J164" i="2" s="1"/>
  <c r="J52" i="2" a="1"/>
  <c r="J52" i="2" s="1"/>
  <c r="J143" i="2" a="1"/>
  <c r="J143" i="2" s="1"/>
  <c r="J36" i="2" a="1"/>
  <c r="J36" i="2" s="1"/>
  <c r="J75" i="2" a="1"/>
  <c r="J75" i="2" s="1"/>
  <c r="J154" i="2" a="1"/>
  <c r="J154" i="2" s="1"/>
  <c r="J57" i="2" a="1"/>
  <c r="J57" i="2" s="1"/>
  <c r="J23" i="2" a="1"/>
  <c r="J23" i="2" s="1"/>
  <c r="J145" i="2" a="1"/>
  <c r="J145" i="2" s="1"/>
  <c r="J13" i="2" a="1"/>
  <c r="J13" i="2" s="1"/>
  <c r="J141" i="2" a="1"/>
  <c r="J141" i="2" s="1"/>
  <c r="J159" i="2" a="1"/>
  <c r="J159" i="2" s="1"/>
  <c r="J169" i="2" a="1"/>
  <c r="J169" i="2" s="1"/>
  <c r="J73" i="2" a="1"/>
  <c r="J73" i="2" s="1"/>
  <c r="J167" i="2" a="1"/>
  <c r="J167" i="2" s="1"/>
  <c r="J146" i="2" a="1"/>
  <c r="J146" i="2" s="1"/>
  <c r="J147" i="2" a="1"/>
  <c r="J147" i="2" s="1"/>
  <c r="J173" i="2" a="1"/>
  <c r="J173" i="2" s="1"/>
  <c r="J156" i="2" a="1"/>
  <c r="J156" i="2" s="1"/>
  <c r="J199" i="2" a="1"/>
  <c r="J199" i="2" s="1"/>
  <c r="J177" i="2" a="1"/>
  <c r="J177" i="2" s="1"/>
  <c r="J217" i="2" a="1"/>
  <c r="J217" i="2" s="1"/>
  <c r="J176" i="2" a="1"/>
  <c r="J176" i="2" s="1"/>
  <c r="J246" i="2" a="1"/>
  <c r="J246" i="2" s="1"/>
  <c r="J179" i="2" a="1"/>
  <c r="J179" i="2" s="1"/>
  <c r="J174" i="2" a="1"/>
  <c r="J174" i="2" s="1"/>
  <c r="J202" i="2" a="1"/>
  <c r="J202" i="2" s="1"/>
  <c r="J175" i="2" a="1"/>
  <c r="J175" i="2" s="1"/>
  <c r="J1730" i="2" a="1"/>
  <c r="J1730" i="2" s="1"/>
  <c r="J4055" i="2" a="1"/>
  <c r="J4055" i="2" s="1"/>
  <c r="J2080" i="2" a="1"/>
  <c r="J2080" i="2" s="1"/>
  <c r="J941" i="2" a="1"/>
  <c r="J941" i="2" s="1"/>
  <c r="J1511" i="2" a="1"/>
  <c r="J1511" i="2" s="1"/>
  <c r="J4242" i="2" a="1"/>
  <c r="J4242" i="2" s="1"/>
  <c r="J1348" i="2" a="1"/>
  <c r="J1348" i="2" s="1"/>
  <c r="J3694" i="2" a="1"/>
  <c r="J3694" i="2" s="1"/>
  <c r="J3290" i="2" a="1"/>
  <c r="J3290" i="2" s="1"/>
  <c r="J757" i="2" a="1"/>
  <c r="J757" i="2" s="1"/>
  <c r="J2061" i="2" a="1"/>
  <c r="J2061" i="2" s="1"/>
  <c r="J1576" i="2" a="1"/>
  <c r="J1576" i="2" s="1"/>
  <c r="J4170" i="2" a="1"/>
  <c r="J4170" i="2" s="1"/>
  <c r="J1897" i="2" a="1"/>
  <c r="J1897" i="2" s="1"/>
  <c r="J3877" i="2" a="1"/>
  <c r="J3877" i="2" s="1"/>
  <c r="J2876" i="2" a="1"/>
  <c r="J2876" i="2" s="1"/>
  <c r="J2425" i="2" a="1"/>
  <c r="J2425" i="2" s="1"/>
  <c r="J900" i="2" a="1"/>
  <c r="J900" i="2" s="1"/>
  <c r="J1617" i="2" a="1"/>
  <c r="J1617" i="2" s="1"/>
  <c r="J1485" i="2" a="1"/>
  <c r="J1485" i="2" s="1"/>
  <c r="J2026" i="2" a="1"/>
  <c r="J2026" i="2" s="1"/>
  <c r="J1149" i="2" a="1"/>
  <c r="J1149" i="2" s="1"/>
  <c r="J960" i="2" a="1"/>
  <c r="J960" i="2" s="1"/>
  <c r="J1319" i="2" a="1"/>
  <c r="J1319" i="2" s="1"/>
  <c r="J2138" i="2" a="1"/>
  <c r="J2138" i="2" s="1"/>
  <c r="J4120" i="2" a="1"/>
  <c r="J4120" i="2" s="1"/>
  <c r="J3463" i="2" a="1"/>
  <c r="J3463" i="2" s="1"/>
  <c r="J3716" i="2" a="1"/>
  <c r="J3716" i="2" s="1"/>
  <c r="J2344" i="2" a="1"/>
  <c r="J2344" i="2" s="1"/>
  <c r="J1723" i="2" a="1"/>
  <c r="J1723" i="2" s="1"/>
  <c r="J1807" i="2" a="1"/>
  <c r="J1807" i="2" s="1"/>
  <c r="J1946" i="2" a="1"/>
  <c r="J1946" i="2" s="1"/>
  <c r="J1051" i="2" a="1"/>
  <c r="J1051" i="2" s="1"/>
  <c r="J3172" i="2" a="1"/>
  <c r="J3172" i="2" s="1"/>
  <c r="J2931" i="2" a="1"/>
  <c r="J2931" i="2" s="1"/>
  <c r="J2788" i="2" a="1"/>
  <c r="J2788" i="2" s="1"/>
  <c r="J423" i="2" a="1"/>
  <c r="J423" i="2" s="1"/>
  <c r="J616" i="2" a="1"/>
  <c r="J616" i="2" s="1"/>
  <c r="J1714" i="2" a="1"/>
  <c r="J1714" i="2" s="1"/>
  <c r="J768" i="2" a="1"/>
  <c r="J768" i="2" s="1"/>
  <c r="J2218" i="2" a="1"/>
  <c r="J2218" i="2" s="1"/>
  <c r="J2088" i="2" a="1"/>
  <c r="J2088" i="2" s="1"/>
  <c r="J1823" i="2" a="1"/>
  <c r="J1823" i="2" s="1"/>
  <c r="J1939" i="2" a="1"/>
  <c r="J1939" i="2" s="1"/>
  <c r="J1273" i="2" a="1"/>
  <c r="J1273" i="2" s="1"/>
  <c r="J1501" i="2" a="1"/>
  <c r="J1501" i="2" s="1"/>
  <c r="J2122" i="2" a="1"/>
  <c r="J2122" i="2" s="1"/>
  <c r="J2169" i="2" a="1"/>
  <c r="J2169" i="2" s="1"/>
  <c r="J2574" i="2" a="1"/>
  <c r="J2574" i="2" s="1"/>
  <c r="J1198" i="2" a="1"/>
  <c r="J1198" i="2" s="1"/>
  <c r="J1428" i="2" a="1"/>
  <c r="J1428" i="2" s="1"/>
  <c r="J551" i="2" a="1"/>
  <c r="J551" i="2" s="1"/>
  <c r="J1711" i="2" a="1"/>
  <c r="J1711" i="2" s="1"/>
  <c r="J1181" i="2" a="1"/>
  <c r="J1181" i="2" s="1"/>
  <c r="J2416" i="2" a="1"/>
  <c r="J2416" i="2" s="1"/>
  <c r="J732" i="2" a="1"/>
  <c r="J732" i="2" s="1"/>
  <c r="J1451" i="2" a="1"/>
  <c r="J1451" i="2" s="1"/>
  <c r="J2058" i="2" a="1"/>
  <c r="J2058" i="2" s="1"/>
  <c r="J1317" i="2" a="1"/>
  <c r="J1317" i="2" s="1"/>
  <c r="J1529" i="2" a="1"/>
  <c r="J1529" i="2" s="1"/>
  <c r="J2180" i="2" a="1"/>
  <c r="J2180" i="2" s="1"/>
  <c r="J1527" i="2" a="1"/>
  <c r="J1527" i="2" s="1"/>
  <c r="J2206" i="2" a="1"/>
  <c r="J2206" i="2" s="1"/>
  <c r="J2747" i="2" a="1"/>
  <c r="J2747" i="2" s="1"/>
  <c r="J1886" i="2" a="1"/>
  <c r="J1886" i="2" s="1"/>
  <c r="J316" i="2" a="1"/>
  <c r="J316" i="2" s="1"/>
  <c r="J3306" i="2" a="1"/>
  <c r="J3306" i="2" s="1"/>
  <c r="J956" i="2" a="1"/>
  <c r="J956" i="2" s="1"/>
  <c r="J1648" i="2" a="1"/>
  <c r="J1648" i="2" s="1"/>
  <c r="J3430" i="2" a="1"/>
  <c r="J3430" i="2" s="1"/>
  <c r="J547" i="2" a="1"/>
  <c r="J547" i="2" s="1"/>
  <c r="J1843" i="2" a="1"/>
  <c r="J1843" i="2" s="1"/>
  <c r="J495" i="2" a="1"/>
  <c r="J495" i="2" s="1"/>
  <c r="J765" i="2" a="1"/>
  <c r="J765" i="2" s="1"/>
  <c r="J1679" i="2" a="1"/>
  <c r="J1679" i="2" s="1"/>
  <c r="J907" i="2" a="1"/>
  <c r="J907" i="2" s="1"/>
  <c r="J1869" i="2" a="1"/>
  <c r="J1869" i="2" s="1"/>
  <c r="J1496" i="2" a="1"/>
  <c r="J1496" i="2" s="1"/>
  <c r="J886" i="2" a="1"/>
  <c r="J886" i="2" s="1"/>
  <c r="J1983" i="2" a="1"/>
  <c r="J1983" i="2" s="1"/>
  <c r="J2165" i="2" a="1"/>
  <c r="J2165" i="2" s="1"/>
  <c r="J4046" i="2" a="1"/>
  <c r="J4046" i="2" s="1"/>
  <c r="J2157" i="2" a="1"/>
  <c r="J2157" i="2" s="1"/>
  <c r="J818" i="2" a="1"/>
  <c r="J818" i="2" s="1"/>
  <c r="J284" i="2" a="1"/>
  <c r="J284" i="2" s="1"/>
  <c r="J3894" i="2" a="1"/>
  <c r="J3894" i="2" s="1"/>
  <c r="J801" i="2" a="1"/>
  <c r="J801" i="2" s="1"/>
  <c r="J2797" i="2" a="1"/>
  <c r="J2797" i="2" s="1"/>
  <c r="J1230" i="2" a="1"/>
  <c r="J1230" i="2" s="1"/>
  <c r="J1396" i="2" a="1"/>
  <c r="J1396" i="2" s="1"/>
  <c r="J1123" i="2" a="1"/>
  <c r="J1123" i="2" s="1"/>
  <c r="J1386" i="2" a="1"/>
  <c r="J1386" i="2" s="1"/>
  <c r="J3205" i="2" a="1"/>
  <c r="J3205" i="2" s="1"/>
  <c r="J1797" i="2" a="1"/>
  <c r="J1797" i="2" s="1"/>
  <c r="J1698" i="2" a="1"/>
  <c r="J1698" i="2" s="1"/>
  <c r="J758" i="2" a="1"/>
  <c r="J758" i="2" s="1"/>
  <c r="J1822" i="2" a="1"/>
  <c r="J1822" i="2" s="1"/>
  <c r="J494" i="2" a="1"/>
  <c r="J494" i="2" s="1"/>
  <c r="J1856" i="2" a="1"/>
  <c r="J1856" i="2" s="1"/>
  <c r="J924" i="2" a="1"/>
  <c r="J924" i="2" s="1"/>
  <c r="J3746" i="2" a="1"/>
  <c r="J3746" i="2" s="1"/>
  <c r="J1033" i="2" a="1"/>
  <c r="J1033" i="2" s="1"/>
  <c r="J1819" i="2" a="1"/>
  <c r="J1819" i="2" s="1"/>
  <c r="J1029" i="2" a="1"/>
  <c r="J1029" i="2" s="1"/>
  <c r="J3411" i="2" a="1"/>
  <c r="J3411" i="2" s="1"/>
  <c r="J1242" i="2" a="1"/>
  <c r="J1242" i="2" s="1"/>
  <c r="J3328" i="2" a="1"/>
  <c r="J3328" i="2" s="1"/>
  <c r="J2326" i="2" a="1"/>
  <c r="J2326" i="2" s="1"/>
  <c r="J1667" i="2" a="1"/>
  <c r="J1667" i="2" s="1"/>
  <c r="J825" i="2" a="1"/>
  <c r="J825" i="2" s="1"/>
  <c r="J2117" i="2" a="1"/>
  <c r="J2117" i="2" s="1"/>
  <c r="J4112" i="2" a="1"/>
  <c r="J4112" i="2" s="1"/>
  <c r="J2183" i="2" a="1"/>
  <c r="J2183" i="2" s="1"/>
  <c r="J2154" i="2" a="1"/>
  <c r="J2154" i="2" s="1"/>
  <c r="J1193" i="2" a="1"/>
  <c r="J1193" i="2" s="1"/>
  <c r="J4318" i="2" a="1"/>
  <c r="J4318" i="2" s="1"/>
  <c r="J1080" i="2" a="1"/>
  <c r="J1080" i="2" s="1"/>
  <c r="J1739" i="2" a="1"/>
  <c r="J1739" i="2" s="1"/>
  <c r="J2292" i="2" a="1"/>
  <c r="J2292" i="2" s="1"/>
  <c r="J2358" i="2" a="1"/>
  <c r="J2358" i="2" s="1"/>
  <c r="J2502" i="2" a="1"/>
  <c r="J2502" i="2" s="1"/>
  <c r="J3677" i="2" a="1"/>
  <c r="J3677" i="2" s="1"/>
  <c r="J3642" i="2" a="1"/>
  <c r="J3642" i="2" s="1"/>
  <c r="J1238" i="2" a="1"/>
  <c r="J1238" i="2" s="1"/>
  <c r="J276" i="2" a="1"/>
  <c r="J276" i="2" s="1"/>
  <c r="J1355" i="2" a="1"/>
  <c r="J1355" i="2" s="1"/>
  <c r="J3761" i="2" a="1"/>
  <c r="J3761" i="2" s="1"/>
  <c r="J3152" i="2" a="1"/>
  <c r="J3152" i="2" s="1"/>
  <c r="J2091" i="2" a="1"/>
  <c r="J2091" i="2" s="1"/>
  <c r="J3176" i="2" a="1"/>
  <c r="J3176" i="2" s="1"/>
  <c r="J1499" i="2" a="1"/>
  <c r="J1499" i="2" s="1"/>
  <c r="J2286" i="2" a="1"/>
  <c r="J2286" i="2" s="1"/>
  <c r="J1050" i="2" a="1"/>
  <c r="J1050" i="2" s="1"/>
  <c r="J1331" i="2" a="1"/>
  <c r="J1331" i="2" s="1"/>
  <c r="J1643" i="2" a="1"/>
  <c r="J1643" i="2" s="1"/>
  <c r="J4181" i="2" a="1"/>
  <c r="J4181" i="2" s="1"/>
  <c r="J4090" i="2" a="1"/>
  <c r="J4090" i="2" s="1"/>
  <c r="J2900" i="2" a="1"/>
  <c r="J2900" i="2" s="1"/>
  <c r="J2901" i="2" a="1"/>
  <c r="J2901" i="2" s="1"/>
  <c r="J3188" i="2" a="1"/>
  <c r="J3188" i="2" s="1"/>
  <c r="J2376" i="2" a="1"/>
  <c r="J2376" i="2" s="1"/>
  <c r="J2317" i="2" a="1"/>
  <c r="J2317" i="2" s="1"/>
  <c r="J3338" i="2" a="1"/>
  <c r="J3338" i="2" s="1"/>
  <c r="J836" i="2" a="1"/>
  <c r="J836" i="2" s="1"/>
  <c r="J2172" i="2" a="1"/>
  <c r="J2172" i="2" s="1"/>
  <c r="J1905" i="2" a="1"/>
  <c r="J1905" i="2" s="1"/>
  <c r="J3040" i="2" a="1"/>
  <c r="J3040" i="2" s="1"/>
  <c r="J3722" i="2" a="1"/>
  <c r="J3722" i="2" s="1"/>
  <c r="J1309" i="2" a="1"/>
  <c r="J1309" i="2" s="1"/>
  <c r="J1457" i="2" a="1"/>
  <c r="J1457" i="2" s="1"/>
  <c r="J3753" i="2" a="1"/>
  <c r="J3753" i="2" s="1"/>
  <c r="J3015" i="2" a="1"/>
  <c r="J3015" i="2" s="1"/>
  <c r="J2854" i="2" a="1"/>
  <c r="J2854" i="2" s="1"/>
  <c r="J3721" i="2" a="1"/>
  <c r="J3721" i="2" s="1"/>
  <c r="J3514" i="2" a="1"/>
  <c r="J3514" i="2" s="1"/>
  <c r="J2334" i="2" a="1"/>
  <c r="J2334" i="2" s="1"/>
  <c r="J2226" i="2" a="1"/>
  <c r="J2226" i="2" s="1"/>
  <c r="J2024" i="2" a="1"/>
  <c r="J2024" i="2" s="1"/>
  <c r="J2151" i="2" a="1"/>
  <c r="J2151" i="2" s="1"/>
  <c r="J4050" i="2" a="1"/>
  <c r="J4050" i="2" s="1"/>
  <c r="J664" i="2" a="1"/>
  <c r="J664" i="2" s="1"/>
  <c r="J1603" i="2" a="1"/>
  <c r="J1603" i="2" s="1"/>
  <c r="J3705" i="2" a="1"/>
  <c r="J3705" i="2" s="1"/>
  <c r="J2926" i="2" a="1"/>
  <c r="J2926" i="2" s="1"/>
  <c r="J3873" i="2" a="1"/>
  <c r="J3873" i="2" s="1"/>
  <c r="J2381" i="2" a="1"/>
  <c r="J2381" i="2" s="1"/>
  <c r="J1814" i="2" a="1"/>
  <c r="J1814" i="2" s="1"/>
  <c r="J2212" i="2" a="1"/>
  <c r="J2212" i="2" s="1"/>
  <c r="J2140" i="2" a="1"/>
  <c r="J2140" i="2" s="1"/>
  <c r="J3398" i="2" a="1"/>
  <c r="J3398" i="2" s="1"/>
  <c r="J3558" i="2" a="1"/>
  <c r="J3558" i="2" s="1"/>
  <c r="J1873" i="2" a="1"/>
  <c r="J1873" i="2" s="1"/>
  <c r="J4138" i="2" a="1"/>
  <c r="J4138" i="2" s="1"/>
  <c r="J2096" i="2" a="1"/>
  <c r="J2096" i="2" s="1"/>
  <c r="J1209" i="2" a="1"/>
  <c r="J1209" i="2" s="1"/>
  <c r="J3553" i="2" a="1"/>
  <c r="J3553" i="2" s="1"/>
  <c r="J1376" i="2" a="1"/>
  <c r="J1376" i="2" s="1"/>
  <c r="J4220" i="2" a="1"/>
  <c r="J4220" i="2" s="1"/>
  <c r="J2300" i="2" a="1"/>
  <c r="J2300" i="2" s="1"/>
  <c r="J4280" i="2" a="1"/>
  <c r="J4280" i="2" s="1"/>
  <c r="J1767" i="2" a="1"/>
  <c r="J1767" i="2" s="1"/>
  <c r="J1746" i="2" a="1"/>
  <c r="J1746" i="2" s="1"/>
  <c r="J908" i="2" a="1"/>
  <c r="J908" i="2" s="1"/>
  <c r="J2250" i="2" a="1"/>
  <c r="J2250" i="2" s="1"/>
  <c r="J2298" i="2" a="1"/>
  <c r="J2298" i="2" s="1"/>
  <c r="J1862" i="2" a="1"/>
  <c r="J1862" i="2" s="1"/>
  <c r="J738" i="2" a="1"/>
  <c r="J738" i="2" s="1"/>
  <c r="J1726" i="2" a="1"/>
  <c r="J1726" i="2" s="1"/>
  <c r="J374" i="2" a="1"/>
  <c r="J374" i="2" s="1"/>
  <c r="J2600" i="2" a="1"/>
  <c r="J2600" i="2" s="1"/>
  <c r="J1028" i="2" a="1"/>
  <c r="J1028" i="2" s="1"/>
  <c r="J1188" i="2" a="1"/>
  <c r="J1188" i="2" s="1"/>
  <c r="J1206" i="2" a="1"/>
  <c r="J1206" i="2" s="1"/>
  <c r="J1021" i="2" a="1"/>
  <c r="J1021" i="2" s="1"/>
  <c r="J788" i="2" a="1"/>
  <c r="J788" i="2" s="1"/>
  <c r="J2064" i="2" a="1"/>
  <c r="J2064" i="2" s="1"/>
  <c r="J669" i="2" a="1"/>
  <c r="J669" i="2" s="1"/>
  <c r="J2711" i="2" a="1"/>
  <c r="J2711" i="2" s="1"/>
  <c r="J2665" i="2" a="1"/>
  <c r="J2665" i="2" s="1"/>
  <c r="J4113" i="2" a="1"/>
  <c r="J4113" i="2" s="1"/>
  <c r="J2736" i="2" a="1"/>
  <c r="J2736" i="2" s="1"/>
  <c r="J3099" i="2" a="1"/>
  <c r="J3099" i="2" s="1"/>
  <c r="J1415" i="2" a="1"/>
  <c r="J1415" i="2" s="1"/>
  <c r="J3416" i="2" a="1"/>
  <c r="J3416" i="2" s="1"/>
  <c r="J2408" i="2" a="1"/>
  <c r="J2408" i="2" s="1"/>
  <c r="J467" i="2" a="1"/>
  <c r="J467" i="2" s="1"/>
  <c r="J1967" i="2" a="1"/>
  <c r="J1967" i="2" s="1"/>
  <c r="J3364" i="2" a="1"/>
  <c r="J3364" i="2" s="1"/>
  <c r="J1835" i="2" a="1"/>
  <c r="J1835" i="2" s="1"/>
  <c r="J4174" i="2" a="1"/>
  <c r="J4174" i="2" s="1"/>
  <c r="J1063" i="2" a="1"/>
  <c r="J1063" i="2" s="1"/>
  <c r="J3614" i="2" a="1"/>
  <c r="J3614" i="2" s="1"/>
  <c r="J554" i="2" a="1"/>
  <c r="J554" i="2" s="1"/>
  <c r="J1274" i="2" a="1"/>
  <c r="J1274" i="2" s="1"/>
  <c r="J778" i="2" a="1"/>
  <c r="J778" i="2" s="1"/>
  <c r="J3569" i="2" a="1"/>
  <c r="J3569" i="2" s="1"/>
  <c r="J2995" i="2" a="1"/>
  <c r="J2995" i="2" s="1"/>
  <c r="J3986" i="2" a="1"/>
  <c r="J3986" i="2" s="1"/>
  <c r="J587" i="2" a="1"/>
  <c r="J587" i="2" s="1"/>
  <c r="J1251" i="2" a="1"/>
  <c r="J1251" i="2" s="1"/>
  <c r="J1642" i="2" a="1"/>
  <c r="J1642" i="2" s="1"/>
  <c r="J2699" i="2" a="1"/>
  <c r="J2699" i="2" s="1"/>
  <c r="J784" i="2" a="1"/>
  <c r="J784" i="2" s="1"/>
  <c r="J786" i="2" a="1"/>
  <c r="J786" i="2" s="1"/>
  <c r="J1389" i="2" a="1"/>
  <c r="J1389" i="2" s="1"/>
  <c r="J697" i="2" a="1"/>
  <c r="J697" i="2" s="1"/>
  <c r="J3382" i="2" a="1"/>
  <c r="J3382" i="2" s="1"/>
  <c r="J1858" i="2" a="1"/>
  <c r="J1858" i="2" s="1"/>
  <c r="J2148" i="2" a="1"/>
  <c r="J2148" i="2" s="1"/>
  <c r="J178" i="2" a="1"/>
  <c r="J178" i="2" s="1"/>
  <c r="J3510" i="2" a="1"/>
  <c r="J3510" i="2" s="1"/>
  <c r="J4303" i="2" a="1"/>
  <c r="J4303" i="2" s="1"/>
  <c r="J1443" i="2" a="1"/>
  <c r="J1443" i="2" s="1"/>
  <c r="J597" i="2" a="1"/>
  <c r="J597" i="2" s="1"/>
  <c r="J2042" i="2" a="1"/>
  <c r="J2042" i="2" s="1"/>
  <c r="J2040" i="2" a="1"/>
  <c r="J2040" i="2" s="1"/>
  <c r="J873" i="2" a="1"/>
  <c r="J873" i="2" s="1"/>
  <c r="J1073" i="2" a="1"/>
  <c r="J1073" i="2" s="1"/>
  <c r="J2306" i="2" a="1"/>
  <c r="J2306" i="2" s="1"/>
  <c r="J1013" i="2" a="1"/>
  <c r="J1013" i="2" s="1"/>
  <c r="J3922" i="2" a="1"/>
  <c r="J3922" i="2" s="1"/>
  <c r="J915" i="2" a="1"/>
  <c r="J915" i="2" s="1"/>
  <c r="J1205" i="2" a="1"/>
  <c r="J1205" i="2" s="1"/>
  <c r="J621" i="2" a="1"/>
  <c r="J621" i="2" s="1"/>
  <c r="J2592" i="2" a="1"/>
  <c r="J2592" i="2" s="1"/>
  <c r="J1277" i="2" a="1"/>
  <c r="J1277" i="2" s="1"/>
  <c r="J542" i="2" a="1"/>
  <c r="J542" i="2" s="1"/>
  <c r="J882" i="2" a="1"/>
  <c r="J882" i="2" s="1"/>
  <c r="J590" i="2" a="1"/>
  <c r="J590" i="2" s="1"/>
  <c r="J4106" i="2" a="1"/>
  <c r="J4106" i="2" s="1"/>
  <c r="J2280" i="2" a="1"/>
  <c r="J2280" i="2" s="1"/>
  <c r="J748" i="2" a="1"/>
  <c r="J748" i="2" s="1"/>
  <c r="J2174" i="2" a="1"/>
  <c r="J2174" i="2" s="1"/>
  <c r="J2652" i="2" a="1"/>
  <c r="J2652" i="2" s="1"/>
  <c r="J2128" i="2" a="1"/>
  <c r="J2128" i="2" s="1"/>
  <c r="J1436" i="2" a="1"/>
  <c r="J1436" i="2" s="1"/>
  <c r="J4009" i="2" a="1"/>
  <c r="J4009" i="2" s="1"/>
  <c r="J1368" i="2" a="1"/>
  <c r="J1368" i="2" s="1"/>
  <c r="J1867" i="2" a="1"/>
  <c r="J1867" i="2" s="1"/>
  <c r="J1347" i="2" a="1"/>
  <c r="J1347" i="2" s="1"/>
  <c r="J663" i="2" a="1"/>
  <c r="J663" i="2" s="1"/>
  <c r="J3730" i="2" a="1"/>
  <c r="J3730" i="2" s="1"/>
  <c r="J1750" i="2" a="1"/>
  <c r="J1750" i="2" s="1"/>
  <c r="J2164" i="2" a="1"/>
  <c r="J2164" i="2" s="1"/>
  <c r="J1585" i="2" a="1"/>
  <c r="J1585" i="2" s="1"/>
  <c r="J2330" i="2" a="1"/>
  <c r="J2330" i="2" s="1"/>
  <c r="J1898" i="2" a="1"/>
  <c r="J1898" i="2" s="1"/>
  <c r="J1988" i="2" a="1"/>
  <c r="J1988" i="2" s="1"/>
  <c r="J704" i="2" a="1"/>
  <c r="J704" i="2" s="1"/>
  <c r="J2108" i="2" a="1"/>
  <c r="J2108" i="2" s="1"/>
  <c r="J2263" i="2" a="1"/>
  <c r="J2263" i="2" s="1"/>
  <c r="J1706" i="2" a="1"/>
  <c r="J1706" i="2" s="1"/>
  <c r="J2477" i="2" a="1"/>
  <c r="J2477" i="2" s="1"/>
  <c r="J1464" i="2" a="1"/>
  <c r="J1464" i="2" s="1"/>
  <c r="J1976" i="2" a="1"/>
  <c r="J1976" i="2" s="1"/>
  <c r="J4202" i="2" a="1"/>
  <c r="J4202" i="2" s="1"/>
  <c r="J1475" i="2" a="1"/>
  <c r="J1475" i="2" s="1"/>
  <c r="J2123" i="2" a="1"/>
  <c r="J2123" i="2" s="1"/>
  <c r="J1761" i="2" a="1"/>
  <c r="J1761" i="2" s="1"/>
  <c r="J1287" i="2" a="1"/>
  <c r="J1287" i="2" s="1"/>
  <c r="J3777" i="2" a="1"/>
  <c r="J3777" i="2" s="1"/>
  <c r="J1364" i="2" a="1"/>
  <c r="J1364" i="2" s="1"/>
  <c r="J1755" i="2" a="1"/>
  <c r="J1755" i="2" s="1"/>
  <c r="J3220" i="2" a="1"/>
  <c r="J3220" i="2" s="1"/>
  <c r="J1632" i="2" a="1"/>
  <c r="J1632" i="2" s="1"/>
  <c r="J3809" i="2" a="1"/>
  <c r="J3809" i="2" s="1"/>
  <c r="J1016" i="2" a="1"/>
  <c r="J1016" i="2" s="1"/>
  <c r="J2135" i="2" a="1"/>
  <c r="J2135" i="2" s="1"/>
  <c r="J242" i="2" a="1"/>
  <c r="J242" i="2" s="1"/>
  <c r="J2023" i="2" a="1"/>
  <c r="J2023" i="2" s="1"/>
  <c r="J1798" i="2" a="1"/>
  <c r="J1798" i="2" s="1"/>
  <c r="J2035" i="2" a="1"/>
  <c r="J2035" i="2" s="1"/>
  <c r="J1978" i="2" a="1"/>
  <c r="J1978" i="2" s="1"/>
  <c r="J4263" i="2" a="1"/>
  <c r="J4263" i="2" s="1"/>
  <c r="J1960" i="2" a="1"/>
  <c r="J1960" i="2" s="1"/>
  <c r="J1448" i="2" a="1"/>
  <c r="J1448" i="2" s="1"/>
  <c r="J521" i="2" a="1"/>
  <c r="J521" i="2" s="1"/>
  <c r="J2217" i="2" a="1"/>
  <c r="J2217" i="2" s="1"/>
  <c r="J1405" i="2" a="1"/>
  <c r="J1405" i="2" s="1"/>
  <c r="J2182" i="2" a="1"/>
  <c r="J2182" i="2" s="1"/>
  <c r="J4062" i="2" a="1"/>
  <c r="J4062" i="2" s="1"/>
  <c r="J923" i="2" a="1"/>
  <c r="J923" i="2" s="1"/>
  <c r="J1171" i="2" a="1"/>
  <c r="J1171" i="2" s="1"/>
  <c r="J1953" i="2" a="1"/>
  <c r="J1953" i="2" s="1"/>
  <c r="J638" i="2" a="1"/>
  <c r="J638" i="2" s="1"/>
  <c r="J4082" i="2" a="1"/>
  <c r="J4082" i="2" s="1"/>
  <c r="J1769" i="2" a="1"/>
  <c r="J1769" i="2" s="1"/>
  <c r="J794" i="2" a="1"/>
  <c r="J794" i="2" s="1"/>
  <c r="J2177" i="2" a="1"/>
  <c r="J2177" i="2" s="1"/>
  <c r="J3092" i="2" a="1"/>
  <c r="J3092" i="2" s="1"/>
  <c r="J2208" i="2" a="1"/>
  <c r="J2208" i="2" s="1"/>
  <c r="J1795" i="2" a="1"/>
  <c r="J1795" i="2" s="1"/>
  <c r="J3032" i="2" a="1"/>
  <c r="J3032" i="2" s="1"/>
  <c r="J3781" i="2" a="1"/>
  <c r="J3781" i="2" s="1"/>
  <c r="J1461" i="2" a="1"/>
  <c r="J1461" i="2" s="1"/>
  <c r="J241" i="2" a="1"/>
  <c r="J241" i="2" s="1"/>
  <c r="J498" i="2" a="1"/>
  <c r="J498" i="2" s="1"/>
  <c r="J182" i="2" a="1"/>
  <c r="J182" i="2" s="1"/>
  <c r="J3339" i="2" a="1"/>
  <c r="J3339" i="2" s="1"/>
  <c r="J2776" i="2" a="1"/>
  <c r="J2776" i="2" s="1"/>
  <c r="J2672" i="2" a="1"/>
  <c r="J2672" i="2" s="1"/>
  <c r="J3801" i="2" a="1"/>
  <c r="J3801" i="2" s="1"/>
  <c r="J2193" i="2" a="1"/>
  <c r="J2193" i="2" s="1"/>
  <c r="J1340" i="2" a="1"/>
  <c r="J1340" i="2" s="1"/>
  <c r="J2118" i="2" a="1"/>
  <c r="J2118" i="2" s="1"/>
  <c r="J274" i="2" a="1"/>
  <c r="J274" i="2" s="1"/>
  <c r="J1089" i="2" a="1"/>
  <c r="J1089" i="2" s="1"/>
  <c r="J622" i="2" a="1"/>
  <c r="J622" i="2" s="1"/>
  <c r="J2727" i="2" a="1"/>
  <c r="J2727" i="2" s="1"/>
  <c r="J2098" i="2" a="1"/>
  <c r="J2098" i="2" s="1"/>
  <c r="J1602" i="2" a="1"/>
  <c r="J1602" i="2" s="1"/>
  <c r="J1272" i="2" a="1"/>
  <c r="J1272" i="2" s="1"/>
  <c r="J430" i="2" a="1"/>
  <c r="J430" i="2" s="1"/>
  <c r="J1491" i="2" a="1"/>
  <c r="J1491" i="2" s="1"/>
  <c r="J336" i="2" a="1"/>
  <c r="J336" i="2" s="1"/>
  <c r="J705" i="2" a="1"/>
  <c r="J705" i="2" s="1"/>
  <c r="J3325" i="2" a="1"/>
  <c r="J3325" i="2" s="1"/>
  <c r="J619" i="2" a="1"/>
  <c r="J619" i="2" s="1"/>
  <c r="J2265" i="2" a="1"/>
  <c r="J2265" i="2" s="1"/>
  <c r="J2641" i="2" a="1"/>
  <c r="J2641" i="2" s="1"/>
  <c r="J4165" i="2" a="1"/>
  <c r="J4165" i="2" s="1"/>
  <c r="J2332" i="2" a="1"/>
  <c r="J2332" i="2" s="1"/>
  <c r="J351" i="2" a="1"/>
  <c r="J351" i="2" s="1"/>
  <c r="J2397" i="2" a="1"/>
  <c r="J2397" i="2" s="1"/>
  <c r="J557" i="2" a="1"/>
  <c r="J557" i="2" s="1"/>
  <c r="J383" i="2" a="1"/>
  <c r="J383" i="2" s="1"/>
  <c r="J1353" i="2" a="1"/>
  <c r="J1353" i="2" s="1"/>
  <c r="J1961" i="2" a="1"/>
  <c r="J1961" i="2" s="1"/>
  <c r="J930" i="2" a="1"/>
  <c r="J930" i="2" s="1"/>
  <c r="J1766" i="2" a="1"/>
  <c r="J1766" i="2" s="1"/>
  <c r="J1917" i="2" a="1"/>
  <c r="J1917" i="2" s="1"/>
  <c r="J4083" i="2" a="1"/>
  <c r="J4083" i="2" s="1"/>
  <c r="J3366" i="2" a="1"/>
  <c r="J3366" i="2" s="1"/>
  <c r="J610" i="2" a="1"/>
  <c r="J610" i="2" s="1"/>
  <c r="J3769" i="2" a="1"/>
  <c r="J3769" i="2" s="1"/>
  <c r="J2186" i="2" a="1"/>
  <c r="J2186" i="2" s="1"/>
  <c r="J1794" i="2" a="1"/>
  <c r="J1794" i="2" s="1"/>
  <c r="J1090" i="2" a="1"/>
  <c r="J1090" i="2" s="1"/>
  <c r="J2957" i="2" a="1"/>
  <c r="J2957" i="2" s="1"/>
  <c r="J2515" i="2" a="1"/>
  <c r="J2515" i="2" s="1"/>
  <c r="J2110" i="2" a="1"/>
  <c r="J2110" i="2" s="1"/>
  <c r="J3718" i="2" a="1"/>
  <c r="J3718" i="2" s="1"/>
  <c r="J1670" i="2" a="1"/>
  <c r="J1670" i="2" s="1"/>
  <c r="J2137" i="2" a="1"/>
  <c r="J2137" i="2" s="1"/>
  <c r="J2032" i="2" a="1"/>
  <c r="J2032" i="2" s="1"/>
  <c r="J1312" i="2" a="1"/>
  <c r="J1312" i="2" s="1"/>
  <c r="J776" i="2" a="1"/>
  <c r="J776" i="2" s="1"/>
  <c r="J1834" i="2" a="1"/>
  <c r="J1834" i="2" s="1"/>
  <c r="J603" i="2" a="1"/>
  <c r="J603" i="2" s="1"/>
  <c r="J1093" i="2" a="1"/>
  <c r="J1093" i="2" s="1"/>
  <c r="J1624" i="2" a="1"/>
  <c r="J1624" i="2" s="1"/>
  <c r="J2743" i="2" a="1"/>
  <c r="J2743" i="2" s="1"/>
  <c r="J1066" i="2" a="1"/>
  <c r="J1066" i="2" s="1"/>
  <c r="J2018" i="2" a="1"/>
  <c r="J2018" i="2" s="1"/>
  <c r="J342" i="2" a="1"/>
  <c r="J342" i="2" s="1"/>
  <c r="J4121" i="2" a="1"/>
  <c r="J4121" i="2" s="1"/>
  <c r="J1213" i="2" a="1"/>
  <c r="J1213" i="2" s="1"/>
  <c r="J3802" i="2" a="1"/>
  <c r="J3802" i="2" s="1"/>
  <c r="J1537" i="2" a="1"/>
  <c r="J1537" i="2" s="1"/>
  <c r="J1119" i="2" a="1"/>
  <c r="J1119" i="2" s="1"/>
  <c r="J906" i="2" a="1"/>
  <c r="J906" i="2" s="1"/>
  <c r="J4162" i="2" a="1"/>
  <c r="J4162" i="2" s="1"/>
  <c r="J1657" i="2" a="1"/>
  <c r="J1657" i="2" s="1"/>
  <c r="J1245" i="2" a="1"/>
  <c r="J1245" i="2" s="1"/>
  <c r="J1059" i="2" a="1"/>
  <c r="J1059" i="2" s="1"/>
  <c r="J889" i="2" a="1"/>
  <c r="J889" i="2" s="1"/>
  <c r="J1260" i="2" a="1"/>
  <c r="J1260" i="2" s="1"/>
  <c r="J1074" i="2" a="1"/>
  <c r="J1074" i="2" s="1"/>
  <c r="J3412" i="2" a="1"/>
  <c r="J3412" i="2" s="1"/>
  <c r="J2295" i="2" a="1"/>
  <c r="J2295" i="2" s="1"/>
  <c r="J984" i="2" a="1"/>
  <c r="J984" i="2" s="1"/>
  <c r="J701" i="2" a="1"/>
  <c r="J701" i="2" s="1"/>
  <c r="J1047" i="2" a="1"/>
  <c r="J1047" i="2" s="1"/>
  <c r="J4215" i="2" a="1"/>
  <c r="J4215" i="2" s="1"/>
  <c r="J2082" i="2" a="1"/>
  <c r="J2082" i="2" s="1"/>
  <c r="J1106" i="2" a="1"/>
  <c r="J1106" i="2" s="1"/>
  <c r="J3096" i="2" a="1"/>
  <c r="J3096" i="2" s="1"/>
  <c r="J4091" i="2" a="1"/>
  <c r="J4091" i="2" s="1"/>
  <c r="J1741" i="2" a="1"/>
  <c r="J1741" i="2" s="1"/>
  <c r="J2852" i="2" a="1"/>
  <c r="J2852" i="2" s="1"/>
  <c r="J1492" i="2" a="1"/>
  <c r="J1492" i="2" s="1"/>
  <c r="J1257" i="2" a="1"/>
  <c r="J1257" i="2" s="1"/>
  <c r="J4069" i="2" a="1"/>
  <c r="J4069" i="2" s="1"/>
  <c r="J1753" i="2" a="1"/>
  <c r="J1753" i="2" s="1"/>
  <c r="J1851" i="2" a="1"/>
  <c r="J1851" i="2" s="1"/>
  <c r="J2063" i="2" a="1"/>
  <c r="J2063" i="2" s="1"/>
  <c r="J1609" i="2" a="1"/>
  <c r="J1609" i="2" s="1"/>
  <c r="J3538" i="2" a="1"/>
  <c r="J3538" i="2" s="1"/>
  <c r="J1512" i="2" a="1"/>
  <c r="J1512" i="2" s="1"/>
  <c r="J1611" i="2" a="1"/>
  <c r="J1611" i="2" s="1"/>
  <c r="J952" i="2" a="1"/>
  <c r="J952" i="2" s="1"/>
  <c r="J2989" i="2" a="1"/>
  <c r="J2989" i="2" s="1"/>
  <c r="J2497" i="2" a="1"/>
  <c r="J2497" i="2" s="1"/>
  <c r="J1903" i="2" a="1"/>
  <c r="J1903" i="2" s="1"/>
  <c r="J526" i="2" a="1"/>
  <c r="J526" i="2" s="1"/>
  <c r="J2121" i="2" a="1"/>
  <c r="J2121" i="2" s="1"/>
  <c r="J2160" i="2" a="1"/>
  <c r="J2160" i="2" s="1"/>
  <c r="J1774" i="2" a="1"/>
  <c r="J1774" i="2" s="1"/>
  <c r="J1546" i="2" a="1"/>
  <c r="J1546" i="2" s="1"/>
  <c r="J2100" i="2" a="1"/>
  <c r="J2100" i="2" s="1"/>
  <c r="J912" i="2" a="1"/>
  <c r="J912" i="2" s="1"/>
  <c r="J2143" i="2" a="1"/>
  <c r="J2143" i="2" s="1"/>
  <c r="J1883" i="2" a="1"/>
  <c r="J1883" i="2" s="1"/>
  <c r="J876" i="2" a="1"/>
  <c r="J876" i="2" s="1"/>
  <c r="J1909" i="2" a="1"/>
  <c r="J1909" i="2" s="1"/>
  <c r="J1416" i="2" a="1"/>
  <c r="J1416" i="2" s="1"/>
  <c r="J2030" i="2" a="1"/>
  <c r="J2030" i="2" s="1"/>
  <c r="J1407" i="2" a="1"/>
  <c r="J1407" i="2" s="1"/>
  <c r="J4063" i="2" a="1"/>
  <c r="J4063" i="2" s="1"/>
  <c r="J1404" i="2" a="1"/>
  <c r="J1404" i="2" s="1"/>
  <c r="J4302" i="2" a="1"/>
  <c r="J4302" i="2" s="1"/>
  <c r="J623" i="2" a="1"/>
  <c r="J623" i="2" s="1"/>
  <c r="J2257" i="2" a="1"/>
  <c r="J2257" i="2" s="1"/>
  <c r="J3857" i="2" a="1"/>
  <c r="J3857" i="2" s="1"/>
  <c r="J339" i="2" a="1"/>
  <c r="J339" i="2" s="1"/>
  <c r="J2159" i="2" a="1"/>
  <c r="J2159" i="2" s="1"/>
  <c r="J829" i="2" a="1"/>
  <c r="J829" i="2" s="1"/>
  <c r="J3600" i="2" a="1"/>
  <c r="J3600" i="2" s="1"/>
  <c r="J1681" i="2" a="1"/>
  <c r="J1681" i="2" s="1"/>
  <c r="J565" i="2" a="1"/>
  <c r="J565" i="2" s="1"/>
  <c r="J1058" i="2" a="1"/>
  <c r="J1058" i="2" s="1"/>
  <c r="J2930" i="2" a="1"/>
  <c r="J2930" i="2" s="1"/>
  <c r="J1952" i="2" a="1"/>
  <c r="J1952" i="2" s="1"/>
  <c r="J2524" i="2" a="1"/>
  <c r="J2524" i="2" s="1"/>
  <c r="J2314" i="2" a="1"/>
  <c r="J2314" i="2" s="1"/>
  <c r="J1401" i="2" a="1"/>
  <c r="J1401" i="2" s="1"/>
  <c r="J3238" i="2" a="1"/>
  <c r="J3238" i="2" s="1"/>
  <c r="J1316" i="2" a="1"/>
  <c r="J1316" i="2" s="1"/>
  <c r="J2402" i="2" a="1"/>
  <c r="J2402" i="2" s="1"/>
  <c r="J802" i="2" a="1"/>
  <c r="J802" i="2" s="1"/>
  <c r="J2119" i="2" a="1"/>
  <c r="J2119" i="2" s="1"/>
  <c r="J3486" i="2" a="1"/>
  <c r="J3486" i="2" s="1"/>
  <c r="J1889" i="2" a="1"/>
  <c r="J1889" i="2" s="1"/>
  <c r="J2421" i="2" a="1"/>
  <c r="J2421" i="2" s="1"/>
  <c r="J2309" i="2" a="1"/>
  <c r="J2309" i="2" s="1"/>
  <c r="J1725" i="2" a="1"/>
  <c r="J1725" i="2" s="1"/>
  <c r="J3480" i="2" a="1"/>
  <c r="J3480" i="2" s="1"/>
  <c r="J2203" i="2" a="1"/>
  <c r="J2203" i="2" s="1"/>
  <c r="J1669" i="2" a="1"/>
  <c r="J1669" i="2" s="1"/>
  <c r="J3415" i="2" a="1"/>
  <c r="J3415" i="2" s="1"/>
  <c r="J3798" i="2" a="1"/>
  <c r="J3798" i="2" s="1"/>
  <c r="J1653" i="2" a="1"/>
  <c r="J1653" i="2" s="1"/>
  <c r="J1275" i="2" a="1"/>
  <c r="J1275" i="2" s="1"/>
  <c r="J1877" i="2" a="1"/>
  <c r="J1877" i="2" s="1"/>
  <c r="J3424" i="2" a="1"/>
  <c r="J3424" i="2" s="1"/>
  <c r="J1790" i="2" a="1"/>
  <c r="J1790" i="2" s="1"/>
  <c r="J2688" i="2" a="1"/>
  <c r="J2688" i="2" s="1"/>
  <c r="J2271" i="2" a="1"/>
  <c r="J2271" i="2" s="1"/>
  <c r="J1817" i="2" a="1"/>
  <c r="J1817" i="2" s="1"/>
  <c r="J3505" i="2" a="1"/>
  <c r="J3505" i="2" s="1"/>
  <c r="J1594" i="2" a="1"/>
  <c r="J1594" i="2" s="1"/>
  <c r="J577" i="2" a="1"/>
  <c r="J577" i="2" s="1"/>
  <c r="J1861" i="2" a="1"/>
  <c r="J1861" i="2" s="1"/>
  <c r="J2055" i="2" a="1"/>
  <c r="J2055" i="2" s="1"/>
  <c r="J1887" i="2" a="1"/>
  <c r="J1887" i="2" s="1"/>
  <c r="J847" i="2" a="1"/>
  <c r="J847" i="2" s="1"/>
  <c r="J775" i="2" a="1"/>
  <c r="J775" i="2" s="1"/>
  <c r="J4040" i="2" a="1"/>
  <c r="J4040" i="2" s="1"/>
  <c r="J1122" i="2" a="1"/>
  <c r="J1122" i="2" s="1"/>
  <c r="J1228" i="2" a="1"/>
  <c r="J1228" i="2" s="1"/>
  <c r="J2384" i="2" a="1"/>
  <c r="J2384" i="2" s="1"/>
  <c r="J327" i="2" a="1"/>
  <c r="J327" i="2" s="1"/>
  <c r="J3144" i="2" a="1"/>
  <c r="J3144" i="2" s="1"/>
  <c r="J3698" i="2" a="1"/>
  <c r="J3698" i="2" s="1"/>
  <c r="J1637" i="2" a="1"/>
  <c r="J1637" i="2" s="1"/>
  <c r="J1596" i="2" a="1"/>
  <c r="J1596" i="2" s="1"/>
  <c r="J652" i="2" a="1"/>
  <c r="J652" i="2" s="1"/>
  <c r="J301" i="2" a="1"/>
  <c r="J301" i="2" s="1"/>
  <c r="J2190" i="2" a="1"/>
  <c r="J2190" i="2" s="1"/>
  <c r="J618" i="2" a="1"/>
  <c r="J618" i="2" s="1"/>
  <c r="J4093" i="2" a="1"/>
  <c r="J4093" i="2" s="1"/>
  <c r="J4103" i="2" a="1"/>
  <c r="J4103" i="2" s="1"/>
  <c r="J1859" i="2" a="1"/>
  <c r="J1859" i="2" s="1"/>
  <c r="J1651" i="2" a="1"/>
  <c r="J1651" i="2" s="1"/>
  <c r="J1777" i="2" a="1"/>
  <c r="J1777" i="2" s="1"/>
  <c r="J1754" i="2" a="1"/>
  <c r="J1754" i="2" s="1"/>
  <c r="J220" i="2" a="1"/>
  <c r="J220" i="2" s="1"/>
  <c r="J1226" i="2" a="1"/>
  <c r="J1226" i="2" s="1"/>
  <c r="J1077" i="2" a="1"/>
  <c r="J1077" i="2" s="1"/>
  <c r="J904" i="2" a="1"/>
  <c r="J904" i="2" s="1"/>
  <c r="J1691" i="2" a="1"/>
  <c r="J1691" i="2" s="1"/>
  <c r="J581" i="2" a="1"/>
  <c r="J581" i="2" s="1"/>
  <c r="J4283" i="2" a="1"/>
  <c r="J4283" i="2" s="1"/>
  <c r="J875" i="2" a="1"/>
  <c r="J875" i="2" s="1"/>
  <c r="J1109" i="2" a="1"/>
  <c r="J1109" i="2" s="1"/>
  <c r="J501" i="2" a="1"/>
  <c r="J501" i="2" s="1"/>
  <c r="J1966" i="2" a="1"/>
  <c r="J1966" i="2" s="1"/>
  <c r="J2830" i="2" a="1"/>
  <c r="J2830" i="2" s="1"/>
  <c r="J2277" i="2" a="1"/>
  <c r="J2277" i="2" s="1"/>
  <c r="J1893" i="2" a="1"/>
  <c r="J1893" i="2" s="1"/>
  <c r="J1619" i="2" a="1"/>
  <c r="J1619" i="2" s="1"/>
  <c r="J3022" i="2" a="1"/>
  <c r="J3022" i="2" s="1"/>
  <c r="J2297" i="2" a="1"/>
  <c r="J2297" i="2" s="1"/>
  <c r="J1922" i="2" a="1"/>
  <c r="J1922" i="2" s="1"/>
  <c r="J2917" i="2" a="1"/>
  <c r="J2917" i="2" s="1"/>
  <c r="J673" i="2" a="1"/>
  <c r="J673" i="2" s="1"/>
  <c r="J1699" i="2" a="1"/>
  <c r="J1699" i="2" s="1"/>
  <c r="J1781" i="2" a="1"/>
  <c r="J1781" i="2" s="1"/>
  <c r="J1383" i="2" a="1"/>
  <c r="J1383" i="2" s="1"/>
  <c r="J3439" i="2" a="1"/>
  <c r="J3439" i="2" s="1"/>
  <c r="J939" i="2" a="1"/>
  <c r="J939" i="2" s="1"/>
  <c r="J1589" i="2" a="1"/>
  <c r="J1589" i="2" s="1"/>
  <c r="J2341" i="2" a="1"/>
  <c r="J2341" i="2" s="1"/>
  <c r="J935" i="2" a="1"/>
  <c r="J935" i="2" s="1"/>
  <c r="J2370" i="2" a="1"/>
  <c r="J2370" i="2" s="1"/>
  <c r="J754" i="2" a="1"/>
  <c r="J754" i="2" s="1"/>
  <c r="J1915" i="2" a="1"/>
  <c r="J1915" i="2" s="1"/>
  <c r="J3565" i="2" a="1"/>
  <c r="J3565" i="2" s="1"/>
  <c r="J3550" i="2" a="1"/>
  <c r="J3550" i="2" s="1"/>
  <c r="J1419" i="2" a="1"/>
  <c r="J1419" i="2" s="1"/>
  <c r="J3562" i="2" a="1"/>
  <c r="J3562" i="2" s="1"/>
  <c r="J4311" i="2" a="1"/>
  <c r="J4311" i="2" s="1"/>
  <c r="J1931" i="2" a="1"/>
  <c r="J1931" i="2" s="1"/>
  <c r="J4153" i="2" a="1"/>
  <c r="J4153" i="2" s="1"/>
  <c r="J1128" i="2" a="1"/>
  <c r="J1128" i="2" s="1"/>
  <c r="J905" i="2" a="1"/>
  <c r="J905" i="2" s="1"/>
  <c r="J860" i="2" a="1"/>
  <c r="J860" i="2" s="1"/>
  <c r="J4077" i="2" a="1"/>
  <c r="J4077" i="2" s="1"/>
  <c r="J3840" i="2" a="1"/>
  <c r="J3840" i="2" s="1"/>
  <c r="J996" i="2" a="1"/>
  <c r="J996" i="2" s="1"/>
  <c r="J2356" i="2" a="1"/>
  <c r="J2356" i="2" s="1"/>
  <c r="J2134" i="2" a="1"/>
  <c r="J2134" i="2" s="1"/>
  <c r="J1243" i="2" a="1"/>
  <c r="J1243" i="2" s="1"/>
  <c r="J2285" i="2" a="1"/>
  <c r="J2285" i="2" s="1"/>
  <c r="J3115" i="2" a="1"/>
  <c r="J3115" i="2" s="1"/>
  <c r="J2025" i="2" a="1"/>
  <c r="J2025" i="2" s="1"/>
  <c r="J1535" i="2" a="1"/>
  <c r="J1535" i="2" s="1"/>
  <c r="J1294" i="2" a="1"/>
  <c r="J1294" i="2" s="1"/>
  <c r="J3516" i="2" a="1"/>
  <c r="J3516" i="2" s="1"/>
  <c r="J3258" i="2" a="1"/>
  <c r="J3258" i="2" s="1"/>
  <c r="J1539" i="2" a="1"/>
  <c r="J1539" i="2" s="1"/>
  <c r="J2999" i="2" a="1"/>
  <c r="J2999" i="2" s="1"/>
  <c r="J1218" i="2" a="1"/>
  <c r="J1218" i="2" s="1"/>
  <c r="J476" i="2" a="1"/>
  <c r="J476" i="2" s="1"/>
  <c r="J1950" i="2" a="1"/>
  <c r="J1950" i="2" s="1"/>
  <c r="J1568" i="2" a="1"/>
  <c r="J1568" i="2" s="1"/>
  <c r="J2456" i="2" a="1"/>
  <c r="J2456" i="2" s="1"/>
  <c r="J2258" i="2" a="1"/>
  <c r="J2258" i="2" s="1"/>
  <c r="J2268" i="2" a="1"/>
  <c r="J2268" i="2" s="1"/>
  <c r="J2153" i="2" a="1"/>
  <c r="J2153" i="2" s="1"/>
  <c r="J2214" i="2" a="1"/>
  <c r="J2214" i="2" s="1"/>
  <c r="J4117" i="2" a="1"/>
  <c r="J4117" i="2" s="1"/>
  <c r="J1866" i="2" a="1"/>
  <c r="J1866" i="2" s="1"/>
  <c r="J2325" i="2" a="1"/>
  <c r="J2325" i="2" s="1"/>
  <c r="J2704" i="2" a="1"/>
  <c r="J2704" i="2" s="1"/>
  <c r="J3086" i="2" a="1"/>
  <c r="J3086" i="2" s="1"/>
  <c r="J3063" i="2" a="1"/>
  <c r="J3063" i="2" s="1"/>
  <c r="J4045" i="2" a="1"/>
  <c r="J4045" i="2" s="1"/>
  <c r="J1942" i="2" a="1"/>
  <c r="J1942" i="2" s="1"/>
  <c r="J1068" i="2" a="1"/>
  <c r="J1068" i="2" s="1"/>
  <c r="J2094" i="2" a="1"/>
  <c r="J2094" i="2" s="1"/>
  <c r="J3335" i="2" a="1"/>
  <c r="J3335" i="2" s="1"/>
  <c r="J2338" i="2" a="1"/>
  <c r="J2338" i="2" s="1"/>
  <c r="J1349" i="2" a="1"/>
  <c r="J1349" i="2" s="1"/>
  <c r="J1841" i="2" a="1"/>
  <c r="J1841" i="2" s="1"/>
  <c r="J2907" i="2" a="1"/>
  <c r="J2907" i="2" s="1"/>
  <c r="J2294" i="2" a="1"/>
  <c r="J2294" i="2" s="1"/>
  <c r="J1094" i="2" a="1"/>
  <c r="J1094" i="2" s="1"/>
  <c r="J1258" i="2" a="1"/>
  <c r="J1258" i="2" s="1"/>
  <c r="J636" i="2" a="1"/>
  <c r="J636" i="2" s="1"/>
  <c r="J3470" i="2" a="1"/>
  <c r="J3470" i="2" s="1"/>
  <c r="J1508" i="2" a="1"/>
  <c r="J1508" i="2" s="1"/>
  <c r="J3457" i="2" a="1"/>
  <c r="J3457" i="2" s="1"/>
  <c r="J3061" i="2" a="1"/>
  <c r="J3061" i="2" s="1"/>
  <c r="J1085" i="2" a="1"/>
  <c r="J1085" i="2" s="1"/>
  <c r="J1285" i="2" a="1"/>
  <c r="J1285" i="2" s="1"/>
  <c r="J1802" i="2" a="1"/>
  <c r="J1802" i="2" s="1"/>
  <c r="J503" i="2" a="1"/>
  <c r="J503" i="2" s="1"/>
  <c r="J537" i="2" a="1"/>
  <c r="J537" i="2" s="1"/>
  <c r="J1650" i="2" a="1"/>
  <c r="J1650" i="2" s="1"/>
  <c r="J1936" i="2" a="1"/>
  <c r="J1936" i="2" s="1"/>
  <c r="J1308" i="2" a="1"/>
  <c r="J1308" i="2" s="1"/>
  <c r="J247" i="2" a="1"/>
  <c r="J247" i="2" s="1"/>
  <c r="J585" i="2" a="1"/>
  <c r="J585" i="2" s="1"/>
  <c r="J3196" i="2" a="1"/>
  <c r="J3196" i="2" s="1"/>
  <c r="J3870" i="2" a="1"/>
  <c r="J3870" i="2" s="1"/>
  <c r="J780" i="2" a="1"/>
  <c r="J780" i="2" s="1"/>
  <c r="J2216" i="2" a="1"/>
  <c r="J2216" i="2" s="1"/>
  <c r="J2707" i="2" a="1"/>
  <c r="J2707" i="2" s="1"/>
  <c r="J3773" i="2" a="1"/>
  <c r="J3773" i="2" s="1"/>
  <c r="J1452" i="2" a="1"/>
  <c r="J1452" i="2" s="1"/>
  <c r="J2302" i="2" a="1"/>
  <c r="J2302" i="2" s="1"/>
  <c r="J3829" i="2" a="1"/>
  <c r="J3829" i="2" s="1"/>
  <c r="J4308" i="2" a="1"/>
  <c r="J4308" i="2" s="1"/>
  <c r="J1299" i="2" a="1"/>
  <c r="J1299" i="2" s="1"/>
  <c r="J1011" i="2" a="1"/>
  <c r="J1011" i="2" s="1"/>
  <c r="J814" i="2" a="1"/>
  <c r="J814" i="2" s="1"/>
  <c r="J2272" i="2" a="1"/>
  <c r="J2272" i="2" s="1"/>
  <c r="J2814" i="2" a="1"/>
  <c r="J2814" i="2" s="1"/>
  <c r="J4284" i="2" a="1"/>
  <c r="J4284" i="2" s="1"/>
  <c r="J2097" i="2" a="1"/>
  <c r="J2097" i="2" s="1"/>
  <c r="J1762" i="2" a="1"/>
  <c r="J1762" i="2" s="1"/>
  <c r="J3164" i="2" a="1"/>
  <c r="J3164" i="2" s="1"/>
  <c r="J3498" i="2" a="1"/>
  <c r="J3498" i="2" s="1"/>
  <c r="J1665" i="2" a="1"/>
  <c r="J1665" i="2" s="1"/>
  <c r="J2246" i="2" a="1"/>
  <c r="J2246" i="2" s="1"/>
  <c r="J3323" i="2" a="1"/>
  <c r="J3323" i="2" s="1"/>
  <c r="J2196" i="2" a="1"/>
  <c r="J2196" i="2" s="1"/>
  <c r="J969" i="2" a="1"/>
  <c r="J969" i="2" s="1"/>
  <c r="J1289" i="2" a="1"/>
  <c r="J1289" i="2" s="1"/>
  <c r="J1980" i="2" a="1"/>
  <c r="J1980" i="2" s="1"/>
  <c r="J1101" i="2" a="1"/>
  <c r="J1101" i="2" s="1"/>
  <c r="J2739" i="2" a="1"/>
  <c r="J2739" i="2" s="1"/>
  <c r="J287" i="2" a="1"/>
  <c r="J287" i="2" s="1"/>
  <c r="J863" i="2" a="1"/>
  <c r="J863" i="2" s="1"/>
  <c r="J1531" i="2" a="1"/>
  <c r="J1531" i="2" s="1"/>
  <c r="J569" i="2" a="1"/>
  <c r="J569" i="2" s="1"/>
  <c r="J3845" i="2" a="1"/>
  <c r="J3845" i="2" s="1"/>
  <c r="J539" i="2" a="1"/>
  <c r="J539" i="2" s="1"/>
  <c r="J950" i="2" a="1"/>
  <c r="J950" i="2" s="1"/>
  <c r="J3437" i="2" a="1"/>
  <c r="J3437" i="2" s="1"/>
  <c r="J3502" i="2" a="1"/>
  <c r="J3502" i="2" s="1"/>
  <c r="J1557" i="2" a="1"/>
  <c r="J1557" i="2" s="1"/>
  <c r="J2052" i="2" a="1"/>
  <c r="J2052" i="2" s="1"/>
  <c r="J2007" i="2" a="1"/>
  <c r="J2007" i="2" s="1"/>
  <c r="J3034" i="2" a="1"/>
  <c r="J3034" i="2" s="1"/>
  <c r="J837" i="2" a="1"/>
  <c r="J837" i="2" s="1"/>
  <c r="J2658" i="2" a="1"/>
  <c r="J2658" i="2" s="1"/>
  <c r="J2166" i="2" a="1"/>
  <c r="J2166" i="2" s="1"/>
  <c r="J1064" i="2" a="1"/>
  <c r="J1064" i="2" s="1"/>
  <c r="J2530" i="2" a="1"/>
  <c r="J2530" i="2" s="1"/>
  <c r="J3423" i="2" a="1"/>
  <c r="J3423" i="2" s="1"/>
  <c r="J1729" i="2" a="1"/>
  <c r="J1729" i="2" s="1"/>
  <c r="J1453" i="2" a="1"/>
  <c r="J1453" i="2" s="1"/>
  <c r="J1222" i="2" a="1"/>
  <c r="J1222" i="2" s="1"/>
  <c r="J1749" i="2" a="1"/>
  <c r="J1749" i="2" s="1"/>
  <c r="J3706" i="2" a="1"/>
  <c r="J3706" i="2" s="1"/>
  <c r="J2187" i="2" a="1"/>
  <c r="J2187" i="2" s="1"/>
  <c r="J573" i="2" a="1"/>
  <c r="J573" i="2" s="1"/>
  <c r="J1878" i="2" a="1"/>
  <c r="J1878" i="2" s="1"/>
  <c r="J1377" i="2" a="1"/>
  <c r="J1377" i="2" s="1"/>
  <c r="J483" i="2" a="1"/>
  <c r="J483" i="2" s="1"/>
  <c r="J1710" i="2" a="1"/>
  <c r="J1710" i="2" s="1"/>
  <c r="J3428" i="2" a="1"/>
  <c r="J3428" i="2" s="1"/>
  <c r="J3879" i="2" a="1"/>
  <c r="J3879" i="2" s="1"/>
  <c r="J2252" i="2" a="1"/>
  <c r="J2252" i="2" s="1"/>
  <c r="J3084" i="2" a="1"/>
  <c r="J3084" i="2" s="1"/>
  <c r="J2103" i="2" a="1"/>
  <c r="J2103" i="2" s="1"/>
  <c r="J2132" i="2" a="1"/>
  <c r="J2132" i="2" s="1"/>
  <c r="J958" i="2" a="1"/>
  <c r="J958" i="2" s="1"/>
  <c r="J2329" i="2" a="1"/>
  <c r="J2329" i="2" s="1"/>
  <c r="J2155" i="2" a="1"/>
  <c r="J2155" i="2" s="1"/>
  <c r="J4210" i="2" a="1"/>
  <c r="J4210" i="2" s="1"/>
  <c r="J2248" i="2" a="1"/>
  <c r="J2248" i="2" s="1"/>
  <c r="J2587" i="2" a="1"/>
  <c r="J2587" i="2" s="1"/>
  <c r="J1821" i="2" a="1"/>
  <c r="J1821" i="2" s="1"/>
  <c r="J2705" i="2" a="1"/>
  <c r="J2705" i="2" s="1"/>
  <c r="J2377" i="2" a="1"/>
  <c r="J2377" i="2" s="1"/>
  <c r="J2240" i="2" a="1"/>
  <c r="J2240" i="2" s="1"/>
  <c r="J3044" i="2" a="1"/>
  <c r="J3044" i="2" s="1"/>
  <c r="J2105" i="2" a="1"/>
  <c r="J2105" i="2" s="1"/>
  <c r="J1577" i="2" a="1"/>
  <c r="J1577" i="2" s="1"/>
  <c r="J1169" i="2" a="1"/>
  <c r="J1169" i="2" s="1"/>
  <c r="J2259" i="2" a="1"/>
  <c r="J2259" i="2" s="1"/>
  <c r="J937" i="2" a="1"/>
  <c r="J937" i="2" s="1"/>
  <c r="J4034" i="2" a="1"/>
  <c r="J4034" i="2" s="1"/>
  <c r="J1547" i="2" a="1"/>
  <c r="J1547" i="2" s="1"/>
  <c r="J1656" i="2" a="1"/>
  <c r="J1656" i="2" s="1"/>
  <c r="J1825" i="2" a="1"/>
  <c r="J1825" i="2" s="1"/>
  <c r="J2472" i="2" a="1"/>
  <c r="J2472" i="2" s="1"/>
  <c r="J861" i="2" a="1"/>
  <c r="J861" i="2" s="1"/>
  <c r="J1923" i="2" a="1"/>
  <c r="J1923" i="2" s="1"/>
  <c r="J1449" i="2" a="1"/>
  <c r="J1449" i="2" s="1"/>
  <c r="J3501" i="2" a="1"/>
  <c r="J3501" i="2" s="1"/>
  <c r="J3952" i="2" a="1"/>
  <c r="J3952" i="2" s="1"/>
  <c r="J1279" i="2" a="1"/>
  <c r="J1279" i="2" s="1"/>
  <c r="J437" i="2" a="1"/>
  <c r="J437" i="2" s="1"/>
  <c r="J2558" i="2" a="1"/>
  <c r="J2558" i="2" s="1"/>
  <c r="J605" i="2" a="1"/>
  <c r="J605" i="2" s="1"/>
  <c r="J1102" i="2" a="1"/>
  <c r="J1102" i="2" s="1"/>
  <c r="J940" i="2" a="1"/>
  <c r="J940" i="2" s="1"/>
  <c r="J2318" i="2" a="1"/>
  <c r="J2318" i="2" s="1"/>
  <c r="J1432" i="2" a="1"/>
  <c r="J1432" i="2" s="1"/>
  <c r="J2362" i="2" a="1"/>
  <c r="J2362" i="2" s="1"/>
  <c r="J2971" i="2" a="1"/>
  <c r="J2971" i="2" s="1"/>
  <c r="J914" i="2" a="1"/>
  <c r="J914" i="2" s="1"/>
  <c r="J2062" i="2" a="1"/>
  <c r="J2062" i="2" s="1"/>
  <c r="J2639" i="2" a="1"/>
  <c r="J2639" i="2" s="1"/>
  <c r="J449" i="2" a="1"/>
  <c r="J449" i="2" s="1"/>
  <c r="J4053" i="2" a="1"/>
  <c r="J4053" i="2" s="1"/>
  <c r="J2316" i="2" a="1"/>
  <c r="J2316" i="2" s="1"/>
  <c r="J3793" i="2" a="1"/>
  <c r="J3793" i="2" s="1"/>
  <c r="J1559" i="2" a="1"/>
  <c r="J1559" i="2" s="1"/>
  <c r="J1385" i="2" a="1"/>
  <c r="J1385" i="2" s="1"/>
  <c r="J2266" i="2" a="1"/>
  <c r="J2266" i="2" s="1"/>
  <c r="J2794" i="2" a="1"/>
  <c r="J2794" i="2" s="1"/>
  <c r="J2178" i="2" a="1"/>
  <c r="J2178" i="2" s="1"/>
  <c r="J2337" i="2" a="1"/>
  <c r="J2337" i="2" s="1"/>
  <c r="J864" i="2" a="1"/>
  <c r="J864" i="2" s="1"/>
  <c r="J2274" i="2" a="1"/>
  <c r="J2274" i="2" s="1"/>
  <c r="J4058" i="2" a="1"/>
  <c r="J4058" i="2" s="1"/>
  <c r="J3685" i="2" a="1"/>
  <c r="J3685" i="2" s="1"/>
  <c r="J1707" i="2" a="1"/>
  <c r="J1707" i="2" s="1"/>
  <c r="J499" i="2" a="1"/>
  <c r="J499" i="2" s="1"/>
  <c r="J3646" i="2" a="1"/>
  <c r="J3646" i="2" s="1"/>
  <c r="J938" i="2" a="1"/>
  <c r="J938" i="2" s="1"/>
  <c r="J1647" i="2" a="1"/>
  <c r="J1647" i="2" s="1"/>
  <c r="J2204" i="2" a="1"/>
  <c r="J2204" i="2" s="1"/>
  <c r="J2163" i="2" a="1"/>
  <c r="J2163" i="2" s="1"/>
  <c r="J1788" i="2" a="1"/>
  <c r="J1788" i="2" s="1"/>
  <c r="J1408" i="2" a="1"/>
  <c r="J1408" i="2" s="1"/>
  <c r="J3030" i="2" a="1"/>
  <c r="J3030" i="2" s="1"/>
  <c r="J2853" i="2" a="1"/>
  <c r="J2853" i="2" s="1"/>
  <c r="J1846" i="2" a="1"/>
  <c r="J1846" i="2" s="1"/>
  <c r="J1112" i="2" a="1"/>
  <c r="J1112" i="2" s="1"/>
  <c r="J2230" i="2" a="1"/>
  <c r="J2230" i="2" s="1"/>
  <c r="J1801" i="2" a="1"/>
  <c r="J1801" i="2" s="1"/>
  <c r="J1091" i="2" a="1"/>
  <c r="J1091" i="2" s="1"/>
  <c r="J3678" i="2" a="1"/>
  <c r="J3678" i="2" s="1"/>
  <c r="J1173" i="2" a="1"/>
  <c r="J1173" i="2" s="1"/>
  <c r="J2068" i="2" a="1"/>
  <c r="J2068" i="2" s="1"/>
  <c r="J1675" i="2" a="1"/>
  <c r="J1675" i="2" s="1"/>
  <c r="J2146" i="2" a="1"/>
  <c r="J2146" i="2" s="1"/>
  <c r="J2435" i="2" a="1"/>
  <c r="J2435" i="2" s="1"/>
  <c r="J3853" i="2" a="1"/>
  <c r="J3853" i="2" s="1"/>
  <c r="J1372" i="2" a="1"/>
  <c r="J1372" i="2" s="1"/>
  <c r="J2659" i="2" a="1"/>
  <c r="J2659" i="2" s="1"/>
  <c r="J884" i="2" a="1"/>
  <c r="J884" i="2" s="1"/>
  <c r="J1997" i="2" a="1"/>
  <c r="J1997" i="2" s="1"/>
  <c r="J1400" i="2" a="1"/>
  <c r="J1400" i="2" s="1"/>
  <c r="J2254" i="2" a="1"/>
  <c r="J2254" i="2" s="1"/>
  <c r="J2779" i="2" a="1"/>
  <c r="J2779" i="2" s="1"/>
  <c r="J654" i="2" a="1"/>
  <c r="J654" i="2" s="1"/>
  <c r="J2563" i="2" a="1"/>
  <c r="J2563" i="2" s="1"/>
  <c r="J855" i="2" a="1"/>
  <c r="J855" i="2" s="1"/>
  <c r="J653" i="2" a="1"/>
  <c r="J653" i="2" s="1"/>
  <c r="J2687" i="2" a="1"/>
  <c r="J2687" i="2" s="1"/>
  <c r="J1359" i="2" a="1"/>
  <c r="J1359" i="2" s="1"/>
  <c r="J3132" i="2" a="1"/>
  <c r="J3132" i="2" s="1"/>
  <c r="J2393" i="2" a="1"/>
  <c r="J2393" i="2" s="1"/>
  <c r="J2093" i="2" a="1"/>
  <c r="J2093" i="2" s="1"/>
  <c r="J2199" i="2" a="1"/>
  <c r="J2199" i="2" s="1"/>
  <c r="J2380" i="2" a="1"/>
  <c r="J2380" i="2" s="1"/>
  <c r="J821" i="2" a="1"/>
  <c r="J821" i="2" s="1"/>
  <c r="J1875" i="2" a="1"/>
  <c r="J1875" i="2" s="1"/>
  <c r="J2543" i="2" a="1"/>
  <c r="J2543" i="2" s="1"/>
  <c r="J1910" i="2" a="1"/>
  <c r="J1910" i="2" s="1"/>
  <c r="J1229" i="2" a="1"/>
  <c r="J1229" i="2" s="1"/>
  <c r="J2293" i="2" a="1"/>
  <c r="J2293" i="2" s="1"/>
  <c r="J4272" i="2" a="1"/>
  <c r="J4272" i="2" s="1"/>
  <c r="J2028" i="2" a="1"/>
  <c r="J2028" i="2" s="1"/>
  <c r="J1481" i="2" a="1"/>
  <c r="J1481" i="2" s="1"/>
  <c r="J2267" i="2" a="1"/>
  <c r="J2267" i="2" s="1"/>
  <c r="J3852" i="2" a="1"/>
  <c r="J3852" i="2" s="1"/>
  <c r="J3743" i="2" a="1"/>
  <c r="J3743" i="2" s="1"/>
  <c r="J475" i="2" a="1"/>
  <c r="J475" i="2" s="1"/>
  <c r="J3606" i="2" a="1"/>
  <c r="J3606" i="2" s="1"/>
  <c r="J1471" i="2" a="1"/>
  <c r="J1471" i="2" s="1"/>
  <c r="J2037" i="2" a="1"/>
  <c r="J2037" i="2" s="1"/>
  <c r="J785" i="2" a="1"/>
  <c r="J785" i="2" s="1"/>
  <c r="J2156" i="2" a="1"/>
  <c r="J2156" i="2" s="1"/>
  <c r="J2198" i="2" a="1"/>
  <c r="J2198" i="2" s="1"/>
  <c r="J1468" i="2" a="1"/>
  <c r="J1468" i="2" s="1"/>
  <c r="J2428" i="2" a="1"/>
  <c r="J2428" i="2" s="1"/>
  <c r="J4140" i="2" a="1"/>
  <c r="J4140" i="2" s="1"/>
  <c r="J2368" i="2" a="1"/>
  <c r="J2368" i="2" s="1"/>
  <c r="J1127" i="2" a="1"/>
  <c r="J1127" i="2" s="1"/>
  <c r="J2130" i="2" a="1"/>
  <c r="J2130" i="2" s="1"/>
  <c r="J3029" i="2" a="1"/>
  <c r="J3029" i="2" s="1"/>
  <c r="J1680" i="2" a="1"/>
  <c r="J1680" i="2" s="1"/>
  <c r="J1082" i="2" a="1"/>
  <c r="J1082" i="2" s="1"/>
  <c r="J2486" i="2" a="1"/>
  <c r="J2486" i="2" s="1"/>
  <c r="J2595" i="2" a="1"/>
  <c r="J2595" i="2" s="1"/>
  <c r="J3070" i="2" a="1"/>
  <c r="J3070" i="2" s="1"/>
  <c r="J3358" i="2" a="1"/>
  <c r="J3358" i="2" s="1"/>
  <c r="J2986" i="2" a="1"/>
  <c r="J2986" i="2" s="1"/>
  <c r="J2241" i="2" a="1"/>
  <c r="J2241" i="2" s="1"/>
  <c r="J2374" i="2" a="1"/>
  <c r="J2374" i="2" s="1"/>
  <c r="J807" i="2" a="1"/>
  <c r="J807" i="2" s="1"/>
  <c r="J2510" i="2" a="1"/>
  <c r="J2510" i="2" s="1"/>
  <c r="J1392" i="2" a="1"/>
  <c r="J1392" i="2" s="1"/>
  <c r="J1688" i="2" a="1"/>
  <c r="J1688" i="2" s="1"/>
  <c r="J1610" i="2" a="1"/>
  <c r="J1610" i="2" s="1"/>
  <c r="J1671" i="2" a="1"/>
  <c r="J1671" i="2" s="1"/>
  <c r="J234" i="2" a="1"/>
  <c r="J234" i="2" s="1"/>
  <c r="J633" i="2" a="1"/>
  <c r="J633" i="2" s="1"/>
  <c r="J443" i="2" a="1"/>
  <c r="J443" i="2" s="1"/>
  <c r="J2047" i="2" a="1"/>
  <c r="J2047" i="2" s="1"/>
  <c r="J3774" i="2" a="1"/>
  <c r="J3774" i="2" s="1"/>
  <c r="J3729" i="2" a="1"/>
  <c r="J3729" i="2" s="1"/>
  <c r="J3074" i="2" a="1"/>
  <c r="J3074" i="2" s="1"/>
  <c r="J1313" i="2" a="1"/>
  <c r="J1313" i="2" s="1"/>
  <c r="J2173" i="2" a="1"/>
  <c r="J2173" i="2" s="1"/>
  <c r="J1303" i="2" a="1"/>
  <c r="J1303" i="2" s="1"/>
  <c r="J2696" i="2" a="1"/>
  <c r="J2696" i="2" s="1"/>
  <c r="J1403" i="2" a="1"/>
  <c r="J1403" i="2" s="1"/>
  <c r="J2253" i="2" a="1"/>
  <c r="J2253" i="2" s="1"/>
  <c r="J3804" i="2" a="1"/>
  <c r="J3804" i="2" s="1"/>
  <c r="J1830" i="2" a="1"/>
  <c r="J1830" i="2" s="1"/>
  <c r="J660" i="2" a="1"/>
  <c r="J660" i="2" s="1"/>
  <c r="J3200" i="2" a="1"/>
  <c r="J3200" i="2" s="1"/>
  <c r="J3681" i="2" a="1"/>
  <c r="J3681" i="2" s="1"/>
  <c r="J1882" i="2" a="1"/>
  <c r="J1882" i="2" s="1"/>
  <c r="J1252" i="2" a="1"/>
  <c r="J1252" i="2" s="1"/>
  <c r="J2784" i="2" a="1"/>
  <c r="J2784" i="2" s="1"/>
  <c r="J340" i="2" a="1"/>
  <c r="J340" i="2" s="1"/>
  <c r="J1497" i="2" a="1"/>
  <c r="J1497" i="2" s="1"/>
  <c r="J2642" i="2" a="1"/>
  <c r="J2642" i="2" s="1"/>
  <c r="J1809" i="2" a="1"/>
  <c r="J1809" i="2" s="1"/>
  <c r="J2798" i="2" a="1"/>
  <c r="J2798" i="2" s="1"/>
  <c r="J2107" i="2" a="1"/>
  <c r="J2107" i="2" s="1"/>
  <c r="J4291" i="2" a="1"/>
  <c r="J4291" i="2" s="1"/>
  <c r="J792" i="2" a="1"/>
  <c r="J792" i="2" s="1"/>
  <c r="J1095" i="2" a="1"/>
  <c r="J1095" i="2" s="1"/>
  <c r="J2703" i="2" a="1"/>
  <c r="J2703" i="2" s="1"/>
  <c r="J3859" i="2" a="1"/>
  <c r="J3859" i="2" s="1"/>
  <c r="J3368" i="2" a="1"/>
  <c r="J3368" i="2" s="1"/>
  <c r="J816" i="2" a="1"/>
  <c r="J816" i="2" s="1"/>
  <c r="J2124" i="2" a="1"/>
  <c r="J2124" i="2" s="1"/>
  <c r="J1818" i="2" a="1"/>
  <c r="J1818" i="2" s="1"/>
  <c r="J1685" i="2" a="1"/>
  <c r="J1685" i="2" s="1"/>
  <c r="J872" i="2" a="1"/>
  <c r="J872" i="2" s="1"/>
  <c r="J2239" i="2" a="1"/>
  <c r="J2239" i="2" s="1"/>
  <c r="J745" i="2" a="1"/>
  <c r="J745" i="2" s="1"/>
  <c r="J840" i="2" a="1"/>
  <c r="J840" i="2" s="1"/>
  <c r="J2927" i="2" a="1"/>
  <c r="J2927" i="2" s="1"/>
  <c r="J613" i="2" a="1"/>
  <c r="J613" i="2" s="1"/>
  <c r="J2790" i="2" a="1"/>
  <c r="J2790" i="2" s="1"/>
  <c r="J2179" i="2" a="1"/>
  <c r="J2179" i="2" s="1"/>
  <c r="J208" i="2" a="1"/>
  <c r="J208" i="2" s="1"/>
  <c r="J1517" i="2" a="1"/>
  <c r="J1517" i="2" s="1"/>
  <c r="J2910" i="2" a="1"/>
  <c r="J2910" i="2" s="1"/>
  <c r="J3026" i="2" a="1"/>
  <c r="J3026" i="2" s="1"/>
  <c r="J4084" i="2" a="1"/>
  <c r="J4084" i="2" s="1"/>
  <c r="J2936" i="2" a="1"/>
  <c r="J2936" i="2" s="1"/>
  <c r="J670" i="2" a="1"/>
  <c r="J670" i="2" s="1"/>
  <c r="J320" i="2" a="1"/>
  <c r="J320" i="2" s="1"/>
  <c r="J2188" i="2" a="1"/>
  <c r="J2188" i="2" s="1"/>
  <c r="J3572" i="2" a="1"/>
  <c r="J3572" i="2" s="1"/>
  <c r="J1159" i="2" a="1"/>
  <c r="J1159" i="2" s="1"/>
  <c r="J3422" i="2" a="1"/>
  <c r="J3422" i="2" s="1"/>
  <c r="J2005" i="2" a="1"/>
  <c r="J2005" i="2" s="1"/>
  <c r="J1070" i="2" a="1"/>
  <c r="J1070" i="2" s="1"/>
  <c r="J1423" i="2" a="1"/>
  <c r="J1423" i="2" s="1"/>
  <c r="J2310" i="2" a="1"/>
  <c r="J2310" i="2" s="1"/>
  <c r="J3067" i="2" a="1"/>
  <c r="J3067" i="2" s="1"/>
  <c r="J869" i="2" a="1"/>
  <c r="J869" i="2" s="1"/>
  <c r="J3925" i="2" a="1"/>
  <c r="J3925" i="2" s="1"/>
  <c r="J2201" i="2" a="1"/>
  <c r="J2201" i="2" s="1"/>
  <c r="J1409" i="2" a="1"/>
  <c r="J1409" i="2" s="1"/>
  <c r="J214" i="2" a="1"/>
  <c r="J214" i="2" s="1"/>
  <c r="J1332" i="2" a="1"/>
  <c r="J1332" i="2" s="1"/>
  <c r="J384" i="2" a="1"/>
  <c r="J384" i="2" s="1"/>
  <c r="J2184" i="2" a="1"/>
  <c r="J2184" i="2" s="1"/>
  <c r="J1695" i="2" a="1"/>
  <c r="J1695" i="2" s="1"/>
  <c r="J4114" i="2" a="1"/>
  <c r="J4114" i="2" s="1"/>
  <c r="J1662" i="2" a="1"/>
  <c r="J1662" i="2" s="1"/>
  <c r="J2802" i="2" a="1"/>
  <c r="J2802" i="2" s="1"/>
  <c r="J1645" i="2" a="1"/>
  <c r="J1645" i="2" s="1"/>
  <c r="J3939" i="2" a="1"/>
  <c r="J3939" i="2" s="1"/>
  <c r="J728" i="2" a="1"/>
  <c r="J728" i="2" s="1"/>
  <c r="J2238" i="2" a="1"/>
  <c r="J2238" i="2" s="1"/>
  <c r="J1133" i="2" a="1"/>
  <c r="J1133" i="2" s="1"/>
  <c r="J1718" i="2" a="1"/>
  <c r="J1718" i="2" s="1"/>
  <c r="J3906" i="2" a="1"/>
  <c r="J3906" i="2" s="1"/>
  <c r="J2913" i="2" a="1"/>
  <c r="J2913" i="2" s="1"/>
  <c r="J2039" i="2" a="1"/>
  <c r="J2039" i="2" s="1"/>
  <c r="J2412" i="2" a="1"/>
  <c r="J2412" i="2" s="1"/>
  <c r="J561" i="2" a="1"/>
  <c r="J561" i="2" s="1"/>
  <c r="J2461" i="2" a="1"/>
  <c r="J2461" i="2" s="1"/>
  <c r="J337" i="2" a="1"/>
  <c r="J337" i="2" s="1"/>
  <c r="J1357" i="2" a="1"/>
  <c r="J1357" i="2" s="1"/>
  <c r="J381" i="2" a="1"/>
  <c r="J381" i="2" s="1"/>
  <c r="J3404" i="2" a="1"/>
  <c r="J3404" i="2" s="1"/>
  <c r="J2729" i="2" a="1"/>
  <c r="J2729" i="2" s="1"/>
  <c r="J2793" i="2" a="1"/>
  <c r="J2793" i="2" s="1"/>
  <c r="J2846" i="2" a="1"/>
  <c r="J2846" i="2" s="1"/>
  <c r="J3128" i="2" a="1"/>
  <c r="J3128" i="2" s="1"/>
  <c r="J2021" i="2" a="1"/>
  <c r="J2021" i="2" s="1"/>
  <c r="J1035" i="2" a="1"/>
  <c r="J1035" i="2" s="1"/>
  <c r="J3484" i="2" a="1"/>
  <c r="J3484" i="2" s="1"/>
  <c r="J2275" i="2" a="1"/>
  <c r="J2275" i="2" s="1"/>
  <c r="J190" i="2" a="1"/>
  <c r="J190" i="2" s="1"/>
  <c r="J983" i="2" a="1"/>
  <c r="J983" i="2" s="1"/>
  <c r="J3764" i="2" a="1"/>
  <c r="J3764" i="2" s="1"/>
  <c r="J1143" i="2" a="1"/>
  <c r="J1143" i="2" s="1"/>
  <c r="J1533" i="2" a="1"/>
  <c r="J1533" i="2" s="1"/>
  <c r="J1366" i="2" a="1"/>
  <c r="J1366" i="2" s="1"/>
  <c r="J3349" i="2" a="1"/>
  <c r="J3349" i="2" s="1"/>
  <c r="J4163" i="2" a="1"/>
  <c r="J4163" i="2" s="1"/>
  <c r="J4211" i="2" a="1"/>
  <c r="J4211" i="2" s="1"/>
  <c r="J959" i="2" a="1"/>
  <c r="J959" i="2" s="1"/>
  <c r="J3589" i="2" a="1"/>
  <c r="J3589" i="2" s="1"/>
  <c r="J2959" i="2" a="1"/>
  <c r="J2959" i="2" s="1"/>
  <c r="J4075" i="2" a="1"/>
  <c r="J4075" i="2" s="1"/>
  <c r="J366" i="2" a="1"/>
  <c r="J366" i="2" s="1"/>
  <c r="J3592" i="2" a="1"/>
  <c r="J3592" i="2" s="1"/>
  <c r="J877" i="2" a="1"/>
  <c r="J877" i="2" s="1"/>
  <c r="J2664" i="2" a="1"/>
  <c r="J2664" i="2" s="1"/>
  <c r="J4076" i="2" a="1"/>
  <c r="J4076" i="2" s="1"/>
  <c r="J3622" i="2" a="1"/>
  <c r="J3622" i="2" s="1"/>
  <c r="J2887" i="2" a="1"/>
  <c r="J2887" i="2" s="1"/>
  <c r="J2232" i="2" a="1"/>
  <c r="J2232" i="2" s="1"/>
  <c r="J264" i="2" a="1"/>
  <c r="J264" i="2" s="1"/>
  <c r="J3821" i="2" a="1"/>
  <c r="J3821" i="2" s="1"/>
  <c r="J3458" i="2" a="1"/>
  <c r="J3458" i="2" s="1"/>
  <c r="J3101" i="2" a="1"/>
  <c r="J3101" i="2" s="1"/>
  <c r="J2946" i="2" a="1"/>
  <c r="J2946" i="2" s="1"/>
  <c r="J221" i="2" a="1"/>
  <c r="J221" i="2" s="1"/>
  <c r="J2539" i="2" a="1"/>
  <c r="J2539" i="2" s="1"/>
  <c r="J248" i="2" a="1"/>
  <c r="J248" i="2" s="1"/>
  <c r="J1704" i="2" a="1"/>
  <c r="J1704" i="2" s="1"/>
  <c r="J1791" i="2" a="1"/>
  <c r="J1791" i="2" s="1"/>
  <c r="J3511" i="2" a="1"/>
  <c r="J3511" i="2" s="1"/>
  <c r="J2892" i="2" a="1"/>
  <c r="J2892" i="2" s="1"/>
  <c r="J3617" i="2" a="1"/>
  <c r="J3617" i="2" s="1"/>
  <c r="J548" i="2" a="1"/>
  <c r="J548" i="2" s="1"/>
  <c r="J3050" i="2" a="1"/>
  <c r="J3050" i="2" s="1"/>
  <c r="J680" i="2" a="1"/>
  <c r="J680" i="2" s="1"/>
  <c r="J977" i="2" a="1"/>
  <c r="J977" i="2" s="1"/>
  <c r="J2809" i="2" a="1"/>
  <c r="J2809" i="2" s="1"/>
  <c r="J3931" i="2" a="1"/>
  <c r="J3931" i="2" s="1"/>
  <c r="J2469" i="2" a="1"/>
  <c r="J2469" i="2" s="1"/>
  <c r="J4039" i="2" a="1"/>
  <c r="J4039" i="2" s="1"/>
  <c r="J2336" i="2" a="1"/>
  <c r="J2336" i="2" s="1"/>
  <c r="J203" i="2" a="1"/>
  <c r="J203" i="2" s="1"/>
  <c r="J1406" i="2" a="1"/>
  <c r="J1406" i="2" s="1"/>
  <c r="J2333" i="2" a="1"/>
  <c r="J2333" i="2" s="1"/>
  <c r="J989" i="2" a="1"/>
  <c r="J989" i="2" s="1"/>
  <c r="J1968" i="2" a="1"/>
  <c r="J1968" i="2" s="1"/>
  <c r="J3414" i="2" a="1"/>
  <c r="J3414" i="2" s="1"/>
  <c r="J4013" i="2" a="1"/>
  <c r="J4013" i="2" s="1"/>
  <c r="J4035" i="2" a="1"/>
  <c r="J4035" i="2" s="1"/>
  <c r="J3213" i="2" a="1"/>
  <c r="J3213" i="2" s="1"/>
  <c r="J1326" i="2" a="1"/>
  <c r="J1326" i="2" s="1"/>
  <c r="J2789" i="2" a="1"/>
  <c r="J2789" i="2" s="1"/>
  <c r="J3000" i="2" a="1"/>
  <c r="J3000" i="2" s="1"/>
  <c r="J736" i="2" a="1"/>
  <c r="J736" i="2" s="1"/>
  <c r="J966" i="2" a="1"/>
  <c r="J966" i="2" s="1"/>
  <c r="J4274" i="2" a="1"/>
  <c r="J4274" i="2" s="1"/>
  <c r="J640" i="2" a="1"/>
  <c r="J640" i="2" s="1"/>
  <c r="J2308" i="2" a="1"/>
  <c r="J2308" i="2" s="1"/>
  <c r="J3765" i="2" a="1"/>
  <c r="J3765" i="2" s="1"/>
  <c r="J2865" i="2" a="1"/>
  <c r="J2865" i="2" s="1"/>
  <c r="J1933" i="2" a="1"/>
  <c r="J1933" i="2" s="1"/>
  <c r="J361" i="2" a="1"/>
  <c r="J361" i="2" s="1"/>
  <c r="J533" i="2" a="1"/>
  <c r="J533" i="2" s="1"/>
  <c r="J3377" i="2" a="1"/>
  <c r="J3377" i="2" s="1"/>
  <c r="J3697" i="2" a="1"/>
  <c r="J3697" i="2" s="1"/>
  <c r="J4126" i="2" a="1"/>
  <c r="J4126" i="2" s="1"/>
  <c r="J1144" i="2" a="1"/>
  <c r="J1144" i="2" s="1"/>
  <c r="J1365" i="2" a="1"/>
  <c r="J1365" i="2" s="1"/>
  <c r="J4245" i="2" a="1"/>
  <c r="J4245" i="2" s="1"/>
  <c r="J1742" i="2" a="1"/>
  <c r="J1742" i="2" s="1"/>
  <c r="J1261" i="2" a="1"/>
  <c r="J1261" i="2" s="1"/>
  <c r="J2401" i="2" a="1"/>
  <c r="J2401" i="2" s="1"/>
  <c r="J1140" i="2" a="1"/>
  <c r="J1140" i="2" s="1"/>
  <c r="J519" i="2" a="1"/>
  <c r="J519" i="2" s="1"/>
  <c r="J813" i="2" a="1"/>
  <c r="J813" i="2" s="1"/>
  <c r="J473" i="2" a="1"/>
  <c r="J473" i="2" s="1"/>
  <c r="J4012" i="2" a="1"/>
  <c r="J4012" i="2" s="1"/>
  <c r="J1521" i="2" a="1"/>
  <c r="J1521" i="2" s="1"/>
  <c r="J2770" i="2" a="1"/>
  <c r="J2770" i="2" s="1"/>
  <c r="J1836" i="2" a="1"/>
  <c r="J1836" i="2" s="1"/>
  <c r="J2235" i="2" a="1"/>
  <c r="J2235" i="2" s="1"/>
  <c r="J4006" i="2" a="1"/>
  <c r="J4006" i="2" s="1"/>
  <c r="J328" i="2" a="1"/>
  <c r="J328" i="2" s="1"/>
  <c r="J3361" i="2" a="1"/>
  <c r="J3361" i="2" s="1"/>
  <c r="J4151" i="2" a="1"/>
  <c r="J4151" i="2" s="1"/>
  <c r="J240" i="2" a="1"/>
  <c r="J240" i="2" s="1"/>
  <c r="J4192" i="2" a="1"/>
  <c r="J4192" i="2" s="1"/>
  <c r="J209" i="2" a="1"/>
  <c r="J209" i="2" s="1"/>
  <c r="J532" i="2" a="1"/>
  <c r="J532" i="2" s="1"/>
  <c r="J974" i="2" a="1"/>
  <c r="J974" i="2" s="1"/>
  <c r="J2683" i="2" a="1"/>
  <c r="J2683" i="2" s="1"/>
  <c r="J2075" i="2" a="1"/>
  <c r="J2075" i="2" s="1"/>
  <c r="J773" i="2" a="1"/>
  <c r="J773" i="2" s="1"/>
  <c r="J530" i="2" a="1"/>
  <c r="J530" i="2" s="1"/>
  <c r="J1500" i="2" a="1"/>
  <c r="J1500" i="2" s="1"/>
  <c r="J1041" i="2" a="1"/>
  <c r="J1041" i="2" s="1"/>
  <c r="J1126" i="2" a="1"/>
  <c r="J1126" i="2" s="1"/>
  <c r="J2522" i="2" a="1"/>
  <c r="J2522" i="2" s="1"/>
  <c r="J3991" i="2" a="1"/>
  <c r="J3991" i="2" s="1"/>
  <c r="J1664" i="2" a="1"/>
  <c r="J1664" i="2" s="1"/>
  <c r="J1061" i="2" a="1"/>
  <c r="J1061" i="2" s="1"/>
  <c r="J948" i="2" a="1"/>
  <c r="J948" i="2" s="1"/>
  <c r="J967" i="2" a="1"/>
  <c r="J967" i="2" s="1"/>
  <c r="J659" i="2" a="1"/>
  <c r="J659" i="2" s="1"/>
  <c r="J3534" i="2" a="1"/>
  <c r="J3534" i="2" s="1"/>
  <c r="J3601" i="2" a="1"/>
  <c r="J3601" i="2" s="1"/>
  <c r="J2626" i="2" a="1"/>
  <c r="J2626" i="2" s="1"/>
  <c r="J360" i="2" a="1"/>
  <c r="J360" i="2" s="1"/>
  <c r="J2249" i="2" a="1"/>
  <c r="J2249" i="2" s="1"/>
  <c r="J2775" i="2" a="1"/>
  <c r="J2775" i="2" s="1"/>
  <c r="J3490" i="2" a="1"/>
  <c r="J3490" i="2" s="1"/>
  <c r="J1848" i="2" a="1"/>
  <c r="J1848" i="2" s="1"/>
  <c r="J3352" i="2" a="1"/>
  <c r="J3352" i="2" s="1"/>
  <c r="J3500" i="2" a="1"/>
  <c r="J3500" i="2" s="1"/>
  <c r="J3103" i="2" a="1"/>
  <c r="J3103" i="2" s="1"/>
  <c r="J1338" i="2" a="1"/>
  <c r="J1338" i="2" s="1"/>
  <c r="J617" i="2" a="1"/>
  <c r="J617" i="2" s="1"/>
  <c r="J2547" i="2" a="1"/>
  <c r="J2547" i="2" s="1"/>
  <c r="J2880" i="2" a="1"/>
  <c r="J2880" i="2" s="1"/>
  <c r="J3762" i="2" a="1"/>
  <c r="J3762" i="2" s="1"/>
  <c r="J1153" i="2" a="1"/>
  <c r="J1153" i="2" s="1"/>
  <c r="J3145" i="2" a="1"/>
  <c r="J3145" i="2" s="1"/>
  <c r="J408" i="2" a="1"/>
  <c r="J408" i="2" s="1"/>
  <c r="J4060" i="2" a="1"/>
  <c r="J4060" i="2" s="1"/>
  <c r="J3138" i="2" a="1"/>
  <c r="J3138" i="2" s="1"/>
  <c r="J2427" i="2" a="1"/>
  <c r="J2427" i="2" s="1"/>
  <c r="J1518" i="2" a="1"/>
  <c r="J1518" i="2" s="1"/>
  <c r="J4262" i="2" a="1"/>
  <c r="J4262" i="2" s="1"/>
  <c r="J1789" i="2" a="1"/>
  <c r="J1789" i="2" s="1"/>
  <c r="J3886" i="2" a="1"/>
  <c r="J3886" i="2" s="1"/>
  <c r="J2939" i="2" a="1"/>
  <c r="J2939" i="2" s="1"/>
  <c r="J1580" i="2" a="1"/>
  <c r="J1580" i="2" s="1"/>
  <c r="J2555" i="2" a="1"/>
  <c r="J2555" i="2" s="1"/>
  <c r="J1955" i="2" a="1"/>
  <c r="J1955" i="2" s="1"/>
  <c r="J2759" i="2" a="1"/>
  <c r="J2759" i="2" s="1"/>
  <c r="J1387" i="2" a="1"/>
  <c r="J1387" i="2" s="1"/>
  <c r="J2671" i="2" a="1"/>
  <c r="J2671" i="2" s="1"/>
  <c r="J3874" i="2" a="1"/>
  <c r="J3874" i="2" s="1"/>
  <c r="J2312" i="2" a="1"/>
  <c r="J2312" i="2" s="1"/>
  <c r="J3693" i="2" a="1"/>
  <c r="J3693" i="2" s="1"/>
  <c r="J4185" i="2" a="1"/>
  <c r="J4185" i="2" s="1"/>
  <c r="J717" i="2" a="1"/>
  <c r="J717" i="2" s="1"/>
  <c r="J3069" i="2" a="1"/>
  <c r="J3069" i="2" s="1"/>
  <c r="J3385" i="2" a="1"/>
  <c r="J3385" i="2" s="1"/>
  <c r="J3533" i="2" a="1"/>
  <c r="J3533" i="2" s="1"/>
  <c r="J3803" i="2" a="1"/>
  <c r="J3803" i="2" s="1"/>
  <c r="J3979" i="2" a="1"/>
  <c r="J3979" i="2" s="1"/>
  <c r="J2382" i="2" a="1"/>
  <c r="J2382" i="2" s="1"/>
  <c r="J358" i="2" a="1"/>
  <c r="J358" i="2" s="1"/>
  <c r="J484" i="2" a="1"/>
  <c r="J484" i="2" s="1"/>
  <c r="J865" i="2" a="1"/>
  <c r="J865" i="2" s="1"/>
  <c r="J3861" i="2" a="1"/>
  <c r="J3861" i="2" s="1"/>
  <c r="J3403" i="2" a="1"/>
  <c r="J3403" i="2" s="1"/>
  <c r="J193" i="2" a="1"/>
  <c r="J193" i="2" s="1"/>
  <c r="J4224" i="2" a="1"/>
  <c r="J4224" i="2" s="1"/>
  <c r="J866" i="2" a="1"/>
  <c r="J866" i="2" s="1"/>
  <c r="J1548" i="2" a="1"/>
  <c r="J1548" i="2" s="1"/>
  <c r="J3102" i="2" a="1"/>
  <c r="J3102" i="2" s="1"/>
  <c r="J226" i="2" a="1"/>
  <c r="J226" i="2" s="1"/>
  <c r="J1659" i="2" a="1"/>
  <c r="J1659" i="2" s="1"/>
  <c r="J1973" i="2" a="1"/>
  <c r="J1973" i="2" s="1"/>
  <c r="J3450" i="2" a="1"/>
  <c r="J3450" i="2" s="1"/>
  <c r="J2324" i="2" a="1"/>
  <c r="J2324" i="2" s="1"/>
  <c r="J2646" i="2" a="1"/>
  <c r="J2646" i="2" s="1"/>
  <c r="J1587" i="2" a="1"/>
  <c r="J1587" i="2" s="1"/>
  <c r="J460" i="2" a="1"/>
  <c r="J460" i="2" s="1"/>
  <c r="J3805" i="2" a="1"/>
  <c r="J3805" i="2" s="1"/>
  <c r="J3838" i="2" a="1"/>
  <c r="J3838" i="2" s="1"/>
  <c r="J2866" i="2" a="1"/>
  <c r="J2866" i="2" s="1"/>
  <c r="J1118" i="2" a="1"/>
  <c r="J1118" i="2" s="1"/>
  <c r="J3003" i="2" a="1"/>
  <c r="J3003" i="2" s="1"/>
  <c r="J2457" i="2" a="1"/>
  <c r="J2457" i="2" s="1"/>
  <c r="J335" i="2" a="1"/>
  <c r="J335" i="2" s="1"/>
  <c r="J4018" i="2" a="1"/>
  <c r="J4018" i="2" s="1"/>
  <c r="J3956" i="2" a="1"/>
  <c r="J3956" i="2" s="1"/>
  <c r="J3732" i="2" a="1"/>
  <c r="J3732" i="2" s="1"/>
  <c r="J2808" i="2" a="1"/>
  <c r="J2808" i="2" s="1"/>
  <c r="J1745" i="2" a="1"/>
  <c r="J1745" i="2" s="1"/>
  <c r="J2115" i="2" a="1"/>
  <c r="J2115" i="2" s="1"/>
  <c r="J2921" i="2" a="1"/>
  <c r="J2921" i="2" s="1"/>
  <c r="J2742" i="2" a="1"/>
  <c r="J2742" i="2" s="1"/>
  <c r="J909" i="2" a="1"/>
  <c r="J909" i="2" s="1"/>
  <c r="J1146" i="2" a="1"/>
  <c r="J1146" i="2" s="1"/>
  <c r="J391" i="2" a="1"/>
  <c r="J391" i="2" s="1"/>
  <c r="J487" i="2" a="1"/>
  <c r="J487" i="2" s="1"/>
  <c r="J2810" i="2" a="1"/>
  <c r="J2810" i="2" s="1"/>
  <c r="J1811" i="2" a="1"/>
  <c r="J1811" i="2" s="1"/>
  <c r="J1456" i="2" a="1"/>
  <c r="J1456" i="2" s="1"/>
  <c r="J2516" i="2" a="1"/>
  <c r="J2516" i="2" s="1"/>
  <c r="J3319" i="2" a="1"/>
  <c r="J3319" i="2" s="1"/>
  <c r="J3459" i="2" a="1"/>
  <c r="J3459" i="2" s="1"/>
  <c r="J3407" i="2" a="1"/>
  <c r="J3407" i="2" s="1"/>
  <c r="J1881" i="2" a="1"/>
  <c r="J1881" i="2" s="1"/>
  <c r="J271" i="2" a="1"/>
  <c r="J271" i="2" s="1"/>
  <c r="J3822" i="2" a="1"/>
  <c r="J3822" i="2" s="1"/>
  <c r="J4307" i="2" a="1"/>
  <c r="J4307" i="2" s="1"/>
  <c r="J1635" i="2" a="1"/>
  <c r="J1635" i="2" s="1"/>
  <c r="J3841" i="2" a="1"/>
  <c r="J3841" i="2" s="1"/>
  <c r="J2715" i="2" a="1"/>
  <c r="J2715" i="2" s="1"/>
  <c r="J1544" i="2" a="1"/>
  <c r="J1544" i="2" s="1"/>
  <c r="J3888" i="2" a="1"/>
  <c r="J3888" i="2" s="1"/>
  <c r="J2433" i="2" a="1"/>
  <c r="J2433" i="2" s="1"/>
  <c r="J2429" i="2" a="1"/>
  <c r="J2429" i="2" s="1"/>
  <c r="J380" i="2" a="1"/>
  <c r="J380" i="2" s="1"/>
  <c r="J424" i="2" a="1"/>
  <c r="J424" i="2" s="1"/>
  <c r="J4161" i="2" a="1"/>
  <c r="J4161" i="2" s="1"/>
  <c r="J1584" i="2" a="1"/>
  <c r="J1584" i="2" s="1"/>
  <c r="J2700" i="2" a="1"/>
  <c r="J2700" i="2" s="1"/>
  <c r="J315" i="2" a="1"/>
  <c r="J315" i="2" s="1"/>
  <c r="J2498" i="2" a="1"/>
  <c r="J2498" i="2" s="1"/>
  <c r="J1829" i="2" a="1"/>
  <c r="J1829" i="2" s="1"/>
  <c r="J1804" i="2" a="1"/>
  <c r="J1804" i="2" s="1"/>
  <c r="J4158" i="2" a="1"/>
  <c r="J4158" i="2" s="1"/>
  <c r="J3446" i="2" a="1"/>
  <c r="J3446" i="2" s="1"/>
  <c r="J1418" i="2" a="1"/>
  <c r="J1418" i="2" s="1"/>
  <c r="J2387" i="2" a="1"/>
  <c r="J2387" i="2" s="1"/>
  <c r="J2813" i="2" a="1"/>
  <c r="J2813" i="2" s="1"/>
  <c r="J2352" i="2" a="1"/>
  <c r="J2352" i="2" s="1"/>
  <c r="J3299" i="2" a="1"/>
  <c r="J3299" i="2" s="1"/>
  <c r="J1758" i="2" a="1"/>
  <c r="J1758" i="2" s="1"/>
  <c r="J1864" i="2" a="1"/>
  <c r="J1864" i="2" s="1"/>
  <c r="J1454" i="2" a="1"/>
  <c r="J1454" i="2" s="1"/>
  <c r="J2858" i="2" a="1"/>
  <c r="J2858" i="2" s="1"/>
  <c r="J2663" i="2" a="1"/>
  <c r="J2663" i="2" s="1"/>
  <c r="J332" i="2" a="1"/>
  <c r="J332" i="2" s="1"/>
  <c r="J2181" i="2" a="1"/>
  <c r="J2181" i="2" s="1"/>
  <c r="J3909" i="2" a="1"/>
  <c r="J3909" i="2" s="1"/>
  <c r="J3400" i="2" a="1"/>
  <c r="J3400" i="2" s="1"/>
  <c r="J2346" i="2" a="1"/>
  <c r="J2346" i="2" s="1"/>
  <c r="J416" i="2" a="1"/>
  <c r="J416" i="2" s="1"/>
  <c r="J3193" i="2" a="1"/>
  <c r="J3193" i="2" s="1"/>
  <c r="J1007" i="2" a="1"/>
  <c r="J1007" i="2" s="1"/>
  <c r="J1330" i="2" a="1"/>
  <c r="J1330" i="2" s="1"/>
  <c r="J2224" i="2" a="1"/>
  <c r="J2224" i="2" s="1"/>
  <c r="J398" i="2" a="1"/>
  <c r="J398" i="2" s="1"/>
  <c r="J4144" i="2" a="1"/>
  <c r="J4144" i="2" s="1"/>
  <c r="J2340" i="2" a="1"/>
  <c r="J2340" i="2" s="1"/>
  <c r="J535" i="2" a="1"/>
  <c r="J535" i="2" s="1"/>
  <c r="J3169" i="2" a="1"/>
  <c r="J3169" i="2" s="1"/>
  <c r="J2219" i="2" a="1"/>
  <c r="J2219" i="2" s="1"/>
  <c r="J4267" i="2" a="1"/>
  <c r="J4267" i="2" s="1"/>
  <c r="J2602" i="2" a="1"/>
  <c r="J2602" i="2" s="1"/>
  <c r="J2003" i="2" a="1"/>
  <c r="J2003" i="2" s="1"/>
  <c r="J2801" i="2" a="1"/>
  <c r="J2801" i="2" s="1"/>
  <c r="J3847" i="2" a="1"/>
  <c r="J3847" i="2" s="1"/>
  <c r="J3830" i="2" a="1"/>
  <c r="J3830" i="2" s="1"/>
  <c r="J1466" i="2" a="1"/>
  <c r="J1466" i="2" s="1"/>
  <c r="J3631" i="2" a="1"/>
  <c r="J3631" i="2" s="1"/>
  <c r="J857" i="2" a="1"/>
  <c r="J857" i="2" s="1"/>
  <c r="J2953" i="2" a="1"/>
  <c r="J2953" i="2" s="1"/>
  <c r="J854" i="2" a="1"/>
  <c r="J854" i="2" s="1"/>
  <c r="J2871" i="2" a="1"/>
  <c r="J2871" i="2" s="1"/>
  <c r="J2454" i="2" a="1"/>
  <c r="J2454" i="2" s="1"/>
  <c r="J1446" i="2" a="1"/>
  <c r="J1446" i="2" s="1"/>
  <c r="J2812" i="2" a="1"/>
  <c r="J2812" i="2" s="1"/>
  <c r="J955" i="2" a="1"/>
  <c r="J955" i="2" s="1"/>
  <c r="J3812" i="2" a="1"/>
  <c r="J3812" i="2" s="1"/>
  <c r="J3166" i="2" a="1"/>
  <c r="J3166" i="2" s="1"/>
  <c r="J3895" i="2" a="1"/>
  <c r="J3895" i="2" s="1"/>
  <c r="J4198" i="2" a="1"/>
  <c r="J4198" i="2" s="1"/>
  <c r="J1430" i="2" a="1"/>
  <c r="J1430" i="2" s="1"/>
  <c r="J2050" i="2" a="1"/>
  <c r="J2050" i="2" s="1"/>
  <c r="J1305" i="2" a="1"/>
  <c r="J1305" i="2" s="1"/>
  <c r="J2750" i="2" a="1"/>
  <c r="J2750" i="2" s="1"/>
  <c r="J4131" i="2" a="1"/>
  <c r="J4131" i="2" s="1"/>
  <c r="J957" i="2" a="1"/>
  <c r="J957" i="2" s="1"/>
  <c r="J1476" i="2" a="1"/>
  <c r="J1476" i="2" s="1"/>
  <c r="J2997" i="2" a="1"/>
  <c r="J2997" i="2" s="1"/>
  <c r="J1913" i="2" a="1"/>
  <c r="J1913" i="2" s="1"/>
  <c r="J2446" i="2" a="1"/>
  <c r="J2446" i="2" s="1"/>
  <c r="J2056" i="2" a="1"/>
  <c r="J2056" i="2" s="1"/>
  <c r="J2170" i="2" a="1"/>
  <c r="J2170" i="2" s="1"/>
  <c r="J2220" i="2" a="1"/>
  <c r="J2220" i="2" s="1"/>
  <c r="J3267" i="2" a="1"/>
  <c r="J3267" i="2" s="1"/>
  <c r="J3989" i="2" a="1"/>
  <c r="J3989" i="2" s="1"/>
  <c r="J2601" i="2" a="1"/>
  <c r="J2601" i="2" s="1"/>
  <c r="J390" i="2" a="1"/>
  <c r="J390" i="2" s="1"/>
  <c r="J4154" i="2" a="1"/>
  <c r="J4154" i="2" s="1"/>
  <c r="J789" i="2" a="1"/>
  <c r="J789" i="2" s="1"/>
  <c r="J2767" i="2" a="1"/>
  <c r="J2767" i="2" s="1"/>
  <c r="J419" i="2" a="1"/>
  <c r="J419" i="2" s="1"/>
  <c r="J2966" i="2" a="1"/>
  <c r="J2966" i="2" s="1"/>
  <c r="J3277" i="2" a="1"/>
  <c r="J3277" i="2" s="1"/>
  <c r="J2751" i="2" a="1"/>
  <c r="J2751" i="2" s="1"/>
  <c r="J3549" i="2" a="1"/>
  <c r="J3549" i="2" s="1"/>
  <c r="J3750" i="2" a="1"/>
  <c r="J3750" i="2" s="1"/>
  <c r="J2357" i="2" a="1"/>
  <c r="J2357" i="2" s="1"/>
  <c r="J679" i="2" a="1"/>
  <c r="J679" i="2" s="1"/>
  <c r="J1768" i="2" a="1"/>
  <c r="J1768" i="2" s="1"/>
  <c r="J2321" i="2" a="1"/>
  <c r="J2321" i="2" s="1"/>
  <c r="J502" i="2" a="1"/>
  <c r="J502" i="2" s="1"/>
  <c r="J2630" i="2" a="1"/>
  <c r="J2630" i="2" s="1"/>
  <c r="J1388" i="2" a="1"/>
  <c r="J1388" i="2" s="1"/>
  <c r="J3731" i="2" a="1"/>
  <c r="J3731" i="2" s="1"/>
  <c r="J1200" i="2" a="1"/>
  <c r="J1200" i="2" s="1"/>
  <c r="J1315" i="2" a="1"/>
  <c r="J1315" i="2" s="1"/>
  <c r="J3206" i="2" a="1"/>
  <c r="J3206" i="2" s="1"/>
  <c r="J4323" i="2" a="1"/>
  <c r="J4323" i="2" s="1"/>
  <c r="J2400" i="2" a="1"/>
  <c r="J2400" i="2" s="1"/>
  <c r="J727" i="2" a="1"/>
  <c r="J727" i="2" s="1"/>
  <c r="J1969" i="2" a="1"/>
  <c r="J1969" i="2" s="1"/>
  <c r="J2763" i="2" a="1"/>
  <c r="J2763" i="2" s="1"/>
  <c r="J1815" i="2" a="1"/>
  <c r="J1815" i="2" s="1"/>
  <c r="J321" i="2" a="1"/>
  <c r="J321" i="2" s="1"/>
  <c r="J2221" i="2" a="1"/>
  <c r="J2221" i="2" s="1"/>
  <c r="J2883" i="2" a="1"/>
  <c r="J2883" i="2" s="1"/>
  <c r="J1850" i="2" a="1"/>
  <c r="J1850" i="2" s="1"/>
  <c r="J1716" i="2" a="1"/>
  <c r="J1716" i="2" s="1"/>
  <c r="J2697" i="2" a="1"/>
  <c r="J2697" i="2" s="1"/>
  <c r="J3302" i="2" a="1"/>
  <c r="J3302" i="2" s="1"/>
  <c r="J200" i="2" a="1"/>
  <c r="J200" i="2" s="1"/>
  <c r="J3618" i="2" a="1"/>
  <c r="J3618" i="2" s="1"/>
  <c r="J480" i="2" a="1"/>
  <c r="J480" i="2" s="1"/>
  <c r="J2870" i="2" a="1"/>
  <c r="J2870" i="2" s="1"/>
  <c r="J2420" i="2" a="1"/>
  <c r="J2420" i="2" s="1"/>
  <c r="J4221" i="2" a="1"/>
  <c r="J4221" i="2" s="1"/>
  <c r="J4240" i="2" a="1"/>
  <c r="J4240" i="2" s="1"/>
  <c r="J2071" i="2" a="1"/>
  <c r="J2071" i="2" s="1"/>
  <c r="J4145" i="2" a="1"/>
  <c r="J4145" i="2" s="1"/>
  <c r="J3245" i="2" a="1"/>
  <c r="J3245" i="2" s="1"/>
  <c r="J1236" i="2" a="1"/>
  <c r="J1236" i="2" s="1"/>
  <c r="J2233" i="2" a="1"/>
  <c r="J2233" i="2" s="1"/>
  <c r="J2929" i="2" a="1"/>
  <c r="J2929" i="2" s="1"/>
  <c r="J4051" i="2" a="1"/>
  <c r="J4051" i="2" s="1"/>
  <c r="J1621" i="2" a="1"/>
  <c r="J1621" i="2" s="1"/>
  <c r="J1369" i="2" a="1"/>
  <c r="J1369" i="2" s="1"/>
  <c r="J2113" i="2" a="1"/>
  <c r="J2113" i="2" s="1"/>
  <c r="J472" i="2" a="1"/>
  <c r="J472" i="2" s="1"/>
  <c r="J2621" i="2" a="1"/>
  <c r="J2621" i="2" s="1"/>
  <c r="J1616" i="2" a="1"/>
  <c r="J1616" i="2" s="1"/>
  <c r="J3963" i="2" a="1"/>
  <c r="J3963" i="2" s="1"/>
  <c r="J3488" i="2" a="1"/>
  <c r="J3488" i="2" s="1"/>
  <c r="J300" i="2" a="1"/>
  <c r="J300" i="2" s="1"/>
  <c r="J1694" i="2" a="1"/>
  <c r="J1694" i="2" s="1"/>
  <c r="J3052" i="2" a="1"/>
  <c r="J3052" i="2" s="1"/>
  <c r="J435" i="2" a="1"/>
  <c r="J435" i="2" s="1"/>
  <c r="J3621" i="2" a="1"/>
  <c r="J3621" i="2" s="1"/>
  <c r="J3057" i="2" a="1"/>
  <c r="J3057" i="2" s="1"/>
  <c r="J1397" i="2" a="1"/>
  <c r="J1397" i="2" s="1"/>
  <c r="J3224" i="2" a="1"/>
  <c r="J3224" i="2" s="1"/>
  <c r="J1373" i="2" a="1"/>
  <c r="J1373" i="2" s="1"/>
  <c r="J3648" i="2" a="1"/>
  <c r="J3648" i="2" s="1"/>
  <c r="J1930" i="2" a="1"/>
  <c r="J1930" i="2" s="1"/>
  <c r="J2361" i="2" a="1"/>
  <c r="J2361" i="2" s="1"/>
  <c r="J3885" i="2" a="1"/>
  <c r="J3885" i="2" s="1"/>
  <c r="J4030" i="2" a="1"/>
  <c r="J4030" i="2" s="1"/>
  <c r="J2106" i="2" a="1"/>
  <c r="J2106" i="2" s="1"/>
  <c r="J3191" i="2" a="1"/>
  <c r="J3191" i="2" s="1"/>
  <c r="J1700" i="2" a="1"/>
  <c r="J1700" i="2" s="1"/>
  <c r="J3737" i="2" a="1"/>
  <c r="J3737" i="2" s="1"/>
  <c r="J1411" i="2" a="1"/>
  <c r="J1411" i="2" s="1"/>
  <c r="J194" i="2" a="1"/>
  <c r="J194" i="2" s="1"/>
  <c r="J1954" i="2" a="1"/>
  <c r="J1954" i="2" s="1"/>
  <c r="J3850" i="2" a="1"/>
  <c r="J3850" i="2" s="1"/>
  <c r="J3837" i="2" a="1"/>
  <c r="J3837" i="2" s="1"/>
  <c r="J555" i="2" a="1"/>
  <c r="J555" i="2" s="1"/>
  <c r="J1301" i="2" a="1"/>
  <c r="J1301" i="2" s="1"/>
  <c r="J442" i="2" a="1"/>
  <c r="J442" i="2" s="1"/>
  <c r="J2189" i="2" a="1"/>
  <c r="J2189" i="2" s="1"/>
  <c r="J4122" i="2" a="1"/>
  <c r="J4122" i="2" s="1"/>
  <c r="J563" i="2" a="1"/>
  <c r="J563" i="2" s="1"/>
  <c r="J2649" i="2" a="1"/>
  <c r="J2649" i="2" s="1"/>
  <c r="J3280" i="2" a="1"/>
  <c r="J3280" i="2" s="1"/>
  <c r="J3739" i="2" a="1"/>
  <c r="J3739" i="2" s="1"/>
  <c r="J1477" i="2" a="1"/>
  <c r="J1477" i="2" s="1"/>
  <c r="J4320" i="2" a="1"/>
  <c r="J4320" i="2" s="1"/>
  <c r="J1283" i="2" a="1"/>
  <c r="J1283" i="2" s="1"/>
  <c r="J764" i="2" a="1"/>
  <c r="J764" i="2" s="1"/>
  <c r="J3049" i="2" a="1"/>
  <c r="J3049" i="2" s="1"/>
  <c r="J3384" i="2" a="1"/>
  <c r="J3384" i="2" s="1"/>
  <c r="J201" i="2" a="1"/>
  <c r="J201" i="2" s="1"/>
  <c r="J1017" i="2" a="1"/>
  <c r="J1017" i="2" s="1"/>
  <c r="J3476" i="2" a="1"/>
  <c r="J3476" i="2" s="1"/>
  <c r="J696" i="2" a="1"/>
  <c r="J696" i="2" s="1"/>
  <c r="J2245" i="2" a="1"/>
  <c r="J2245" i="2" s="1"/>
  <c r="J531" i="2" a="1"/>
  <c r="J531" i="2" s="1"/>
  <c r="J3578" i="2" a="1"/>
  <c r="J3578" i="2" s="1"/>
  <c r="J3467" i="2" a="1"/>
  <c r="J3467" i="2" s="1"/>
  <c r="J4116" i="2" a="1"/>
  <c r="J4116" i="2" s="1"/>
  <c r="J4244" i="2" a="1"/>
  <c r="J4244" i="2" s="1"/>
  <c r="J1847" i="2" a="1"/>
  <c r="J1847" i="2" s="1"/>
  <c r="J4130" i="2" a="1"/>
  <c r="J4130" i="2" s="1"/>
  <c r="J296" i="2" a="1"/>
  <c r="J296" i="2" s="1"/>
  <c r="J1399" i="2" a="1"/>
  <c r="J1399" i="2" s="1"/>
  <c r="J3355" i="2" a="1"/>
  <c r="J3355" i="2" s="1"/>
  <c r="J3184" i="2" a="1"/>
  <c r="J3184" i="2" s="1"/>
  <c r="J3941" i="2" a="1"/>
  <c r="J3941" i="2" s="1"/>
  <c r="J2509" i="2" a="1"/>
  <c r="J2509" i="2" s="1"/>
  <c r="J3242" i="2" a="1"/>
  <c r="J3242" i="2" s="1"/>
  <c r="J1321" i="2" a="1"/>
  <c r="J1321" i="2" s="1"/>
  <c r="J1006" i="2" a="1"/>
  <c r="J1006" i="2" s="1"/>
  <c r="J1992" i="2" a="1"/>
  <c r="J1992" i="2" s="1"/>
  <c r="J3576" i="2" a="1"/>
  <c r="J3576" i="2" s="1"/>
  <c r="J4033" i="2" a="1"/>
  <c r="J4033" i="2" s="1"/>
  <c r="J4299" i="2" a="1"/>
  <c r="J4299" i="2" s="1"/>
  <c r="J3387" i="2" a="1"/>
  <c r="J3387" i="2" s="1"/>
  <c r="J3636" i="2" a="1"/>
  <c r="J3636" i="2" s="1"/>
  <c r="J2702" i="2" a="1"/>
  <c r="J2702" i="2" s="1"/>
  <c r="J411" i="2" a="1"/>
  <c r="J411" i="2" s="1"/>
  <c r="J308" i="2" a="1"/>
  <c r="J308" i="2" s="1"/>
  <c r="J859" i="2" a="1"/>
  <c r="J859" i="2" s="1"/>
  <c r="J3033" i="2" a="1"/>
  <c r="J3033" i="2" s="1"/>
  <c r="J1842" i="2" a="1"/>
  <c r="J1842" i="2" s="1"/>
  <c r="J4250" i="2" a="1"/>
  <c r="J4250" i="2" s="1"/>
  <c r="J3434" i="2" a="1"/>
  <c r="J3434" i="2" s="1"/>
  <c r="J187" i="2" a="1"/>
  <c r="J187" i="2" s="1"/>
  <c r="J425" i="2" a="1"/>
  <c r="J425" i="2" s="1"/>
  <c r="J3218" i="2" a="1"/>
  <c r="J3218" i="2" s="1"/>
  <c r="J1756" i="2" a="1"/>
  <c r="J1756" i="2" s="1"/>
  <c r="J180" i="2" a="1"/>
  <c r="J180" i="2" s="1"/>
  <c r="J3599" i="2" a="1"/>
  <c r="J3599" i="2" s="1"/>
  <c r="J413" i="2" a="1"/>
  <c r="J413" i="2" s="1"/>
  <c r="J3632" i="2" a="1"/>
  <c r="J3632" i="2" s="1"/>
  <c r="J312" i="2" a="1"/>
  <c r="J312" i="2" s="1"/>
  <c r="J303" i="2" a="1"/>
  <c r="J303" i="2" s="1"/>
  <c r="J1175" i="2" a="1"/>
  <c r="J1175" i="2" s="1"/>
  <c r="J2251" i="2" a="1"/>
  <c r="J2251" i="2" s="1"/>
  <c r="J3011" i="2" a="1"/>
  <c r="J3011" i="2" s="1"/>
  <c r="J3984" i="2" a="1"/>
  <c r="J3984" i="2" s="1"/>
  <c r="J1378" i="2" a="1"/>
  <c r="J1378" i="2" s="1"/>
  <c r="J2960" i="2" a="1"/>
  <c r="J2960" i="2" s="1"/>
  <c r="J3111" i="2" a="1"/>
  <c r="J3111" i="2" s="1"/>
  <c r="J2619" i="2" a="1"/>
  <c r="J2619" i="2" s="1"/>
  <c r="J347" i="2" a="1"/>
  <c r="J347" i="2" s="1"/>
  <c r="J3556" i="2" a="1"/>
  <c r="J3556" i="2" s="1"/>
  <c r="J1855" i="2" a="1"/>
  <c r="J1855" i="2" s="1"/>
  <c r="J4171" i="2" a="1"/>
  <c r="J4171" i="2" s="1"/>
  <c r="J3155" i="2" a="1"/>
  <c r="J3155" i="2" s="1"/>
  <c r="J4157" i="2" a="1"/>
  <c r="J4157" i="2" s="1"/>
  <c r="J1503" i="2" a="1"/>
  <c r="J1503" i="2" s="1"/>
  <c r="J3748" i="2" a="1"/>
  <c r="J3748" i="2" s="1"/>
  <c r="J1940" i="2" a="1"/>
  <c r="J1940" i="2" s="1"/>
  <c r="J218" i="2" a="1"/>
  <c r="J218" i="2" s="1"/>
  <c r="J3882" i="2" a="1"/>
  <c r="J3882" i="2" s="1"/>
  <c r="J2256" i="2" a="1"/>
  <c r="J2256" i="2" s="1"/>
  <c r="J1113" i="2" a="1"/>
  <c r="J1113" i="2" s="1"/>
  <c r="J2837" i="2" a="1"/>
  <c r="J2837" i="2" s="1"/>
  <c r="J3255" i="2" a="1"/>
  <c r="J3255" i="2" s="1"/>
  <c r="J3374" i="2" a="1"/>
  <c r="J3374" i="2" s="1"/>
  <c r="J3881" i="2" a="1"/>
  <c r="J3881" i="2" s="1"/>
  <c r="J317" i="2" a="1"/>
  <c r="J317" i="2" s="1"/>
  <c r="J1182" i="2" a="1"/>
  <c r="J1182" i="2" s="1"/>
  <c r="J1623" i="2" a="1"/>
  <c r="J1623" i="2" s="1"/>
  <c r="J1934" i="2" a="1"/>
  <c r="J1934" i="2" s="1"/>
  <c r="J364" i="2" a="1"/>
  <c r="J364" i="2" s="1"/>
  <c r="J2916" i="2" a="1"/>
  <c r="J2916" i="2" s="1"/>
  <c r="J1219" i="2" a="1"/>
  <c r="J1219" i="2" s="1"/>
  <c r="J1765" i="2" a="1"/>
  <c r="J1765" i="2" s="1"/>
  <c r="J2680" i="2" a="1"/>
  <c r="J2680" i="2" s="1"/>
  <c r="J2613" i="2" a="1"/>
  <c r="J2613" i="2" s="1"/>
  <c r="J2949" i="2" a="1"/>
  <c r="J2949" i="2" s="1"/>
  <c r="J2584" i="2" a="1"/>
  <c r="J2584" i="2" s="1"/>
  <c r="J3056" i="2" a="1"/>
  <c r="J3056" i="2" s="1"/>
  <c r="J2496" i="2" a="1"/>
  <c r="J2496" i="2" s="1"/>
  <c r="J1999" i="2" a="1"/>
  <c r="J1999" i="2" s="1"/>
  <c r="J1995" i="2" a="1"/>
  <c r="J1995" i="2" s="1"/>
  <c r="J4196" i="2" a="1"/>
  <c r="J4196" i="2" s="1"/>
  <c r="J1231" i="2" a="1"/>
  <c r="J1231" i="2" s="1"/>
  <c r="J1566" i="2" a="1"/>
  <c r="J1566" i="2" s="1"/>
  <c r="J290" i="2" a="1"/>
  <c r="J290" i="2" s="1"/>
  <c r="J504" i="2" a="1"/>
  <c r="J504" i="2" s="1"/>
  <c r="J797" i="2" a="1"/>
  <c r="J797" i="2" s="1"/>
  <c r="J237" i="2" a="1"/>
  <c r="J237" i="2" s="1"/>
  <c r="J3719" i="2" a="1"/>
  <c r="J3719" i="2" s="1"/>
  <c r="J1495" i="2" a="1"/>
  <c r="J1495" i="2" s="1"/>
  <c r="J4285" i="2" a="1"/>
  <c r="J4285" i="2" s="1"/>
  <c r="J433" i="2" a="1"/>
  <c r="J433" i="2" s="1"/>
  <c r="J849" i="2" a="1"/>
  <c r="J849" i="2" s="1"/>
  <c r="J4037" i="2" a="1"/>
  <c r="J4037" i="2" s="1"/>
  <c r="J986" i="2" a="1"/>
  <c r="J986" i="2" s="1"/>
  <c r="J362" i="2" a="1"/>
  <c r="J362" i="2" s="1"/>
  <c r="J281" i="2" a="1"/>
  <c r="J281" i="2" s="1"/>
  <c r="J2947" i="2" a="1"/>
  <c r="J2947" i="2" s="1"/>
  <c r="J2405" i="2" a="1"/>
  <c r="J2405" i="2" s="1"/>
  <c r="J2043" i="2" a="1"/>
  <c r="J2043" i="2" s="1"/>
  <c r="J3151" i="2" a="1"/>
  <c r="J3151" i="2" s="1"/>
  <c r="J1183" i="2" a="1"/>
  <c r="J1183" i="2" s="1"/>
  <c r="J2755" i="2" a="1"/>
  <c r="J2755" i="2" s="1"/>
  <c r="J183" i="2" a="1"/>
  <c r="J183" i="2" s="1"/>
  <c r="J1872" i="2" a="1"/>
  <c r="J1872" i="2" s="1"/>
  <c r="J3890" i="2" a="1"/>
  <c r="J3890" i="2" s="1"/>
  <c r="J742" i="2" a="1"/>
  <c r="J742" i="2" s="1"/>
  <c r="J2276" i="2" a="1"/>
  <c r="J2276" i="2" s="1"/>
  <c r="J3402" i="2" a="1"/>
  <c r="J3402" i="2" s="1"/>
  <c r="J3048" i="2" a="1"/>
  <c r="J3048" i="2" s="1"/>
  <c r="J3814" i="2" a="1"/>
  <c r="J3814" i="2" s="1"/>
  <c r="J2389" i="2" a="1"/>
  <c r="J2389" i="2" s="1"/>
  <c r="J2698" i="2" a="1"/>
  <c r="J2698" i="2" s="1"/>
  <c r="J367" i="2" a="1"/>
  <c r="J367" i="2" s="1"/>
  <c r="J1504" i="2" a="1"/>
  <c r="J1504" i="2" s="1"/>
  <c r="J2450" i="2" a="1"/>
  <c r="J2450" i="2" s="1"/>
  <c r="J2897" i="2" a="1"/>
  <c r="J2897" i="2" s="1"/>
  <c r="J980" i="2" a="1"/>
  <c r="J980" i="2" s="1"/>
  <c r="J2328" i="2" a="1"/>
  <c r="J2328" i="2" s="1"/>
  <c r="J4226" i="2" a="1"/>
  <c r="J4226" i="2" s="1"/>
  <c r="J2072" i="2" a="1"/>
  <c r="J2072" i="2" s="1"/>
  <c r="J3924" i="2" a="1"/>
  <c r="J3924" i="2" s="1"/>
  <c r="J4048" i="2" a="1"/>
  <c r="J4048" i="2" s="1"/>
  <c r="J3577" i="2" a="1"/>
  <c r="J3577" i="2" s="1"/>
  <c r="J1282" i="2" a="1"/>
  <c r="J1282" i="2" s="1"/>
  <c r="J2291" i="2" a="1"/>
  <c r="J2291" i="2" s="1"/>
  <c r="J630" i="2" a="1"/>
  <c r="J630" i="2" s="1"/>
  <c r="J2720" i="2" a="1"/>
  <c r="J2720" i="2" s="1"/>
  <c r="J2944" i="2" a="1"/>
  <c r="J2944" i="2" s="1"/>
  <c r="J1421" i="2" a="1"/>
  <c r="J1421" i="2" s="1"/>
  <c r="J2303" i="2" a="1"/>
  <c r="J2303" i="2" s="1"/>
  <c r="J1824" i="2" a="1"/>
  <c r="J1824" i="2" s="1"/>
  <c r="J1323" i="2" a="1"/>
  <c r="J1323" i="2" s="1"/>
  <c r="J3982" i="2" a="1"/>
  <c r="J3982" i="2" s="1"/>
  <c r="J1108" i="2" a="1"/>
  <c r="J1108" i="2" s="1"/>
  <c r="J3880" i="2" a="1"/>
  <c r="J3880" i="2" s="1"/>
  <c r="J1763" i="2" a="1"/>
  <c r="J1763" i="2" s="1"/>
  <c r="J947" i="2" a="1"/>
  <c r="J947" i="2" s="1"/>
  <c r="J1306" i="2" a="1"/>
  <c r="J1306" i="2" s="1"/>
  <c r="J297" i="2" a="1"/>
  <c r="J297" i="2" s="1"/>
  <c r="J1460" i="2" a="1"/>
  <c r="J1460" i="2" s="1"/>
  <c r="J3522" i="2" a="1"/>
  <c r="J3522" i="2" s="1"/>
  <c r="J3907" i="2" a="1"/>
  <c r="J3907" i="2" s="1"/>
  <c r="J2255" i="2" a="1"/>
  <c r="J2255" i="2" s="1"/>
  <c r="J3627" i="2" a="1"/>
  <c r="J3627" i="2" s="1"/>
  <c r="J4206" i="2" a="1"/>
  <c r="J4206" i="2" s="1"/>
  <c r="J4227" i="2" a="1"/>
  <c r="J4227" i="2" s="1"/>
  <c r="J294" i="2" a="1"/>
  <c r="J294" i="2" s="1"/>
  <c r="J3309" i="2" a="1"/>
  <c r="J3309" i="2" s="1"/>
  <c r="J568" i="2" a="1"/>
  <c r="J568" i="2" s="1"/>
  <c r="J3473" i="2" a="1"/>
  <c r="J3473" i="2" s="1"/>
  <c r="J357" i="2" a="1"/>
  <c r="J357" i="2" s="1"/>
  <c r="J1627" i="2" a="1"/>
  <c r="J1627" i="2" s="1"/>
  <c r="J2200" i="2" a="1"/>
  <c r="J2200" i="2" s="1"/>
  <c r="J3972" i="2" a="1"/>
  <c r="J3972" i="2" s="1"/>
  <c r="J345" i="2" a="1"/>
  <c r="J345" i="2" s="1"/>
  <c r="J676" i="2" a="1"/>
  <c r="J676" i="2" s="1"/>
  <c r="J3135" i="2" a="1"/>
  <c r="J3135" i="2" s="1"/>
  <c r="J2488" i="2" a="1"/>
  <c r="J2488" i="2" s="1"/>
  <c r="J2536" i="2" a="1"/>
  <c r="J2536" i="2" s="1"/>
  <c r="J445" i="2" a="1"/>
  <c r="J445" i="2" s="1"/>
  <c r="J3389" i="2" a="1"/>
  <c r="J3389" i="2" s="1"/>
  <c r="J2657" i="2" a="1"/>
  <c r="J2657" i="2" s="1"/>
  <c r="J4125" i="2" a="1"/>
  <c r="J4125" i="2" s="1"/>
  <c r="J3609" i="2" a="1"/>
  <c r="J3609" i="2" s="1"/>
  <c r="J1124" i="2" a="1"/>
  <c r="J1124" i="2" s="1"/>
  <c r="J3634" i="2" a="1"/>
  <c r="J3634" i="2" s="1"/>
  <c r="J3595" i="2" a="1"/>
  <c r="J3595" i="2" s="1"/>
  <c r="J385" i="2" a="1"/>
  <c r="J385" i="2" s="1"/>
  <c r="J1221" i="2" a="1"/>
  <c r="J1221" i="2" s="1"/>
  <c r="J3889" i="2" a="1"/>
  <c r="J3889" i="2" s="1"/>
  <c r="J819" i="2" a="1"/>
  <c r="J819" i="2" s="1"/>
  <c r="J3211" i="2" a="1"/>
  <c r="J3211" i="2" s="1"/>
  <c r="J514" i="2" a="1"/>
  <c r="J514" i="2" s="1"/>
  <c r="J195" i="2" a="1"/>
  <c r="J195" i="2" s="1"/>
  <c r="J2499" i="2" a="1"/>
  <c r="J2499" i="2" s="1"/>
  <c r="J702" i="2" a="1"/>
  <c r="J702" i="2" s="1"/>
  <c r="J213" i="2" a="1"/>
  <c r="J213" i="2" s="1"/>
  <c r="J1888" i="2" a="1"/>
  <c r="J1888" i="2" s="1"/>
  <c r="J1805" i="2" a="1"/>
  <c r="J1805" i="2" s="1"/>
  <c r="J3702" i="2" a="1"/>
  <c r="J3702" i="2" s="1"/>
  <c r="J2879" i="2" a="1"/>
  <c r="J2879" i="2" s="1"/>
  <c r="J3610" i="2" a="1"/>
  <c r="J3610" i="2" s="1"/>
  <c r="J762" i="2" a="1"/>
  <c r="J762" i="2" s="1"/>
  <c r="J3926" i="2" a="1"/>
  <c r="J3926" i="2" s="1"/>
  <c r="J1104" i="2" a="1"/>
  <c r="J1104" i="2" s="1"/>
  <c r="J407" i="2" a="1"/>
  <c r="J407" i="2" s="1"/>
  <c r="J1956" i="2" a="1"/>
  <c r="J1956" i="2" s="1"/>
  <c r="J1486" i="2" a="1"/>
  <c r="J1486" i="2" s="1"/>
  <c r="J3756" i="2" a="1"/>
  <c r="J3756" i="2" s="1"/>
  <c r="J185" i="2" a="1"/>
  <c r="J185" i="2" s="1"/>
  <c r="J3354" i="2" a="1"/>
  <c r="J3354" i="2" s="1"/>
  <c r="J885" i="2" a="1"/>
  <c r="J885" i="2" s="1"/>
  <c r="J401" i="2" a="1"/>
  <c r="J401" i="2" s="1"/>
  <c r="J3607" i="2" a="1"/>
  <c r="J3607" i="2" s="1"/>
  <c r="J2676" i="2" a="1"/>
  <c r="J2676" i="2" s="1"/>
  <c r="J1223" i="2" a="1"/>
  <c r="J1223" i="2" s="1"/>
  <c r="J2589" i="2" a="1"/>
  <c r="J2589" i="2" s="1"/>
  <c r="J2391" i="2" a="1"/>
  <c r="J2391" i="2" s="1"/>
  <c r="J231" i="2" a="1"/>
  <c r="J231" i="2" s="1"/>
  <c r="J2890" i="2" a="1"/>
  <c r="J2890" i="2" s="1"/>
  <c r="J3431" i="2" a="1"/>
  <c r="J3431" i="2" s="1"/>
  <c r="J3824" i="2" a="1"/>
  <c r="J3824" i="2" s="1"/>
  <c r="J1613" i="2" a="1"/>
  <c r="J1613" i="2" s="1"/>
  <c r="J4149" i="2" a="1"/>
  <c r="J4149" i="2" s="1"/>
  <c r="J3848" i="2" a="1"/>
  <c r="J3848" i="2" s="1"/>
  <c r="J2625" i="2" a="1"/>
  <c r="J2625" i="2" s="1"/>
  <c r="J1375" i="2" a="1"/>
  <c r="J1375" i="2" s="1"/>
  <c r="J824" i="2" a="1"/>
  <c r="J824" i="2" s="1"/>
  <c r="J856" i="2" a="1"/>
  <c r="J856" i="2" s="1"/>
  <c r="J257" i="2" a="1"/>
  <c r="J257" i="2" s="1"/>
  <c r="J1520" i="2" a="1"/>
  <c r="J1520" i="2" s="1"/>
  <c r="J3568" i="2" a="1"/>
  <c r="J3568" i="2" s="1"/>
  <c r="J2351" i="2" a="1"/>
  <c r="J2351" i="2" s="1"/>
  <c r="J790" i="2" a="1"/>
  <c r="J790" i="2" s="1"/>
  <c r="J1597" i="2" a="1"/>
  <c r="J1597" i="2" s="1"/>
  <c r="J4081" i="2" a="1"/>
  <c r="J4081" i="2" s="1"/>
  <c r="J1202" i="2" a="1"/>
  <c r="J1202" i="2" s="1"/>
  <c r="J714" i="2" a="1"/>
  <c r="J714" i="2" s="1"/>
  <c r="J3445" i="2" a="1"/>
  <c r="J3445" i="2" s="1"/>
  <c r="J1914" i="2" a="1"/>
  <c r="J1914" i="2" s="1"/>
  <c r="J1244" i="2" a="1"/>
  <c r="J1244" i="2" s="1"/>
  <c r="J2838" i="2" a="1"/>
  <c r="J2838" i="2" s="1"/>
  <c r="J1291" i="2" a="1"/>
  <c r="J1291" i="2" s="1"/>
  <c r="J2034" i="2" a="1"/>
  <c r="J2034" i="2" s="1"/>
  <c r="J1276" i="2" a="1"/>
  <c r="J1276" i="2" s="1"/>
  <c r="J2476" i="2" a="1"/>
  <c r="J2476" i="2" s="1"/>
  <c r="J4025" i="2" a="1"/>
  <c r="J4025" i="2" s="1"/>
  <c r="J3278" i="2" a="1"/>
  <c r="J3278" i="2" s="1"/>
  <c r="J212" i="2" a="1"/>
  <c r="J212" i="2" s="1"/>
  <c r="J1208" i="2" a="1"/>
  <c r="J1208" i="2" s="1"/>
  <c r="J4287" i="2" a="1"/>
  <c r="J4287" i="2" s="1"/>
  <c r="J3671" i="2" a="1"/>
  <c r="J3671" i="2" s="1"/>
  <c r="J1982" i="2" a="1"/>
  <c r="J1982" i="2" s="1"/>
  <c r="J888" i="2" a="1"/>
  <c r="J888" i="2" s="1"/>
  <c r="J4020" i="2" a="1"/>
  <c r="J4020" i="2" s="1"/>
  <c r="J2716" i="2" a="1"/>
  <c r="J2716" i="2" s="1"/>
  <c r="J3620" i="2" a="1"/>
  <c r="J3620" i="2" s="1"/>
  <c r="J2730" i="2" a="1"/>
  <c r="J2730" i="2" s="1"/>
  <c r="J771" i="2" a="1"/>
  <c r="J771" i="2" s="1"/>
  <c r="J353" i="2" a="1"/>
  <c r="J353" i="2" s="1"/>
  <c r="J410" i="2" a="1"/>
  <c r="J410" i="2" s="1"/>
  <c r="J1570" i="2" a="1"/>
  <c r="J1570" i="2" s="1"/>
  <c r="J2795" i="2" a="1"/>
  <c r="J2795" i="2" s="1"/>
  <c r="J1237" i="2" a="1"/>
  <c r="J1237" i="2" s="1"/>
  <c r="J2721" i="2" a="1"/>
  <c r="J2721" i="2" s="1"/>
  <c r="J3884" i="2" a="1"/>
  <c r="J3884" i="2" s="1"/>
  <c r="J3676" i="2" a="1"/>
  <c r="J3676" i="2" s="1"/>
  <c r="J1831" i="2" a="1"/>
  <c r="J1831" i="2" s="1"/>
  <c r="J2922" i="2" a="1"/>
  <c r="J2922" i="2" s="1"/>
  <c r="J3053" i="2" a="1"/>
  <c r="J3053" i="2" s="1"/>
  <c r="J755" i="2" a="1"/>
  <c r="J755" i="2" s="1"/>
  <c r="J2059" i="2" a="1"/>
  <c r="J2059" i="2" s="1"/>
  <c r="J3913" i="2" a="1"/>
  <c r="J3913" i="2" s="1"/>
  <c r="J2491" i="2" a="1"/>
  <c r="J2491" i="2" s="1"/>
  <c r="J731" i="2" a="1"/>
  <c r="J731" i="2" s="1"/>
  <c r="J3020" i="2" a="1"/>
  <c r="J3020" i="2" s="1"/>
  <c r="J1581" i="2" a="1"/>
  <c r="J1581" i="2" s="1"/>
  <c r="J2695" i="2" a="1"/>
  <c r="J2695" i="2" s="1"/>
  <c r="J2554" i="2" a="1"/>
  <c r="J2554" i="2" s="1"/>
  <c r="J838" i="2" a="1"/>
  <c r="J838" i="2" s="1"/>
  <c r="J546" i="2" a="1"/>
  <c r="J546" i="2" s="1"/>
  <c r="J2533" i="2" a="1"/>
  <c r="J2533" i="2" s="1"/>
  <c r="J3654" i="2" a="1"/>
  <c r="J3654" i="2" s="1"/>
  <c r="J4102" i="2" a="1"/>
  <c r="J4102" i="2" s="1"/>
  <c r="J2447" i="2" a="1"/>
  <c r="J2447" i="2" s="1"/>
  <c r="J3833" i="2" a="1"/>
  <c r="J3833" i="2" s="1"/>
  <c r="J1827" i="2" a="1"/>
  <c r="J1827" i="2" s="1"/>
  <c r="J2348" i="2" a="1"/>
  <c r="J2348" i="2" s="1"/>
  <c r="J4194" i="2" a="1"/>
  <c r="J4194" i="2" s="1"/>
  <c r="J2036" i="2" a="1"/>
  <c r="J2036" i="2" s="1"/>
  <c r="J1709" i="2" a="1"/>
  <c r="J1709" i="2" s="1"/>
  <c r="J3466" i="2" a="1"/>
  <c r="J3466" i="2" s="1"/>
  <c r="J2211" i="2" a="1"/>
  <c r="J2211" i="2" s="1"/>
  <c r="J645" i="2" a="1"/>
  <c r="J645" i="2" s="1"/>
  <c r="J1524" i="2" a="1"/>
  <c r="J1524" i="2" s="1"/>
  <c r="J392" i="2" a="1"/>
  <c r="J392" i="2" s="1"/>
  <c r="J456" i="2" a="1"/>
  <c r="J456" i="2" s="1"/>
  <c r="J404" i="2" a="1"/>
  <c r="J404" i="2" s="1"/>
  <c r="J2864" i="2" a="1"/>
  <c r="J2864" i="2" s="1"/>
  <c r="J2914" i="2" a="1"/>
  <c r="J2914" i="2" s="1"/>
  <c r="J2828" i="2" a="1"/>
  <c r="J2828" i="2" s="1"/>
  <c r="J4118" i="2" a="1"/>
  <c r="J4118" i="2" s="1"/>
  <c r="J266" i="2" a="1"/>
  <c r="J266" i="2" s="1"/>
  <c r="J197" i="2" a="1"/>
  <c r="J197" i="2" s="1"/>
  <c r="J1588" i="2" a="1"/>
  <c r="J1588" i="2" s="1"/>
  <c r="J1626" i="2" a="1"/>
  <c r="J1626" i="2" s="1"/>
  <c r="J2065" i="2" a="1"/>
  <c r="J2065" i="2" s="1"/>
  <c r="J3605" i="2" a="1"/>
  <c r="J3605" i="2" s="1"/>
  <c r="J1190" i="2" a="1"/>
  <c r="J1190" i="2" s="1"/>
  <c r="J3479" i="2" a="1"/>
  <c r="J3479" i="2" s="1"/>
  <c r="J3243" i="2" a="1"/>
  <c r="J3243" i="2" s="1"/>
  <c r="J2898" i="2" a="1"/>
  <c r="J2898" i="2" s="1"/>
  <c r="J3799" i="2" a="1"/>
  <c r="J3799" i="2" s="1"/>
  <c r="J2006" i="2" a="1"/>
  <c r="J2006" i="2" s="1"/>
  <c r="J3235" i="2" a="1"/>
  <c r="J3235" i="2" s="1"/>
  <c r="J4247" i="2" a="1"/>
  <c r="J4247" i="2" s="1"/>
  <c r="J2867" i="2" a="1"/>
  <c r="J2867" i="2" s="1"/>
  <c r="J3332" i="2" a="1"/>
  <c r="J3332" i="2" s="1"/>
  <c r="J995" i="2" a="1"/>
  <c r="J995" i="2" s="1"/>
  <c r="J4105" i="2" a="1"/>
  <c r="J4105" i="2" s="1"/>
  <c r="J4133" i="2" a="1"/>
  <c r="J4133" i="2" s="1"/>
  <c r="J3373" i="2" a="1"/>
  <c r="J3373" i="2" s="1"/>
  <c r="J3410" i="2" a="1"/>
  <c r="J3410" i="2" s="1"/>
  <c r="J2388" i="2" a="1"/>
  <c r="J2388" i="2" s="1"/>
  <c r="J3253" i="2" a="1"/>
  <c r="J3253" i="2" s="1"/>
  <c r="J2591" i="2" a="1"/>
  <c r="J2591" i="2" s="1"/>
  <c r="J3959" i="2" a="1"/>
  <c r="J3959" i="2" s="1"/>
  <c r="J2851" i="2" a="1"/>
  <c r="J2851" i="2" s="1"/>
  <c r="J2016" i="2" a="1"/>
  <c r="J2016" i="2" s="1"/>
  <c r="J2606" i="2" a="1"/>
  <c r="J2606" i="2" s="1"/>
  <c r="J1266" i="2" a="1"/>
  <c r="J1266" i="2" s="1"/>
  <c r="J648" i="2" a="1"/>
  <c r="J648" i="2" s="1"/>
  <c r="J4143" i="2" a="1"/>
  <c r="J4143" i="2" s="1"/>
  <c r="J223" i="2" a="1"/>
  <c r="J223" i="2" s="1"/>
  <c r="J2085" i="2" a="1"/>
  <c r="J2085" i="2" s="1"/>
  <c r="J592" i="2" a="1"/>
  <c r="J592" i="2" s="1"/>
  <c r="J3246" i="2" a="1"/>
  <c r="J3246" i="2" s="1"/>
  <c r="J3744" i="2" a="1"/>
  <c r="J3744" i="2" s="1"/>
  <c r="J3695" i="2" a="1"/>
  <c r="J3695" i="2" s="1"/>
  <c r="J2171" i="2" a="1"/>
  <c r="J2171" i="2" s="1"/>
  <c r="J227" i="2" a="1"/>
  <c r="J227" i="2" s="1"/>
  <c r="J760" i="2" a="1"/>
  <c r="J760" i="2" s="1"/>
  <c r="J3178" i="2" a="1"/>
  <c r="J3178" i="2" s="1"/>
  <c r="J2551" i="2" a="1"/>
  <c r="J2551" i="2" s="1"/>
  <c r="J323" i="2" a="1"/>
  <c r="J323" i="2" s="1"/>
  <c r="J3860" i="2" a="1"/>
  <c r="J3860" i="2" s="1"/>
  <c r="J1981" i="2" a="1"/>
  <c r="J1981" i="2" s="1"/>
  <c r="J2339" i="2" a="1"/>
  <c r="J2339" i="2" s="1"/>
  <c r="J1921" i="2" a="1"/>
  <c r="J1921" i="2" s="1"/>
  <c r="J1170" i="2" a="1"/>
  <c r="J1170" i="2" s="1"/>
  <c r="J2800" i="2" a="1"/>
  <c r="J2800" i="2" s="1"/>
  <c r="J451" i="2" a="1"/>
  <c r="J451" i="2" s="1"/>
  <c r="J1246" i="2" a="1"/>
  <c r="J1246" i="2" s="1"/>
  <c r="J3393" i="2" a="1"/>
  <c r="J3393" i="2" s="1"/>
  <c r="J3915" i="2" a="1"/>
  <c r="J3915" i="2" s="1"/>
  <c r="J3782" i="2" a="1"/>
  <c r="J3782" i="2" s="1"/>
  <c r="J3158" i="2" a="1"/>
  <c r="J3158" i="2" s="1"/>
  <c r="J689" i="2" a="1"/>
  <c r="J689" i="2" s="1"/>
  <c r="J224" i="2" a="1"/>
  <c r="J224" i="2" s="1"/>
  <c r="J1304" i="2" a="1"/>
  <c r="J1304" i="2" s="1"/>
  <c r="J2111" i="2" a="1"/>
  <c r="J2111" i="2" s="1"/>
  <c r="J1600" i="2" a="1"/>
  <c r="J1600" i="2" s="1"/>
  <c r="J602" i="2" a="1"/>
  <c r="J602" i="2" s="1"/>
  <c r="J2938" i="2" a="1"/>
  <c r="J2938" i="2" s="1"/>
  <c r="J2819" i="2" a="1"/>
  <c r="J2819" i="2" s="1"/>
  <c r="J706" i="2" a="1"/>
  <c r="J706" i="2" s="1"/>
  <c r="J953" i="2" a="1"/>
  <c r="J953" i="2" s="1"/>
  <c r="J1644" i="2" a="1"/>
  <c r="J1644" i="2" s="1"/>
  <c r="J2129" i="2" a="1"/>
  <c r="J2129" i="2" s="1"/>
  <c r="J4269" i="2" a="1"/>
  <c r="J4269" i="2" s="1"/>
  <c r="J3580" i="2" a="1"/>
  <c r="J3580" i="2" s="1"/>
  <c r="J571" i="2" a="1"/>
  <c r="J571" i="2" s="1"/>
  <c r="J2322" i="2" a="1"/>
  <c r="J2322" i="2" s="1"/>
  <c r="J395" i="2" a="1"/>
  <c r="J395" i="2" s="1"/>
  <c r="J4038" i="2" a="1"/>
  <c r="J4038" i="2" s="1"/>
  <c r="J289" i="2" a="1"/>
  <c r="J289" i="2" s="1"/>
  <c r="J2228" i="2" a="1"/>
  <c r="J2228" i="2" s="1"/>
  <c r="J2829" i="2" a="1"/>
  <c r="J2829" i="2" s="1"/>
  <c r="J1214" i="2" a="1"/>
  <c r="J1214" i="2" s="1"/>
  <c r="J3192" i="2" a="1"/>
  <c r="J3192" i="2" s="1"/>
  <c r="J3047" i="2" a="1"/>
  <c r="J3047" i="2" s="1"/>
  <c r="J2824" i="2" a="1"/>
  <c r="J2824" i="2" s="1"/>
  <c r="J2335" i="2" a="1"/>
  <c r="J2335" i="2" s="1"/>
  <c r="J3174" i="2" a="1"/>
  <c r="J3174" i="2" s="1"/>
  <c r="J798" i="2" a="1"/>
  <c r="J798" i="2" s="1"/>
  <c r="J3588" i="2" a="1"/>
  <c r="J3588" i="2" s="1"/>
  <c r="J3624" i="2" a="1"/>
  <c r="J3624" i="2" s="1"/>
  <c r="J3183" i="2" a="1"/>
  <c r="J3183" i="2" s="1"/>
  <c r="J699" i="2" a="1"/>
  <c r="J699" i="2" s="1"/>
  <c r="J596" i="2" a="1"/>
  <c r="J596" i="2" s="1"/>
  <c r="J1916" i="2" a="1"/>
  <c r="J1916" i="2" s="1"/>
  <c r="J2409" i="2" a="1"/>
  <c r="J2409" i="2" s="1"/>
  <c r="J283" i="2" a="1"/>
  <c r="J283" i="2" s="1"/>
  <c r="J639" i="2" a="1"/>
  <c r="J639" i="2" s="1"/>
  <c r="J2731" i="2" a="1"/>
  <c r="J2731" i="2" s="1"/>
  <c r="J2952" i="2" a="1"/>
  <c r="J2952" i="2" s="1"/>
  <c r="J2262" i="2" a="1"/>
  <c r="J2262" i="2" s="1"/>
  <c r="J1803" i="2" a="1"/>
  <c r="J1803" i="2" s="1"/>
  <c r="J2905" i="2" a="1"/>
  <c r="J2905" i="2" s="1"/>
  <c r="J4137" i="2" a="1"/>
  <c r="J4137" i="2" s="1"/>
  <c r="J3294" i="2" a="1"/>
  <c r="J3294" i="2" s="1"/>
  <c r="J3435" i="2" a="1"/>
  <c r="J3435" i="2" s="1"/>
  <c r="J1046" i="2" a="1"/>
  <c r="J1046" i="2" s="1"/>
  <c r="J4213" i="2" a="1"/>
  <c r="J4213" i="2" s="1"/>
  <c r="J4214" i="2" a="1"/>
  <c r="J4214" i="2" s="1"/>
  <c r="J4028" i="2" a="1"/>
  <c r="J4028" i="2" s="1"/>
  <c r="J2891" i="2" a="1"/>
  <c r="J2891" i="2" s="1"/>
  <c r="J1673" i="2" a="1"/>
  <c r="J1673" i="2" s="1"/>
  <c r="J254" i="2" a="1"/>
  <c r="J254" i="2" s="1"/>
  <c r="J2493" i="2" a="1"/>
  <c r="J2493" i="2" s="1"/>
  <c r="J2604" i="2" a="1"/>
  <c r="J2604" i="2" s="1"/>
  <c r="J3112" i="2" a="1"/>
  <c r="J3112" i="2" s="1"/>
  <c r="J2677" i="2" a="1"/>
  <c r="J2677" i="2" s="1"/>
  <c r="J4059" i="2" a="1"/>
  <c r="J4059" i="2" s="1"/>
  <c r="J3701" i="2" a="1"/>
  <c r="J3701" i="2" s="1"/>
  <c r="J4109" i="2" a="1"/>
  <c r="J4109" i="2" s="1"/>
  <c r="J2261" i="2" a="1"/>
  <c r="J2261" i="2" s="1"/>
  <c r="J1986" i="2" a="1"/>
  <c r="J1986" i="2" s="1"/>
  <c r="J4294" i="2" a="1"/>
  <c r="J4294" i="2" s="1"/>
  <c r="J338" i="2" a="1"/>
  <c r="J338" i="2" s="1"/>
  <c r="J593" i="2" a="1"/>
  <c r="J593" i="2" s="1"/>
  <c r="J1876" i="2" a="1"/>
  <c r="J1876" i="2" s="1"/>
  <c r="J2598" i="2" a="1"/>
  <c r="J2598" i="2" s="1"/>
  <c r="J2836" i="2" a="1"/>
  <c r="J2836" i="2" s="1"/>
  <c r="J931" i="2" a="1"/>
  <c r="J931" i="2" s="1"/>
  <c r="J1879" i="2" a="1"/>
  <c r="J1879" i="2" s="1"/>
  <c r="J2774" i="2" a="1"/>
  <c r="J2774" i="2" s="1"/>
  <c r="J2027" i="2" a="1"/>
  <c r="J2027" i="2" s="1"/>
  <c r="J192" i="2" a="1"/>
  <c r="J192" i="2" s="1"/>
  <c r="J2525" i="2" a="1"/>
  <c r="J2525" i="2" s="1"/>
  <c r="J405" i="2" a="1"/>
  <c r="J405" i="2" s="1"/>
  <c r="J1514" i="2" a="1"/>
  <c r="J1514" i="2" s="1"/>
  <c r="J1325" i="2" a="1"/>
  <c r="J1325" i="2" s="1"/>
  <c r="J3346" i="2" a="1"/>
  <c r="J3346" i="2" s="1"/>
  <c r="J3396" i="2" a="1"/>
  <c r="J3396" i="2" s="1"/>
  <c r="J3083" i="2" a="1"/>
  <c r="J3083" i="2" s="1"/>
  <c r="J2079" i="2" a="1"/>
  <c r="J2079" i="2" s="1"/>
  <c r="J3911" i="2" a="1"/>
  <c r="J3911" i="2" s="1"/>
  <c r="J560" i="2" a="1"/>
  <c r="J560" i="2" s="1"/>
  <c r="J1979" i="2" a="1"/>
  <c r="J1979" i="2" s="1"/>
  <c r="J3291" i="2" a="1"/>
  <c r="J3291" i="2" s="1"/>
  <c r="J4087" i="2" a="1"/>
  <c r="J4087" i="2" s="1"/>
  <c r="J517" i="2" a="1"/>
  <c r="J517" i="2" s="1"/>
  <c r="J2414" i="2" a="1"/>
  <c r="J2414" i="2" s="1"/>
  <c r="J3726" i="2" a="1"/>
  <c r="J3726" i="2" s="1"/>
  <c r="J3225" i="2" a="1"/>
  <c r="J3225" i="2" s="1"/>
  <c r="J3980" i="2" a="1"/>
  <c r="J3980" i="2" s="1"/>
  <c r="J4236" i="2" a="1"/>
  <c r="J4236" i="2" s="1"/>
  <c r="J2392" i="2" a="1"/>
  <c r="J2392" i="2" s="1"/>
  <c r="J2213" i="2" a="1"/>
  <c r="J2213" i="2" s="1"/>
  <c r="J3684" i="2" a="1"/>
  <c r="J3684" i="2" s="1"/>
  <c r="J2668" i="2" a="1"/>
  <c r="J2668" i="2" s="1"/>
  <c r="J1196" i="2" a="1"/>
  <c r="J1196" i="2" s="1"/>
  <c r="J1525" i="2" a="1"/>
  <c r="J1525" i="2" s="1"/>
  <c r="J3310" i="2" a="1"/>
  <c r="J3310" i="2" s="1"/>
  <c r="J3675" i="2" a="1"/>
  <c r="J3675" i="2" s="1"/>
  <c r="J2013" i="2" a="1"/>
  <c r="J2013" i="2" s="1"/>
  <c r="J1390" i="2" a="1"/>
  <c r="J1390" i="2" s="1"/>
  <c r="J479" i="2" a="1"/>
  <c r="J479" i="2" s="1"/>
  <c r="J2849" i="2" a="1"/>
  <c r="J2849" i="2" s="1"/>
  <c r="J4321" i="2" a="1"/>
  <c r="J4321" i="2" s="1"/>
  <c r="J1281" i="2" a="1"/>
  <c r="J1281" i="2" s="1"/>
  <c r="J3379" i="2" a="1"/>
  <c r="J3379" i="2" s="1"/>
  <c r="J3955" i="2" a="1"/>
  <c r="J3955" i="2" s="1"/>
  <c r="J2553" i="2" a="1"/>
  <c r="J2553" i="2" s="1"/>
  <c r="J655" i="2" a="1"/>
  <c r="J655" i="2" s="1"/>
  <c r="J3582" i="2" a="1"/>
  <c r="J3582" i="2" s="1"/>
  <c r="J3315" i="2" a="1"/>
  <c r="J3315" i="2" s="1"/>
  <c r="J574" i="2" a="1"/>
  <c r="J574" i="2" s="1"/>
  <c r="J2410" i="2" a="1"/>
  <c r="J2410" i="2" s="1"/>
  <c r="J3413" i="2" a="1"/>
  <c r="J3413" i="2" s="1"/>
  <c r="J4290" i="2" a="1"/>
  <c r="J4290" i="2" s="1"/>
  <c r="J3834" i="2" a="1"/>
  <c r="J3834" i="2" s="1"/>
  <c r="J309" i="2" a="1"/>
  <c r="J309" i="2" s="1"/>
  <c r="J3658" i="2" a="1"/>
  <c r="J3658" i="2" s="1"/>
  <c r="J2439" i="2" a="1"/>
  <c r="J2439" i="2" s="1"/>
  <c r="J3141" i="2" a="1"/>
  <c r="J3141" i="2" s="1"/>
  <c r="J3772" i="2" a="1"/>
  <c r="J3772" i="2" s="1"/>
  <c r="J3826" i="2" a="1"/>
  <c r="J3826" i="2" s="1"/>
  <c r="J4044" i="2" a="1"/>
  <c r="J4044" i="2" s="1"/>
  <c r="J3638" i="2" a="1"/>
  <c r="J3638" i="2" s="1"/>
  <c r="J1663" i="2" a="1"/>
  <c r="J1663" i="2" s="1"/>
  <c r="J4167" i="2" a="1"/>
  <c r="J4167" i="2" s="1"/>
  <c r="J4178" i="2" a="1"/>
  <c r="J4178" i="2" s="1"/>
  <c r="J1928" i="2" a="1"/>
  <c r="J1928" i="2" s="1"/>
  <c r="J1683" i="2" a="1"/>
  <c r="J1683" i="2" s="1"/>
  <c r="J2422" i="2" a="1"/>
  <c r="J2422" i="2" s="1"/>
  <c r="J2791" i="2" a="1"/>
  <c r="J2791" i="2" s="1"/>
  <c r="J3341" i="2" a="1"/>
  <c r="J3341" i="2" s="1"/>
  <c r="J3165" i="2" a="1"/>
  <c r="J3165" i="2" s="1"/>
  <c r="J3784" i="2" a="1"/>
  <c r="J3784" i="2" s="1"/>
  <c r="J2610" i="2" a="1"/>
  <c r="J2610" i="2" s="1"/>
  <c r="J2675" i="2" a="1"/>
  <c r="J2675" i="2" s="1"/>
  <c r="J2735" i="2" a="1"/>
  <c r="J2735" i="2" s="1"/>
  <c r="J2826" i="2" a="1"/>
  <c r="J2826" i="2" s="1"/>
  <c r="J305" i="2" a="1"/>
  <c r="J305" i="2" s="1"/>
  <c r="J2528" i="2" a="1"/>
  <c r="J2528" i="2" s="1"/>
  <c r="J2691" i="2" a="1"/>
  <c r="J2691" i="2" s="1"/>
  <c r="J3019" i="2" a="1"/>
  <c r="J3019" i="2" s="1"/>
  <c r="J3898" i="2" a="1"/>
  <c r="J3898" i="2" s="1"/>
  <c r="J314" i="2" a="1"/>
  <c r="J314" i="2" s="1"/>
  <c r="J3004" i="2" a="1"/>
  <c r="J3004" i="2" s="1"/>
  <c r="J2844" i="2" a="1"/>
  <c r="J2844" i="2" s="1"/>
  <c r="J1248" i="2" a="1"/>
  <c r="J1248" i="2" s="1"/>
  <c r="J1682" i="2" a="1"/>
  <c r="J1682" i="2" s="1"/>
  <c r="J2550" i="2" a="1"/>
  <c r="J2550" i="2" s="1"/>
  <c r="J3994" i="2" a="1"/>
  <c r="J3994" i="2" s="1"/>
  <c r="J3920" i="2" a="1"/>
  <c r="J3920" i="2" s="1"/>
  <c r="J3842" i="2" a="1"/>
  <c r="J3842" i="2" s="1"/>
  <c r="J2632" i="2" a="1"/>
  <c r="J2632" i="2" s="1"/>
  <c r="J3268" i="2" a="1"/>
  <c r="J3268" i="2" s="1"/>
  <c r="J1528" i="2" a="1"/>
  <c r="J1528" i="2" s="1"/>
  <c r="J4001" i="2" a="1"/>
  <c r="J4001" i="2" s="1"/>
  <c r="J2506" i="2" a="1"/>
  <c r="J2506" i="2" s="1"/>
  <c r="J4259" i="2" a="1"/>
  <c r="J4259" i="2" s="1"/>
  <c r="J2723" i="2" a="1"/>
  <c r="J2723" i="2" s="1"/>
  <c r="J1738" i="2" a="1"/>
  <c r="J1738" i="2" s="1"/>
  <c r="J2229" i="2" a="1"/>
  <c r="J2229" i="2" s="1"/>
  <c r="J2569" i="2" a="1"/>
  <c r="J2569" i="2" s="1"/>
  <c r="J3900" i="2" a="1"/>
  <c r="J3900" i="2" s="1"/>
  <c r="J2594" i="2" a="1"/>
  <c r="J2594" i="2" s="1"/>
  <c r="J700" i="2" a="1"/>
  <c r="J700" i="2" s="1"/>
  <c r="J4241" i="2" a="1"/>
  <c r="J4241" i="2" s="1"/>
  <c r="J2623" i="2" a="1"/>
  <c r="J2623" i="2" s="1"/>
  <c r="J2487" i="2" a="1"/>
  <c r="J2487" i="2" s="1"/>
  <c r="J3714" i="2" a="1"/>
  <c r="J3714" i="2" s="1"/>
  <c r="J1391" i="2" a="1"/>
  <c r="J1391" i="2" s="1"/>
  <c r="J2573" i="2" a="1"/>
  <c r="J2573" i="2" s="1"/>
  <c r="J3440" i="2" a="1"/>
  <c r="J3440" i="2" s="1"/>
  <c r="J642" i="2" a="1"/>
  <c r="J642" i="2" s="1"/>
  <c r="J1004" i="2" a="1"/>
  <c r="J1004" i="2" s="1"/>
  <c r="J3918" i="2" a="1"/>
  <c r="J3918" i="2" s="1"/>
  <c r="J1329" i="2" a="1"/>
  <c r="J1329" i="2" s="1"/>
  <c r="J4251" i="2" a="1"/>
  <c r="J4251" i="2" s="1"/>
  <c r="J3531" i="2" a="1"/>
  <c r="J3531" i="2" s="1"/>
  <c r="J2636" i="2" a="1"/>
  <c r="J2636" i="2" s="1"/>
  <c r="J994" i="2" a="1"/>
  <c r="J994" i="2" s="1"/>
  <c r="J3462" i="2" a="1"/>
  <c r="J3462" i="2" s="1"/>
  <c r="J206" i="2" a="1"/>
  <c r="J206" i="2" s="1"/>
  <c r="J4036" i="2" a="1"/>
  <c r="J4036" i="2" s="1"/>
  <c r="J2373" i="2" a="1"/>
  <c r="J2373" i="2" s="1"/>
  <c r="J3709" i="2" a="1"/>
  <c r="J3709" i="2" s="1"/>
  <c r="J2681" i="2" a="1"/>
  <c r="J2681" i="2" s="1"/>
  <c r="J4021" i="2" a="1"/>
  <c r="J4021" i="2" s="1"/>
  <c r="J1413" i="2" a="1"/>
  <c r="J1413" i="2" s="1"/>
  <c r="J3929" i="2" a="1"/>
  <c r="J3929" i="2" s="1"/>
  <c r="J3118" i="2" a="1"/>
  <c r="J3118" i="2" s="1"/>
  <c r="J4231" i="2" a="1"/>
  <c r="J4231" i="2" s="1"/>
  <c r="J4172" i="2" a="1"/>
  <c r="J4172" i="2" s="1"/>
  <c r="J3293" i="2" a="1"/>
  <c r="J3293" i="2" s="1"/>
  <c r="J2485" i="2" a="1"/>
  <c r="J2485" i="2" s="1"/>
  <c r="J2945" i="2" a="1"/>
  <c r="J2945" i="2" s="1"/>
  <c r="J279" i="2" a="1"/>
  <c r="J279" i="2" s="1"/>
  <c r="J3854" i="2" a="1"/>
  <c r="J3854" i="2" s="1"/>
  <c r="J1384" i="2" a="1"/>
  <c r="J1384" i="2" s="1"/>
  <c r="J566" i="2" a="1"/>
  <c r="J566" i="2" s="1"/>
  <c r="J3759" i="2" a="1"/>
  <c r="J3759" i="2" s="1"/>
  <c r="J774" i="2" a="1"/>
  <c r="J774" i="2" s="1"/>
  <c r="J307" i="2" a="1"/>
  <c r="J307" i="2" s="1"/>
  <c r="J3097" i="2" a="1"/>
  <c r="J3097" i="2" s="1"/>
  <c r="J3545" i="2" a="1"/>
  <c r="J3545" i="2" s="1"/>
  <c r="J4225" i="2" a="1"/>
  <c r="J4225" i="2" s="1"/>
  <c r="J1870" i="2" a="1"/>
  <c r="J1870" i="2" s="1"/>
  <c r="J2471" i="2" a="1"/>
  <c r="J2471" i="2" s="1"/>
  <c r="J1356" i="2" a="1"/>
  <c r="J1356" i="2" s="1"/>
  <c r="J564" i="2" a="1"/>
  <c r="J564" i="2" s="1"/>
  <c r="J3357" i="2" a="1"/>
  <c r="J3357" i="2" s="1"/>
  <c r="J3142" i="2" a="1"/>
  <c r="J3142" i="2" s="1"/>
  <c r="J414" i="2" a="1"/>
  <c r="J414" i="2" s="1"/>
  <c r="J394" i="2" a="1"/>
  <c r="J394" i="2" s="1"/>
  <c r="J2396" i="2" a="1"/>
  <c r="J2396" i="2" s="1"/>
  <c r="J3489" i="2" a="1"/>
  <c r="J3489" i="2" s="1"/>
  <c r="J1957" i="2" a="1"/>
  <c r="J1957" i="2" s="1"/>
  <c r="J3790" i="2" a="1"/>
  <c r="J3790" i="2" s="1"/>
  <c r="J4255" i="2" a="1"/>
  <c r="J4255" i="2" s="1"/>
  <c r="J2635" i="2" a="1"/>
  <c r="J2635" i="2" s="1"/>
  <c r="J1964" i="2" a="1"/>
  <c r="J1964" i="2" s="1"/>
  <c r="J3126" i="2" a="1"/>
  <c r="J3126" i="2" s="1"/>
  <c r="J791" i="2" a="1"/>
  <c r="J791" i="2" s="1"/>
  <c r="J3381" i="2" a="1"/>
  <c r="J3381" i="2" s="1"/>
  <c r="J3289" i="2" a="1"/>
  <c r="J3289" i="2" s="1"/>
  <c r="J878" i="2" a="1"/>
  <c r="J878" i="2" s="1"/>
  <c r="J2981" i="2" a="1"/>
  <c r="J2981" i="2" s="1"/>
  <c r="J2644" i="2" a="1"/>
  <c r="J2644" i="2" s="1"/>
  <c r="J2856" i="2" a="1"/>
  <c r="J2856" i="2" s="1"/>
  <c r="J942" i="2" a="1"/>
  <c r="J942" i="2" s="1"/>
  <c r="J191" i="2" a="1"/>
  <c r="J191" i="2" s="1"/>
  <c r="J1684" i="2" a="1"/>
  <c r="J1684" i="2" s="1"/>
  <c r="J1286" i="2" a="1"/>
  <c r="J1286" i="2" s="1"/>
  <c r="J4073" i="2" a="1"/>
  <c r="J4073" i="2" s="1"/>
  <c r="J268" i="2" a="1"/>
  <c r="J268" i="2" s="1"/>
  <c r="J4115" i="2" a="1"/>
  <c r="J4115" i="2" s="1"/>
  <c r="J510" i="2" a="1"/>
  <c r="J510" i="2" s="1"/>
  <c r="J2804" i="2" a="1"/>
  <c r="J2804" i="2" s="1"/>
  <c r="J3371" i="2" a="1"/>
  <c r="J3371" i="2" s="1"/>
  <c r="J2076" i="2" a="1"/>
  <c r="J2076" i="2" s="1"/>
  <c r="J452" i="2" a="1"/>
  <c r="J452" i="2" s="1"/>
  <c r="J3465" i="2" a="1"/>
  <c r="J3465" i="2" s="1"/>
  <c r="J4159" i="2" a="1"/>
  <c r="J4159" i="2" s="1"/>
  <c r="J3261" i="2" a="1"/>
  <c r="J3261" i="2" s="1"/>
  <c r="J2637" i="2" a="1"/>
  <c r="J2637" i="2" s="1"/>
  <c r="J3944" i="2" a="1"/>
  <c r="J3944" i="2" s="1"/>
  <c r="J2440" i="2" a="1"/>
  <c r="J2440" i="2" s="1"/>
  <c r="J3455" i="2" a="1"/>
  <c r="J3455" i="2" s="1"/>
  <c r="J3512" i="2" a="1"/>
  <c r="J3512" i="2" s="1"/>
  <c r="J3370" i="2" a="1"/>
  <c r="J3370" i="2" s="1"/>
  <c r="J1342" i="2" a="1"/>
  <c r="J1342" i="2" s="1"/>
  <c r="J4203" i="2" a="1"/>
  <c r="J4203" i="2" s="1"/>
  <c r="J302" i="2" a="1"/>
  <c r="J302" i="2" s="1"/>
  <c r="J1516" i="2" a="1"/>
  <c r="J1516" i="2" s="1"/>
  <c r="J205" i="2" a="1"/>
  <c r="J205" i="2" s="1"/>
  <c r="J4097" i="2" a="1"/>
  <c r="J4097" i="2" s="1"/>
  <c r="J534" i="2" a="1"/>
  <c r="J534" i="2" s="1"/>
  <c r="J1775" i="2" a="1"/>
  <c r="J1775" i="2" s="1"/>
  <c r="J1420" i="2" a="1"/>
  <c r="J1420" i="2" s="1"/>
  <c r="J2192" i="2" a="1"/>
  <c r="J2192" i="2" s="1"/>
  <c r="J228" i="2" a="1"/>
  <c r="J228" i="2" s="1"/>
  <c r="J2915" i="2" a="1"/>
  <c r="J2915" i="2" s="1"/>
  <c r="J1079" i="2" a="1"/>
  <c r="J1079" i="2" s="1"/>
  <c r="J4135" i="2" a="1"/>
  <c r="J4135" i="2" s="1"/>
  <c r="J373" i="2" a="1"/>
  <c r="J373" i="2" s="1"/>
  <c r="J2375" i="2" a="1"/>
  <c r="J2375" i="2" s="1"/>
  <c r="J2133" i="2" a="1"/>
  <c r="J2133" i="2" s="1"/>
  <c r="J3375" i="2" a="1"/>
  <c r="J3375" i="2" s="1"/>
  <c r="J444" i="2" a="1"/>
  <c r="J444" i="2" s="1"/>
  <c r="J1799" i="2" a="1"/>
  <c r="J1799" i="2" s="1"/>
  <c r="J3091" i="2" a="1"/>
  <c r="J3091" i="2" s="1"/>
  <c r="J634" i="2" a="1"/>
  <c r="J634" i="2" s="1"/>
  <c r="J2438" i="2" a="1"/>
  <c r="J2438" i="2" s="1"/>
  <c r="J550" i="2" a="1"/>
  <c r="J550" i="2" s="1"/>
  <c r="J427" i="2" a="1"/>
  <c r="J427" i="2" s="1"/>
  <c r="J2244" i="2" a="1"/>
  <c r="J2244" i="2" s="1"/>
  <c r="J1334" i="2" a="1"/>
  <c r="J1334" i="2" s="1"/>
  <c r="J1034" i="2" a="1"/>
  <c r="J1034" i="2" s="1"/>
  <c r="J4201" i="2" a="1"/>
  <c r="J4201" i="2" s="1"/>
  <c r="J843" i="2" a="1"/>
  <c r="J843" i="2" s="1"/>
  <c r="J365" i="2" a="1"/>
  <c r="J365" i="2" s="1"/>
  <c r="J4191" i="2" a="1"/>
  <c r="J4191" i="2" s="1"/>
  <c r="J3087" i="2" a="1"/>
  <c r="J3087" i="2" s="1"/>
  <c r="J2168" i="2" a="1"/>
  <c r="J2168" i="2" s="1"/>
  <c r="J355" i="2" a="1"/>
  <c r="J355" i="2" s="1"/>
  <c r="J2323" i="2" a="1"/>
  <c r="J2323" i="2" s="1"/>
  <c r="J3081" i="2" a="1"/>
  <c r="J3081" i="2" s="1"/>
  <c r="J651" i="2" a="1"/>
  <c r="J651" i="2" s="1"/>
  <c r="J620" i="2" a="1"/>
  <c r="J620" i="2" s="1"/>
  <c r="J1972" i="2" a="1"/>
  <c r="J1972" i="2" s="1"/>
  <c r="J2077" i="2" a="1"/>
  <c r="J2077" i="2" s="1"/>
  <c r="J3644" i="2" a="1"/>
  <c r="J3644" i="2" s="1"/>
  <c r="J2850" i="2" a="1"/>
  <c r="J2850" i="2" s="1"/>
  <c r="J2869" i="2" a="1"/>
  <c r="J2869" i="2" s="1"/>
  <c r="J1522" i="2" a="1"/>
  <c r="J1522" i="2" s="1"/>
  <c r="J2682" i="2" a="1"/>
  <c r="J2682" i="2" s="1"/>
  <c r="J1176" i="2" a="1"/>
  <c r="J1176" i="2" s="1"/>
  <c r="J2386" i="2" a="1"/>
  <c r="J2386" i="2" s="1"/>
  <c r="J4305" i="2" a="1"/>
  <c r="J4305" i="2" s="1"/>
  <c r="J2521" i="2" a="1"/>
  <c r="J2521" i="2" s="1"/>
  <c r="J892" i="2" a="1"/>
  <c r="J892" i="2" s="1"/>
  <c r="J3563" i="2" a="1"/>
  <c r="J3563" i="2" s="1"/>
  <c r="J2383" i="2" a="1"/>
  <c r="J2383" i="2" s="1"/>
  <c r="J2611" i="2" a="1"/>
  <c r="J2611" i="2" s="1"/>
  <c r="J2694" i="2" a="1"/>
  <c r="J2694" i="2" s="1"/>
  <c r="J377" i="2" a="1"/>
  <c r="J377" i="2" s="1"/>
  <c r="J972" i="2" a="1"/>
  <c r="J972" i="2" s="1"/>
  <c r="J3975" i="2" a="1"/>
  <c r="J3975" i="2" s="1"/>
  <c r="J2662" i="2" a="1"/>
  <c r="J2662" i="2" s="1"/>
  <c r="J1290" i="2" a="1"/>
  <c r="J1290" i="2" s="1"/>
  <c r="J1743" i="2" a="1"/>
  <c r="J1743" i="2" s="1"/>
  <c r="J256" i="2" a="1"/>
  <c r="J256" i="2" s="1"/>
  <c r="J513" i="2" a="1"/>
  <c r="J513" i="2" s="1"/>
  <c r="J3910" i="2" a="1"/>
  <c r="J3910" i="2" s="1"/>
  <c r="J3930" i="2" a="1"/>
  <c r="J3930" i="2" s="1"/>
  <c r="J3957" i="2" a="1"/>
  <c r="J3957" i="2" s="1"/>
  <c r="J2816" i="2" a="1"/>
  <c r="J2816" i="2" s="1"/>
  <c r="J4166" i="2" a="1"/>
  <c r="J4166" i="2" s="1"/>
  <c r="J970" i="2" a="1"/>
  <c r="J970" i="2" s="1"/>
  <c r="J1187" i="2" a="1"/>
  <c r="J1187" i="2" s="1"/>
  <c r="J3259" i="2" a="1"/>
  <c r="J3259" i="2" s="1"/>
  <c r="J3992" i="2" a="1"/>
  <c r="J3992" i="2" s="1"/>
  <c r="J2004" i="2" a="1"/>
  <c r="J2004" i="2" s="1"/>
  <c r="J833" i="2" a="1"/>
  <c r="J833" i="2" s="1"/>
  <c r="J368" i="2" a="1"/>
  <c r="J368" i="2" s="1"/>
  <c r="J1937" i="2" a="1"/>
  <c r="J1937" i="2" s="1"/>
  <c r="J4232" i="2" a="1"/>
  <c r="J4232" i="2" s="1"/>
  <c r="J1045" i="2" a="1"/>
  <c r="J1045" i="2" s="1"/>
  <c r="J851" i="2" a="1"/>
  <c r="J851" i="2" s="1"/>
  <c r="J4260" i="2" a="1"/>
  <c r="J4260" i="2" s="1"/>
  <c r="J3482" i="2" a="1"/>
  <c r="J3482" i="2" s="1"/>
  <c r="J1426" i="2" a="1"/>
  <c r="J1426" i="2" s="1"/>
  <c r="J1582" i="2" a="1"/>
  <c r="J1582" i="2" s="1"/>
  <c r="J422" i="2" a="1"/>
  <c r="J422" i="2" s="1"/>
  <c r="J3795" i="2" a="1"/>
  <c r="J3795" i="2" s="1"/>
  <c r="J3454" i="2" a="1"/>
  <c r="J3454" i="2" s="1"/>
  <c r="J1435" i="2" a="1"/>
  <c r="J1435" i="2" s="1"/>
  <c r="J979" i="2" a="1"/>
  <c r="J979" i="2" s="1"/>
  <c r="J3643" i="2" a="1"/>
  <c r="J3643" i="2" s="1"/>
  <c r="J3532" i="2" a="1"/>
  <c r="J3532" i="2" s="1"/>
  <c r="J683" i="2" a="1"/>
  <c r="J683" i="2" s="1"/>
  <c r="J3630" i="2" a="1"/>
  <c r="J3630" i="2" s="1"/>
  <c r="J2710" i="2" a="1"/>
  <c r="J2710" i="2" s="1"/>
  <c r="J2366" i="2" a="1"/>
  <c r="J2366" i="2" s="1"/>
  <c r="J4119" i="2" a="1"/>
  <c r="J4119" i="2" s="1"/>
  <c r="J2209" i="2" a="1"/>
  <c r="J2209" i="2" s="1"/>
  <c r="J3940" i="2" a="1"/>
  <c r="J3940" i="2" s="1"/>
  <c r="J3548" i="2" a="1"/>
  <c r="J3548" i="2" s="1"/>
  <c r="J1458" i="2" a="1"/>
  <c r="J1458" i="2" s="1"/>
  <c r="J438" i="2" a="1"/>
  <c r="J438" i="2" s="1"/>
  <c r="J1838" i="2" a="1"/>
  <c r="J1838" i="2" s="1"/>
  <c r="J1840" i="2" a="1"/>
  <c r="J1840" i="2" s="1"/>
  <c r="J229" i="2" a="1"/>
  <c r="J229" i="2" s="1"/>
  <c r="J772" i="2" a="1"/>
  <c r="J772" i="2" s="1"/>
  <c r="J3836" i="2" a="1"/>
  <c r="J3836" i="2" s="1"/>
  <c r="J2087" i="2" a="1"/>
  <c r="J2087" i="2" s="1"/>
  <c r="J3386" i="2" a="1"/>
  <c r="J3386" i="2" s="1"/>
  <c r="J2269" i="2" a="1"/>
  <c r="J2269" i="2" s="1"/>
  <c r="J1693" i="2" a="1"/>
  <c r="J1693" i="2" s="1"/>
  <c r="J3257" i="2" a="1"/>
  <c r="J3257" i="2" s="1"/>
  <c r="J2369" i="2" a="1"/>
  <c r="J2369" i="2" s="1"/>
  <c r="J2101" i="2" a="1"/>
  <c r="J2101" i="2" s="1"/>
  <c r="J1269" i="2" a="1"/>
  <c r="J1269" i="2" s="1"/>
  <c r="J1339" i="2" a="1"/>
  <c r="J1339" i="2" s="1"/>
  <c r="J298" i="2" a="1"/>
  <c r="J298" i="2" s="1"/>
  <c r="J812" i="2" a="1"/>
  <c r="J812" i="2" s="1"/>
  <c r="J707" i="2" a="1"/>
  <c r="J707" i="2" s="1"/>
  <c r="J693" i="2" a="1"/>
  <c r="J693" i="2" s="1"/>
  <c r="J3189" i="2" a="1"/>
  <c r="J3189" i="2" s="1"/>
  <c r="J3282" i="2" a="1"/>
  <c r="J3282" i="2" s="1"/>
  <c r="J4127" i="2" a="1"/>
  <c r="J4127" i="2" s="1"/>
  <c r="J987" i="2" a="1"/>
  <c r="J987" i="2" s="1"/>
  <c r="J3383" i="2" a="1"/>
  <c r="J3383" i="2" s="1"/>
  <c r="J1793" i="2" a="1"/>
  <c r="J1793" i="2" s="1"/>
  <c r="J2560" i="2" a="1"/>
  <c r="J2560" i="2" s="1"/>
  <c r="J2557" i="2" a="1"/>
  <c r="J2557" i="2" s="1"/>
  <c r="J1674" i="2" a="1"/>
  <c r="J1674" i="2" s="1"/>
  <c r="J3417" i="2" a="1"/>
  <c r="J3417" i="2" s="1"/>
  <c r="J4124" i="2" a="1"/>
  <c r="J4124" i="2" s="1"/>
  <c r="J3846" i="2" a="1"/>
  <c r="J3846" i="2" s="1"/>
  <c r="J1249" i="2" a="1"/>
  <c r="J1249" i="2" s="1"/>
  <c r="J965" i="2" a="1"/>
  <c r="J965" i="2" s="1"/>
  <c r="J1631" i="2" a="1"/>
  <c r="J1631" i="2" s="1"/>
  <c r="J2185" i="2" a="1"/>
  <c r="J2185" i="2" s="1"/>
  <c r="J2501" i="2" a="1"/>
  <c r="J2501" i="2" s="1"/>
  <c r="J809" i="2" a="1"/>
  <c r="J809" i="2" s="1"/>
  <c r="J1267" i="2" a="1"/>
  <c r="J1267" i="2" s="1"/>
  <c r="J2648" i="2" a="1"/>
  <c r="J2648" i="2" s="1"/>
  <c r="J1974" i="2" a="1"/>
  <c r="J1974" i="2" s="1"/>
  <c r="J1618" i="2" a="1"/>
  <c r="J1618" i="2" s="1"/>
  <c r="J1599" i="2" a="1"/>
  <c r="J1599" i="2" s="1"/>
  <c r="J1727" i="2" a="1"/>
  <c r="J1727" i="2" s="1"/>
  <c r="J3936" i="2" a="1"/>
  <c r="J3936" i="2" s="1"/>
  <c r="J694" i="2" a="1"/>
  <c r="J694" i="2" s="1"/>
  <c r="J3657" i="2" a="1"/>
  <c r="J3657" i="2" s="1"/>
  <c r="J3228" i="2" a="1"/>
  <c r="J3228" i="2" s="1"/>
  <c r="J3856" i="2" a="1"/>
  <c r="J3856" i="2" s="1"/>
  <c r="J1984" i="2" a="1"/>
  <c r="J1984" i="2" s="1"/>
  <c r="J3119" i="2" a="1"/>
  <c r="J3119" i="2" s="1"/>
  <c r="J867" i="2" a="1"/>
  <c r="J867" i="2" s="1"/>
  <c r="J3656" i="2" a="1"/>
  <c r="J3656" i="2" s="1"/>
  <c r="J3958" i="2" a="1"/>
  <c r="J3958" i="2" s="1"/>
  <c r="J4264" i="2" a="1"/>
  <c r="J4264" i="2" s="1"/>
  <c r="J3474" i="2" a="1"/>
  <c r="J3474" i="2" s="1"/>
  <c r="J2772" i="2" a="1"/>
  <c r="J2772" i="2" s="1"/>
  <c r="J1575" i="2" a="1"/>
  <c r="J1575" i="2" s="1"/>
  <c r="J1549" i="2" a="1"/>
  <c r="J1549" i="2" s="1"/>
  <c r="J3173" i="2" a="1"/>
  <c r="J3173" i="2" s="1"/>
  <c r="J3079" i="2" a="1"/>
  <c r="J3079" i="2" s="1"/>
  <c r="J2176" i="2" a="1"/>
  <c r="J2176" i="2" s="1"/>
  <c r="J3724" i="2" a="1"/>
  <c r="J3724" i="2" s="1"/>
  <c r="J2638" i="2" a="1"/>
  <c r="J2638" i="2" s="1"/>
  <c r="J263" i="2" a="1"/>
  <c r="J263" i="2" s="1"/>
  <c r="J393" i="2" a="1"/>
  <c r="J393" i="2" s="1"/>
  <c r="J1097" i="2" a="1"/>
  <c r="J1097" i="2" s="1"/>
  <c r="J3077" i="2" a="1"/>
  <c r="J3077" i="2" s="1"/>
  <c r="J1935" i="2" a="1"/>
  <c r="J1935" i="2" s="1"/>
  <c r="J482" i="2" a="1"/>
  <c r="J482" i="2" s="1"/>
  <c r="J4108" i="2" a="1"/>
  <c r="J4108" i="2" s="1"/>
  <c r="J4270" i="2" a="1"/>
  <c r="J4270" i="2" s="1"/>
  <c r="J1020" i="2" a="1"/>
  <c r="J1020" i="2" s="1"/>
  <c r="J1111" i="2" a="1"/>
  <c r="J1111" i="2" s="1"/>
  <c r="J3661" i="2" a="1"/>
  <c r="J3661" i="2" s="1"/>
  <c r="J1606" i="2" a="1"/>
  <c r="J1606" i="2" s="1"/>
  <c r="J724" i="2" a="1"/>
  <c r="J724" i="2" s="1"/>
  <c r="J211" i="2" a="1"/>
  <c r="J211" i="2" s="1"/>
  <c r="J1414" i="2" a="1"/>
  <c r="J1414" i="2" s="1"/>
  <c r="J831" i="2" a="1"/>
  <c r="J831" i="2" s="1"/>
  <c r="J2307" i="2" a="1"/>
  <c r="J2307" i="2" s="1"/>
  <c r="J1489" i="2" a="1"/>
  <c r="J1489" i="2" s="1"/>
  <c r="J3521" i="2" a="1"/>
  <c r="J3521" i="2" s="1"/>
  <c r="J1292" i="2" a="1"/>
  <c r="J1292" i="2" s="1"/>
  <c r="J1398" i="2" a="1"/>
  <c r="J1398" i="2" s="1"/>
  <c r="J2481" i="2" a="1"/>
  <c r="J2481" i="2" s="1"/>
  <c r="J3628" i="2" a="1"/>
  <c r="J3628" i="2" s="1"/>
  <c r="J458" i="2" a="1"/>
  <c r="J458" i="2" s="1"/>
  <c r="J1871" i="2" a="1"/>
  <c r="J1871" i="2" s="1"/>
  <c r="J415" i="2" a="1"/>
  <c r="J415" i="2" s="1"/>
  <c r="J3154" i="2" a="1"/>
  <c r="J3154" i="2" s="1"/>
  <c r="J973" i="2" a="1"/>
  <c r="J973" i="2" s="1"/>
  <c r="J3612" i="2" a="1"/>
  <c r="J3612" i="2" s="1"/>
  <c r="J3359" i="2" a="1"/>
  <c r="J3359" i="2" s="1"/>
  <c r="J1036" i="2" a="1"/>
  <c r="J1036" i="2" s="1"/>
  <c r="J3134" i="2" a="1"/>
  <c r="J3134" i="2" s="1"/>
  <c r="J3933" i="2" a="1"/>
  <c r="J3933" i="2" s="1"/>
  <c r="J388" i="2" a="1"/>
  <c r="J388" i="2" s="1"/>
  <c r="J2714" i="2" a="1"/>
  <c r="J2714" i="2" s="1"/>
  <c r="J1241" i="2" a="1"/>
  <c r="J1241" i="2" s="1"/>
  <c r="J2666" i="2" a="1"/>
  <c r="J2666" i="2" s="1"/>
  <c r="J2693" i="2" a="1"/>
  <c r="J2693" i="2" s="1"/>
  <c r="J720" i="2" a="1"/>
  <c r="J720" i="2" s="1"/>
  <c r="J4314" i="2" a="1"/>
  <c r="J4314" i="2" s="1"/>
  <c r="J3865" i="2" a="1"/>
  <c r="J3865" i="2" s="1"/>
  <c r="J1087" i="2" a="1"/>
  <c r="J1087" i="2" s="1"/>
  <c r="J3447" i="2" a="1"/>
  <c r="J3447" i="2" s="1"/>
  <c r="J3800" i="2" a="1"/>
  <c r="J3800" i="2" s="1"/>
  <c r="J2538" i="2" a="1"/>
  <c r="J2538" i="2" s="1"/>
  <c r="J352" i="2" a="1"/>
  <c r="J352" i="2" s="1"/>
  <c r="J3265" i="2" a="1"/>
  <c r="J3265" i="2" s="1"/>
  <c r="J832" i="2" a="1"/>
  <c r="J832" i="2" s="1"/>
  <c r="J2090" i="2" a="1"/>
  <c r="J2090" i="2" s="1"/>
  <c r="J293" i="2" a="1"/>
  <c r="J293" i="2" s="1"/>
  <c r="J2568" i="2" a="1"/>
  <c r="J2568" i="2" s="1"/>
  <c r="J318" i="2" a="1"/>
  <c r="J318" i="2" s="1"/>
  <c r="J1853" i="2" a="1"/>
  <c r="J1853" i="2" s="1"/>
  <c r="J1625" i="2" a="1"/>
  <c r="J1625" i="2" s="1"/>
  <c r="J3570" i="2" a="1"/>
  <c r="J3570" i="2" s="1"/>
  <c r="J919" i="2" a="1"/>
  <c r="J919" i="2" s="1"/>
  <c r="J3536" i="2" a="1"/>
  <c r="J3536" i="2" s="1"/>
  <c r="J3914" i="2" a="1"/>
  <c r="J3914" i="2" s="1"/>
  <c r="J1278" i="2" a="1"/>
  <c r="J1278" i="2" s="1"/>
  <c r="J2120" i="2" a="1"/>
  <c r="J2120" i="2" s="1"/>
  <c r="J3806" i="2" a="1"/>
  <c r="J3806" i="2" s="1"/>
  <c r="J440" i="2" a="1"/>
  <c r="J440" i="2" s="1"/>
  <c r="J3691" i="2" a="1"/>
  <c r="J3691" i="2" s="1"/>
  <c r="J417" i="2" a="1"/>
  <c r="J417" i="2" s="1"/>
  <c r="J2448" i="2" a="1"/>
  <c r="J2448" i="2" s="1"/>
  <c r="J2818" i="2" a="1"/>
  <c r="J2818" i="2" s="1"/>
  <c r="J668" i="2" a="1"/>
  <c r="J668" i="2" s="1"/>
  <c r="J1473" i="2" a="1"/>
  <c r="J1473" i="2" s="1"/>
  <c r="J1977" i="2" a="1"/>
  <c r="J1977" i="2" s="1"/>
  <c r="J3043" i="2" a="1"/>
  <c r="J3043" i="2" s="1"/>
  <c r="J3438" i="2" a="1"/>
  <c r="J3438" i="2" s="1"/>
  <c r="J929" i="2" a="1"/>
  <c r="J929" i="2" s="1"/>
  <c r="J4279" i="2" a="1"/>
  <c r="J4279" i="2" s="1"/>
  <c r="J606" i="2" a="1"/>
  <c r="J606" i="2" s="1"/>
  <c r="J2690" i="2" a="1"/>
  <c r="J2690" i="2" s="1"/>
  <c r="J3557" i="2" a="1"/>
  <c r="J3557" i="2" s="1"/>
  <c r="J852" i="2" a="1"/>
  <c r="J852" i="2" s="1"/>
  <c r="J2753" i="2" a="1"/>
  <c r="J2753" i="2" s="1"/>
  <c r="J544" i="2" a="1"/>
  <c r="J544" i="2" s="1"/>
  <c r="J1099" i="2" a="1"/>
  <c r="J1099" i="2" s="1"/>
  <c r="J2624" i="2" a="1"/>
  <c r="J2624" i="2" s="1"/>
  <c r="J3858" i="2" a="1"/>
  <c r="J3858" i="2" s="1"/>
  <c r="J1314" i="2" a="1"/>
  <c r="J1314" i="2" s="1"/>
  <c r="J3316" i="2" a="1"/>
  <c r="J3316" i="2" s="1"/>
  <c r="J1412" i="2" a="1"/>
  <c r="J1412" i="2" s="1"/>
  <c r="J3851" i="2" a="1"/>
  <c r="J3851" i="2" s="1"/>
  <c r="J207" i="2" a="1"/>
  <c r="J207" i="2" s="1"/>
  <c r="J3167" i="2" a="1"/>
  <c r="J3167" i="2" s="1"/>
  <c r="J3637" i="2" a="1"/>
  <c r="J3637" i="2" s="1"/>
  <c r="J1001" i="2" a="1"/>
  <c r="J1001" i="2" s="1"/>
  <c r="J3603" i="2" a="1"/>
  <c r="J3603" i="2" s="1"/>
  <c r="J3139" i="2" a="1"/>
  <c r="J3139" i="2" s="1"/>
  <c r="J3203" i="2" a="1"/>
  <c r="J3203" i="2" s="1"/>
  <c r="J2719" i="2" a="1"/>
  <c r="J2719" i="2" s="1"/>
  <c r="J911" i="2" a="1"/>
  <c r="J911" i="2" s="1"/>
  <c r="J741" i="2" a="1"/>
  <c r="J741" i="2" s="1"/>
  <c r="J322" i="2" a="1"/>
  <c r="J322" i="2" s="1"/>
  <c r="J4047" i="2" a="1"/>
  <c r="J4047" i="2" s="1"/>
  <c r="J2612" i="2" a="1"/>
  <c r="J2612" i="2" s="1"/>
  <c r="J2811" i="2" a="1"/>
  <c r="J2811" i="2" s="1"/>
  <c r="J2057" i="2" a="1"/>
  <c r="J2057" i="2" s="1"/>
  <c r="J3640" i="2" a="1"/>
  <c r="J3640" i="2" s="1"/>
  <c r="J2282" i="2" a="1"/>
  <c r="J2282" i="2" s="1"/>
  <c r="J2222" i="2" a="1"/>
  <c r="J2222" i="2" s="1"/>
  <c r="J1197" i="2" a="1"/>
  <c r="J1197" i="2" s="1"/>
  <c r="J2713" i="2" a="1"/>
  <c r="J2713" i="2" s="1"/>
  <c r="J2651" i="2" a="1"/>
  <c r="J2651" i="2" s="1"/>
  <c r="J3226" i="2" a="1"/>
  <c r="J3226" i="2" s="1"/>
  <c r="J1919" i="2" a="1"/>
  <c r="J1919" i="2" s="1"/>
  <c r="J2967" i="2" a="1"/>
  <c r="J2967" i="2" s="1"/>
  <c r="J3231" i="2" a="1"/>
  <c r="J3231" i="2" s="1"/>
  <c r="J910" i="2" a="1"/>
  <c r="J910" i="2" s="1"/>
  <c r="J2313" i="2" a="1"/>
  <c r="J2313" i="2" s="1"/>
  <c r="J1971" i="2" a="1"/>
  <c r="J1971" i="2" s="1"/>
  <c r="J251" i="2" a="1"/>
  <c r="J251" i="2" s="1"/>
  <c r="J2622" i="2" a="1"/>
  <c r="J2622" i="2" s="1"/>
  <c r="J951" i="2" a="1"/>
  <c r="J951" i="2" s="1"/>
  <c r="J1052" i="2" a="1"/>
  <c r="J1052" i="2" s="1"/>
  <c r="J1147" i="2" a="1"/>
  <c r="J1147" i="2" s="1"/>
  <c r="J3720" i="2" a="1"/>
  <c r="J3720" i="2" s="1"/>
  <c r="J3408" i="2" a="1"/>
  <c r="J3408" i="2" s="1"/>
  <c r="J1686" i="2" a="1"/>
  <c r="J1686" i="2" s="1"/>
  <c r="J3797" i="2" a="1"/>
  <c r="J3797" i="2" s="1"/>
  <c r="J3236" i="2" a="1"/>
  <c r="J3236" i="2" s="1"/>
  <c r="J1849" i="2" a="1"/>
  <c r="J1849" i="2" s="1"/>
  <c r="J1560" i="2" a="1"/>
  <c r="J1560" i="2" s="1"/>
  <c r="J927" i="2" a="1"/>
  <c r="J927" i="2" s="1"/>
  <c r="J2083" i="2" a="1"/>
  <c r="J2083" i="2" s="1"/>
  <c r="J759" i="2" a="1"/>
  <c r="J759" i="2" s="1"/>
  <c r="J1705" i="2" a="1"/>
  <c r="J1705" i="2" s="1"/>
  <c r="J4288" i="2" a="1"/>
  <c r="J4288" i="2" s="1"/>
  <c r="J2012" i="2" a="1"/>
  <c r="J2012" i="2" s="1"/>
  <c r="J3988" i="2" a="1"/>
  <c r="J3988" i="2" s="1"/>
  <c r="J3768" i="2" a="1"/>
  <c r="J3768" i="2" s="1"/>
  <c r="J236" i="2" a="1"/>
  <c r="J236" i="2" s="1"/>
  <c r="J3002" i="2" a="1"/>
  <c r="J3002" i="2" s="1"/>
  <c r="J2973" i="2" a="1"/>
  <c r="J2973" i="2" s="1"/>
  <c r="J4010" i="2" a="1"/>
  <c r="J4010" i="2" s="1"/>
  <c r="J3005" i="2" a="1"/>
  <c r="J3005" i="2" s="1"/>
  <c r="J3367" i="2" a="1"/>
  <c r="J3367" i="2" s="1"/>
  <c r="J2473" i="2" a="1"/>
  <c r="J2473" i="2" s="1"/>
  <c r="J1154" i="2" a="1"/>
  <c r="J1154" i="2" s="1"/>
  <c r="J695" i="2" a="1"/>
  <c r="J695" i="2" s="1"/>
  <c r="J2963" i="2" a="1"/>
  <c r="J2963" i="2" s="1"/>
  <c r="J4017" i="2" a="1"/>
  <c r="J4017" i="2" s="1"/>
  <c r="J250" i="2" a="1"/>
  <c r="J250" i="2" s="1"/>
  <c r="J726" i="2" a="1"/>
  <c r="J726" i="2" s="1"/>
  <c r="J1480" i="2" a="1"/>
  <c r="J1480" i="2" s="1"/>
  <c r="J4258" i="2" a="1"/>
  <c r="J4258" i="2" s="1"/>
  <c r="J4072" i="2" a="1"/>
  <c r="J4072" i="2" s="1"/>
  <c r="J2236" i="2" a="1"/>
  <c r="J2236" i="2" s="1"/>
  <c r="J2002" i="2" a="1"/>
  <c r="J2002" i="2" s="1"/>
  <c r="J2343" i="2" a="1"/>
  <c r="J2343" i="2" s="1"/>
  <c r="J3156" i="2" a="1"/>
  <c r="J3156" i="2" s="1"/>
  <c r="J3593" i="2" a="1"/>
  <c r="J3593" i="2" s="1"/>
  <c r="J379" i="2" a="1"/>
  <c r="J379" i="2" s="1"/>
  <c r="J4313" i="2" a="1"/>
  <c r="J4313" i="2" s="1"/>
  <c r="J3493" i="2" a="1"/>
  <c r="J3493" i="2" s="1"/>
  <c r="J1558" i="2" a="1"/>
  <c r="J1558" i="2" s="1"/>
  <c r="J1151" i="2" a="1"/>
  <c r="J1151" i="2" s="1"/>
  <c r="J3418" i="2" a="1"/>
  <c r="J3418" i="2" s="1"/>
  <c r="J386" i="2" a="1"/>
  <c r="J386" i="2" s="1"/>
  <c r="J1907" i="2" a="1"/>
  <c r="J1907" i="2" s="1"/>
  <c r="J1622" i="2" a="1"/>
  <c r="J1622" i="2" s="1"/>
  <c r="J890" i="2" a="1"/>
  <c r="J890" i="2" s="1"/>
  <c r="J3105" i="2" a="1"/>
  <c r="J3105" i="2" s="1"/>
  <c r="J447" i="2" a="1"/>
  <c r="J447" i="2" s="1"/>
  <c r="J325" i="2" a="1"/>
  <c r="J325" i="2" s="1"/>
  <c r="J1262" i="2" a="1"/>
  <c r="J1262" i="2" s="1"/>
  <c r="J1131" i="2" a="1"/>
  <c r="J1131" i="2" s="1"/>
  <c r="J2523" i="2" a="1"/>
  <c r="J2523" i="2" s="1"/>
  <c r="J2010" i="2" a="1"/>
  <c r="J2010" i="2" s="1"/>
  <c r="J244" i="2" a="1"/>
  <c r="J244" i="2" s="1"/>
  <c r="J3791" i="2" a="1"/>
  <c r="J3791" i="2" s="1"/>
  <c r="J4266" i="2" a="1"/>
  <c r="J4266" i="2" s="1"/>
  <c r="J1612" i="2" a="1"/>
  <c r="J1612" i="2" s="1"/>
  <c r="J3710" i="2" a="1"/>
  <c r="J3710" i="2" s="1"/>
  <c r="J2424" i="2" a="1"/>
  <c r="J2424" i="2" s="1"/>
  <c r="J1911" i="2" a="1"/>
  <c r="J1911" i="2" s="1"/>
  <c r="J3807" i="2" a="1"/>
  <c r="J3807" i="2" s="1"/>
  <c r="J4043" i="2" a="1"/>
  <c r="J4043" i="2" s="1"/>
  <c r="J1890" i="2" a="1"/>
  <c r="J1890" i="2" s="1"/>
  <c r="J3965" i="2" a="1"/>
  <c r="J3965" i="2" s="1"/>
  <c r="J3652" i="2" a="1"/>
  <c r="J3652" i="2" s="1"/>
  <c r="J354" i="2" a="1"/>
  <c r="J354" i="2" s="1"/>
  <c r="J1770" i="2" a="1"/>
  <c r="J1770" i="2" s="1"/>
  <c r="J3908" i="2" a="1"/>
  <c r="J3908" i="2" s="1"/>
  <c r="J2008" i="2" a="1"/>
  <c r="J2008" i="2" s="1"/>
  <c r="J1212" i="2" a="1"/>
  <c r="J1212" i="2" s="1"/>
  <c r="J333" i="2" a="1"/>
  <c r="J333" i="2" s="1"/>
  <c r="J2620" i="2" a="1"/>
  <c r="J2620" i="2" s="1"/>
  <c r="J4193" i="2" a="1"/>
  <c r="J4193" i="2" s="1"/>
  <c r="J3689" i="2" a="1"/>
  <c r="J3689" i="2" s="1"/>
  <c r="J1812" i="2" a="1"/>
  <c r="J1812" i="2" s="1"/>
  <c r="J978" i="2" a="1"/>
  <c r="J978" i="2" s="1"/>
  <c r="J1713" i="2" a="1"/>
  <c r="J1713" i="2" s="1"/>
  <c r="J2451" i="2" a="1"/>
  <c r="J2451" i="2" s="1"/>
  <c r="J3969" i="2" a="1"/>
  <c r="J3969" i="2" s="1"/>
  <c r="J1676" i="2" a="1"/>
  <c r="J1676" i="2" s="1"/>
  <c r="J478" i="2" a="1"/>
  <c r="J478" i="2" s="1"/>
  <c r="J4101" i="2" a="1"/>
  <c r="J4101" i="2" s="1"/>
  <c r="J273" i="2" a="1"/>
  <c r="J273" i="2" s="1"/>
  <c r="J2511" i="2" a="1"/>
  <c r="J2511" i="2" s="1"/>
  <c r="J3757" i="2" a="1"/>
  <c r="J3757" i="2" s="1"/>
  <c r="J286" i="2" a="1"/>
  <c r="J286" i="2" s="1"/>
  <c r="J3543" i="2" a="1"/>
  <c r="J3543" i="2" s="1"/>
  <c r="J3760" i="2" a="1"/>
  <c r="J3760" i="2" s="1"/>
  <c r="J2792" i="2" a="1"/>
  <c r="J2792" i="2" s="1"/>
  <c r="J382" i="2" a="1"/>
  <c r="J382" i="2" s="1"/>
  <c r="J730" i="2" a="1"/>
  <c r="J730" i="2" s="1"/>
  <c r="J946" i="2" a="1"/>
  <c r="J946" i="2" s="1"/>
  <c r="J330" i="2" a="1"/>
  <c r="J330" i="2" s="1"/>
  <c r="J3792" i="2" a="1"/>
  <c r="J3792" i="2" s="1"/>
  <c r="J3093" i="2" a="1"/>
  <c r="J3093" i="2" s="1"/>
  <c r="J2888" i="2" a="1"/>
  <c r="J2888" i="2" s="1"/>
  <c r="J3094" i="2" a="1"/>
  <c r="J3094" i="2" s="1"/>
  <c r="J1899" i="2" a="1"/>
  <c r="J1899" i="2" s="1"/>
  <c r="J2822" i="2" a="1"/>
  <c r="J2822" i="2" s="1"/>
  <c r="J3028" i="2" a="1"/>
  <c r="J3028" i="2" s="1"/>
  <c r="J2033" i="2" a="1"/>
  <c r="J2033" i="2" s="1"/>
  <c r="J3330" i="2" a="1"/>
  <c r="J3330" i="2" s="1"/>
  <c r="J2114" i="2" a="1"/>
  <c r="J2114" i="2" s="1"/>
  <c r="J895" i="2" a="1"/>
  <c r="J895" i="2" s="1"/>
  <c r="J2608" i="2" a="1"/>
  <c r="J2608" i="2" s="1"/>
  <c r="J3198" i="2" a="1"/>
  <c r="J3198" i="2" s="1"/>
  <c r="J3429" i="2" a="1"/>
  <c r="J3429" i="2" s="1"/>
  <c r="J245" i="2" a="1"/>
  <c r="J245" i="2" s="1"/>
  <c r="J1941" i="2" a="1"/>
  <c r="J1941" i="2" s="1"/>
  <c r="J376" i="2" a="1"/>
  <c r="J376" i="2" s="1"/>
  <c r="J858" i="2" a="1"/>
  <c r="J858" i="2" s="1"/>
  <c r="J2054" i="2" a="1"/>
  <c r="J2054" i="2" s="1"/>
  <c r="J3202" i="2" a="1"/>
  <c r="J3202" i="2" s="1"/>
  <c r="J3700" i="2" a="1"/>
  <c r="J3700" i="2" s="1"/>
  <c r="J334" i="2" a="1"/>
  <c r="J334" i="2" s="1"/>
  <c r="J3168" i="2" a="1"/>
  <c r="J3168" i="2" s="1"/>
  <c r="J3452" i="2" a="1"/>
  <c r="J3452" i="2" s="1"/>
  <c r="J1779" i="2" a="1"/>
  <c r="J1779" i="2" s="1"/>
  <c r="J1658" i="2" a="1"/>
  <c r="J1658" i="2" s="1"/>
  <c r="J2778" i="2" a="1"/>
  <c r="J2778" i="2" s="1"/>
  <c r="J2197" i="2" a="1"/>
  <c r="J2197" i="2" s="1"/>
  <c r="J359" i="2" a="1"/>
  <c r="J359" i="2" s="1"/>
  <c r="J378" i="2" a="1"/>
  <c r="J378" i="2" s="1"/>
  <c r="J3517" i="2" a="1"/>
  <c r="J3517" i="2" s="1"/>
  <c r="J1696" i="2" a="1"/>
  <c r="J1696" i="2" s="1"/>
  <c r="J3653" i="2" a="1"/>
  <c r="J3653" i="2" s="1"/>
  <c r="J3441" i="2" a="1"/>
  <c r="J3441" i="2" s="1"/>
  <c r="J4066" i="2" a="1"/>
  <c r="J4066" i="2" s="1"/>
  <c r="J4141" i="2" a="1"/>
  <c r="J4141" i="2" s="1"/>
  <c r="J3076" i="2" a="1"/>
  <c r="J3076" i="2" s="1"/>
  <c r="J4233" i="2" a="1"/>
  <c r="J4233" i="2" s="1"/>
  <c r="J4309" i="2" a="1"/>
  <c r="J4309" i="2" s="1"/>
  <c r="J3655" i="2" a="1"/>
  <c r="J3655" i="2" s="1"/>
  <c r="J4199" i="2" a="1"/>
  <c r="J4199" i="2" s="1"/>
  <c r="J4248" i="2" a="1"/>
  <c r="J4248" i="2" s="1"/>
  <c r="J988" i="2" a="1"/>
  <c r="J988" i="2" s="1"/>
  <c r="J2579" i="2" a="1"/>
  <c r="J2579" i="2" s="1"/>
  <c r="J1943" i="2" a="1"/>
  <c r="J1943" i="2" s="1"/>
  <c r="J3321" i="2" a="1"/>
  <c r="J3321" i="2" s="1"/>
  <c r="J348" i="2" a="1"/>
  <c r="J348" i="2" s="1"/>
  <c r="J1048" i="2" a="1"/>
  <c r="J1048" i="2" s="1"/>
  <c r="J1717" i="2" a="1"/>
  <c r="J1717" i="2" s="1"/>
  <c r="J2417" i="2" a="1"/>
  <c r="J2417" i="2" s="1"/>
  <c r="J2599" i="2" a="1"/>
  <c r="J2599" i="2" s="1"/>
  <c r="J2585" i="2" a="1"/>
  <c r="J2585" i="2" s="1"/>
  <c r="J329" i="2" a="1"/>
  <c r="J329" i="2" s="1"/>
  <c r="J2965" i="2" a="1"/>
  <c r="J2965" i="2" s="1"/>
  <c r="J1014" i="2" a="1"/>
  <c r="J1014" i="2" s="1"/>
  <c r="J1783" i="2" a="1"/>
  <c r="J1783" i="2" s="1"/>
  <c r="J3946" i="2" a="1"/>
  <c r="J3946" i="2" s="1"/>
  <c r="J3897" i="2" a="1"/>
  <c r="J3897" i="2" s="1"/>
  <c r="J267" i="2" a="1"/>
  <c r="J267" i="2" s="1"/>
  <c r="J3477" i="2" a="1"/>
  <c r="J3477" i="2" s="1"/>
  <c r="J1433" i="2" a="1"/>
  <c r="J1433" i="2" s="1"/>
  <c r="J538" i="2" a="1"/>
  <c r="J538" i="2" s="1"/>
  <c r="J346" i="2" a="1"/>
  <c r="J346" i="2" s="1"/>
  <c r="J490" i="2" a="1"/>
  <c r="J490" i="2" s="1"/>
  <c r="J2653" i="2" a="1"/>
  <c r="J2653" i="2" s="1"/>
  <c r="J3162" i="2" a="1"/>
  <c r="J3162" i="2" s="1"/>
  <c r="J1507" i="2" a="1"/>
  <c r="J1507" i="2" s="1"/>
  <c r="J497" i="2" a="1"/>
  <c r="J497" i="2" s="1"/>
  <c r="J2432" i="2" a="1"/>
  <c r="J2432" i="2" s="1"/>
  <c r="J1254" i="2" a="1"/>
  <c r="J1254" i="2" s="1"/>
  <c r="J3641" i="2" a="1"/>
  <c r="J3641" i="2" s="1"/>
  <c r="J2738" i="2" a="1"/>
  <c r="J2738" i="2" s="1"/>
  <c r="J464" i="2" a="1"/>
  <c r="J464" i="2" s="1"/>
  <c r="J4310" i="2" a="1"/>
  <c r="J4310" i="2" s="1"/>
  <c r="J2207" i="2" a="1"/>
  <c r="J2207" i="2" s="1"/>
  <c r="J4297" i="2" a="1"/>
  <c r="J4297" i="2" s="1"/>
  <c r="J4107" i="2" a="1"/>
  <c r="J4107" i="2" s="1"/>
  <c r="J3738" i="2" a="1"/>
  <c r="J3738" i="2" s="1"/>
  <c r="J3590" i="2" a="1"/>
  <c r="J3590" i="2" s="1"/>
  <c r="J233" i="2" a="1"/>
  <c r="J233" i="2" s="1"/>
  <c r="J599" i="2" a="1"/>
  <c r="J599" i="2" s="1"/>
  <c r="J3862" i="2" a="1"/>
  <c r="J3862" i="2" s="1"/>
  <c r="J2520" i="2" a="1"/>
  <c r="J2520" i="2" s="1"/>
  <c r="J3329" i="2" a="1"/>
  <c r="J3329" i="2" s="1"/>
  <c r="J280" i="2" a="1"/>
  <c r="J280" i="2" s="1"/>
  <c r="J2667" i="2" a="1"/>
  <c r="J2667" i="2" s="1"/>
  <c r="J291" i="2" a="1"/>
  <c r="J291" i="2" s="1"/>
  <c r="J1661" i="2" a="1"/>
  <c r="J1661" i="2" s="1"/>
  <c r="J4129" i="2" a="1"/>
  <c r="J4129" i="2" s="1"/>
  <c r="J4007" i="2" a="1"/>
  <c r="J4007" i="2" s="1"/>
  <c r="J3247" i="2" a="1"/>
  <c r="J3247" i="2" s="1"/>
  <c r="J262" i="2" a="1"/>
  <c r="J262" i="2" s="1"/>
  <c r="J3304" i="2" a="1"/>
  <c r="J3304" i="2" s="1"/>
  <c r="J2073" i="2" a="1"/>
  <c r="J2073" i="2" s="1"/>
  <c r="J871" i="2" a="1"/>
  <c r="J871" i="2" s="1"/>
  <c r="J3749" i="2" a="1"/>
  <c r="J3749" i="2" s="1"/>
  <c r="J260" i="2" a="1"/>
  <c r="J260" i="2" s="1"/>
  <c r="J2583" i="2" a="1"/>
  <c r="J2583" i="2" s="1"/>
  <c r="J1032" i="2" a="1"/>
  <c r="J1032" i="2" s="1"/>
  <c r="J3668" i="2" a="1"/>
  <c r="J3668" i="2" s="1"/>
  <c r="J4296" i="2" a="1"/>
  <c r="J4296" i="2" s="1"/>
  <c r="J2912" i="2" a="1"/>
  <c r="J2912" i="2" s="1"/>
  <c r="J356" i="2" a="1"/>
  <c r="J356" i="2" s="1"/>
  <c r="J3507" i="2" a="1"/>
  <c r="J3507" i="2" s="1"/>
  <c r="J4152" i="2" a="1"/>
  <c r="J4152" i="2" s="1"/>
  <c r="J1963" i="2" a="1"/>
  <c r="J1963" i="2" s="1"/>
  <c r="J2605" i="2" a="1"/>
  <c r="J2605" i="2" s="1"/>
  <c r="J4004" i="2" a="1"/>
  <c r="J4004" i="2" s="1"/>
  <c r="J1633" i="2" a="1"/>
  <c r="J1633" i="2" s="1"/>
  <c r="J4316" i="2" a="1"/>
  <c r="J4316" i="2" s="1"/>
  <c r="J4054" i="2" a="1"/>
  <c r="J4054" i="2" s="1"/>
  <c r="J2609" i="2" a="1"/>
  <c r="J2609" i="2" s="1"/>
  <c r="J3326" i="2" a="1"/>
  <c r="J3326" i="2" s="1"/>
  <c r="J1938" i="2" a="1"/>
  <c r="J1938" i="2" s="1"/>
  <c r="J4209" i="2" a="1"/>
  <c r="J4209" i="2" s="1"/>
  <c r="J1543" i="2" a="1"/>
  <c r="J1543" i="2" s="1"/>
  <c r="J1556" i="2" a="1"/>
  <c r="J1556" i="2" s="1"/>
  <c r="J1165" i="2" a="1"/>
  <c r="J1165" i="2" s="1"/>
  <c r="J913" i="2" a="1"/>
  <c r="J913" i="2" s="1"/>
  <c r="J2074" i="2" a="1"/>
  <c r="J2074" i="2" s="1"/>
  <c r="J446" i="2" a="1"/>
  <c r="J446" i="2" s="1"/>
  <c r="J925" i="2" a="1"/>
  <c r="J925" i="2" s="1"/>
  <c r="J2954" i="2" a="1"/>
  <c r="J2954" i="2" s="1"/>
  <c r="J418" i="2" a="1"/>
  <c r="J418" i="2" s="1"/>
  <c r="J4070" i="2" a="1"/>
  <c r="J4070" i="2" s="1"/>
  <c r="J2494" i="2" a="1"/>
  <c r="J2494" i="2" s="1"/>
  <c r="J844" i="2" a="1"/>
  <c r="J844" i="2" s="1"/>
  <c r="J2951" i="2" a="1"/>
  <c r="J2951" i="2" s="1"/>
  <c r="J232" i="2" a="1"/>
  <c r="J232" i="2" s="1"/>
  <c r="J4078" i="2" a="1"/>
  <c r="J4078" i="2" s="1"/>
  <c r="J553" i="2" a="1"/>
  <c r="J553" i="2" s="1"/>
  <c r="J4228" i="2" a="1"/>
  <c r="J4228" i="2" s="1"/>
  <c r="J3088" i="2" a="1"/>
  <c r="J3088" i="2" s="1"/>
  <c r="J2342" i="2" a="1"/>
  <c r="J2342" i="2" s="1"/>
  <c r="J3432" i="2" a="1"/>
  <c r="J3432" i="2" s="1"/>
  <c r="J2053" i="2" a="1"/>
  <c r="J2053" i="2" s="1"/>
  <c r="J3520" i="2" a="1"/>
  <c r="J3520" i="2" s="1"/>
  <c r="J3046" i="2" a="1"/>
  <c r="J3046" i="2" s="1"/>
  <c r="J1003" i="2" a="1"/>
  <c r="J1003" i="2" s="1"/>
  <c r="J3394" i="2" a="1"/>
  <c r="J3394" i="2" s="1"/>
  <c r="J2670" i="2" a="1"/>
  <c r="J2670" i="2" s="1"/>
  <c r="J2771" i="2" a="1"/>
  <c r="J2771" i="2" s="1"/>
  <c r="J1901" i="2" a="1"/>
  <c r="J1901" i="2" s="1"/>
  <c r="J4239" i="2" a="1"/>
  <c r="J4239" i="2" s="1"/>
  <c r="J3285" i="2" a="1"/>
  <c r="J3285" i="2" s="1"/>
  <c r="J3492" i="2" a="1"/>
  <c r="J3492" i="2" s="1"/>
  <c r="J2379" i="2" a="1"/>
  <c r="J2379" i="2" s="1"/>
  <c r="J2806" i="2" a="1"/>
  <c r="J2806" i="2" s="1"/>
  <c r="J1776" i="2" a="1"/>
  <c r="J1776" i="2" s="1"/>
  <c r="J3808" i="2" a="1"/>
  <c r="J3808" i="2" s="1"/>
  <c r="J1780" i="2" a="1"/>
  <c r="J1780" i="2" s="1"/>
  <c r="J2215" i="2" a="1"/>
  <c r="J2215" i="2" s="1"/>
  <c r="J1437" i="2" a="1"/>
  <c r="J1437" i="2" s="1"/>
  <c r="J2500" i="2" a="1"/>
  <c r="J2500" i="2" s="1"/>
  <c r="J1719" i="2" a="1"/>
  <c r="J1719" i="2" s="1"/>
  <c r="J3717" i="2" a="1"/>
  <c r="J3717" i="2" s="1"/>
  <c r="J204" i="2" a="1"/>
  <c r="J204" i="2" s="1"/>
  <c r="J2848" i="2" a="1"/>
  <c r="J2848" i="2" s="1"/>
  <c r="J3966" i="2" a="1"/>
  <c r="J3966" i="2" s="1"/>
  <c r="J2679" i="2" a="1"/>
  <c r="J2679" i="2" s="1"/>
  <c r="J4268" i="2" a="1"/>
  <c r="J4268" i="2" s="1"/>
  <c r="J2877" i="2" a="1"/>
  <c r="J2877" i="2" s="1"/>
  <c r="J3292" i="2" a="1"/>
  <c r="J3292" i="2" s="1"/>
  <c r="J870" i="2" a="1"/>
  <c r="J870" i="2" s="1"/>
  <c r="J3867" i="2" a="1"/>
  <c r="J3867" i="2" s="1"/>
  <c r="J4204" i="2" a="1"/>
  <c r="J4204" i="2" s="1"/>
  <c r="J2760" i="2" a="1"/>
  <c r="J2760" i="2" s="1"/>
  <c r="J389" i="2" a="1"/>
  <c r="J389" i="2" s="1"/>
  <c r="J324" i="2" a="1"/>
  <c r="J324" i="2" s="1"/>
  <c r="J2145" i="2" a="1"/>
  <c r="J2145" i="2" s="1"/>
  <c r="J2982" i="2" a="1"/>
  <c r="J2982" i="2" s="1"/>
  <c r="J934" i="2" a="1"/>
  <c r="J934" i="2" s="1"/>
  <c r="J319" i="2" a="1"/>
  <c r="J319" i="2" s="1"/>
  <c r="J1929" i="2" a="1"/>
  <c r="J1929" i="2" s="1"/>
  <c r="J3585" i="2" a="1"/>
  <c r="J3585" i="2" s="1"/>
  <c r="J1081" i="2" a="1"/>
  <c r="J1081" i="2" s="1"/>
  <c r="J3006" i="2" a="1"/>
  <c r="J3006" i="2" s="1"/>
  <c r="J243" i="2" a="1"/>
  <c r="J243" i="2" s="1"/>
  <c r="J4094" i="2" a="1"/>
  <c r="J4094" i="2" s="1"/>
  <c r="J3350" i="2" a="1"/>
  <c r="J3350" i="2" s="1"/>
  <c r="J3353" i="2" a="1"/>
  <c r="J3353" i="2" s="1"/>
  <c r="J3778" i="2" a="1"/>
  <c r="J3778" i="2" s="1"/>
  <c r="J3109" i="2" a="1"/>
  <c r="J3109" i="2" s="1"/>
  <c r="J2372" i="2" a="1"/>
  <c r="J2372" i="2" s="1"/>
  <c r="J371" i="2" a="1"/>
  <c r="J371" i="2" s="1"/>
  <c r="J3663" i="2" a="1"/>
  <c r="J3663" i="2" s="1"/>
  <c r="J2242" i="2" a="1"/>
  <c r="J2242" i="2" s="1"/>
  <c r="J3866" i="2" a="1"/>
  <c r="J3866" i="2" s="1"/>
  <c r="J2489" i="2" a="1"/>
  <c r="J2489" i="2" s="1"/>
  <c r="J216" i="2" a="1"/>
  <c r="J216" i="2" s="1"/>
  <c r="J3308" i="2" a="1"/>
  <c r="J3308" i="2" s="1"/>
  <c r="J3566" i="2" a="1"/>
  <c r="J3566" i="2" s="1"/>
  <c r="J4086" i="2" a="1"/>
  <c r="J4086" i="2" s="1"/>
  <c r="J2364" i="2" a="1"/>
  <c r="J2364" i="2" s="1"/>
  <c r="J1703" i="2" a="1"/>
  <c r="J1703" i="2" s="1"/>
  <c r="J3485" i="2" a="1"/>
  <c r="J3485" i="2" s="1"/>
  <c r="J2923" i="2" a="1"/>
  <c r="J2923" i="2" s="1"/>
  <c r="J1505" i="2" a="1"/>
  <c r="J1505" i="2" s="1"/>
  <c r="J1721" i="2" a="1"/>
  <c r="J1721" i="2" s="1"/>
  <c r="J3987" i="2" a="1"/>
  <c r="J3987" i="2" s="1"/>
  <c r="J746" i="2" a="1"/>
  <c r="J746" i="2" s="1"/>
  <c r="J4312" i="2" a="1"/>
  <c r="J4312" i="2" s="1"/>
  <c r="J3343" i="2" a="1"/>
  <c r="J3343" i="2" s="1"/>
  <c r="J1115" i="2" a="1"/>
  <c r="J1115" i="2" s="1"/>
  <c r="J485" i="2" a="1"/>
  <c r="J485" i="2" s="1"/>
  <c r="J1605" i="2" a="1"/>
  <c r="J1605" i="2" s="1"/>
  <c r="J1333" i="2" a="1"/>
  <c r="J1333" i="2" s="1"/>
  <c r="J1735" i="2" a="1"/>
  <c r="J1735" i="2" s="1"/>
  <c r="J3365" i="2" a="1"/>
  <c r="J3365" i="2" s="1"/>
  <c r="J3059" i="2" a="1"/>
  <c r="J3059" i="2" s="1"/>
  <c r="J2728" i="2" a="1"/>
  <c r="J2728" i="2" s="1"/>
  <c r="J2231" i="2" a="1"/>
  <c r="J2231" i="2" s="1"/>
  <c r="J672" i="2" a="1"/>
  <c r="J672" i="2" s="1"/>
  <c r="J2399" i="2" a="1"/>
  <c r="J2399" i="2" s="1"/>
  <c r="J3629" i="2" a="1"/>
  <c r="J3629" i="2" s="1"/>
  <c r="J3901" i="2" a="1"/>
  <c r="J3901" i="2" s="1"/>
  <c r="J743" i="2" a="1"/>
  <c r="J743" i="2" s="1"/>
  <c r="J409" i="2" a="1"/>
  <c r="J409" i="2" s="1"/>
  <c r="J2764" i="2" a="1"/>
  <c r="J2764" i="2" s="1"/>
  <c r="J2934" i="2" a="1"/>
  <c r="J2934" i="2" s="1"/>
  <c r="J3376" i="2" a="1"/>
  <c r="J3376" i="2" s="1"/>
  <c r="J198" i="2" a="1"/>
  <c r="J198" i="2" s="1"/>
  <c r="J751" i="2" a="1"/>
  <c r="J751" i="2" s="1"/>
  <c r="J507" i="2" a="1"/>
  <c r="J507" i="2" s="1"/>
  <c r="J2507" i="2" a="1"/>
  <c r="J2507" i="2" s="1"/>
  <c r="J429" i="2" a="1"/>
  <c r="J429" i="2" s="1"/>
  <c r="J1096" i="2" a="1"/>
  <c r="J1096" i="2" s="1"/>
  <c r="J3613" i="2" a="1"/>
  <c r="J3613" i="2" s="1"/>
  <c r="J369" i="2" a="1"/>
  <c r="J369" i="2" s="1"/>
  <c r="J1601" i="2" a="1"/>
  <c r="J1601" i="2" s="1"/>
  <c r="J3207" i="2" a="1"/>
  <c r="J3207" i="2" s="1"/>
  <c r="J500" i="2" a="1"/>
  <c r="J500" i="2" s="1"/>
  <c r="J4230" i="2" a="1"/>
  <c r="J4230" i="2" s="1"/>
  <c r="J1467" i="2" a="1"/>
  <c r="J1467" i="2" s="1"/>
  <c r="J4014" i="2" a="1"/>
  <c r="J4014" i="2" s="1"/>
  <c r="J3021" i="2" a="1"/>
  <c r="J3021" i="2" s="1"/>
  <c r="J1845" i="2" a="1"/>
  <c r="J1845" i="2" s="1"/>
  <c r="J4315" i="2" a="1"/>
  <c r="J4315" i="2" s="1"/>
  <c r="J4212" i="2" a="1"/>
  <c r="J4212" i="2" s="1"/>
  <c r="J2996" i="2" a="1"/>
  <c r="J2996" i="2" s="1"/>
  <c r="J976" i="2" a="1"/>
  <c r="J976" i="2" s="1"/>
  <c r="J848" i="2" a="1"/>
  <c r="J848" i="2" s="1"/>
  <c r="J540" i="2" a="1"/>
  <c r="J540" i="2" s="1"/>
  <c r="J3427" i="2" a="1"/>
  <c r="J3427" i="2" s="1"/>
  <c r="J4169" i="2" a="1"/>
  <c r="J4169" i="2" s="1"/>
  <c r="J1167" i="2" a="1"/>
  <c r="J1167" i="2" s="1"/>
  <c r="J2689" i="2" a="1"/>
  <c r="J2689" i="2" s="1"/>
  <c r="J4256" i="2" a="1"/>
  <c r="J4256" i="2" s="1"/>
  <c r="J4085" i="2" a="1"/>
  <c r="J4085" i="2" s="1"/>
  <c r="J2331" i="2" a="1"/>
  <c r="J2331" i="2" s="1"/>
  <c r="J3177" i="2" a="1"/>
  <c r="J3177" i="2" s="1"/>
  <c r="J3078" i="2" a="1"/>
  <c r="J3078" i="2" s="1"/>
  <c r="J1541" i="2" a="1"/>
  <c r="J1541" i="2" s="1"/>
  <c r="J3785" i="2" a="1"/>
  <c r="J3785" i="2" s="1"/>
  <c r="J4074" i="2" a="1"/>
  <c r="J4074" i="2" s="1"/>
  <c r="J1563" i="2" a="1"/>
  <c r="J1563" i="2" s="1"/>
  <c r="J505" i="2" a="1"/>
  <c r="J505" i="2" s="1"/>
  <c r="J2279" i="2" a="1"/>
  <c r="J2279" i="2" s="1"/>
  <c r="J3065" i="2" a="1"/>
  <c r="J3065" i="2" s="1"/>
  <c r="J817" i="2" a="1"/>
  <c r="J817" i="2" s="1"/>
  <c r="J4056" i="2" a="1"/>
  <c r="J4056" i="2" s="1"/>
  <c r="J2175" i="2" a="1"/>
  <c r="J2175" i="2" s="1"/>
  <c r="J2647" i="2" a="1"/>
  <c r="J2647" i="2" s="1"/>
  <c r="J288" i="2" a="1"/>
  <c r="J288" i="2" s="1"/>
  <c r="J2403" i="2" a="1"/>
  <c r="J2403" i="2" s="1"/>
  <c r="J611" i="2" a="1"/>
  <c r="J611" i="2" s="1"/>
  <c r="J2935" i="2" a="1"/>
  <c r="J2935" i="2" s="1"/>
  <c r="J649" i="2" a="1"/>
  <c r="J649" i="2" s="1"/>
  <c r="J1424" i="2" a="1"/>
  <c r="J1424" i="2" s="1"/>
  <c r="J3356" i="2" a="1"/>
  <c r="J3356" i="2" s="1"/>
  <c r="J2737" i="2" a="1"/>
  <c r="J2737" i="2" s="1"/>
  <c r="J3131" i="2" a="1"/>
  <c r="J3131" i="2" s="1"/>
  <c r="J2950" i="2" a="1"/>
  <c r="J2950" i="2" s="1"/>
  <c r="J4183" i="2" a="1"/>
  <c r="J4183" i="2" s="1"/>
  <c r="J1264" i="2" a="1"/>
  <c r="J1264" i="2" s="1"/>
  <c r="J2542" i="2" a="1"/>
  <c r="J2542" i="2" s="1"/>
  <c r="J436" i="2" a="1"/>
  <c r="J436" i="2" s="1"/>
  <c r="J4071" i="2" a="1"/>
  <c r="J4071" i="2" s="1"/>
  <c r="J800" i="2" a="1"/>
  <c r="J800" i="2" s="1"/>
  <c r="J3018" i="2" a="1"/>
  <c r="J3018" i="2" s="1"/>
  <c r="J1445" i="2" a="1"/>
  <c r="J1445" i="2" s="1"/>
  <c r="J4324" i="2" a="1"/>
  <c r="J4324" i="2" s="1"/>
  <c r="J3216" i="2" a="1"/>
  <c r="J3216" i="2" s="1"/>
  <c r="J3690" i="2" a="1"/>
  <c r="J3690" i="2" s="1"/>
  <c r="J2404" i="2" a="1"/>
  <c r="J2404" i="2" s="1"/>
  <c r="J1515" i="2" a="1"/>
  <c r="J1515" i="2" s="1"/>
  <c r="J3831" i="2" a="1"/>
  <c r="J3831" i="2" s="1"/>
  <c r="J189" i="2" a="1"/>
  <c r="J189" i="2" s="1"/>
  <c r="J1530" i="2" a="1"/>
  <c r="J1530" i="2" s="1"/>
  <c r="J3378" i="2" a="1"/>
  <c r="J3378" i="2" s="1"/>
  <c r="J1583" i="2" a="1"/>
  <c r="J1583" i="2" s="1"/>
  <c r="J1009" i="2" a="1"/>
  <c r="J1009" i="2" s="1"/>
  <c r="J981" i="2" a="1"/>
  <c r="J981" i="2" s="1"/>
  <c r="J4322" i="2" a="1"/>
  <c r="J4322" i="2" s="1"/>
  <c r="J277" i="2" a="1"/>
  <c r="J277" i="2" s="1"/>
  <c r="J1760" i="2" a="1"/>
  <c r="J1760" i="2" s="1"/>
  <c r="J4104" i="2" a="1"/>
  <c r="J4104" i="2" s="1"/>
  <c r="J2202" i="2" a="1"/>
  <c r="J2202" i="2" s="1"/>
  <c r="J441" i="2" a="1"/>
  <c r="J441" i="2" s="1"/>
  <c r="J1513" i="2" a="1"/>
  <c r="J1513" i="2" s="1"/>
  <c r="J3919" i="2" a="1"/>
  <c r="J3919" i="2" s="1"/>
  <c r="J1927" i="2" a="1"/>
  <c r="J1927" i="2" s="1"/>
  <c r="J2712" i="2" a="1"/>
  <c r="J2712" i="2" s="1"/>
  <c r="J1553" i="2" a="1"/>
  <c r="J1553" i="2" s="1"/>
  <c r="J3229" i="2" a="1"/>
  <c r="J3229" i="2" s="1"/>
  <c r="J4237" i="2" a="1"/>
  <c r="J4237" i="2" s="1"/>
  <c r="J3763" i="2" a="1"/>
  <c r="J3763" i="2" s="1"/>
  <c r="J2537" i="2" a="1"/>
  <c r="J2537" i="2" s="1"/>
  <c r="J465" i="2" a="1"/>
  <c r="J465" i="2" s="1"/>
  <c r="J3503" i="2" a="1"/>
  <c r="J3503" i="2" s="1"/>
  <c r="J3736" i="2" a="1"/>
  <c r="J3736" i="2" s="1"/>
  <c r="J215" i="2" a="1"/>
  <c r="J215" i="2" s="1"/>
  <c r="J2932" i="2" a="1"/>
  <c r="J2932" i="2" s="1"/>
  <c r="J2928" i="2" a="1"/>
  <c r="J2928" i="2" s="1"/>
  <c r="J2070" i="2" a="1"/>
  <c r="J2070" i="2" s="1"/>
  <c r="J1615" i="2" a="1"/>
  <c r="J1615" i="2" s="1"/>
  <c r="J3397" i="2" a="1"/>
  <c r="J3397" i="2" s="1"/>
  <c r="J518" i="2" a="1"/>
  <c r="J518" i="2" s="1"/>
  <c r="J3073" i="2" a="1"/>
  <c r="J3073" i="2" s="1"/>
  <c r="J3766" i="2" a="1"/>
  <c r="J3766" i="2" s="1"/>
  <c r="J3425" i="2" a="1"/>
  <c r="J3425" i="2" s="1"/>
  <c r="J4041" i="2" a="1"/>
  <c r="J4041" i="2" s="1"/>
  <c r="J3659" i="2" a="1"/>
  <c r="J3659" i="2" s="1"/>
  <c r="J1545" i="2" a="1"/>
  <c r="J1545" i="2" s="1"/>
  <c r="J3917" i="2" a="1"/>
  <c r="J3917" i="2" s="1"/>
  <c r="J2701" i="2" a="1"/>
  <c r="J2701" i="2" s="1"/>
  <c r="J2823" i="2" a="1"/>
  <c r="J2823" i="2" s="1"/>
  <c r="J3181" i="2" a="1"/>
  <c r="J3181" i="2" s="1"/>
  <c r="J1690" i="2" a="1"/>
  <c r="J1690" i="2" s="1"/>
  <c r="J2210" i="2" a="1"/>
  <c r="J2210" i="2" s="1"/>
  <c r="J733" i="2" a="1"/>
  <c r="J733" i="2" s="1"/>
  <c r="J3318" i="2" a="1"/>
  <c r="J3318" i="2" s="1"/>
  <c r="J2045" i="2" a="1"/>
  <c r="J2045" i="2" s="1"/>
  <c r="J343" i="2" a="1"/>
  <c r="J343" i="2" s="1"/>
  <c r="J3062" i="2" a="1"/>
  <c r="J3062" i="2" s="1"/>
  <c r="J1057" i="2" a="1"/>
  <c r="J1057" i="2" s="1"/>
  <c r="J3104" i="2" a="1"/>
  <c r="J3104" i="2" s="1"/>
  <c r="J570" i="2" a="1"/>
  <c r="J570" i="2" s="1"/>
  <c r="J1532" i="2" a="1"/>
  <c r="J1532" i="2" s="1"/>
  <c r="J3037" i="2" a="1"/>
  <c r="J3037" i="2" s="1"/>
  <c r="J1487" i="2" a="1"/>
  <c r="J1487" i="2" s="1"/>
  <c r="J815" i="2" a="1"/>
  <c r="J815" i="2" s="1"/>
  <c r="J1715" i="2" a="1"/>
  <c r="J1715" i="2" s="1"/>
  <c r="J2821" i="2" a="1"/>
  <c r="J2821" i="2" s="1"/>
  <c r="J2990" i="2" a="1"/>
  <c r="J2990" i="2" s="1"/>
  <c r="J2749" i="2" a="1"/>
  <c r="J2749" i="2" s="1"/>
  <c r="J310" i="2" a="1"/>
  <c r="J310" i="2" s="1"/>
  <c r="J2495" i="2" a="1"/>
  <c r="J2495" i="2" s="1"/>
  <c r="J3195" i="2" a="1"/>
  <c r="J3195" i="2" s="1"/>
  <c r="J556" i="2" a="1"/>
  <c r="J556" i="2" s="1"/>
  <c r="J2355" i="2" a="1"/>
  <c r="J2355" i="2" s="1"/>
  <c r="J272" i="2" a="1"/>
  <c r="J272" i="2" s="1"/>
  <c r="J3997" i="2" a="1"/>
  <c r="J3997" i="2" s="1"/>
  <c r="J3305" i="2" a="1"/>
  <c r="J3305" i="2" s="1"/>
  <c r="J4061" i="2" a="1"/>
  <c r="J4061" i="2" s="1"/>
  <c r="J992" i="2" a="1"/>
  <c r="J992" i="2" s="1"/>
  <c r="J2933" i="2" a="1"/>
  <c r="J2933" i="2" s="1"/>
  <c r="J421" i="2" a="1"/>
  <c r="J421" i="2" s="1"/>
  <c r="J1054" i="2" a="1"/>
  <c r="J1054" i="2" s="1"/>
  <c r="J1381" i="2" a="1"/>
  <c r="J1381" i="2" s="1"/>
  <c r="J2048" i="2" a="1"/>
  <c r="J2048" i="2" s="1"/>
  <c r="J567" i="2" a="1"/>
  <c r="J567" i="2" s="1"/>
  <c r="J3295" i="2" a="1"/>
  <c r="J3295" i="2" s="1"/>
  <c r="J3286" i="2" a="1"/>
  <c r="J3286" i="2" s="1"/>
  <c r="J3639" i="2" a="1"/>
  <c r="J3639" i="2" s="1"/>
  <c r="J3045" i="2" a="1"/>
  <c r="J3045" i="2" s="1"/>
  <c r="J1744" i="2" a="1"/>
  <c r="J1744" i="2" s="1"/>
  <c r="J4223" i="2" a="1"/>
  <c r="J4223" i="2" s="1"/>
  <c r="J3745" i="2" a="1"/>
  <c r="J3745" i="2" s="1"/>
  <c r="J3789" i="2" a="1"/>
  <c r="J3789" i="2" s="1"/>
  <c r="J2484" i="2" a="1"/>
  <c r="J2484" i="2" s="1"/>
  <c r="J3810" i="2" a="1"/>
  <c r="J3810" i="2" s="1"/>
  <c r="J671" i="2" a="1"/>
  <c r="J671" i="2" s="1"/>
  <c r="J1994" i="2" a="1"/>
  <c r="J1994" i="2" s="1"/>
  <c r="J3426" i="2" a="1"/>
  <c r="J3426" i="2" s="1"/>
  <c r="J3072" i="2" a="1"/>
  <c r="J3072" i="2" s="1"/>
  <c r="J2149" i="2" a="1"/>
  <c r="J2149" i="2" s="1"/>
  <c r="J2311" i="2" a="1"/>
  <c r="J2311" i="2" s="1"/>
  <c r="J1949" i="2" a="1"/>
  <c r="J1949" i="2" s="1"/>
  <c r="J2069" i="2" a="1"/>
  <c r="J2069" i="2" s="1"/>
  <c r="J2041" i="2" a="1"/>
  <c r="J2041" i="2" s="1"/>
  <c r="J1103" i="2" a="1"/>
  <c r="J1103" i="2" s="1"/>
  <c r="J2287" i="2" a="1"/>
  <c r="J2287" i="2" s="1"/>
  <c r="J1371" i="2" a="1"/>
  <c r="J1371" i="2" s="1"/>
  <c r="J1854" i="2" a="1"/>
  <c r="J1854" i="2" s="1"/>
  <c r="J1772" i="2" a="1"/>
  <c r="J1772" i="2" s="1"/>
  <c r="J3974" i="2" a="1"/>
  <c r="J3974" i="2" s="1"/>
  <c r="J2684" i="2" a="1"/>
  <c r="J2684" i="2" s="1"/>
  <c r="J2895" i="2" a="1"/>
  <c r="J2895" i="2" s="1"/>
  <c r="J2000" i="2" a="1"/>
  <c r="J2000" i="2" s="1"/>
  <c r="J1737" i="2" a="1"/>
  <c r="J1737" i="2" s="1"/>
  <c r="J3241" i="2" a="1"/>
  <c r="J3241" i="2" s="1"/>
  <c r="J3123" i="2" a="1"/>
  <c r="J3123" i="2" s="1"/>
  <c r="J961" i="2" a="1"/>
  <c r="J961" i="2" s="1"/>
  <c r="J1784" i="2" a="1"/>
  <c r="J1784" i="2" s="1"/>
  <c r="J1211" i="2" a="1"/>
  <c r="J1211" i="2" s="1"/>
  <c r="J1040" i="2" a="1"/>
  <c r="J1040" i="2" s="1"/>
  <c r="J1055" i="2" a="1"/>
  <c r="J1055" i="2" s="1"/>
  <c r="J2514" i="2" a="1"/>
  <c r="J2514" i="2" s="1"/>
  <c r="J4049" i="2" a="1"/>
  <c r="J4049" i="2" s="1"/>
  <c r="J2581" i="2" a="1"/>
  <c r="J2581" i="2" s="1"/>
  <c r="J559" i="2" a="1"/>
  <c r="J559" i="2" s="1"/>
  <c r="J1005" i="2" a="1"/>
  <c r="J1005" i="2" s="1"/>
  <c r="J1672" i="2" a="1"/>
  <c r="J1672" i="2" s="1"/>
  <c r="J2847" i="2" a="1"/>
  <c r="J2847" i="2" s="1"/>
  <c r="J3095" i="2" a="1"/>
  <c r="J3095" i="2" s="1"/>
  <c r="J210" i="2" a="1"/>
  <c r="J210" i="2" s="1"/>
  <c r="J2504" i="2" a="1"/>
  <c r="J2504" i="2" s="1"/>
  <c r="J3863" i="2" a="1"/>
  <c r="J3863" i="2" s="1"/>
  <c r="J1060" i="2" a="1"/>
  <c r="J1060" i="2" s="1"/>
  <c r="J1498" i="2" a="1"/>
  <c r="J1498" i="2" s="1"/>
  <c r="J3835" i="2" a="1"/>
  <c r="J3835" i="2" s="1"/>
  <c r="J2465" i="2" a="1"/>
  <c r="J2465" i="2" s="1"/>
  <c r="J3594" i="2" a="1"/>
  <c r="J3594" i="2" s="1"/>
  <c r="J1526" i="2" a="1"/>
  <c r="J1526" i="2" s="1"/>
  <c r="J439" i="2" a="1"/>
  <c r="J439" i="2" s="1"/>
  <c r="J665" i="2" a="1"/>
  <c r="J665" i="2" s="1"/>
  <c r="J1148" i="2" a="1"/>
  <c r="J1148" i="2" s="1"/>
  <c r="J799" i="2" a="1"/>
  <c r="J799" i="2" s="1"/>
  <c r="J2941" i="2" a="1"/>
  <c r="J2941" i="2" s="1"/>
  <c r="J238" i="2" a="1"/>
  <c r="J238" i="2" s="1"/>
  <c r="J1078" i="2" a="1"/>
  <c r="J1078" i="2" s="1"/>
  <c r="J1554" i="2" a="1"/>
  <c r="J1554" i="2" s="1"/>
  <c r="J3815" i="2" a="1"/>
  <c r="J3815" i="2" s="1"/>
  <c r="J3113" i="2" a="1"/>
  <c r="J3113" i="2" s="1"/>
  <c r="J4032" i="2" a="1"/>
  <c r="J4032" i="2" s="1"/>
  <c r="J2745" i="2" a="1"/>
  <c r="J2745" i="2" s="1"/>
  <c r="J3223" i="2" a="1"/>
  <c r="J3223" i="2" s="1"/>
  <c r="J3110" i="2" a="1"/>
  <c r="J3110" i="2" s="1"/>
  <c r="J3201" i="2" a="1"/>
  <c r="J3201" i="2" s="1"/>
  <c r="J3252" i="2" a="1"/>
  <c r="J3252" i="2" s="1"/>
  <c r="J1132" i="2" a="1"/>
  <c r="J1132" i="2" s="1"/>
  <c r="J2459" i="2" a="1"/>
  <c r="J2459" i="2" s="1"/>
  <c r="J3712" i="2" a="1"/>
  <c r="J3712" i="2" s="1"/>
  <c r="J3013" i="2" a="1"/>
  <c r="J3013" i="2" s="1"/>
  <c r="J2893" i="2" a="1"/>
  <c r="J2893" i="2" s="1"/>
  <c r="J4253" i="2" a="1"/>
  <c r="J4253" i="2" s="1"/>
  <c r="J2722" i="2" a="1"/>
  <c r="J2722" i="2" s="1"/>
  <c r="J2991" i="2" a="1"/>
  <c r="J2991" i="2" s="1"/>
  <c r="J2656" i="2" a="1"/>
  <c r="J2656" i="2" s="1"/>
  <c r="J453" i="2" a="1"/>
  <c r="J453" i="2" s="1"/>
  <c r="J1993" i="2" a="1"/>
  <c r="J1993" i="2" s="1"/>
  <c r="J2562" i="2" a="1"/>
  <c r="J2562" i="2" s="1"/>
  <c r="J1733" i="2" a="1"/>
  <c r="J1733" i="2" s="1"/>
  <c r="J2144" i="2" a="1"/>
  <c r="J2144" i="2" s="1"/>
  <c r="J3248" i="2" a="1"/>
  <c r="J3248" i="2" s="1"/>
  <c r="J2423" i="2" a="1"/>
  <c r="J2423" i="2" s="1"/>
  <c r="J1217" i="2" a="1"/>
  <c r="J1217" i="2" s="1"/>
  <c r="J580" i="2" a="1"/>
  <c r="J580" i="2" s="1"/>
  <c r="J842" i="2" a="1"/>
  <c r="J842" i="2" s="1"/>
  <c r="J2102" i="2" a="1"/>
  <c r="J2102" i="2" s="1"/>
  <c r="J2744" i="2" a="1"/>
  <c r="J2744" i="2" s="1"/>
  <c r="J2567" i="2" a="1"/>
  <c r="J2567" i="2" s="1"/>
  <c r="J2832" i="2" a="1"/>
  <c r="J2832" i="2" s="1"/>
  <c r="J1107" i="2" a="1"/>
  <c r="J1107" i="2" s="1"/>
  <c r="J2086" i="2" a="1"/>
  <c r="J2086" i="2" s="1"/>
  <c r="J1402" i="2" a="1"/>
  <c r="J1402" i="2" s="1"/>
  <c r="J469" i="2" a="1"/>
  <c r="J469" i="2" s="1"/>
  <c r="J917" i="2" a="1"/>
  <c r="J917" i="2" s="1"/>
  <c r="J3311" i="2" a="1"/>
  <c r="J3311" i="2" s="1"/>
  <c r="J2805" i="2" a="1"/>
  <c r="J2805" i="2" s="1"/>
  <c r="J607" i="2" a="1"/>
  <c r="J607" i="2" s="1"/>
  <c r="J331" i="2" a="1"/>
  <c r="J331" i="2" s="1"/>
  <c r="J719" i="2" a="1"/>
  <c r="J719" i="2" s="1"/>
  <c r="J1724" i="2" a="1"/>
  <c r="J1724" i="2" s="1"/>
  <c r="J918" i="2" a="1"/>
  <c r="J918" i="2" s="1"/>
  <c r="J2431" i="2" a="1"/>
  <c r="J2431" i="2" s="1"/>
  <c r="J4293" i="2" a="1"/>
  <c r="J4293" i="2" s="1"/>
  <c r="J2162" i="2" a="1"/>
  <c r="J2162" i="2" s="1"/>
  <c r="J1311" i="2" a="1"/>
  <c r="J1311" i="2" s="1"/>
  <c r="J2449" i="2" a="1"/>
  <c r="J2449" i="2" s="1"/>
  <c r="J2919" i="2" a="1"/>
  <c r="J2919" i="2" s="1"/>
  <c r="J2125" i="2" a="1"/>
  <c r="J2125" i="2" s="1"/>
  <c r="J3214" i="2" a="1"/>
  <c r="J3214" i="2" s="1"/>
  <c r="J3541" i="2" a="1"/>
  <c r="J3541" i="2" s="1"/>
  <c r="J1350" i="2" a="1"/>
  <c r="J1350" i="2" s="1"/>
  <c r="J1689" i="2" a="1"/>
  <c r="J1689" i="2" s="1"/>
  <c r="J3342" i="2" a="1"/>
  <c r="J3342" i="2" s="1"/>
  <c r="J3527" i="2" a="1"/>
  <c r="J3527" i="2" s="1"/>
  <c r="J1362" i="2" a="1"/>
  <c r="J1362" i="2" s="1"/>
  <c r="J1837" i="2" a="1"/>
  <c r="J1837" i="2" s="1"/>
  <c r="J2001" i="2" a="1"/>
  <c r="J2001" i="2" s="1"/>
  <c r="J1394" i="2" a="1"/>
  <c r="J1394" i="2" s="1"/>
  <c r="J3054" i="2" a="1"/>
  <c r="J3054" i="2" s="1"/>
  <c r="J2526" i="2" a="1"/>
  <c r="J2526" i="2" s="1"/>
  <c r="J828" i="2" a="1"/>
  <c r="J828" i="2" s="1"/>
  <c r="J928" i="2" a="1"/>
  <c r="J928" i="2" s="1"/>
  <c r="J1380" i="2" a="1"/>
  <c r="J1380" i="2" s="1"/>
  <c r="J3360" i="2" a="1"/>
  <c r="J3360" i="2" s="1"/>
  <c r="J692" i="2" a="1"/>
  <c r="J692" i="2" s="1"/>
  <c r="J3820" i="2" a="1"/>
  <c r="J3820" i="2" s="1"/>
  <c r="J4132" i="2" a="1"/>
  <c r="J4132" i="2" s="1"/>
  <c r="J403" i="2" a="1"/>
  <c r="J403" i="2" s="1"/>
  <c r="J982" i="2" a="1"/>
  <c r="J982" i="2" s="1"/>
  <c r="J2296" i="2" a="1"/>
  <c r="J2296" i="2" s="1"/>
  <c r="J2578" i="2" a="1"/>
  <c r="J2578" i="2" s="1"/>
  <c r="J1578" i="2" a="1"/>
  <c r="J1578" i="2" s="1"/>
  <c r="J1965" i="2" a="1"/>
  <c r="J1965" i="2" s="1"/>
  <c r="J2645" i="2" a="1"/>
  <c r="J2645" i="2" s="1"/>
  <c r="J4282" i="2" a="1"/>
  <c r="J4282" i="2" s="1"/>
  <c r="J1116" i="2" a="1"/>
  <c r="J1116" i="2" s="1"/>
  <c r="J3035" i="2" a="1"/>
  <c r="J3035" i="2" s="1"/>
  <c r="J528" i="2" a="1"/>
  <c r="J528" i="2" s="1"/>
  <c r="J2467" i="2" a="1"/>
  <c r="J2467" i="2" s="1"/>
  <c r="J4155" i="2" a="1"/>
  <c r="J4155" i="2" s="1"/>
  <c r="J1000" i="2" a="1"/>
  <c r="J1000" i="2" s="1"/>
  <c r="J2288" i="2" a="1"/>
  <c r="J2288" i="2" s="1"/>
  <c r="J3055" i="2" a="1"/>
  <c r="J3055" i="2" s="1"/>
  <c r="J2761" i="2" a="1"/>
  <c r="J2761" i="2" s="1"/>
  <c r="J3089" i="2" a="1"/>
  <c r="J3089" i="2" s="1"/>
  <c r="J2315" i="2" a="1"/>
  <c r="J2315" i="2" s="1"/>
  <c r="J753" i="2" a="1"/>
  <c r="J753" i="2" s="1"/>
  <c r="J1450" i="2" a="1"/>
  <c r="J1450" i="2" s="1"/>
  <c r="J1630" i="2" a="1"/>
  <c r="J1630" i="2" s="1"/>
  <c r="J1327" i="2" a="1"/>
  <c r="J1327" i="2" s="1"/>
  <c r="J2825" i="2" a="1"/>
  <c r="J2825" i="2" s="1"/>
  <c r="J4238" i="2" a="1"/>
  <c r="J4238" i="2" s="1"/>
  <c r="J3491" i="2" a="1"/>
  <c r="J3491" i="2" s="1"/>
  <c r="J711" i="2" a="1"/>
  <c r="J711" i="2" s="1"/>
  <c r="J3937" i="2" a="1"/>
  <c r="J3937" i="2" s="1"/>
  <c r="J471" i="2" a="1"/>
  <c r="J471" i="2" s="1"/>
  <c r="J3039" i="2" a="1"/>
  <c r="J3039" i="2" s="1"/>
  <c r="J2769" i="2" a="1"/>
  <c r="J2769" i="2" s="1"/>
  <c r="J627" i="2" a="1"/>
  <c r="J627" i="2" s="1"/>
  <c r="J375" i="2" a="1"/>
  <c r="J375" i="2" s="1"/>
  <c r="J612" i="2" a="1"/>
  <c r="J612" i="2" s="1"/>
  <c r="J2842" i="2" a="1"/>
  <c r="J2842" i="2" s="1"/>
  <c r="J1906" i="2" a="1"/>
  <c r="J1906" i="2" s="1"/>
  <c r="J3686" i="2" a="1"/>
  <c r="J3686" i="2" s="1"/>
  <c r="J1295" i="2" a="1"/>
  <c r="J1295" i="2" s="1"/>
  <c r="J3121" i="2" a="1"/>
  <c r="J3121" i="2" s="1"/>
  <c r="J3666" i="2" a="1"/>
  <c r="J3666" i="2" s="1"/>
  <c r="J1892" i="2" a="1"/>
  <c r="J1892" i="2" s="1"/>
  <c r="J3421" i="2" a="1"/>
  <c r="J3421" i="2" s="1"/>
  <c r="J1748" i="2" a="1"/>
  <c r="J1748" i="2" s="1"/>
  <c r="J3849" i="2" a="1"/>
  <c r="J3849" i="2" s="1"/>
  <c r="J2706" i="2" a="1"/>
  <c r="J2706" i="2" s="1"/>
  <c r="J1152" i="2" a="1"/>
  <c r="J1152" i="2" s="1"/>
  <c r="J721" i="2" a="1"/>
  <c r="J721" i="2" s="1"/>
  <c r="J647" i="2" a="1"/>
  <c r="J647" i="2" s="1"/>
  <c r="J3567" i="2" a="1"/>
  <c r="J3567" i="2" s="1"/>
  <c r="J2347" i="2" a="1"/>
  <c r="J2347" i="2" s="1"/>
  <c r="J3116" i="2" a="1"/>
  <c r="J3116" i="2" s="1"/>
  <c r="J4175" i="2" a="1"/>
  <c r="J4175" i="2" s="1"/>
  <c r="J3317" i="2" a="1"/>
  <c r="J3317" i="2" s="1"/>
  <c r="J3395" i="2" a="1"/>
  <c r="J3395" i="2" s="1"/>
  <c r="J3964" i="2" a="1"/>
  <c r="J3964" i="2" s="1"/>
  <c r="J1800" i="2" a="1"/>
  <c r="J1800" i="2" s="1"/>
  <c r="J1989" i="2" a="1"/>
  <c r="J1989" i="2" s="1"/>
  <c r="J2748" i="2" a="1"/>
  <c r="J2748" i="2" s="1"/>
  <c r="J1296" i="2" a="1"/>
  <c r="J1296" i="2" s="1"/>
  <c r="J2590" i="2" a="1"/>
  <c r="J2590" i="2" s="1"/>
  <c r="J1564" i="2" a="1"/>
  <c r="J1564" i="2" s="1"/>
  <c r="J1136" i="2" a="1"/>
  <c r="J1136" i="2" s="1"/>
  <c r="J3747" i="2" a="1"/>
  <c r="J3747" i="2" s="1"/>
  <c r="J2987" i="2" a="1"/>
  <c r="J2987" i="2" s="1"/>
  <c r="J1787" i="2" a="1"/>
  <c r="J1787" i="2" s="1"/>
  <c r="J3250" i="2" a="1"/>
  <c r="J3250" i="2" s="1"/>
  <c r="J795" i="2" a="1"/>
  <c r="J795" i="2" s="1"/>
  <c r="J2031" i="2" a="1"/>
  <c r="J2031" i="2" s="1"/>
  <c r="J1263" i="2" a="1"/>
  <c r="J1263" i="2" s="1"/>
  <c r="J2066" i="2" a="1"/>
  <c r="J2066" i="2" s="1"/>
  <c r="J2980" i="2" a="1"/>
  <c r="J2980" i="2" s="1"/>
  <c r="J887" i="2" a="1"/>
  <c r="J887" i="2" s="1"/>
  <c r="J2783" i="2" a="1"/>
  <c r="J2783" i="2" s="1"/>
  <c r="J1025" i="2" a="1"/>
  <c r="J1025" i="2" s="1"/>
  <c r="J4289" i="2" a="1"/>
  <c r="J4289" i="2" s="1"/>
  <c r="J4219" i="2" a="1"/>
  <c r="J4219" i="2" s="1"/>
  <c r="J2227" i="2" a="1"/>
  <c r="J2227" i="2" s="1"/>
  <c r="J1220" i="2" a="1"/>
  <c r="J1220" i="2" s="1"/>
  <c r="J2786" i="2" a="1"/>
  <c r="J2786" i="2" s="1"/>
  <c r="J1832" i="2" a="1"/>
  <c r="J1832" i="2" s="1"/>
  <c r="J2839" i="2" a="1"/>
  <c r="J2839" i="2" s="1"/>
  <c r="J2777" i="2" a="1"/>
  <c r="J2777" i="2" s="1"/>
  <c r="J3036" i="2" a="1"/>
  <c r="J3036" i="2" s="1"/>
  <c r="J1574" i="2" a="1"/>
  <c r="J1574" i="2" s="1"/>
  <c r="J3524" i="2" a="1"/>
  <c r="J3524" i="2" s="1"/>
  <c r="J1195" i="2" a="1"/>
  <c r="J1195" i="2" s="1"/>
  <c r="J2958" i="2" a="1"/>
  <c r="J2958" i="2" s="1"/>
  <c r="J761" i="2" a="1"/>
  <c r="J761" i="2" s="1"/>
  <c r="J2654" i="2" a="1"/>
  <c r="J2654" i="2" s="1"/>
  <c r="J1488" i="2" a="1"/>
  <c r="J1488" i="2" s="1"/>
  <c r="J3125" i="2" a="1"/>
  <c r="J3125" i="2" s="1"/>
  <c r="J1796" i="2" a="1"/>
  <c r="J1796" i="2" s="1"/>
  <c r="J722" i="2" a="1"/>
  <c r="J722" i="2" s="1"/>
  <c r="J1948" i="2" a="1"/>
  <c r="J1948" i="2" s="1"/>
  <c r="J3140" i="2" a="1"/>
  <c r="J3140" i="2" s="1"/>
  <c r="J2112" i="2" a="1"/>
  <c r="J2112" i="2" s="1"/>
  <c r="J1465" i="2" a="1"/>
  <c r="J1465" i="2" s="1"/>
  <c r="J1764" i="2" a="1"/>
  <c r="J1764" i="2" s="1"/>
  <c r="J1962" i="2" a="1"/>
  <c r="J1962" i="2" s="1"/>
  <c r="J1141" i="2" a="1"/>
  <c r="J1141" i="2" s="1"/>
  <c r="J2109" i="2" a="1"/>
  <c r="J2109" i="2" s="1"/>
  <c r="J4003" i="2" a="1"/>
  <c r="J4003" i="2" s="1"/>
  <c r="J1728" i="2" a="1"/>
  <c r="J1728" i="2" s="1"/>
  <c r="J4176" i="2" a="1"/>
  <c r="J4176" i="2" s="1"/>
  <c r="J1174" i="2" a="1"/>
  <c r="J1174" i="2" s="1"/>
  <c r="J2483" i="2" a="1"/>
  <c r="J2483" i="2" s="1"/>
  <c r="J625" i="2" a="1"/>
  <c r="J625" i="2" s="1"/>
  <c r="J1352" i="2" a="1"/>
  <c r="J1352" i="2" s="1"/>
  <c r="J3871" i="2" a="1"/>
  <c r="J3871" i="2" s="1"/>
  <c r="J3645" i="2" a="1"/>
  <c r="J3645" i="2" s="1"/>
  <c r="J3204" i="2" a="1"/>
  <c r="J3204" i="2" s="1"/>
  <c r="J1607" i="2" a="1"/>
  <c r="J1607" i="2" s="1"/>
  <c r="J527" i="2" a="1"/>
  <c r="J527" i="2" s="1"/>
  <c r="J230" i="2" a="1"/>
  <c r="J230" i="2" s="1"/>
  <c r="J541" i="2" a="1"/>
  <c r="J541" i="2" s="1"/>
  <c r="J3938" i="2" a="1"/>
  <c r="J3938" i="2" s="1"/>
  <c r="J2545" i="2" a="1"/>
  <c r="J2545" i="2" s="1"/>
  <c r="J486" i="2" a="1"/>
  <c r="J486" i="2" s="1"/>
  <c r="J2685" i="2" a="1"/>
  <c r="J2685" i="2" s="1"/>
  <c r="J2359" i="2" a="1"/>
  <c r="J2359" i="2" s="1"/>
  <c r="J1463" i="2" a="1"/>
  <c r="J1463" i="2" s="1"/>
  <c r="J2518" i="2" a="1"/>
  <c r="J2518" i="2" s="1"/>
  <c r="J3487" i="2" a="1"/>
  <c r="J3487" i="2" s="1"/>
  <c r="J1573" i="2" a="1"/>
  <c r="J1573" i="2" s="1"/>
  <c r="J326" i="2" a="1"/>
  <c r="J326" i="2" s="1"/>
  <c r="J2365" i="2" a="1"/>
  <c r="J2365" i="2" s="1"/>
  <c r="J3347" i="2" a="1"/>
  <c r="J3347" i="2" s="1"/>
  <c r="J883" i="2" a="1"/>
  <c r="J883" i="2" s="1"/>
  <c r="J2984" i="2" a="1"/>
  <c r="J2984" i="2" s="1"/>
  <c r="J1172" i="2" a="1"/>
  <c r="J1172" i="2" s="1"/>
  <c r="J278" i="2" a="1"/>
  <c r="J278" i="2" s="1"/>
  <c r="J2820" i="2" a="1"/>
  <c r="J2820" i="2" s="1"/>
  <c r="J3796" i="2" a="1"/>
  <c r="J3796" i="2" s="1"/>
  <c r="J4300" i="2" a="1"/>
  <c r="J4300" i="2" s="1"/>
  <c r="J2360" i="2" a="1"/>
  <c r="J2360" i="2" s="1"/>
  <c r="J583" i="2" a="1"/>
  <c r="J583" i="2" s="1"/>
  <c r="J1592" i="2" a="1"/>
  <c r="J1592" i="2" s="1"/>
  <c r="J1702" i="2" a="1"/>
  <c r="J1702" i="2" s="1"/>
  <c r="J1773" i="2" a="1"/>
  <c r="J1773" i="2" s="1"/>
  <c r="J1224" i="2" a="1"/>
  <c r="J1224" i="2" s="1"/>
  <c r="J3244" i="2" a="1"/>
  <c r="J3244" i="2" s="1"/>
  <c r="J2962" i="2" a="1"/>
  <c r="J2962" i="2" s="1"/>
  <c r="J3513" i="2" a="1"/>
  <c r="J3513" i="2" s="1"/>
  <c r="J3227" i="2" a="1"/>
  <c r="J3227" i="2" s="1"/>
  <c r="J3583" i="2" a="1"/>
  <c r="J3583" i="2" s="1"/>
  <c r="J894" i="2" a="1"/>
  <c r="J894" i="2" s="1"/>
  <c r="J2394" i="2" a="1"/>
  <c r="J2394" i="2" s="1"/>
  <c r="J2367" i="2" a="1"/>
  <c r="J2367" i="2" s="1"/>
  <c r="J372" i="2" a="1"/>
  <c r="J372" i="2" s="1"/>
  <c r="J2977" i="2" a="1"/>
  <c r="J2977" i="2" s="1"/>
  <c r="J434" i="2" a="1"/>
  <c r="J434" i="2" s="1"/>
  <c r="J219" i="2" a="1"/>
  <c r="J219" i="2" s="1"/>
  <c r="J3723" i="2" a="1"/>
  <c r="J3723" i="2" s="1"/>
  <c r="J4123" i="2" a="1"/>
  <c r="J4123" i="2" s="1"/>
  <c r="J804" i="2" a="1"/>
  <c r="J804" i="2" s="1"/>
  <c r="J3696" i="2" a="1"/>
  <c r="J3696" i="2" s="1"/>
  <c r="J455" i="2" a="1"/>
  <c r="J455" i="2" s="1"/>
  <c r="J1268" i="2" a="1"/>
  <c r="J1268" i="2" s="1"/>
  <c r="J3281" i="2" a="1"/>
  <c r="J3281" i="2" s="1"/>
  <c r="J1660" i="2" a="1"/>
  <c r="J1660" i="2" s="1"/>
  <c r="J2831" i="2" a="1"/>
  <c r="J2831" i="2" s="1"/>
  <c r="J2572" i="2" a="1"/>
  <c r="J2572" i="2" s="1"/>
  <c r="J1538" i="2" a="1"/>
  <c r="J1538" i="2" s="1"/>
  <c r="J608" i="2" a="1"/>
  <c r="J608" i="2" s="1"/>
  <c r="J712" i="2" a="1"/>
  <c r="J712" i="2" s="1"/>
  <c r="J729" i="2" a="1"/>
  <c r="J729" i="2" s="1"/>
  <c r="J2650" i="2" a="1"/>
  <c r="J2650" i="2" s="1"/>
  <c r="J3770" i="2" a="1"/>
  <c r="J3770" i="2" s="1"/>
  <c r="J2766" i="2" a="1"/>
  <c r="J2766" i="2" s="1"/>
  <c r="J1345" i="2" a="1"/>
  <c r="J1345" i="2" s="1"/>
  <c r="J470" i="2" a="1"/>
  <c r="J470" i="2" s="1"/>
  <c r="J641" i="2" a="1"/>
  <c r="J641" i="2" s="1"/>
  <c r="J2482" i="2" a="1"/>
  <c r="J2482" i="2" s="1"/>
  <c r="J4156" i="2" a="1"/>
  <c r="J4156" i="2" s="1"/>
  <c r="J783" i="2" a="1"/>
  <c r="J783" i="2" s="1"/>
  <c r="J3260" i="2" a="1"/>
  <c r="J3260" i="2" s="1"/>
  <c r="J2513" i="2" a="1"/>
  <c r="J2513" i="2" s="1"/>
  <c r="J3977" i="2" a="1"/>
  <c r="J3977" i="2" s="1"/>
  <c r="J3679" i="2" a="1"/>
  <c r="J3679" i="2" s="1"/>
  <c r="J488" i="2" a="1"/>
  <c r="J488" i="2" s="1"/>
  <c r="J1076" i="2" a="1"/>
  <c r="J1076" i="2" s="1"/>
  <c r="J2593" i="2" a="1"/>
  <c r="J2593" i="2" s="1"/>
  <c r="J2577" i="2" a="1"/>
  <c r="J2577" i="2" s="1"/>
  <c r="J1900" i="2" a="1"/>
  <c r="J1900" i="2" s="1"/>
  <c r="J3554" i="2" a="1"/>
  <c r="J3554" i="2" s="1"/>
  <c r="J3436" i="2" a="1"/>
  <c r="J3436" i="2" s="1"/>
  <c r="J793" i="2" a="1"/>
  <c r="J793" i="2" s="1"/>
  <c r="J2349" i="2" a="1"/>
  <c r="J2349" i="2" s="1"/>
  <c r="J3596" i="2" a="1"/>
  <c r="J3596" i="2" s="1"/>
  <c r="J3508" i="2" a="1"/>
  <c r="J3508" i="2" s="1"/>
  <c r="J3547" i="2" a="1"/>
  <c r="J3547" i="2" s="1"/>
  <c r="J3635" i="2" a="1"/>
  <c r="J3635" i="2" s="1"/>
  <c r="J1049" i="2" a="1"/>
  <c r="J1049" i="2" s="1"/>
  <c r="J3891" i="2" a="1"/>
  <c r="J3891" i="2" s="1"/>
  <c r="J1455" i="2" a="1"/>
  <c r="J1455" i="2" s="1"/>
  <c r="J2972" i="2" a="1"/>
  <c r="J2972" i="2" s="1"/>
  <c r="J2243" i="2" a="1"/>
  <c r="J2243" i="2" s="1"/>
  <c r="J1852" i="2" a="1"/>
  <c r="J1852" i="2" s="1"/>
  <c r="J1912" i="2" a="1"/>
  <c r="J1912" i="2" s="1"/>
  <c r="J3672" i="2" a="1"/>
  <c r="J3672" i="2" s="1"/>
  <c r="J4008" i="2" a="1"/>
  <c r="J4008" i="2" s="1"/>
  <c r="J2718" i="2" a="1"/>
  <c r="J2718" i="2" s="1"/>
  <c r="J710" i="2" a="1"/>
  <c r="J710" i="2" s="1"/>
  <c r="J3976" i="2" a="1"/>
  <c r="J3976" i="2" s="1"/>
  <c r="J1604" i="2" a="1"/>
  <c r="J1604" i="2" s="1"/>
  <c r="J2099" i="2" a="1"/>
  <c r="J2099" i="2" s="1"/>
  <c r="J4002" i="2" a="1"/>
  <c r="J4002" i="2" s="1"/>
  <c r="J2378" i="2" a="1"/>
  <c r="J2378" i="2" s="1"/>
  <c r="J4110" i="2" a="1"/>
  <c r="J4110" i="2" s="1"/>
  <c r="J2983" i="2" a="1"/>
  <c r="J2983" i="2" s="1"/>
  <c r="J562" i="2" a="1"/>
  <c r="J562" i="2" s="1"/>
  <c r="J1145" i="2" a="1"/>
  <c r="J1145" i="2" s="1"/>
  <c r="J2918" i="2" a="1"/>
  <c r="J2918" i="2" s="1"/>
  <c r="J349" i="2" a="1"/>
  <c r="J349" i="2" s="1"/>
  <c r="J3475" i="2" a="1"/>
  <c r="J3475" i="2" s="1"/>
  <c r="J3312" i="2" a="1"/>
  <c r="J3312" i="2" s="1"/>
  <c r="J1519" i="2" a="1"/>
  <c r="J1519" i="2" s="1"/>
  <c r="J4011" i="2" a="1"/>
  <c r="J4011" i="2" s="1"/>
  <c r="J1425" i="2" a="1"/>
  <c r="J1425" i="2" s="1"/>
  <c r="J1018" i="2" a="1"/>
  <c r="J1018" i="2" s="1"/>
  <c r="J3219" i="2" a="1"/>
  <c r="J3219" i="2" s="1"/>
  <c r="J363" i="2" a="1"/>
  <c r="J363" i="2" s="1"/>
  <c r="J1484" i="2" a="1"/>
  <c r="J1484" i="2" s="1"/>
  <c r="J3735" i="2" a="1"/>
  <c r="J3735" i="2" s="1"/>
  <c r="J763" i="2" a="1"/>
  <c r="J763" i="2" s="1"/>
  <c r="J4042" i="2" a="1"/>
  <c r="J4042" i="2" s="1"/>
  <c r="J3528" i="2" a="1"/>
  <c r="J3528" i="2" s="1"/>
  <c r="J3405" i="2" a="1"/>
  <c r="J3405" i="2" s="1"/>
  <c r="J3187" i="2" a="1"/>
  <c r="J3187" i="2" s="1"/>
  <c r="J943" i="2" a="1"/>
  <c r="J943" i="2" s="1"/>
  <c r="J2782" i="2" a="1"/>
  <c r="J2782" i="2" s="1"/>
  <c r="J2152" i="2" a="1"/>
  <c r="J2152" i="2" s="1"/>
  <c r="J3564" i="2" a="1"/>
  <c r="J3564" i="2" s="1"/>
  <c r="J1629" i="2" a="1"/>
  <c r="J1629" i="2" s="1"/>
  <c r="J3687" i="2" a="1"/>
  <c r="J3687" i="2" s="1"/>
  <c r="J2194" i="2" a="1"/>
  <c r="J2194" i="2" s="1"/>
  <c r="J1192" i="2" a="1"/>
  <c r="J1192" i="2" s="1"/>
  <c r="J1300" i="2" a="1"/>
  <c r="J1300" i="2" s="1"/>
  <c r="J1185" i="2" a="1"/>
  <c r="J1185" i="2" s="1"/>
  <c r="J1926" i="2" a="1"/>
  <c r="J1926" i="2" s="1"/>
  <c r="J1722" i="2" a="1"/>
  <c r="J1722" i="2" s="1"/>
  <c r="J1038" i="2" a="1"/>
  <c r="J1038" i="2" s="1"/>
  <c r="J249" i="2" a="1"/>
  <c r="J249" i="2" s="1"/>
  <c r="J2512" i="2" a="1"/>
  <c r="J2512" i="2" s="1"/>
  <c r="J3266" i="2" a="1"/>
  <c r="J3266" i="2" s="1"/>
  <c r="J770" i="2" a="1"/>
  <c r="J770" i="2" s="1"/>
  <c r="J3217" i="2" a="1"/>
  <c r="J3217" i="2" s="1"/>
  <c r="J4273" i="2" a="1"/>
  <c r="J4273" i="2" s="1"/>
  <c r="J1808" i="2" a="1"/>
  <c r="J1808" i="2" s="1"/>
  <c r="J2974" i="2" a="1"/>
  <c r="J2974" i="2" s="1"/>
  <c r="J3786" i="2" a="1"/>
  <c r="J3786" i="2" s="1"/>
  <c r="J3767" i="2" a="1"/>
  <c r="J3767" i="2" s="1"/>
  <c r="J3985" i="2" a="1"/>
  <c r="J3985" i="2" s="1"/>
  <c r="J1506" i="2" a="1"/>
  <c r="J1506" i="2" s="1"/>
  <c r="J2904" i="2" a="1"/>
  <c r="J2904" i="2" s="1"/>
  <c r="J3283" i="2" a="1"/>
  <c r="J3283" i="2" s="1"/>
  <c r="J1806" i="2" a="1"/>
  <c r="J1806" i="2" s="1"/>
  <c r="J2843" i="2" a="1"/>
  <c r="J2843" i="2" s="1"/>
  <c r="J3949" i="2" a="1"/>
  <c r="J3949" i="2" s="1"/>
  <c r="J3170" i="2" a="1"/>
  <c r="J3170" i="2" s="1"/>
  <c r="J675" i="2" a="1"/>
  <c r="J675" i="2" s="1"/>
  <c r="J2474" i="2" a="1"/>
  <c r="J2474" i="2" s="1"/>
  <c r="J2754" i="2" a="1"/>
  <c r="J2754" i="2" s="1"/>
  <c r="J1571" i="2" a="1"/>
  <c r="J1571" i="2" s="1"/>
  <c r="J2878" i="2" a="1"/>
  <c r="J2878" i="2" s="1"/>
  <c r="J4298" i="2" a="1"/>
  <c r="J4298" i="2" s="1"/>
  <c r="J4188" i="2" a="1"/>
  <c r="J4188" i="2" s="1"/>
  <c r="J3010" i="2" a="1"/>
  <c r="J3010" i="2" s="1"/>
  <c r="J1666" i="2" a="1"/>
  <c r="J1666" i="2" s="1"/>
  <c r="J3007" i="2" a="1"/>
  <c r="J3007" i="2" s="1"/>
  <c r="J4095" i="2" a="1"/>
  <c r="J4095" i="2" s="1"/>
  <c r="J2540" i="2" a="1"/>
  <c r="J2540" i="2" s="1"/>
  <c r="J4217" i="2" a="1"/>
  <c r="J4217" i="2" s="1"/>
  <c r="J1509" i="2" a="1"/>
  <c r="J1509" i="2" s="1"/>
  <c r="J4015" i="2" a="1"/>
  <c r="J4015" i="2" s="1"/>
  <c r="J2475" i="2" a="1"/>
  <c r="J2475" i="2" s="1"/>
  <c r="J2862" i="2" a="1"/>
  <c r="J2862" i="2" s="1"/>
  <c r="J1687" i="2" a="1"/>
  <c r="J1687" i="2" s="1"/>
  <c r="J2964" i="2" a="1"/>
  <c r="J2964" i="2" s="1"/>
  <c r="J1891" i="2" a="1"/>
  <c r="J1891" i="2" s="1"/>
  <c r="J4098" i="2" a="1"/>
  <c r="J4098" i="2" s="1"/>
  <c r="J2943" i="2" a="1"/>
  <c r="J2943" i="2" s="1"/>
  <c r="J578" i="2" a="1"/>
  <c r="J578" i="2" s="1"/>
  <c r="J725" i="2" a="1"/>
  <c r="J725" i="2" s="1"/>
  <c r="J3106" i="2" a="1"/>
  <c r="J3106" i="2" s="1"/>
  <c r="J412" i="2" a="1"/>
  <c r="J412" i="2" s="1"/>
  <c r="J1166" i="2" a="1"/>
  <c r="J1166" i="2" s="1"/>
  <c r="J3324" i="2" a="1"/>
  <c r="J3324" i="2" s="1"/>
  <c r="J686" i="2" a="1"/>
  <c r="J686" i="2" s="1"/>
  <c r="J4306" i="2" a="1"/>
  <c r="J4306" i="2" s="1"/>
  <c r="J3075" i="2" a="1"/>
  <c r="J3075" i="2" s="1"/>
  <c r="J756" i="2" a="1"/>
  <c r="J756" i="2" s="1"/>
  <c r="J1826" i="2" a="1"/>
  <c r="J1826" i="2" s="1"/>
  <c r="J1438" i="2" a="1"/>
  <c r="J1438" i="2" s="1"/>
  <c r="J3755" i="2" a="1"/>
  <c r="J3755" i="2" s="1"/>
  <c r="J3009" i="2" a="1"/>
  <c r="J3009" i="2" s="1"/>
  <c r="J3662" i="2" a="1"/>
  <c r="J3662" i="2" s="1"/>
  <c r="J3322" i="2" a="1"/>
  <c r="J3322" i="2" s="1"/>
  <c r="J3608" i="2" a="1"/>
  <c r="J3608" i="2" s="1"/>
  <c r="J2147" i="2" a="1"/>
  <c r="J2147" i="2" s="1"/>
  <c r="J713" i="2" a="1"/>
  <c r="J713" i="2" s="1"/>
  <c r="J2979" i="2" a="1"/>
  <c r="J2979" i="2" s="1"/>
  <c r="J990" i="2" a="1"/>
  <c r="J990" i="2" s="1"/>
  <c r="J3313" i="2" a="1"/>
  <c r="J3313" i="2" s="1"/>
  <c r="J822" i="2" a="1"/>
  <c r="J822" i="2" s="1"/>
  <c r="J3082" i="2" a="1"/>
  <c r="J3082" i="2" s="1"/>
  <c r="J3616" i="2" a="1"/>
  <c r="J3616" i="2" s="1"/>
  <c r="J3392" i="2" a="1"/>
  <c r="J3392" i="2" s="1"/>
  <c r="J2078" i="2" a="1"/>
  <c r="J2078" i="2" s="1"/>
  <c r="J1199" i="2" a="1"/>
  <c r="J1199" i="2" s="1"/>
  <c r="J2095" i="2" a="1"/>
  <c r="J2095" i="2" s="1"/>
  <c r="J3464" i="2" a="1"/>
  <c r="J3464" i="2" s="1"/>
  <c r="J4276" i="2" a="1"/>
  <c r="J4276" i="2" s="1"/>
  <c r="J827" i="2" a="1"/>
  <c r="J827" i="2" s="1"/>
  <c r="J3788" i="2" a="1"/>
  <c r="J3788" i="2" s="1"/>
  <c r="J3529" i="2" a="1"/>
  <c r="J3529" i="2" s="1"/>
  <c r="J3827" i="2" a="1"/>
  <c r="J3827" i="2" s="1"/>
  <c r="J600" i="2" a="1"/>
  <c r="J600" i="2" s="1"/>
  <c r="J1134" i="2" a="1"/>
  <c r="J1134" i="2" s="1"/>
  <c r="J3388" i="2" a="1"/>
  <c r="J3388" i="2" s="1"/>
  <c r="J1786" i="2" a="1"/>
  <c r="J1786" i="2" s="1"/>
  <c r="J2503" i="2" a="1"/>
  <c r="J2503" i="2" s="1"/>
  <c r="J491" i="2" a="1"/>
  <c r="J491" i="2" s="1"/>
  <c r="J591" i="2" a="1"/>
  <c r="J591" i="2" s="1"/>
  <c r="J2445" i="2" a="1"/>
  <c r="J2445" i="2" s="1"/>
  <c r="J1328" i="2" a="1"/>
  <c r="J1328" i="2" s="1"/>
  <c r="J1157" i="2" a="1"/>
  <c r="J1157" i="2" s="1"/>
  <c r="J370" i="2" a="1"/>
  <c r="J370" i="2" s="1"/>
  <c r="J747" i="2" a="1"/>
  <c r="J747" i="2" s="1"/>
  <c r="J1062" i="2" a="1"/>
  <c r="J1062" i="2" s="1"/>
  <c r="J2937" i="2" a="1"/>
  <c r="J2937" i="2" s="1"/>
  <c r="J2009" i="2" a="1"/>
  <c r="J2009" i="2" s="1"/>
  <c r="J933" i="2" a="1"/>
  <c r="J933" i="2" s="1"/>
  <c r="J2390" i="2" a="1"/>
  <c r="J2390" i="2" s="1"/>
  <c r="J779" i="2" a="1"/>
  <c r="J779" i="2" s="1"/>
  <c r="J4000" i="2" a="1"/>
  <c r="J4000" i="2" s="1"/>
  <c r="J3711" i="2" a="1"/>
  <c r="J3711" i="2" s="1"/>
  <c r="J4218" i="2" a="1"/>
  <c r="J4218" i="2" s="1"/>
  <c r="J2643" i="2" a="1"/>
  <c r="J2643" i="2" s="1"/>
  <c r="J3016" i="2" a="1"/>
  <c r="J3016" i="2" s="1"/>
  <c r="J2015" i="2" a="1"/>
  <c r="J2015" i="2" s="1"/>
  <c r="J3597" i="2" a="1"/>
  <c r="J3597" i="2" s="1"/>
  <c r="J3348" i="2" a="1"/>
  <c r="J3348" i="2" s="1"/>
  <c r="J1120" i="2" a="1"/>
  <c r="J1120" i="2" s="1"/>
  <c r="J1337" i="2" a="1"/>
  <c r="J1337" i="2" s="1"/>
  <c r="J1536" i="2" a="1"/>
  <c r="J1536" i="2" s="1"/>
  <c r="J1731" i="2" a="1"/>
  <c r="J1731" i="2" s="1"/>
  <c r="J823" i="2" a="1"/>
  <c r="J823" i="2" s="1"/>
  <c r="J2418" i="2" a="1"/>
  <c r="J2418" i="2" s="1"/>
  <c r="J896" i="2" a="1"/>
  <c r="J896" i="2" s="1"/>
  <c r="J2299" i="2" a="1"/>
  <c r="J2299" i="2" s="1"/>
  <c r="J1240" i="2" a="1"/>
  <c r="J1240" i="2" s="1"/>
  <c r="J2634" i="2" a="1"/>
  <c r="J2634" i="2" s="1"/>
  <c r="J2136" i="2" a="1"/>
  <c r="J2136" i="2" s="1"/>
  <c r="J1180" i="2" a="1"/>
  <c r="J1180" i="2" s="1"/>
  <c r="J4207" i="2" a="1"/>
  <c r="J4207" i="2" s="1"/>
  <c r="J3509" i="2" a="1"/>
  <c r="J3509" i="2" s="1"/>
  <c r="J1044" i="2" a="1"/>
  <c r="J1044" i="2" s="1"/>
  <c r="J1191" i="2" a="1"/>
  <c r="J1191" i="2" s="1"/>
  <c r="J1792" i="2" a="1"/>
  <c r="J1792" i="2" s="1"/>
  <c r="J4278" i="2" a="1"/>
  <c r="J4278" i="2" s="1"/>
  <c r="J2223" i="2" a="1"/>
  <c r="J2223" i="2" s="1"/>
  <c r="J1751" i="2" a="1"/>
  <c r="J1751" i="2" s="1"/>
  <c r="J575" i="2" a="1"/>
  <c r="J575" i="2" s="1"/>
  <c r="J2894" i="2" a="1"/>
  <c r="J2894" i="2" s="1"/>
  <c r="J2529" i="2" a="1"/>
  <c r="J2529" i="2" s="1"/>
  <c r="J3182" i="2" a="1"/>
  <c r="J3182" i="2" s="1"/>
  <c r="J1270" i="2" a="1"/>
  <c r="J1270" i="2" s="1"/>
  <c r="J2582" i="2" a="1"/>
  <c r="J2582" i="2" s="1"/>
  <c r="J2875" i="2" a="1"/>
  <c r="J2875" i="2" s="1"/>
  <c r="J4304" i="2" a="1"/>
  <c r="J4304" i="2" s="1"/>
  <c r="J674" i="2" a="1"/>
  <c r="J674" i="2" s="1"/>
  <c r="J1271" i="2" a="1"/>
  <c r="J1271" i="2" s="1"/>
  <c r="J4023" i="2" a="1"/>
  <c r="J4023" i="2" s="1"/>
  <c r="J2920" i="2" a="1"/>
  <c r="J2920" i="2" s="1"/>
  <c r="J3779" i="2" a="1"/>
  <c r="J3779" i="2" s="1"/>
  <c r="J2708" i="2" a="1"/>
  <c r="J2708" i="2" s="1"/>
  <c r="J874" i="2" a="1"/>
  <c r="J874" i="2" s="1"/>
  <c r="J3623" i="2" a="1"/>
  <c r="J3623" i="2" s="1"/>
  <c r="J2264" i="2" a="1"/>
  <c r="J2264" i="2" s="1"/>
  <c r="J2444" i="2" a="1"/>
  <c r="J2444" i="2" s="1"/>
  <c r="J1752" i="2" a="1"/>
  <c r="J1752" i="2" s="1"/>
  <c r="J399" i="2" a="1"/>
  <c r="J399" i="2" s="1"/>
  <c r="J3818" i="2" a="1"/>
  <c r="J3818" i="2" s="1"/>
  <c r="J4096" i="2" a="1"/>
  <c r="J4096" i="2" s="1"/>
  <c r="J3951" i="2" a="1"/>
  <c r="J3951" i="2" s="1"/>
  <c r="J3130" i="2" a="1"/>
  <c r="J3130" i="2" s="1"/>
  <c r="J3816" i="2" a="1"/>
  <c r="J3816" i="2" s="1"/>
  <c r="J3362" i="2" a="1"/>
  <c r="J3362" i="2" s="1"/>
  <c r="J1459" i="2" a="1"/>
  <c r="J1459" i="2" s="1"/>
  <c r="J1593" i="2" a="1"/>
  <c r="J1593" i="2" s="1"/>
  <c r="J749" i="2" a="1"/>
  <c r="J749" i="2" s="1"/>
  <c r="J1590" i="2" a="1"/>
  <c r="J1590" i="2" s="1"/>
  <c r="J1918" i="2" a="1"/>
  <c r="J1918" i="2" s="1"/>
  <c r="J3892" i="2" a="1"/>
  <c r="J3892" i="2" s="1"/>
  <c r="J511" i="2" a="1"/>
  <c r="J511" i="2" s="1"/>
  <c r="J2478" i="2" a="1"/>
  <c r="J2478" i="2" s="1"/>
  <c r="J3068" i="2" a="1"/>
  <c r="J3068" i="2" s="1"/>
  <c r="J2968" i="2" a="1"/>
  <c r="J2968" i="2" s="1"/>
  <c r="J3185" i="2" a="1"/>
  <c r="J3185" i="2" s="1"/>
  <c r="J810" i="2" a="1"/>
  <c r="J810" i="2" s="1"/>
  <c r="J2692" i="2" a="1"/>
  <c r="J2692" i="2" s="1"/>
  <c r="J1874" i="2" a="1"/>
  <c r="J1874" i="2" s="1"/>
  <c r="J3023" i="2" a="1"/>
  <c r="J3023" i="2" s="1"/>
  <c r="J932" i="2" a="1"/>
  <c r="J932" i="2" s="1"/>
  <c r="J3559" i="2" a="1"/>
  <c r="J3559" i="2" s="1"/>
  <c r="J3456" i="2" a="1"/>
  <c r="J3456" i="2" s="1"/>
  <c r="J3124" i="2" a="1"/>
  <c r="J3124" i="2" s="1"/>
  <c r="J1250" i="2" a="1"/>
  <c r="J1250" i="2" s="1"/>
  <c r="J643" i="2" a="1"/>
  <c r="J643" i="2" s="1"/>
  <c r="J3469" i="2" a="1"/>
  <c r="J3469" i="2" s="1"/>
  <c r="J2017" i="2" a="1"/>
  <c r="J2017" i="2" s="1"/>
  <c r="J3869" i="2" a="1"/>
  <c r="J3869" i="2" s="1"/>
  <c r="J1720" i="2" a="1"/>
  <c r="J1720" i="2" s="1"/>
  <c r="J2859" i="2" a="1"/>
  <c r="J2859" i="2" s="1"/>
  <c r="J2535" i="2" a="1"/>
  <c r="J2535" i="2" s="1"/>
  <c r="J3345" i="2" a="1"/>
  <c r="J3345" i="2" s="1"/>
  <c r="J1860" i="2" a="1"/>
  <c r="J1860" i="2" s="1"/>
  <c r="J3254" i="2" a="1"/>
  <c r="J3254" i="2" s="1"/>
  <c r="J766" i="2" a="1"/>
  <c r="J766" i="2" s="1"/>
  <c r="J3024" i="2" a="1"/>
  <c r="J3024" i="2" s="1"/>
  <c r="J2834" i="2" a="1"/>
  <c r="J2834" i="2" s="1"/>
  <c r="J4079" i="2" a="1"/>
  <c r="J4079" i="2" s="1"/>
  <c r="J3708" i="2" a="1"/>
  <c r="J3708" i="2" s="1"/>
  <c r="J3581" i="2" a="1"/>
  <c r="J3581" i="2" s="1"/>
  <c r="J2882" i="2" a="1"/>
  <c r="J2882" i="2" s="1"/>
  <c r="J2415" i="2" a="1"/>
  <c r="J2415" i="2" s="1"/>
  <c r="J509" i="2" a="1"/>
  <c r="J509" i="2" s="1"/>
  <c r="J4099" i="2" a="1"/>
  <c r="J4099" i="2" s="1"/>
  <c r="J400" i="2" a="1"/>
  <c r="J400" i="2" s="1"/>
  <c r="J2029" i="2" a="1"/>
  <c r="J2029" i="2" s="1"/>
  <c r="J2726" i="2" a="1"/>
  <c r="J2726" i="2" s="1"/>
  <c r="J3337" i="2" a="1"/>
  <c r="J3337" i="2" s="1"/>
  <c r="J3161" i="2" a="1"/>
  <c r="J3161" i="2" s="1"/>
  <c r="J2586" i="2" a="1"/>
  <c r="J2586" i="2" s="1"/>
  <c r="J3153" i="2" a="1"/>
  <c r="J3153" i="2" s="1"/>
  <c r="J3843" i="2" a="1"/>
  <c r="J3843" i="2" s="1"/>
  <c r="J901" i="2" a="1"/>
  <c r="J901" i="2" s="1"/>
  <c r="J2038" i="2" a="1"/>
  <c r="J2038" i="2" s="1"/>
  <c r="J2896" i="2" a="1"/>
  <c r="J2896" i="2" s="1"/>
  <c r="J1022" i="2" a="1"/>
  <c r="J1022" i="2" s="1"/>
  <c r="J3544" i="2" a="1"/>
  <c r="J3544" i="2" s="1"/>
  <c r="J3090" i="2" a="1"/>
  <c r="J3090" i="2" s="1"/>
  <c r="J2570" i="2" a="1"/>
  <c r="J2570" i="2" s="1"/>
  <c r="J1628" i="2" a="1"/>
  <c r="J1628" i="2" s="1"/>
  <c r="J299" i="2" a="1"/>
  <c r="J299" i="2" s="1"/>
  <c r="J3117" i="2" a="1"/>
  <c r="J3117" i="2" s="1"/>
  <c r="J3947" i="2" a="1"/>
  <c r="J3947" i="2" s="1"/>
  <c r="J431" i="2" a="1"/>
  <c r="J431" i="2" s="1"/>
  <c r="J853" i="2" a="1"/>
  <c r="J853" i="2" s="1"/>
  <c r="J1322" i="2" a="1"/>
  <c r="J1322" i="2" s="1"/>
  <c r="J781" i="2" a="1"/>
  <c r="J781" i="2" s="1"/>
  <c r="J3085" i="2" a="1"/>
  <c r="J3085" i="2" s="1"/>
  <c r="J3921" i="2" a="1"/>
  <c r="J3921" i="2" s="1"/>
  <c r="J2480" i="2" a="1"/>
  <c r="J2480" i="2" s="1"/>
  <c r="J3497" i="2" a="1"/>
  <c r="J3497" i="2" s="1"/>
  <c r="J3893" i="2" a="1"/>
  <c r="J3893" i="2" s="1"/>
  <c r="J734" i="2" a="1"/>
  <c r="J734" i="2" s="1"/>
  <c r="J1639" i="2" a="1"/>
  <c r="J1639" i="2" s="1"/>
  <c r="J1595" i="2" a="1"/>
  <c r="J1595" i="2" s="1"/>
  <c r="J1043" i="2" a="1"/>
  <c r="J1043" i="2" s="1"/>
  <c r="J615" i="2" a="1"/>
  <c r="J615" i="2" s="1"/>
  <c r="J3868" i="2" a="1"/>
  <c r="J3868" i="2" s="1"/>
  <c r="J2014" i="2" a="1"/>
  <c r="J2014" i="2" s="1"/>
  <c r="J1562" i="2" a="1"/>
  <c r="J1562" i="2" s="1"/>
  <c r="J341" i="2" a="1"/>
  <c r="J341" i="2" s="1"/>
  <c r="J903" i="2" a="1"/>
  <c r="J903" i="2" s="1"/>
  <c r="J4057" i="2" a="1"/>
  <c r="J4057" i="2" s="1"/>
  <c r="J3519" i="2" a="1"/>
  <c r="J3519" i="2" s="1"/>
  <c r="J3813" i="2" a="1"/>
  <c r="J3813" i="2" s="1"/>
  <c r="J1636" i="2" a="1"/>
  <c r="J1636" i="2" s="1"/>
  <c r="J3419" i="2" a="1"/>
  <c r="J3419" i="2" s="1"/>
  <c r="J1572" i="2" a="1"/>
  <c r="J1572" i="2" s="1"/>
  <c r="J3928" i="2" a="1"/>
  <c r="J3928" i="2" s="1"/>
  <c r="J1341" i="2" a="1"/>
  <c r="J1341" i="2" s="1"/>
  <c r="J1156" i="2" a="1"/>
  <c r="J1156" i="2" s="1"/>
  <c r="J1510" i="2" a="1"/>
  <c r="J1510" i="2" s="1"/>
  <c r="J3704" i="2" a="1"/>
  <c r="J3704" i="2" s="1"/>
  <c r="J3935" i="2" a="1"/>
  <c r="J3935" i="2" s="1"/>
  <c r="J1259" i="2" a="1"/>
  <c r="J1259" i="2" s="1"/>
  <c r="J1857" i="2" a="1"/>
  <c r="J1857" i="2" s="1"/>
  <c r="J3146" i="2" a="1"/>
  <c r="J3146" i="2" s="1"/>
  <c r="J454" i="2" a="1"/>
  <c r="J454" i="2" s="1"/>
  <c r="J481" i="2" a="1"/>
  <c r="J481" i="2" s="1"/>
  <c r="J898" i="2" a="1"/>
  <c r="J898" i="2" s="1"/>
  <c r="J2443" i="2" a="1"/>
  <c r="J2443" i="2" s="1"/>
  <c r="J2709" i="2" a="1"/>
  <c r="J2709" i="2" s="1"/>
  <c r="J2993" i="2" a="1"/>
  <c r="J2993" i="2" s="1"/>
  <c r="J3579" i="2" a="1"/>
  <c r="J3579" i="2" s="1"/>
  <c r="J2350" i="2" a="1"/>
  <c r="J2350" i="2" s="1"/>
  <c r="J1431" i="2" a="1"/>
  <c r="J1431" i="2" s="1"/>
  <c r="J1247" i="2" a="1"/>
  <c r="J1247" i="2" s="1"/>
  <c r="J420" i="2" a="1"/>
  <c r="J420" i="2" s="1"/>
  <c r="J4022" i="2" a="1"/>
  <c r="J4022" i="2" s="1"/>
  <c r="J3340" i="2" a="1"/>
  <c r="J3340" i="2" s="1"/>
  <c r="J2969" i="2" a="1"/>
  <c r="J2969" i="2" s="1"/>
  <c r="J1932" i="2" a="1"/>
  <c r="J1932" i="2" s="1"/>
  <c r="J2909" i="2" a="1"/>
  <c r="J2909" i="2" s="1"/>
  <c r="J3051" i="2" a="1"/>
  <c r="J3051" i="2" s="1"/>
  <c r="J3451" i="2" a="1"/>
  <c r="J3451" i="2" s="1"/>
  <c r="J3208" i="2" a="1"/>
  <c r="J3208" i="2" s="1"/>
  <c r="J2835" i="2" a="1"/>
  <c r="J2835" i="2" s="1"/>
  <c r="J1697" i="2" a="1"/>
  <c r="J1697" i="2" s="1"/>
  <c r="J2452" i="2" a="1"/>
  <c r="J2452" i="2" s="1"/>
  <c r="J2978" i="2" a="1"/>
  <c r="J2978" i="2" s="1"/>
  <c r="J450" i="2" a="1"/>
  <c r="J450" i="2" s="1"/>
  <c r="J1551" i="2" a="1"/>
  <c r="J1551" i="2" s="1"/>
  <c r="J2084" i="2" a="1"/>
  <c r="J2084" i="2" s="1"/>
  <c r="J595" i="2" a="1"/>
  <c r="J595" i="2" s="1"/>
  <c r="J2752" i="2" a="1"/>
  <c r="J2752" i="2" s="1"/>
  <c r="J1478" i="2" a="1"/>
  <c r="J1478" i="2" s="1"/>
  <c r="J1483" i="2" a="1"/>
  <c r="J1483" i="2" s="1"/>
  <c r="J2845" i="2" a="1"/>
  <c r="J2845" i="2" s="1"/>
  <c r="J3147" i="2" a="1"/>
  <c r="J3147" i="2" s="1"/>
  <c r="J3682" i="2" a="1"/>
  <c r="J3682" i="2" s="1"/>
  <c r="J2725" i="2" a="1"/>
  <c r="J2725" i="2" s="1"/>
  <c r="J2225" i="2" a="1"/>
  <c r="J2225" i="2" s="1"/>
  <c r="J3496" i="2" a="1"/>
  <c r="J3496" i="2" s="1"/>
  <c r="J3042" i="2" a="1"/>
  <c r="J3042" i="2" s="1"/>
  <c r="J2640" i="2" a="1"/>
  <c r="J2640" i="2" s="1"/>
  <c r="J2247" i="2" a="1"/>
  <c r="J2247" i="2" s="1"/>
  <c r="J2289" i="2" a="1"/>
  <c r="J2289" i="2" s="1"/>
  <c r="J1844" i="2" a="1"/>
  <c r="J1844" i="2" s="1"/>
  <c r="J1358" i="2" a="1"/>
  <c r="J1358" i="2" s="1"/>
  <c r="J1162" i="2" a="1"/>
  <c r="J1162" i="2" s="1"/>
  <c r="J4182" i="2" a="1"/>
  <c r="J4182" i="2" s="1"/>
  <c r="J515" i="2" a="1"/>
  <c r="J515" i="2" s="1"/>
  <c r="J1117" i="2" a="1"/>
  <c r="J1117" i="2" s="1"/>
  <c r="J2762" i="2" a="1"/>
  <c r="J2762" i="2" s="1"/>
  <c r="J4147" i="2" a="1"/>
  <c r="J4147" i="2" s="1"/>
  <c r="J524" i="2" a="1"/>
  <c r="J524" i="2" s="1"/>
  <c r="J769" i="2" a="1"/>
  <c r="J769" i="2" s="1"/>
  <c r="J1649" i="2" a="1"/>
  <c r="J1649" i="2" s="1"/>
  <c r="J1075" i="2" a="1"/>
  <c r="J1075" i="2" s="1"/>
  <c r="J782" i="2" a="1"/>
  <c r="J782" i="2" s="1"/>
  <c r="J2855" i="2" a="1"/>
  <c r="J2855" i="2" s="1"/>
  <c r="J2141" i="2" a="1"/>
  <c r="J2141" i="2" s="1"/>
  <c r="J4252" i="2" a="1"/>
  <c r="J4252" i="2" s="1"/>
  <c r="J1828" i="2" a="1"/>
  <c r="J1828" i="2" s="1"/>
  <c r="J2603" i="2" a="1"/>
  <c r="J2603" i="2" s="1"/>
  <c r="J344" i="2" a="1"/>
  <c r="J344" i="2" s="1"/>
  <c r="J3233" i="2" a="1"/>
  <c r="J3233" i="2" s="1"/>
  <c r="J4031" i="2" a="1"/>
  <c r="J4031" i="2" s="1"/>
  <c r="J2060" i="2" a="1"/>
  <c r="J2060" i="2" s="1"/>
  <c r="J3137" i="2" a="1"/>
  <c r="J3137" i="2" s="1"/>
  <c r="J397" i="2" a="1"/>
  <c r="J397" i="2" s="1"/>
  <c r="J2618" i="2" a="1"/>
  <c r="J2618" i="2" s="1"/>
  <c r="J644" i="2" a="1"/>
  <c r="J644" i="2" s="1"/>
  <c r="J740" i="2" a="1"/>
  <c r="J740" i="2" s="1"/>
  <c r="J2544" i="2" a="1"/>
  <c r="J2544" i="2" s="1"/>
  <c r="J4265" i="2" a="1"/>
  <c r="J4265" i="2" s="1"/>
  <c r="J835" i="2" a="1"/>
  <c r="J835" i="2" s="1"/>
  <c r="J2817" i="2" a="1"/>
  <c r="J2817" i="2" s="1"/>
  <c r="J3303" i="2" a="1"/>
  <c r="J3303" i="2" s="1"/>
  <c r="J4281" i="2" a="1"/>
  <c r="J4281" i="2" s="1"/>
  <c r="J1216" i="2" a="1"/>
  <c r="J1216" i="2" s="1"/>
  <c r="J4277" i="2" a="1"/>
  <c r="J4277" i="2" s="1"/>
  <c r="J3159" i="2" a="1"/>
  <c r="J3159" i="2" s="1"/>
  <c r="J1302" i="2" a="1"/>
  <c r="J1302" i="2" s="1"/>
  <c r="J3460" i="2" a="1"/>
  <c r="J3460" i="2" s="1"/>
  <c r="J2319" i="2" a="1"/>
  <c r="J2319" i="2" s="1"/>
  <c r="J2430" i="2" a="1"/>
  <c r="J2430" i="2" s="1"/>
  <c r="J2571" i="2" a="1"/>
  <c r="J2571" i="2" s="1"/>
  <c r="J477" i="2" a="1"/>
  <c r="J477" i="2" s="1"/>
  <c r="J1039" i="2" a="1"/>
  <c r="J1039" i="2" s="1"/>
  <c r="J2104" i="2" a="1"/>
  <c r="J2104" i="2" s="1"/>
  <c r="J1361" i="2" a="1"/>
  <c r="J1361" i="2" s="1"/>
  <c r="J4019" i="2" a="1"/>
  <c r="J4019" i="2" s="1"/>
  <c r="J4205" i="2" a="1"/>
  <c r="J4205" i="2" s="1"/>
  <c r="J2885" i="2" a="1"/>
  <c r="J2885" i="2" s="1"/>
  <c r="J4275" i="2" a="1"/>
  <c r="J4275" i="2" s="1"/>
  <c r="J1253" i="2" a="1"/>
  <c r="J1253" i="2" s="1"/>
  <c r="J2044" i="2" a="1"/>
  <c r="J2044" i="2" s="1"/>
  <c r="J3943" i="2" a="1"/>
  <c r="J3943" i="2" s="1"/>
  <c r="J350" i="2" a="1"/>
  <c r="J350" i="2" s="1"/>
  <c r="J1160" i="2" a="1"/>
  <c r="J1160" i="2" s="1"/>
  <c r="J1297" i="2" a="1"/>
  <c r="J1297" i="2" s="1"/>
  <c r="J656" i="2" a="1"/>
  <c r="J656" i="2" s="1"/>
  <c r="J3080" i="2" a="1"/>
  <c r="J3080" i="2" s="1"/>
  <c r="J3626" i="2" a="1"/>
  <c r="J3626" i="2" s="1"/>
  <c r="J2785" i="2" a="1"/>
  <c r="J2785" i="2" s="1"/>
  <c r="J4146" i="2" a="1"/>
  <c r="J4146" i="2" s="1"/>
  <c r="J3307" i="2" a="1"/>
  <c r="J3307" i="2" s="1"/>
  <c r="J4128" i="2" a="1"/>
  <c r="J4128" i="2" s="1"/>
  <c r="J2011" i="2" a="1"/>
  <c r="J2011" i="2" s="1"/>
  <c r="J3561" i="2" a="1"/>
  <c r="J3561" i="2" s="1"/>
  <c r="J3333" i="2" a="1"/>
  <c r="J3333" i="2" s="1"/>
  <c r="J2655" i="2" a="1"/>
  <c r="J2655" i="2" s="1"/>
  <c r="J3794" i="2" a="1"/>
  <c r="J3794" i="2" s="1"/>
  <c r="J2733" i="2" a="1"/>
  <c r="J2733" i="2" s="1"/>
  <c r="J1640" i="2" a="1"/>
  <c r="J1640" i="2" s="1"/>
  <c r="J1255" i="2" a="1"/>
  <c r="J1255" i="2" s="1"/>
  <c r="J493" i="2" a="1"/>
  <c r="J493" i="2" s="1"/>
  <c r="J2617" i="2" a="1"/>
  <c r="J2617" i="2" s="1"/>
  <c r="J2902" i="2" a="1"/>
  <c r="J2902" i="2" s="1"/>
  <c r="J594" i="2" a="1"/>
  <c r="J594" i="2" s="1"/>
  <c r="J3819" i="2" a="1"/>
  <c r="J3819" i="2" s="1"/>
  <c r="J3008" i="2" a="1"/>
  <c r="J3008" i="2" s="1"/>
  <c r="J971" i="2" a="1"/>
  <c r="J971" i="2" s="1"/>
  <c r="J962" i="2" a="1"/>
  <c r="J962" i="2" s="1"/>
  <c r="J1813" i="2" a="1"/>
  <c r="J1813" i="2" s="1"/>
  <c r="J3442" i="2" a="1"/>
  <c r="J3442" i="2" s="1"/>
  <c r="J2799" i="2" a="1"/>
  <c r="J2799" i="2" s="1"/>
  <c r="J1298" i="2" a="1"/>
  <c r="J1298" i="2" s="1"/>
  <c r="J466" i="2" a="1"/>
  <c r="J466" i="2" s="1"/>
  <c r="J3713" i="2" a="1"/>
  <c r="J3713" i="2" s="1"/>
  <c r="J579" i="2" a="1"/>
  <c r="J579" i="2" s="1"/>
  <c r="J1422" i="2" a="1"/>
  <c r="J1422" i="2" s="1"/>
  <c r="J3014" i="2" a="1"/>
  <c r="J3014" i="2" s="1"/>
  <c r="J1184" i="2" a="1"/>
  <c r="J1184" i="2" s="1"/>
  <c r="J993" i="2" a="1"/>
  <c r="J993" i="2" s="1"/>
  <c r="J525" i="2" a="1"/>
  <c r="J525" i="2" s="1"/>
  <c r="J3912" i="2" a="1"/>
  <c r="J3912" i="2" s="1"/>
  <c r="J715" i="2" a="1"/>
  <c r="J715" i="2" s="1"/>
  <c r="J1555" i="2" a="1"/>
  <c r="J1555" i="2" s="1"/>
  <c r="J999" i="2" a="1"/>
  <c r="J999" i="2" s="1"/>
  <c r="J718" i="2" a="1"/>
  <c r="J718" i="2" s="1"/>
  <c r="J1586" i="2" a="1"/>
  <c r="J1586" i="2" s="1"/>
  <c r="J893" i="2" a="1"/>
  <c r="J893" i="2" s="1"/>
  <c r="J2492" i="2" a="1"/>
  <c r="J2492" i="2" s="1"/>
  <c r="J2354" i="2" a="1"/>
  <c r="J2354" i="2" s="1"/>
  <c r="J3298" i="2" a="1"/>
  <c r="J3298" i="2" s="1"/>
  <c r="J3157" i="2" a="1"/>
  <c r="J3157" i="2" s="1"/>
  <c r="J2127" i="2" a="1"/>
  <c r="J2127" i="2" s="1"/>
  <c r="J2464" i="2" a="1"/>
  <c r="J2464" i="2" s="1"/>
  <c r="J2803" i="2" a="1"/>
  <c r="J2803" i="2" s="1"/>
  <c r="J3999" i="2" a="1"/>
  <c r="J3999" i="2" s="1"/>
  <c r="J2398" i="2" a="1"/>
  <c r="J2398" i="2" s="1"/>
  <c r="J3300" i="2" a="1"/>
  <c r="J3300" i="2" s="1"/>
  <c r="J1550" i="2" a="1"/>
  <c r="J1550" i="2" s="1"/>
  <c r="J4168" i="2" a="1"/>
  <c r="J4168" i="2" s="1"/>
  <c r="J3262" i="2" a="1"/>
  <c r="J3262" i="2" s="1"/>
  <c r="J4235" i="2" a="1"/>
  <c r="J4235" i="2" s="1"/>
  <c r="J3495" i="2" a="1"/>
  <c r="J3495" i="2" s="1"/>
  <c r="J3883" i="2" a="1"/>
  <c r="J3883" i="2" s="1"/>
  <c r="J2556" i="2" a="1"/>
  <c r="J2556" i="2" s="1"/>
  <c r="J3649" i="2" a="1"/>
  <c r="J3649" i="2" s="1"/>
  <c r="J3551" i="2" a="1"/>
  <c r="J3551" i="2" s="1"/>
  <c r="J462" i="2" a="1"/>
  <c r="J462" i="2" s="1"/>
  <c r="J1885" i="2" a="1"/>
  <c r="J1885" i="2" s="1"/>
  <c r="J3574" i="2" a="1"/>
  <c r="J3574" i="2" s="1"/>
  <c r="J586" i="2" a="1"/>
  <c r="J586" i="2" s="1"/>
  <c r="J666" i="2" a="1"/>
  <c r="J666" i="2" s="1"/>
  <c r="J1139" i="2" a="1"/>
  <c r="J1139" i="2" s="1"/>
  <c r="J1150" i="2" a="1"/>
  <c r="J1150" i="2" s="1"/>
  <c r="J536" i="2" a="1"/>
  <c r="J536" i="2" s="1"/>
  <c r="J4142" i="2" a="1"/>
  <c r="J4142" i="2" s="1"/>
  <c r="J1996" i="2" a="1"/>
  <c r="J1996" i="2" s="1"/>
  <c r="J1067" i="2" a="1"/>
  <c r="J1067" i="2" s="1"/>
  <c r="J2678" i="2" a="1"/>
  <c r="J2678" i="2" s="1"/>
  <c r="J3683" i="2" a="1"/>
  <c r="J3683" i="2" s="1"/>
  <c r="J3098" i="2" a="1"/>
  <c r="J3098" i="2" s="1"/>
  <c r="J902" i="2" a="1"/>
  <c r="J902" i="2" s="1"/>
  <c r="J2597" i="2" a="1"/>
  <c r="J2597" i="2" s="1"/>
  <c r="J3199" i="2" a="1"/>
  <c r="J3199" i="2" s="1"/>
  <c r="J2559" i="2" a="1"/>
  <c r="J2559" i="2" s="1"/>
  <c r="J2283" i="2" a="1"/>
  <c r="J2283" i="2" s="1"/>
  <c r="J2833" i="2" a="1"/>
  <c r="J2833" i="2" s="1"/>
  <c r="J3523" i="2" a="1"/>
  <c r="J3523" i="2" s="1"/>
  <c r="J2861" i="2" a="1"/>
  <c r="J2861" i="2" s="1"/>
  <c r="J1502" i="2" a="1"/>
  <c r="J1502" i="2" s="1"/>
  <c r="J2669" i="2" a="1"/>
  <c r="J2669" i="2" s="1"/>
  <c r="J3546" i="2" a="1"/>
  <c r="J3546" i="2" s="1"/>
  <c r="J787" i="2" a="1"/>
  <c r="J787" i="2" s="1"/>
  <c r="J3122" i="2" a="1"/>
  <c r="J3122" i="2" s="1"/>
  <c r="J2353" i="2" a="1"/>
  <c r="J2353" i="2" s="1"/>
  <c r="J2873" i="2" a="1"/>
  <c r="J2873" i="2" s="1"/>
  <c r="J2741" i="2" a="1"/>
  <c r="J2741" i="2" s="1"/>
  <c r="J806" i="2" a="1"/>
  <c r="J806" i="2" s="1"/>
  <c r="J2686" i="2" a="1"/>
  <c r="J2686" i="2" s="1"/>
  <c r="J3525" i="2" a="1"/>
  <c r="J3525" i="2" s="1"/>
  <c r="J2881" i="2" a="1"/>
  <c r="J2881" i="2" s="1"/>
  <c r="J3950" i="2" a="1"/>
  <c r="J3950" i="2" s="1"/>
  <c r="J3953" i="2" a="1"/>
  <c r="J3953" i="2" s="1"/>
  <c r="J629" i="2" a="1"/>
  <c r="J629" i="2" s="1"/>
  <c r="J3540" i="2" a="1"/>
  <c r="J3540" i="2" s="1"/>
  <c r="J3973" i="2" a="1"/>
  <c r="J3973" i="2" s="1"/>
  <c r="J1991" i="2" a="1"/>
  <c r="J1991" i="2" s="1"/>
  <c r="J270" i="2" a="1"/>
  <c r="J270" i="2" s="1"/>
  <c r="J2234" i="2" a="1"/>
  <c r="J2234" i="2" s="1"/>
  <c r="J2304" i="2" a="1"/>
  <c r="J2304" i="2" s="1"/>
  <c r="J2395" i="2" a="1"/>
  <c r="J2395" i="2" s="1"/>
  <c r="J3575" i="2" a="1"/>
  <c r="J3575" i="2" s="1"/>
  <c r="J4068" i="2" a="1"/>
  <c r="J4068" i="2" s="1"/>
  <c r="J2988" i="2" a="1"/>
  <c r="J2988" i="2" s="1"/>
  <c r="J677" i="2" a="1"/>
  <c r="J677" i="2" s="1"/>
  <c r="J3934" i="2" a="1"/>
  <c r="J3934" i="2" s="1"/>
  <c r="J1896" i="2" a="1"/>
  <c r="J1896" i="2" s="1"/>
  <c r="J1757" i="2" a="1"/>
  <c r="J1757" i="2" s="1"/>
  <c r="J2505" i="2" a="1"/>
  <c r="J2505" i="2" s="1"/>
  <c r="J2548" i="2" a="1"/>
  <c r="J2548" i="2" s="1"/>
  <c r="J846" i="2" a="1"/>
  <c r="J846" i="2" s="1"/>
  <c r="J2139" i="2" a="1"/>
  <c r="J2139" i="2" s="1"/>
  <c r="J834" i="2" a="1"/>
  <c r="J834" i="2" s="1"/>
  <c r="J461" i="2" a="1"/>
  <c r="J461" i="2" s="1"/>
  <c r="J2815" i="2" a="1"/>
  <c r="J2815" i="2" s="1"/>
  <c r="J1010" i="2" a="1"/>
  <c r="J1010" i="2" s="1"/>
  <c r="J3752" i="2" a="1"/>
  <c r="J3752" i="2" s="1"/>
  <c r="J4246" i="2" a="1"/>
  <c r="J4246" i="2" s="1"/>
  <c r="J4024" i="2" a="1"/>
  <c r="J4024" i="2" s="1"/>
  <c r="J2290" i="2" a="1"/>
  <c r="J2290" i="2" s="1"/>
  <c r="J3664" i="2" a="1"/>
  <c r="J3664" i="2" s="1"/>
  <c r="J3905" i="2" a="1"/>
  <c r="J3905" i="2" s="1"/>
  <c r="J1210" i="2" a="1"/>
  <c r="J1210" i="2" s="1"/>
  <c r="J282" i="2" a="1"/>
  <c r="J282" i="2" s="1"/>
  <c r="J667" i="2" a="1"/>
  <c r="J667" i="2" s="1"/>
  <c r="J2911" i="2" a="1"/>
  <c r="J2911" i="2" s="1"/>
  <c r="J1002" i="2" a="1"/>
  <c r="J1002" i="2" s="1"/>
  <c r="J3212" i="2" a="1"/>
  <c r="J3212" i="2" s="1"/>
  <c r="J4005" i="2" a="1"/>
  <c r="J4005" i="2" s="1"/>
  <c r="J3314" i="2" a="1"/>
  <c r="J3314" i="2" s="1"/>
  <c r="J1569" i="2" a="1"/>
  <c r="J1569" i="2" s="1"/>
  <c r="J4249" i="2" a="1"/>
  <c r="J4249" i="2" s="1"/>
  <c r="J2158" i="2" a="1"/>
  <c r="J2158" i="2" s="1"/>
  <c r="J1747" i="2" a="1"/>
  <c r="J1747" i="2" s="1"/>
  <c r="J1677" i="2" a="1"/>
  <c r="J1677" i="2" s="1"/>
  <c r="J1778" i="2" a="1"/>
  <c r="J1778" i="2" s="1"/>
  <c r="J3372" i="2" a="1"/>
  <c r="J3372" i="2" s="1"/>
  <c r="J3190" i="2" a="1"/>
  <c r="J3190" i="2" s="1"/>
  <c r="J3967" i="2" a="1"/>
  <c r="J3967" i="2" s="1"/>
  <c r="J1164" i="2" a="1"/>
  <c r="J1164" i="2" s="1"/>
  <c r="J3380" i="2" a="1"/>
  <c r="J3380" i="2" s="1"/>
  <c r="J2773" i="2" a="1"/>
  <c r="J2773" i="2" s="1"/>
  <c r="J1374" i="2" a="1"/>
  <c r="J1374" i="2" s="1"/>
  <c r="J1370" i="2" a="1"/>
  <c r="J1370" i="2" s="1"/>
  <c r="J3604" i="2" a="1"/>
  <c r="J3604" i="2" s="1"/>
  <c r="J1924" i="2" a="1"/>
  <c r="J1924" i="2" s="1"/>
  <c r="J2956" i="2" a="1"/>
  <c r="J2956" i="2" s="1"/>
  <c r="J432" i="2" a="1"/>
  <c r="J432" i="2" s="1"/>
  <c r="J1084" i="2" a="1"/>
  <c r="J1084" i="2" s="1"/>
  <c r="J868" i="2" a="1"/>
  <c r="J868" i="2" s="1"/>
  <c r="J2327" i="2" a="1"/>
  <c r="J2327" i="2" s="1"/>
  <c r="J2470" i="2" a="1"/>
  <c r="J2470" i="2" s="1"/>
  <c r="J3143" i="2" a="1"/>
  <c r="J3143" i="2" s="1"/>
  <c r="J406" i="2" a="1"/>
  <c r="J406" i="2" s="1"/>
  <c r="J3526" i="2" a="1"/>
  <c r="J3526" i="2" s="1"/>
  <c r="J830" i="2" a="1"/>
  <c r="J830" i="2" s="1"/>
  <c r="J1494" i="2" a="1"/>
  <c r="J1494" i="2" s="1"/>
  <c r="J1712" i="2" a="1"/>
  <c r="J1712" i="2" s="1"/>
  <c r="J1012" i="2" a="1"/>
  <c r="J1012" i="2" s="1"/>
  <c r="J2458" i="2" a="1"/>
  <c r="J2458" i="2" s="1"/>
  <c r="J2975" i="2" a="1"/>
  <c r="J2975" i="2" s="1"/>
  <c r="J1354" i="2" a="1"/>
  <c r="J1354" i="2" s="1"/>
  <c r="J387" i="2" a="1"/>
  <c r="J387" i="2" s="1"/>
  <c r="J1360" i="2" a="1"/>
  <c r="J1360" i="2" s="1"/>
  <c r="J752" i="2" a="1"/>
  <c r="J752" i="2" s="1"/>
  <c r="J1324" i="2" a="1"/>
  <c r="J1324" i="2" s="1"/>
  <c r="J2237" i="2" a="1"/>
  <c r="J2237" i="2" s="1"/>
  <c r="J3401" i="2" a="1"/>
  <c r="J3401" i="2" s="1"/>
  <c r="J2142" i="2" a="1"/>
  <c r="J2142" i="2" s="1"/>
  <c r="J3240" i="2" a="1"/>
  <c r="J3240" i="2" s="1"/>
  <c r="J1177" i="2" a="1"/>
  <c r="J1177" i="2" s="1"/>
  <c r="J3197" i="2" a="1"/>
  <c r="J3197" i="2" s="1"/>
  <c r="J1641" i="2" a="1"/>
  <c r="J1641" i="2" s="1"/>
  <c r="J1945" i="2" a="1"/>
  <c r="J1945" i="2" s="1"/>
  <c r="J3320" i="2" a="1"/>
  <c r="J3320" i="2" s="1"/>
  <c r="J1985" i="2" a="1"/>
  <c r="J1985" i="2" s="1"/>
  <c r="J2565" i="2" a="1"/>
  <c r="J2565" i="2" s="1"/>
  <c r="J2020" i="2" a="1"/>
  <c r="J2020" i="2" s="1"/>
  <c r="J1634" i="2" a="1"/>
  <c r="J1634" i="2" s="1"/>
  <c r="J457" i="2" a="1"/>
  <c r="J457" i="2" s="1"/>
  <c r="J1056" i="2" a="1"/>
  <c r="J1056" i="2" s="1"/>
  <c r="J2615" i="2" a="1"/>
  <c r="J2615" i="2" s="1"/>
  <c r="J1027" i="2" a="1"/>
  <c r="J1027" i="2" s="1"/>
  <c r="J1288" i="2" a="1"/>
  <c r="J1288" i="2" s="1"/>
  <c r="J1474" i="2" a="1"/>
  <c r="J1474" i="2" s="1"/>
  <c r="J2460" i="2" a="1"/>
  <c r="J2460" i="2" s="1"/>
  <c r="J3273" i="2" a="1"/>
  <c r="J3273" i="2" s="1"/>
  <c r="J4254" i="2" a="1"/>
  <c r="J4254" i="2" s="1"/>
  <c r="J709" i="2" a="1"/>
  <c r="J709" i="2" s="1"/>
  <c r="J678" i="2" a="1"/>
  <c r="J678" i="2" s="1"/>
  <c r="J2607" i="2" a="1"/>
  <c r="J2607" i="2" s="1"/>
  <c r="J4089" i="2" a="1"/>
  <c r="J4089" i="2" s="1"/>
  <c r="J1024" i="2" a="1"/>
  <c r="J1024" i="2" s="1"/>
  <c r="J1444" i="2" a="1"/>
  <c r="J1444" i="2" s="1"/>
  <c r="J239" i="2" a="1"/>
  <c r="J239" i="2" s="1"/>
  <c r="J3276" i="2" a="1"/>
  <c r="J3276" i="2" s="1"/>
  <c r="J1121" i="2" a="1"/>
  <c r="J1121" i="2" s="1"/>
  <c r="J1839" i="2" a="1"/>
  <c r="J1839" i="2" s="1"/>
  <c r="J881" i="2" a="1"/>
  <c r="J881" i="2" s="1"/>
  <c r="J2994" i="2" a="1"/>
  <c r="J2994" i="2" s="1"/>
  <c r="J2552" i="2" a="1"/>
  <c r="J2552" i="2" s="1"/>
  <c r="J4195" i="2" a="1"/>
  <c r="J4195" i="2" s="1"/>
  <c r="J549" i="2" a="1"/>
  <c r="J549" i="2" s="1"/>
  <c r="J3239" i="2" a="1"/>
  <c r="J3239" i="2" s="1"/>
  <c r="J2998" i="2" a="1"/>
  <c r="J2998" i="2" s="1"/>
  <c r="J2940" i="2" a="1"/>
  <c r="J2940" i="2" s="1"/>
  <c r="J2441" i="2" a="1"/>
  <c r="J2441" i="2" s="1"/>
  <c r="J3163" i="2" a="1"/>
  <c r="J3163" i="2" s="1"/>
  <c r="J1019" i="2" a="1"/>
  <c r="J1019" i="2" s="1"/>
  <c r="J1820" i="2" a="1"/>
  <c r="J1820" i="2" s="1"/>
  <c r="J3334" i="2" a="1"/>
  <c r="J3334" i="2" s="1"/>
  <c r="J1479" i="2" a="1"/>
  <c r="J1479" i="2" s="1"/>
  <c r="J1598" i="2" a="1"/>
  <c r="J1598" i="2" s="1"/>
  <c r="J3855" i="2" a="1"/>
  <c r="J3855" i="2" s="1"/>
  <c r="J396" i="2" a="1"/>
  <c r="J396" i="2" s="1"/>
  <c r="J2434" i="2" a="1"/>
  <c r="J2434" i="2" s="1"/>
  <c r="J1708" i="2" a="1"/>
  <c r="J1708" i="2" s="1"/>
  <c r="J650" i="2" a="1"/>
  <c r="J650" i="2" s="1"/>
  <c r="J2468" i="2" a="1"/>
  <c r="J2468" i="2" s="1"/>
  <c r="J3611" i="2" a="1"/>
  <c r="J3611" i="2" s="1"/>
  <c r="J3615" i="2" a="1"/>
  <c r="J3615" i="2" s="1"/>
  <c r="J3942" i="2" a="1"/>
  <c r="J3942" i="2" s="1"/>
  <c r="J4064" i="2" a="1"/>
  <c r="J4064" i="2" s="1"/>
  <c r="J1189" i="2" a="1"/>
  <c r="J1189" i="2" s="1"/>
  <c r="J3864" i="2" a="1"/>
  <c r="J3864" i="2" s="1"/>
  <c r="J657" i="2" a="1"/>
  <c r="J657" i="2" s="1"/>
  <c r="J1567" i="2" a="1"/>
  <c r="J1567" i="2" s="1"/>
  <c r="J1293" i="2" a="1"/>
  <c r="J1293" i="2" s="1"/>
  <c r="J945" i="2" a="1"/>
  <c r="J945" i="2" s="1"/>
  <c r="J3535" i="2" a="1"/>
  <c r="J3535" i="2" s="1"/>
  <c r="J3264" i="2" a="1"/>
  <c r="J3264" i="2" s="1"/>
  <c r="J3108" i="2" a="1"/>
  <c r="J3108" i="2" s="1"/>
  <c r="J3127" i="2" a="1"/>
  <c r="J3127" i="2" s="1"/>
  <c r="J1417" i="2" a="1"/>
  <c r="J1417" i="2" s="1"/>
  <c r="J803" i="2" a="1"/>
  <c r="J803" i="2" s="1"/>
  <c r="J3279" i="2" a="1"/>
  <c r="J3279" i="2" s="1"/>
  <c r="J2564" i="2" a="1"/>
  <c r="J2564" i="2" s="1"/>
  <c r="J1908" i="2" a="1"/>
  <c r="J1908" i="2" s="1"/>
  <c r="J522" i="2" a="1"/>
  <c r="J522" i="2" s="1"/>
  <c r="J1884" i="2" a="1"/>
  <c r="J1884" i="2" s="1"/>
  <c r="J3586" i="2" a="1"/>
  <c r="J3586" i="2" s="1"/>
  <c r="J1472" i="2" a="1"/>
  <c r="J1472" i="2" s="1"/>
  <c r="J1970" i="2" a="1"/>
  <c r="J1970" i="2" s="1"/>
  <c r="J1895" i="2" a="1"/>
  <c r="J1895" i="2" s="1"/>
  <c r="J2614" i="2" a="1"/>
  <c r="J2614" i="2" s="1"/>
  <c r="J2541" i="2" a="1"/>
  <c r="J2541" i="2" s="1"/>
  <c r="J1280" i="2" a="1"/>
  <c r="J1280" i="2" s="1"/>
  <c r="J4179" i="2" a="1"/>
  <c r="J4179" i="2" s="1"/>
  <c r="J4186" i="2" a="1"/>
  <c r="J4186" i="2" s="1"/>
  <c r="J3998" i="2" a="1"/>
  <c r="J3998" i="2" s="1"/>
  <c r="J3504" i="2" a="1"/>
  <c r="J3504" i="2" s="1"/>
  <c r="J628" i="2" a="1"/>
  <c r="J628" i="2" s="1"/>
  <c r="J1816" i="2" a="1"/>
  <c r="J1816" i="2" s="1"/>
  <c r="J3027" i="2" a="1"/>
  <c r="J3027" i="2" s="1"/>
  <c r="J1620" i="2" a="1"/>
  <c r="J1620" i="2" s="1"/>
  <c r="J3100" i="2" a="1"/>
  <c r="J3100" i="2" s="1"/>
  <c r="J2549" i="2" a="1"/>
  <c r="J2549" i="2" s="1"/>
  <c r="J1204" i="2" a="1"/>
  <c r="J1204" i="2" s="1"/>
  <c r="J997" i="2" a="1"/>
  <c r="J997" i="2" s="1"/>
  <c r="J1069" i="2" a="1"/>
  <c r="J1069" i="2" s="1"/>
  <c r="J3060" i="2" a="1"/>
  <c r="J3060" i="2" s="1"/>
  <c r="J2746" i="2" a="1"/>
  <c r="J2746" i="2" s="1"/>
  <c r="J1100" i="2" a="1"/>
  <c r="J1100" i="2" s="1"/>
  <c r="J1429" i="2" a="1"/>
  <c r="J1429" i="2" s="1"/>
  <c r="J2616" i="2" a="1"/>
  <c r="J2616" i="2" s="1"/>
  <c r="J3210" i="2" a="1"/>
  <c r="J3210" i="2" s="1"/>
  <c r="J1833" i="2" a="1"/>
  <c r="J1833" i="2" s="1"/>
  <c r="J1947" i="2" a="1"/>
  <c r="J1947" i="2" s="1"/>
  <c r="J1346" i="2" a="1"/>
  <c r="J1346" i="2" s="1"/>
  <c r="J3775" i="2" a="1"/>
  <c r="J3775" i="2" s="1"/>
  <c r="J767" i="2" a="1"/>
  <c r="J767" i="2" s="1"/>
  <c r="J4234" i="2" a="1"/>
  <c r="J4234" i="2" s="1"/>
  <c r="J3160" i="2" a="1"/>
  <c r="J3160" i="2" s="1"/>
  <c r="J1227" i="2" a="1"/>
  <c r="J1227" i="2" s="1"/>
  <c r="J1130" i="2" a="1"/>
  <c r="J1130" i="2" s="1"/>
  <c r="J3650" i="2" a="1"/>
  <c r="J3650" i="2" s="1"/>
  <c r="J2371" i="2" a="1"/>
  <c r="J2371" i="2" s="1"/>
  <c r="J3899" i="2" a="1"/>
  <c r="J3899" i="2" s="1"/>
  <c r="J750" i="2" a="1"/>
  <c r="J750" i="2" s="1"/>
  <c r="J716" i="2" a="1"/>
  <c r="J716" i="2" s="1"/>
  <c r="J3673" i="2" a="1"/>
  <c r="J3673" i="2" s="1"/>
  <c r="J2462" i="2" a="1"/>
  <c r="J2462" i="2" s="1"/>
  <c r="J2195" i="2" a="1"/>
  <c r="J2195" i="2" s="1"/>
  <c r="J1894" i="2" a="1"/>
  <c r="J1894" i="2" s="1"/>
  <c r="J1161" i="2" a="1"/>
  <c r="J1161" i="2" s="1"/>
  <c r="J635" i="2" a="1"/>
  <c r="J635" i="2" s="1"/>
  <c r="J512" i="2" a="1"/>
  <c r="J512" i="2" s="1"/>
  <c r="J474" i="2" a="1"/>
  <c r="J474" i="2" s="1"/>
  <c r="J2150" i="2" a="1"/>
  <c r="J2150" i="2" s="1"/>
  <c r="J3780" i="2" a="1"/>
  <c r="J3780" i="2" s="1"/>
  <c r="J3518" i="2" a="1"/>
  <c r="J3518" i="2" s="1"/>
  <c r="J1810" i="2" a="1"/>
  <c r="J1810" i="2" s="1"/>
  <c r="J3680" i="2" a="1"/>
  <c r="J3680" i="2" s="1"/>
  <c r="J2576" i="2" a="1"/>
  <c r="J2576" i="2" s="1"/>
  <c r="J2874" i="2" a="1"/>
  <c r="J2874" i="2" s="1"/>
  <c r="J3066" i="2" a="1"/>
  <c r="J3066" i="2" s="1"/>
  <c r="J4139" i="2" a="1"/>
  <c r="J4139" i="2" s="1"/>
  <c r="J3875" i="2" a="1"/>
  <c r="J3875" i="2" s="1"/>
  <c r="J2961" i="2" a="1"/>
  <c r="J2961" i="2" s="1"/>
  <c r="J4243" i="2" a="1"/>
  <c r="J4243" i="2" s="1"/>
  <c r="J3271" i="2" a="1"/>
  <c r="J3271" i="2" s="1"/>
  <c r="J1379" i="2" a="1"/>
  <c r="J1379" i="2" s="1"/>
  <c r="J1168" i="2" a="1"/>
  <c r="J1168" i="2" s="1"/>
  <c r="J998" i="2" a="1"/>
  <c r="J998" i="2" s="1"/>
  <c r="J3971" i="2" a="1"/>
  <c r="J3971" i="2" s="1"/>
  <c r="J3461" i="2" a="1"/>
  <c r="J3461" i="2" s="1"/>
  <c r="J3530" i="2" a="1"/>
  <c r="J3530" i="2" s="1"/>
  <c r="J839" i="2" a="1"/>
  <c r="J839" i="2" s="1"/>
  <c r="J3221" i="2" a="1"/>
  <c r="J3221" i="2" s="1"/>
  <c r="J3619" i="2" a="1"/>
  <c r="J3619" i="2" s="1"/>
  <c r="J796" i="2" a="1"/>
  <c r="J796" i="2" s="1"/>
  <c r="J3742" i="2" a="1"/>
  <c r="J3742" i="2" s="1"/>
  <c r="J3927" i="2" a="1"/>
  <c r="J3927" i="2" s="1"/>
  <c r="J275" i="2" a="1"/>
  <c r="J275" i="2" s="1"/>
  <c r="J265" i="2" a="1"/>
  <c r="J265" i="2" s="1"/>
  <c r="J3996" i="2" a="1"/>
  <c r="J3996" i="2" s="1"/>
  <c r="J1155" i="2" a="1"/>
  <c r="J1155" i="2" s="1"/>
  <c r="J3272" i="2" a="1"/>
  <c r="J3272" i="2" s="1"/>
  <c r="J1053" i="2" a="1"/>
  <c r="J1053" i="2" s="1"/>
  <c r="J880" i="2" a="1"/>
  <c r="J880" i="2" s="1"/>
  <c r="J891" i="2" a="1"/>
  <c r="J891" i="2" s="1"/>
  <c r="J1393" i="2" a="1"/>
  <c r="J1393" i="2" s="1"/>
  <c r="J1462" i="2" a="1"/>
  <c r="J1462" i="2" s="1"/>
  <c r="J3542" i="2" a="1"/>
  <c r="J3542" i="2" s="1"/>
  <c r="J3978" i="2" a="1"/>
  <c r="J3978" i="2" s="1"/>
  <c r="J2906" i="2" a="1"/>
  <c r="J2906" i="2" s="1"/>
  <c r="J1320" i="2" a="1"/>
  <c r="J1320" i="2" s="1"/>
  <c r="J261" i="2" a="1"/>
  <c r="J261" i="2" s="1"/>
  <c r="J3823" i="2" a="1"/>
  <c r="J3823" i="2" s="1"/>
  <c r="J3297" i="2" a="1"/>
  <c r="J3297" i="2" s="1"/>
  <c r="J3443" i="2" a="1"/>
  <c r="J3443" i="2" s="1"/>
  <c r="J1098" i="2" a="1"/>
  <c r="J1098" i="2" s="1"/>
  <c r="J2827" i="2" a="1"/>
  <c r="J2827" i="2" s="1"/>
  <c r="J523" i="2" a="1"/>
  <c r="J523" i="2" s="1"/>
  <c r="J3237" i="2" a="1"/>
  <c r="J3237" i="2" s="1"/>
  <c r="J826" i="2" a="1"/>
  <c r="J826" i="2" s="1"/>
  <c r="J2442" i="2" a="1"/>
  <c r="J2442" i="2" s="1"/>
  <c r="J3468" i="2" a="1"/>
  <c r="J3468" i="2" s="1"/>
  <c r="J2660" i="2" a="1"/>
  <c r="J2660" i="2" s="1"/>
  <c r="J688" i="2" a="1"/>
  <c r="J688" i="2" s="1"/>
  <c r="J2807" i="2" a="1"/>
  <c r="J2807" i="2" s="1"/>
  <c r="J496" i="2" a="1"/>
  <c r="J496" i="2" s="1"/>
  <c r="J3234" i="2" a="1"/>
  <c r="J3234" i="2" s="1"/>
  <c r="J916" i="2" a="1"/>
  <c r="J916" i="2" s="1"/>
  <c r="J3363" i="2" a="1"/>
  <c r="J3363" i="2" s="1"/>
  <c r="J311" i="2" a="1"/>
  <c r="J311" i="2" s="1"/>
  <c r="J2627" i="2" a="1"/>
  <c r="J2627" i="2" s="1"/>
  <c r="J845" i="2" a="1"/>
  <c r="J845" i="2" s="1"/>
  <c r="J2437" i="2" a="1"/>
  <c r="J2437" i="2" s="1"/>
  <c r="J3284" i="2" a="1"/>
  <c r="J3284" i="2" s="1"/>
  <c r="J1225" i="2" a="1"/>
  <c r="J1225" i="2" s="1"/>
  <c r="J2768" i="2" a="1"/>
  <c r="J2768" i="2" s="1"/>
  <c r="J3038" i="2" a="1"/>
  <c r="J3038" i="2" s="1"/>
  <c r="J3406" i="2" a="1"/>
  <c r="J3406" i="2" s="1"/>
  <c r="J1655" i="2" a="1"/>
  <c r="J1655" i="2" s="1"/>
  <c r="J2022" i="2" a="1"/>
  <c r="J2022" i="2" s="1"/>
  <c r="J3962" i="2" a="1"/>
  <c r="J3962" i="2" s="1"/>
  <c r="J744" i="2" a="1"/>
  <c r="J744" i="2" s="1"/>
  <c r="J2628" i="2" a="1"/>
  <c r="J2628" i="2" s="1"/>
  <c r="J1701" i="2" a="1"/>
  <c r="J1701" i="2" s="1"/>
  <c r="J991" i="2" a="1"/>
  <c r="J991" i="2" s="1"/>
  <c r="J4208" i="2" a="1"/>
  <c r="J4208" i="2" s="1"/>
  <c r="J2756" i="2" a="1"/>
  <c r="J2756" i="2" s="1"/>
  <c r="J1944" i="2" a="1"/>
  <c r="J1944" i="2" s="1"/>
  <c r="J295" i="2" a="1"/>
  <c r="J295" i="2" s="1"/>
  <c r="J3506" i="2" a="1"/>
  <c r="J3506" i="2" s="1"/>
  <c r="J1335" i="2" a="1"/>
  <c r="J1335" i="2" s="1"/>
  <c r="J1771" i="2" a="1"/>
  <c r="J1771" i="2" s="1"/>
  <c r="J3025" i="2" a="1"/>
  <c r="J3025" i="2" s="1"/>
  <c r="J1638" i="2" a="1"/>
  <c r="J1638" i="2" s="1"/>
  <c r="J3287" i="2" a="1"/>
  <c r="J3287" i="2" s="1"/>
  <c r="J1125" i="2" a="1"/>
  <c r="J1125" i="2" s="1"/>
  <c r="J468" i="2" a="1"/>
  <c r="J468" i="2" s="1"/>
  <c r="J1086" i="2" a="1"/>
  <c r="J1086" i="2" s="1"/>
  <c r="J1163" i="2" a="1"/>
  <c r="J1163" i="2" s="1"/>
  <c r="J4271" i="2" a="1"/>
  <c r="J4271" i="2" s="1"/>
  <c r="J3012" i="2" a="1"/>
  <c r="J3012" i="2" s="1"/>
  <c r="J2661" i="2" a="1"/>
  <c r="J2661" i="2" s="1"/>
  <c r="J920" i="2" a="1"/>
  <c r="J920" i="2" s="1"/>
  <c r="J691" i="2" a="1"/>
  <c r="J691" i="2" s="1"/>
  <c r="J2305" i="2" a="1"/>
  <c r="J2305" i="2" s="1"/>
  <c r="J3344" i="2" a="1"/>
  <c r="J3344" i="2" s="1"/>
  <c r="J1975" i="2" a="1"/>
  <c r="J1975" i="2" s="1"/>
  <c r="J3274" i="2" a="1"/>
  <c r="J3274" i="2" s="1"/>
  <c r="J2740" i="2" a="1"/>
  <c r="J2740" i="2" s="1"/>
  <c r="J3727" i="2" a="1"/>
  <c r="J3727" i="2" s="1"/>
  <c r="J2868" i="2" a="1"/>
  <c r="J2868" i="2" s="1"/>
  <c r="J949" i="2" a="1"/>
  <c r="J949" i="2" s="1"/>
  <c r="J2863" i="2" a="1"/>
  <c r="J2863" i="2" s="1"/>
  <c r="J624" i="2" a="1"/>
  <c r="J624" i="2" s="1"/>
  <c r="J1868" i="2" a="1"/>
  <c r="J1868" i="2" s="1"/>
  <c r="J3150" i="2" a="1"/>
  <c r="J3150" i="2" s="1"/>
  <c r="J609" i="2" a="1"/>
  <c r="J609" i="2" s="1"/>
  <c r="J1367" i="2" a="1"/>
  <c r="J1367" i="2" s="1"/>
  <c r="J1434" i="2" a="1"/>
  <c r="J1434" i="2" s="1"/>
  <c r="J850" i="2" a="1"/>
  <c r="J850" i="2" s="1"/>
  <c r="J3209" i="2" a="1"/>
  <c r="J3209" i="2" s="1"/>
  <c r="J3707" i="2" a="1"/>
  <c r="J3707" i="2" s="1"/>
  <c r="J936" i="2" a="1"/>
  <c r="J936" i="2" s="1"/>
  <c r="J1008" i="2" a="1"/>
  <c r="J1008" i="2" s="1"/>
  <c r="J2787" i="2" a="1"/>
  <c r="J2787" i="2" s="1"/>
  <c r="J1782" i="2" a="1"/>
  <c r="J1782" i="2" s="1"/>
  <c r="J2273" i="2" a="1"/>
  <c r="J2273" i="2" s="1"/>
  <c r="J1105" i="2" a="1"/>
  <c r="J1105" i="2" s="1"/>
  <c r="J3674" i="2" a="1"/>
  <c r="J3674" i="2" s="1"/>
  <c r="J3811" i="2" a="1"/>
  <c r="J3811" i="2" s="1"/>
  <c r="J2406" i="2" a="1"/>
  <c r="J2406" i="2" s="1"/>
  <c r="J820" i="2" a="1"/>
  <c r="J820" i="2" s="1"/>
  <c r="J253" i="2" a="1"/>
  <c r="J253" i="2" s="1"/>
  <c r="J808" i="2" a="1"/>
  <c r="J808" i="2" s="1"/>
  <c r="J3071" i="2" a="1"/>
  <c r="J3071" i="2" s="1"/>
  <c r="J2674" i="2" a="1"/>
  <c r="J2674" i="2" s="1"/>
  <c r="J3598" i="2" a="1"/>
  <c r="J3598" i="2" s="1"/>
  <c r="J4222" i="2" a="1"/>
  <c r="J4222" i="2" s="1"/>
  <c r="J3515" i="2" a="1"/>
  <c r="J3515" i="2" s="1"/>
  <c r="J1234" i="2" a="1"/>
  <c r="J1234" i="2" s="1"/>
  <c r="J2796" i="2" a="1"/>
  <c r="J2796" i="2" s="1"/>
  <c r="J3688" i="2" a="1"/>
  <c r="J3688" i="2" s="1"/>
  <c r="J2840" i="2" a="1"/>
  <c r="J2840" i="2" s="1"/>
  <c r="J626" i="2" a="1"/>
  <c r="J626" i="2" s="1"/>
  <c r="J1065" i="2" a="1"/>
  <c r="J1065" i="2" s="1"/>
  <c r="J3903" i="2" a="1"/>
  <c r="J3903" i="2" s="1"/>
  <c r="J1920" i="2" a="1"/>
  <c r="J1920" i="2" s="1"/>
  <c r="J3954" i="2" a="1"/>
  <c r="J3954" i="2" s="1"/>
  <c r="J2575" i="2" a="1"/>
  <c r="J2575" i="2" s="1"/>
  <c r="J428" i="2" a="1"/>
  <c r="J428" i="2" s="1"/>
  <c r="J552" i="2" a="1"/>
  <c r="J552" i="2" s="1"/>
  <c r="J3776" i="2" a="1"/>
  <c r="J3776" i="2" s="1"/>
  <c r="J2517" i="2" a="1"/>
  <c r="J2517" i="2" s="1"/>
  <c r="J1614" i="2" a="1"/>
  <c r="J1614" i="2" s="1"/>
  <c r="J3887" i="2" a="1"/>
  <c r="J3887" i="2" s="1"/>
  <c r="J3715" i="2" a="1"/>
  <c r="J3715" i="2" s="1"/>
  <c r="J3771" i="2" a="1"/>
  <c r="J3771" i="2" s="1"/>
  <c r="J489" i="2" a="1"/>
  <c r="J489" i="2" s="1"/>
  <c r="J1142" i="2" a="1"/>
  <c r="J1142" i="2" s="1"/>
  <c r="J3230" i="2" a="1"/>
  <c r="J3230" i="2" s="1"/>
  <c r="J2363" i="2" a="1"/>
  <c r="J2363" i="2" s="1"/>
  <c r="J1427" i="2" a="1"/>
  <c r="J1427" i="2" s="1"/>
  <c r="J2019" i="2" a="1"/>
  <c r="J2019" i="2" s="1"/>
  <c r="J4317" i="2" a="1"/>
  <c r="J4317" i="2" s="1"/>
  <c r="J4100" i="2" a="1"/>
  <c r="J4100" i="2" s="1"/>
  <c r="J963" i="2" a="1"/>
  <c r="J963" i="2" s="1"/>
  <c r="J1201" i="2" a="1"/>
  <c r="J1201" i="2" s="1"/>
  <c r="J2191" i="2" a="1"/>
  <c r="J2191" i="2" s="1"/>
  <c r="J2479" i="2" a="1"/>
  <c r="J2479" i="2" s="1"/>
  <c r="J1646" i="2" a="1"/>
  <c r="J1646" i="2" s="1"/>
  <c r="J572" i="2" a="1"/>
  <c r="J572" i="2" s="1"/>
  <c r="J4190" i="2" a="1"/>
  <c r="J4190" i="2" s="1"/>
  <c r="J1137" i="2" a="1"/>
  <c r="J1137" i="2" s="1"/>
  <c r="J975" i="2" a="1"/>
  <c r="J975" i="2" s="1"/>
  <c r="J508" i="2" a="1"/>
  <c r="J508" i="2" s="1"/>
  <c r="J1395" i="2" a="1"/>
  <c r="J1395" i="2" s="1"/>
  <c r="J2131" i="2" a="1"/>
  <c r="J2131" i="2" s="1"/>
  <c r="J3251" i="2" a="1"/>
  <c r="J3251" i="2" s="1"/>
  <c r="J944" i="2" a="1"/>
  <c r="J944" i="2" s="1"/>
  <c r="J1591" i="2" a="1"/>
  <c r="J1591" i="2" s="1"/>
  <c r="J3754" i="2" a="1"/>
  <c r="J3754" i="2" s="1"/>
  <c r="J2531" i="2" a="1"/>
  <c r="J2531" i="2" s="1"/>
  <c r="J1608" i="2" a="1"/>
  <c r="J1608" i="2" s="1"/>
  <c r="J3733" i="2" a="1"/>
  <c r="J3733" i="2" s="1"/>
  <c r="J3960" i="2" a="1"/>
  <c r="J3960" i="2" s="1"/>
  <c r="J3573" i="2" a="1"/>
  <c r="J3573" i="2" s="1"/>
  <c r="J1042" i="2" a="1"/>
  <c r="J1042" i="2" s="1"/>
  <c r="J259" i="2" a="1"/>
  <c r="J259" i="2" s="1"/>
  <c r="J3990" i="2" a="1"/>
  <c r="J3990" i="2" s="1"/>
  <c r="J1490" i="2" a="1"/>
  <c r="J1490" i="2" s="1"/>
  <c r="J1110" i="2" a="1"/>
  <c r="J1110" i="2" s="1"/>
  <c r="J1523" i="2" a="1"/>
  <c r="J1523" i="2" s="1"/>
  <c r="J631" i="2" a="1"/>
  <c r="J631" i="2" s="1"/>
  <c r="J4088" i="2" a="1"/>
  <c r="J4088" i="2" s="1"/>
  <c r="J1129" i="2" a="1"/>
  <c r="J1129" i="2" s="1"/>
  <c r="J698" i="2" a="1"/>
  <c r="J698" i="2" s="1"/>
  <c r="J3916" i="2" a="1"/>
  <c r="J3916" i="2" s="1"/>
  <c r="J3471" i="2" a="1"/>
  <c r="J3471" i="2" s="1"/>
  <c r="J2455" i="2" a="1"/>
  <c r="J2455" i="2" s="1"/>
  <c r="J1179" i="2" a="1"/>
  <c r="J1179" i="2" s="1"/>
  <c r="J3825" i="2" a="1"/>
  <c r="J3825" i="2" s="1"/>
  <c r="J1441" i="2" a="1"/>
  <c r="J1441" i="2" s="1"/>
  <c r="J558" i="2" a="1"/>
  <c r="J558" i="2" s="1"/>
  <c r="J1031" i="2" a="1"/>
  <c r="J1031" i="2" s="1"/>
  <c r="J4286" i="2" a="1"/>
  <c r="J4286" i="2" s="1"/>
  <c r="J3651" i="2" a="1"/>
  <c r="J3651" i="2" s="1"/>
  <c r="J576" i="2" a="1"/>
  <c r="J576" i="2" s="1"/>
  <c r="J1561" i="2" a="1"/>
  <c r="J1561" i="2" s="1"/>
  <c r="J2260" i="2" a="1"/>
  <c r="J2260" i="2" s="1"/>
  <c r="J1351" i="2" a="1"/>
  <c r="J1351" i="2" s="1"/>
  <c r="J1652" i="2" a="1"/>
  <c r="J1652" i="2" s="1"/>
  <c r="J2419" i="2" a="1"/>
  <c r="J2419" i="2" s="1"/>
  <c r="J4150" i="2" a="1"/>
  <c r="J4150" i="2" s="1"/>
  <c r="J3483" i="2" a="1"/>
  <c r="J3483" i="2" s="1"/>
  <c r="J2734" i="2" a="1"/>
  <c r="J2734" i="2" s="1"/>
  <c r="J2426" i="2" a="1"/>
  <c r="J2426" i="2" s="1"/>
  <c r="J2841" i="2" a="1"/>
  <c r="J2841" i="2" s="1"/>
  <c r="J2270" i="2" a="1"/>
  <c r="J2270" i="2" s="1"/>
  <c r="J3923" i="2" a="1"/>
  <c r="J3923" i="2" s="1"/>
  <c r="J2588" i="2" a="1"/>
  <c r="J2588" i="2" s="1"/>
  <c r="J3180" i="2" a="1"/>
  <c r="J3180" i="2" s="1"/>
  <c r="J598" i="2" a="1"/>
  <c r="J598" i="2" s="1"/>
  <c r="J3499" i="2" a="1"/>
  <c r="J3499" i="2" s="1"/>
  <c r="J2884" i="2" a="1"/>
  <c r="J2884" i="2" s="1"/>
  <c r="J3001" i="2" a="1"/>
  <c r="J3001" i="2" s="1"/>
  <c r="J3256" i="2" a="1"/>
  <c r="J3256" i="2" s="1"/>
  <c r="J2985" i="2" a="1"/>
  <c r="J2985" i="2" s="1"/>
  <c r="J2631" i="2" a="1"/>
  <c r="J2631" i="2" s="1"/>
  <c r="J1469" i="2" a="1"/>
  <c r="J1469" i="2" s="1"/>
  <c r="J4080" i="2" a="1"/>
  <c r="J4080" i="2" s="1"/>
  <c r="J582" i="2" a="1"/>
  <c r="J582" i="2" s="1"/>
  <c r="J3758" i="2" a="1"/>
  <c r="J3758" i="2" s="1"/>
  <c r="J2284" i="2" a="1"/>
  <c r="J2284" i="2" s="1"/>
  <c r="J2633" i="2" a="1"/>
  <c r="J2633" i="2" s="1"/>
  <c r="J1951" i="2" a="1"/>
  <c r="J1951" i="2" s="1"/>
  <c r="J614" i="2" a="1"/>
  <c r="J614" i="2" s="1"/>
  <c r="J1998" i="2" a="1"/>
  <c r="J1998" i="2" s="1"/>
  <c r="J4187" i="2" a="1"/>
  <c r="J4187" i="2" s="1"/>
  <c r="J739" i="2" a="1"/>
  <c r="J739" i="2" s="1"/>
  <c r="J402" i="2" a="1"/>
  <c r="J402" i="2" s="1"/>
  <c r="J1482" i="2" a="1"/>
  <c r="J1482" i="2" s="1"/>
  <c r="J4164" i="2" a="1"/>
  <c r="J4164" i="2" s="1"/>
  <c r="J2889" i="2" a="1"/>
  <c r="J2889" i="2" s="1"/>
  <c r="J3699" i="2" a="1"/>
  <c r="J3699" i="2" s="1"/>
  <c r="J4295" i="2" a="1"/>
  <c r="J4295" i="2" s="1"/>
  <c r="J1668" i="2" a="1"/>
  <c r="J1668" i="2" s="1"/>
  <c r="J4184" i="2" a="1"/>
  <c r="J4184" i="2" s="1"/>
  <c r="J4092" i="2" a="1"/>
  <c r="J4092" i="2" s="1"/>
  <c r="J1343" i="2" a="1"/>
  <c r="J1343" i="2" s="1"/>
  <c r="J1178" i="2" a="1"/>
  <c r="J1178" i="2" s="1"/>
  <c r="J954" i="2" a="1"/>
  <c r="J954" i="2" s="1"/>
  <c r="J2992" i="2" a="1"/>
  <c r="J2992" i="2" s="1"/>
  <c r="J3249" i="2" a="1"/>
  <c r="J3249" i="2" s="1"/>
  <c r="J658" i="2" a="1"/>
  <c r="J658" i="2" s="1"/>
  <c r="J2724" i="2" a="1"/>
  <c r="J2724" i="2" s="1"/>
  <c r="J1439" i="2" a="1"/>
  <c r="J1439" i="2" s="1"/>
  <c r="J4148" i="2" a="1"/>
  <c r="J4148" i="2" s="1"/>
  <c r="J3602" i="2" a="1"/>
  <c r="J3602" i="2" s="1"/>
  <c r="J3571" i="2" a="1"/>
  <c r="J3571" i="2" s="1"/>
  <c r="J926" i="2" a="1"/>
  <c r="J926" i="2" s="1"/>
  <c r="J292" i="2" a="1"/>
  <c r="J292" i="2" s="1"/>
  <c r="J811" i="2" a="1"/>
  <c r="J811" i="2" s="1"/>
  <c r="J3472" i="2" a="1"/>
  <c r="J3472" i="2" s="1"/>
  <c r="J4177" i="2" a="1"/>
  <c r="J4177" i="2" s="1"/>
  <c r="J3129" i="2" a="1"/>
  <c r="J3129" i="2" s="1"/>
  <c r="J584" i="2" a="1"/>
  <c r="J584" i="2" s="1"/>
  <c r="J3537" i="2" a="1"/>
  <c r="J3537" i="2" s="1"/>
  <c r="J2167" i="2" a="1"/>
  <c r="J2167" i="2" s="1"/>
  <c r="J3390" i="2" a="1"/>
  <c r="J3390" i="2" s="1"/>
  <c r="J4111" i="2" a="1"/>
  <c r="J4111" i="2" s="1"/>
  <c r="J1987" i="2" a="1"/>
  <c r="J1987" i="2" s="1"/>
  <c r="J1565" i="2" a="1"/>
  <c r="J1565" i="2" s="1"/>
  <c r="J1440" i="2" a="1"/>
  <c r="J1440" i="2" s="1"/>
  <c r="J2092" i="2" a="1"/>
  <c r="J2092" i="2" s="1"/>
  <c r="J646" i="2" a="1"/>
  <c r="J646" i="2" s="1"/>
  <c r="J1732" i="2" a="1"/>
  <c r="J1732" i="2" s="1"/>
  <c r="J2278" i="2" a="1"/>
  <c r="J2278" i="2" s="1"/>
  <c r="J1382" i="2" a="1"/>
  <c r="J1382" i="2" s="1"/>
  <c r="J1186" i="2" a="1"/>
  <c r="J1186" i="2" s="1"/>
  <c r="J516" i="2" a="1"/>
  <c r="J516" i="2" s="1"/>
  <c r="J1736" i="2" a="1"/>
  <c r="J1736" i="2" s="1"/>
  <c r="J3692" i="2" a="1"/>
  <c r="J3692" i="2" s="1"/>
  <c r="J2857" i="2" a="1"/>
  <c r="J2857" i="2" s="1"/>
  <c r="J3107" i="2" a="1"/>
  <c r="J3107" i="2" s="1"/>
  <c r="J2463" i="2" a="1"/>
  <c r="J2463" i="2" s="1"/>
  <c r="J4261" i="2" a="1"/>
  <c r="J4261" i="2" s="1"/>
  <c r="J3740" i="2" a="1"/>
  <c r="J3740" i="2" s="1"/>
  <c r="J3331" i="2" a="1"/>
  <c r="J3331" i="2" s="1"/>
  <c r="J2757" i="2" a="1"/>
  <c r="J2757" i="2" s="1"/>
  <c r="J1579" i="2" a="1"/>
  <c r="J1579" i="2" s="1"/>
  <c r="J3288" i="2" a="1"/>
  <c r="J3288" i="2" s="1"/>
  <c r="J3494" i="2" a="1"/>
  <c r="J3494" i="2" s="1"/>
  <c r="J922" i="2" a="1"/>
  <c r="J922" i="2" s="1"/>
  <c r="J3327" i="2" a="1"/>
  <c r="J3327" i="2" s="1"/>
  <c r="J2453" i="2" a="1"/>
  <c r="J2453" i="2" s="1"/>
  <c r="J4134" i="2" a="1"/>
  <c r="J4134" i="2" s="1"/>
  <c r="J3872" i="2" a="1"/>
  <c r="J3872" i="2" s="1"/>
  <c r="J4257" i="2" a="1"/>
  <c r="J4257" i="2" s="1"/>
  <c r="J506" i="2" a="1"/>
  <c r="J506" i="2" s="1"/>
  <c r="J3591" i="2" a="1"/>
  <c r="J3591" i="2" s="1"/>
  <c r="J4067" i="2" a="1"/>
  <c r="J4067" i="2" s="1"/>
  <c r="J520" i="2" a="1"/>
  <c r="J520" i="2" s="1"/>
  <c r="J3904" i="2" a="1"/>
  <c r="J3904" i="2" s="1"/>
  <c r="J3399" i="2" a="1"/>
  <c r="J3399" i="2" s="1"/>
  <c r="J1135" i="2" a="1"/>
  <c r="J1135" i="2" s="1"/>
  <c r="J3179" i="2" a="1"/>
  <c r="J3179" i="2" s="1"/>
  <c r="J4052" i="2" a="1"/>
  <c r="J4052" i="2" s="1"/>
  <c r="J4189" i="2" a="1"/>
  <c r="J4189" i="2" s="1"/>
  <c r="J684" i="2" a="1"/>
  <c r="J684" i="2" s="1"/>
  <c r="J3171" i="2" a="1"/>
  <c r="J3171" i="2" s="1"/>
  <c r="J1447" i="2" a="1"/>
  <c r="J1447" i="2" s="1"/>
  <c r="J543" i="2" a="1"/>
  <c r="J543" i="2" s="1"/>
  <c r="J1265" i="2" a="1"/>
  <c r="J1265" i="2" s="1"/>
  <c r="J3149" i="2" a="1"/>
  <c r="J3149" i="2" s="1"/>
  <c r="J2903" i="2" a="1"/>
  <c r="J2903" i="2" s="1"/>
  <c r="J681" i="2" a="1"/>
  <c r="J681" i="2" s="1"/>
  <c r="J2860" i="2" a="1"/>
  <c r="J2860" i="2" s="1"/>
  <c r="J463" i="2" a="1"/>
  <c r="J463" i="2" s="1"/>
  <c r="J1158" i="2" a="1"/>
  <c r="J1158" i="2" s="1"/>
  <c r="J1336" i="2" a="1"/>
  <c r="J1336" i="2" s="1"/>
  <c r="J2411" i="2" a="1"/>
  <c r="J2411" i="2" s="1"/>
  <c r="J2436" i="2" a="1"/>
  <c r="J2436" i="2" s="1"/>
  <c r="J3555" i="2" a="1"/>
  <c r="J3555" i="2" s="1"/>
  <c r="J1925" i="2" a="1"/>
  <c r="J1925" i="2" s="1"/>
  <c r="J1030" i="2" a="1"/>
  <c r="J1030" i="2" s="1"/>
  <c r="J3120" i="2" a="1"/>
  <c r="J3120" i="2" s="1"/>
  <c r="J4325" i="2" a="1"/>
  <c r="J4325" i="2" s="1"/>
  <c r="J2948" i="2" a="1"/>
  <c r="J2948" i="2" s="1"/>
  <c r="J1785" i="2" a="1"/>
  <c r="J1785" i="2" s="1"/>
  <c r="J4301" i="2" a="1"/>
  <c r="J4301" i="2" s="1"/>
  <c r="J862" i="2" a="1"/>
  <c r="J862" i="2" s="1"/>
  <c r="J3552" i="2" a="1"/>
  <c r="J3552" i="2" s="1"/>
  <c r="J3453" i="2" a="1"/>
  <c r="J3453" i="2" s="1"/>
  <c r="J2546" i="2" a="1"/>
  <c r="J2546" i="2" s="1"/>
  <c r="J4319" i="2" a="1"/>
  <c r="J4319" i="2" s="1"/>
  <c r="J3876" i="2" a="1"/>
  <c r="J3876" i="2" s="1"/>
  <c r="J2732" i="2" a="1"/>
  <c r="J2732" i="2" s="1"/>
  <c r="J2320" i="2" a="1"/>
  <c r="J2320" i="2" s="1"/>
  <c r="J777" i="2" a="1"/>
  <c r="J777" i="2" s="1"/>
  <c r="J3945" i="2" a="1"/>
  <c r="J3945" i="2" s="1"/>
  <c r="J3409" i="2" a="1"/>
  <c r="J3409" i="2" s="1"/>
  <c r="J3064" i="2" a="1"/>
  <c r="J3064" i="2" s="1"/>
  <c r="J3670" i="2" a="1"/>
  <c r="J3670" i="2" s="1"/>
  <c r="J1865" i="2" a="1"/>
  <c r="J1865" i="2" s="1"/>
  <c r="J4026" i="2" a="1"/>
  <c r="J4026" i="2" s="1"/>
  <c r="J3041" i="2" a="1"/>
  <c r="J3041" i="2" s="1"/>
  <c r="J1235" i="2" a="1"/>
  <c r="J1235" i="2" s="1"/>
  <c r="J723" i="2" a="1"/>
  <c r="J723" i="2" s="1"/>
  <c r="J3481" i="2" a="1"/>
  <c r="J3481" i="2" s="1"/>
  <c r="J2089" i="2" a="1"/>
  <c r="J2089" i="2" s="1"/>
  <c r="J492" i="2" a="1"/>
  <c r="J492" i="2" s="1"/>
  <c r="J964" i="2" a="1"/>
  <c r="J964" i="2" s="1"/>
  <c r="J1734" i="2" a="1"/>
  <c r="J1734" i="2" s="1"/>
  <c r="J3270" i="2" a="1"/>
  <c r="J3270" i="2" s="1"/>
  <c r="J3734" i="2" a="1"/>
  <c r="J3734" i="2" s="1"/>
  <c r="J637" i="2" a="1"/>
  <c r="J637" i="2" s="1"/>
  <c r="J313" i="2" a="1"/>
  <c r="J313" i="2" s="1"/>
  <c r="J3783" i="2" a="1"/>
  <c r="J3783" i="2" s="1"/>
  <c r="J601" i="2" a="1"/>
  <c r="J601" i="2" s="1"/>
  <c r="J1310" i="2" a="1"/>
  <c r="J1310" i="2" s="1"/>
  <c r="J2566" i="2" a="1"/>
  <c r="J2566" i="2" s="1"/>
  <c r="J3369" i="2" a="1"/>
  <c r="J3369" i="2" s="1"/>
  <c r="J632" i="2" a="1"/>
  <c r="J632" i="2" s="1"/>
  <c r="J3948" i="2" a="1"/>
  <c r="J3948" i="2" s="1"/>
  <c r="J1863" i="2" a="1"/>
  <c r="J1863" i="2" s="1"/>
  <c r="J2942" i="2" a="1"/>
  <c r="J2942" i="2" s="1"/>
  <c r="J3787" i="2" a="1"/>
  <c r="J3787" i="2" s="1"/>
  <c r="J3448" i="2" a="1"/>
  <c r="J3448" i="2" s="1"/>
  <c r="J2407" i="2" a="1"/>
  <c r="J2407" i="2" s="1"/>
  <c r="J2051" i="2" a="1"/>
  <c r="J2051" i="2" s="1"/>
  <c r="J2924" i="2" a="1"/>
  <c r="J2924" i="2" s="1"/>
  <c r="J3539" i="2" a="1"/>
  <c r="J3539" i="2" s="1"/>
  <c r="J3114" i="2" a="1"/>
  <c r="J3114" i="2" s="1"/>
  <c r="J255" i="2" a="1"/>
  <c r="J255" i="2" s="1"/>
  <c r="J3995" i="2" a="1"/>
  <c r="J3995" i="2" s="1"/>
  <c r="J1740" i="2" a="1"/>
  <c r="J1740" i="2" s="1"/>
  <c r="J2908" i="2" a="1"/>
  <c r="J2908" i="2" s="1"/>
  <c r="J3741" i="2" a="1"/>
  <c r="J3741" i="2" s="1"/>
  <c r="J708" i="2" a="1"/>
  <c r="J708" i="2" s="1"/>
  <c r="J1138" i="2" a="1"/>
  <c r="J1138" i="2" s="1"/>
  <c r="J3351" i="2" a="1"/>
  <c r="J3351" i="2" s="1"/>
  <c r="J3817" i="2" a="1"/>
  <c r="J3817" i="2" s="1"/>
  <c r="J1284" i="2" a="1"/>
  <c r="J1284" i="2" s="1"/>
  <c r="J2519" i="2" a="1"/>
  <c r="J2519" i="2" s="1"/>
  <c r="J3932" i="2" a="1"/>
  <c r="J3932" i="2" s="1"/>
  <c r="J687" i="2" a="1"/>
  <c r="J687" i="2" s="1"/>
  <c r="J3665" i="2" a="1"/>
  <c r="J3665" i="2" s="1"/>
  <c r="J985" i="2" a="1"/>
  <c r="J985" i="2" s="1"/>
  <c r="J3660" i="2" a="1"/>
  <c r="J3660" i="2" s="1"/>
  <c r="J921" i="2" a="1"/>
  <c r="J921" i="2" s="1"/>
  <c r="J1552" i="2" a="1"/>
  <c r="J1552" i="2" s="1"/>
  <c r="J2049" i="2" a="1"/>
  <c r="J2049" i="2" s="1"/>
  <c r="J805" i="2" a="1"/>
  <c r="J805" i="2" s="1"/>
  <c r="J4216" i="2" a="1"/>
  <c r="J4216" i="2" s="1"/>
  <c r="J968" i="2" a="1"/>
  <c r="J968" i="2" s="1"/>
  <c r="J3703" i="2" a="1"/>
  <c r="J3703" i="2" s="1"/>
  <c r="J3725" i="2" a="1"/>
  <c r="J3725" i="2" s="1"/>
  <c r="J3970" i="2" a="1"/>
  <c r="J3970" i="2" s="1"/>
  <c r="J2161" i="2" a="1"/>
  <c r="J2161" i="2" s="1"/>
  <c r="J3136" i="2" a="1"/>
  <c r="J3136" i="2" s="1"/>
  <c r="J685" i="2" a="1"/>
  <c r="J685" i="2" s="1"/>
  <c r="J2345" i="2" a="1"/>
  <c r="J2345" i="2" s="1"/>
  <c r="J2765" i="2" a="1"/>
  <c r="J2765" i="2" s="1"/>
  <c r="J1344" i="2" a="1"/>
  <c r="J1344" i="2" s="1"/>
  <c r="J2413" i="2" a="1"/>
  <c r="J2413" i="2" s="1"/>
  <c r="J4180" i="2" a="1"/>
  <c r="J4180" i="2" s="1"/>
  <c r="J3186" i="2" a="1"/>
  <c r="J3186" i="2" s="1"/>
  <c r="J2872" i="2" a="1"/>
  <c r="J2872" i="2" s="1"/>
  <c r="J1194" i="2" a="1"/>
  <c r="J1194" i="2" s="1"/>
  <c r="J1015" i="2" a="1"/>
  <c r="J1015" i="2" s="1"/>
  <c r="J3983" i="2" a="1"/>
  <c r="J3983" i="2" s="1"/>
  <c r="J2596" i="2" a="1"/>
  <c r="J2596" i="2" s="1"/>
  <c r="J1902" i="2" a="1"/>
  <c r="J1902" i="2" s="1"/>
  <c r="J1071" i="2" a="1"/>
  <c r="J1071" i="2" s="1"/>
  <c r="J1083" i="2" a="1"/>
  <c r="J1083" i="2" s="1"/>
  <c r="J3444" i="2" a="1"/>
  <c r="J3444" i="2" s="1"/>
  <c r="J662" i="2" a="1"/>
  <c r="J662" i="2" s="1"/>
  <c r="J3968" i="2" a="1"/>
  <c r="J3968" i="2" s="1"/>
  <c r="J3017" i="2" a="1"/>
  <c r="J3017" i="2" s="1"/>
  <c r="J529" i="2" a="1"/>
  <c r="J529" i="2" s="1"/>
  <c r="J1542" i="2" a="1"/>
  <c r="J1542" i="2" s="1"/>
  <c r="J2081" i="2" a="1"/>
  <c r="J2081" i="2" s="1"/>
  <c r="J4029" i="2" a="1"/>
  <c r="J4029" i="2" s="1"/>
  <c r="J2886" i="2" a="1"/>
  <c r="J2886" i="2" s="1"/>
  <c r="J1239" i="2" a="1"/>
  <c r="J1239" i="2" s="1"/>
  <c r="J2281" i="2" a="1"/>
  <c r="J2281" i="2" s="1"/>
  <c r="J1470" i="2" a="1"/>
  <c r="J1470" i="2" s="1"/>
  <c r="J1023" i="2" a="1"/>
  <c r="J1023" i="2" s="1"/>
  <c r="J3751" i="2" a="1"/>
  <c r="J3751" i="2" s="1"/>
  <c r="J682" i="2" a="1"/>
  <c r="J682" i="2" s="1"/>
  <c r="J3878" i="2" a="1"/>
  <c r="J3878" i="2" s="1"/>
  <c r="J2527" i="2" a="1"/>
  <c r="J2527" i="2" s="1"/>
  <c r="J3232" i="2" a="1"/>
  <c r="J3232" i="2" s="1"/>
  <c r="J2301" i="2" a="1"/>
  <c r="J2301" i="2" s="1"/>
  <c r="J2970" i="2" a="1"/>
  <c r="J2970" i="2" s="1"/>
  <c r="J3449" i="2" a="1"/>
  <c r="J3449" i="2" s="1"/>
  <c r="J1534" i="2" a="1"/>
  <c r="J1534" i="2" s="1"/>
  <c r="J3896" i="2" a="1"/>
  <c r="J3896" i="2" s="1"/>
  <c r="J2717" i="2" a="1"/>
  <c r="J2717" i="2" s="1"/>
  <c r="J4229" i="2" a="1"/>
  <c r="J4229" i="2" s="1"/>
  <c r="J3031" i="2" a="1"/>
  <c r="J3031" i="2" s="1"/>
  <c r="J1207" i="2" a="1"/>
  <c r="J1207" i="2" s="1"/>
  <c r="J3961" i="2" a="1"/>
  <c r="J3961" i="2" s="1"/>
  <c r="J841" i="2" a="1"/>
  <c r="J841" i="2" s="1"/>
  <c r="J2490" i="2" a="1"/>
  <c r="J2490" i="2" s="1"/>
  <c r="J4136" i="2" a="1"/>
  <c r="J4136" i="2" s="1"/>
  <c r="J4292" i="2" a="1"/>
  <c r="J4292" i="2" s="1"/>
  <c r="J4197" i="2" a="1"/>
  <c r="J4197" i="2" s="1"/>
  <c r="J3275" i="2" a="1"/>
  <c r="J3275" i="2" s="1"/>
  <c r="J3296" i="2" a="1"/>
  <c r="J3296" i="2" s="1"/>
  <c r="J604" i="2" a="1"/>
  <c r="J604" i="2" s="1"/>
  <c r="J2780" i="2" a="1"/>
  <c r="J2780" i="2" s="1"/>
  <c r="J3215" i="2" a="1"/>
  <c r="J3215" i="2" s="1"/>
  <c r="J3828" i="2" a="1"/>
  <c r="J3828" i="2" s="1"/>
  <c r="J3587" i="2" a="1"/>
  <c r="J3587" i="2" s="1"/>
  <c r="J661" i="2" a="1"/>
  <c r="J661" i="2" s="1"/>
  <c r="J459" i="2" a="1"/>
  <c r="J459" i="2" s="1"/>
  <c r="J3194" i="2" a="1"/>
  <c r="J3194" i="2" s="1"/>
  <c r="J3625" i="2" a="1"/>
  <c r="J3625" i="2" s="1"/>
  <c r="J448" i="2" a="1"/>
  <c r="J448" i="2" s="1"/>
  <c r="J2580" i="2" a="1"/>
  <c r="J2580" i="2" s="1"/>
  <c r="J4173" i="2" a="1"/>
  <c r="J4173" i="2" s="1"/>
  <c r="J545" i="2" a="1"/>
  <c r="J545" i="2" s="1"/>
  <c r="J1692" i="2" a="1"/>
  <c r="J1692" i="2" s="1"/>
  <c r="J589" i="2" a="1"/>
  <c r="J589" i="2" s="1"/>
  <c r="J737" i="2" a="1"/>
  <c r="J737" i="2" s="1"/>
  <c r="J735" i="2" a="1"/>
  <c r="J735" i="2" s="1"/>
  <c r="J3669" i="2" a="1"/>
  <c r="J3669" i="2" s="1"/>
  <c r="J2508" i="2" a="1"/>
  <c r="J2508" i="2" s="1"/>
  <c r="J3902" i="2" a="1"/>
  <c r="J3902" i="2" s="1"/>
  <c r="J3560" i="2" a="1"/>
  <c r="J3560" i="2" s="1"/>
  <c r="J426" i="2" a="1"/>
  <c r="J426" i="2" s="1"/>
  <c r="J2067" i="2" a="1"/>
  <c r="J2067" i="2" s="1"/>
  <c r="J1232" i="2" a="1"/>
  <c r="J1232" i="2" s="1"/>
  <c r="J306" i="2" a="1"/>
  <c r="J306" i="2" s="1"/>
  <c r="J1088" i="2" a="1"/>
  <c r="J1088" i="2" s="1"/>
  <c r="J4200" i="2" a="1"/>
  <c r="J4200" i="2" s="1"/>
  <c r="J703" i="2" a="1"/>
  <c r="J703" i="2" s="1"/>
  <c r="J1072" i="2" a="1"/>
  <c r="J1072" i="2" s="1"/>
  <c r="J1759" i="2" a="1"/>
  <c r="J1759" i="2" s="1"/>
  <c r="J2534" i="2" a="1"/>
  <c r="J2534" i="2" s="1"/>
  <c r="J285" i="2" a="1"/>
  <c r="J285" i="2" s="1"/>
  <c r="J2561" i="2" a="1"/>
  <c r="J2561" i="2" s="1"/>
  <c r="J1363" i="2" a="1"/>
  <c r="J1363" i="2" s="1"/>
  <c r="J1959" i="2" a="1"/>
  <c r="J1959" i="2" s="1"/>
  <c r="J3433" i="2" a="1"/>
  <c r="J3433" i="2" s="1"/>
  <c r="J2758" i="2" a="1"/>
  <c r="J2758" i="2" s="1"/>
  <c r="J1318" i="2" a="1"/>
  <c r="J1318" i="2" s="1"/>
  <c r="J2126" i="2" a="1"/>
  <c r="J2126" i="2" s="1"/>
  <c r="J1092" i="2" a="1"/>
  <c r="J1092" i="2" s="1"/>
  <c r="J4065" i="2" a="1"/>
  <c r="J4065" i="2" s="1"/>
  <c r="J1114" i="2" a="1"/>
  <c r="J1114" i="2" s="1"/>
  <c r="J3391" i="2" a="1"/>
  <c r="J3391" i="2" s="1"/>
  <c r="J588" i="2" a="1"/>
  <c r="J588" i="2" s="1"/>
  <c r="J2781" i="2" a="1"/>
  <c r="J2781" i="2" s="1"/>
  <c r="J3301" i="2" a="1"/>
  <c r="J3301" i="2" s="1"/>
  <c r="J2205" i="2" a="1"/>
  <c r="J2205" i="2" s="1"/>
  <c r="J1493" i="2" a="1"/>
  <c r="J1493" i="2" s="1"/>
  <c r="J1990" i="2" a="1"/>
  <c r="J1990" i="2" s="1"/>
  <c r="J3336" i="2" a="1"/>
  <c r="J3336" i="2" s="1"/>
  <c r="J3148" i="2" a="1"/>
  <c r="J3148" i="2" s="1"/>
  <c r="J1678" i="2" a="1"/>
  <c r="J1678" i="2" s="1"/>
  <c r="J3133" i="2" a="1"/>
  <c r="J3133" i="2" s="1"/>
  <c r="J3058" i="2" a="1"/>
  <c r="J3058" i="2" s="1"/>
  <c r="J3175" i="2" a="1"/>
  <c r="J3175" i="2" s="1"/>
  <c r="J2629" i="2" a="1"/>
  <c r="J2629" i="2" s="1"/>
  <c r="J2673" i="2" a="1"/>
  <c r="J2673" i="2" s="1"/>
  <c r="J879" i="2" a="1"/>
  <c r="J879" i="2" s="1"/>
  <c r="J1203" i="2" a="1"/>
  <c r="J1203" i="2" s="1"/>
  <c r="J1307" i="2" a="1"/>
  <c r="J1307" i="2" s="1"/>
  <c r="J2466" i="2" a="1"/>
  <c r="J2466" i="2" s="1"/>
  <c r="J1540" i="2" a="1"/>
  <c r="J1540" i="2" s="1"/>
  <c r="J1880" i="2" a="1"/>
  <c r="J1880" i="2" s="1"/>
  <c r="J3981" i="2" a="1"/>
  <c r="J3981" i="2" s="1"/>
  <c r="J3263" i="2" a="1"/>
  <c r="J3263" i="2" s="1"/>
  <c r="J304" i="2" a="1"/>
  <c r="J304" i="2" s="1"/>
  <c r="J3584" i="2" a="1"/>
  <c r="J3584" i="2" s="1"/>
  <c r="J3633" i="2" a="1"/>
  <c r="J3633" i="2" s="1"/>
  <c r="J3222" i="2" a="1"/>
  <c r="J3222" i="2" s="1"/>
  <c r="J1215" i="2" a="1"/>
  <c r="J1215" i="2" s="1"/>
  <c r="J1442" i="2" a="1"/>
  <c r="J1442" i="2" s="1"/>
  <c r="J2385" i="2" a="1"/>
  <c r="J2385" i="2" s="1"/>
  <c r="J3269" i="2" a="1"/>
  <c r="J3269" i="2" s="1"/>
  <c r="J899" i="2" a="1"/>
  <c r="J899" i="2" s="1"/>
  <c r="J1037" i="2" a="1"/>
  <c r="J1037" i="2" s="1"/>
  <c r="J3844" i="2" a="1"/>
  <c r="J3844" i="2" s="1"/>
  <c r="J2925" i="2" a="1"/>
  <c r="J2925" i="2" s="1"/>
  <c r="J1958" i="2" a="1"/>
  <c r="J1958" i="2" s="1"/>
  <c r="J3478" i="2" a="1"/>
  <c r="J3478" i="2" s="1"/>
  <c r="J3667" i="2" a="1"/>
  <c r="J3667" i="2" s="1"/>
  <c r="J1026" i="2" a="1"/>
  <c r="J1026" i="2" s="1"/>
  <c r="J1410" i="2" a="1"/>
  <c r="J1410" i="2" s="1"/>
  <c r="J3728" i="2" a="1"/>
  <c r="J3728" i="2" s="1"/>
  <c r="J4016" i="2" a="1"/>
  <c r="J4016" i="2" s="1"/>
  <c r="J269" i="2" a="1"/>
  <c r="J269" i="2" s="1"/>
  <c r="J1654" i="2" a="1"/>
  <c r="J1654" i="2" s="1"/>
  <c r="J2976" i="2" a="1"/>
  <c r="J2976" i="2" s="1"/>
  <c r="J3839" i="2" a="1"/>
  <c r="J3839" i="2" s="1"/>
  <c r="J4160" i="2" a="1"/>
  <c r="J4160" i="2" s="1"/>
  <c r="J1904" i="2" a="1"/>
  <c r="J1904" i="2" s="1"/>
  <c r="J3993" i="2" a="1"/>
  <c r="J3993" i="2" s="1"/>
  <c r="J3647" i="2" a="1"/>
  <c r="J3647" i="2" s="1"/>
  <c r="J690" i="2" a="1"/>
  <c r="J690" i="2" s="1"/>
  <c r="J2116" i="2" a="1"/>
  <c r="J2116" i="2" s="1"/>
  <c r="J2955" i="2" a="1"/>
  <c r="J2955" i="2" s="1"/>
  <c r="J3420" i="2" a="1"/>
  <c r="J3420" i="2" s="1"/>
  <c r="J3832" i="2" a="1"/>
  <c r="J3832" i="2" s="1"/>
  <c r="J4027" i="2" a="1"/>
  <c r="J4027" i="2" s="1"/>
  <c r="J1233" i="2" a="1"/>
  <c r="J1233" i="2" s="1"/>
  <c r="J2532" i="2" a="1"/>
  <c r="J2532" i="2" s="1"/>
  <c r="J1256" i="2" a="1"/>
  <c r="J1256" i="2" s="1"/>
  <c r="J2899" i="2" a="1"/>
  <c r="J2899" i="2" s="1"/>
  <c r="J2046" i="2" a="1"/>
  <c r="J2046" i="2" s="1"/>
  <c r="L2" i="2" l="1"/>
  <c r="L6" i="2"/>
</calcChain>
</file>

<file path=xl/sharedStrings.xml><?xml version="1.0" encoding="utf-8"?>
<sst xmlns="http://schemas.openxmlformats.org/spreadsheetml/2006/main" count="52969" uniqueCount="17518">
  <si>
    <t>學號</t>
  </si>
  <si>
    <t>中文姓名</t>
  </si>
  <si>
    <t>英文名字
(羅馬拼音)</t>
  </si>
  <si>
    <t>英文姓氏
(羅馬拼音)</t>
  </si>
  <si>
    <t>學校
(請填入學校正式名稱)</t>
  </si>
  <si>
    <t>年級</t>
  </si>
  <si>
    <t>班級</t>
  </si>
  <si>
    <t>性別</t>
  </si>
  <si>
    <t>學校地址(含郵遞區號)</t>
  </si>
  <si>
    <t>身份別</t>
  </si>
  <si>
    <t>競賽項目</t>
  </si>
  <si>
    <t>報考科目</t>
  </si>
  <si>
    <r>
      <rPr>
        <sz val="10"/>
        <color theme="1"/>
        <rFont val="Microsoft JhengHei"/>
        <family val="2"/>
        <charset val="136"/>
      </rPr>
      <t xml:space="preserve">競賽級別
</t>
    </r>
    <r>
      <rPr>
        <sz val="10"/>
        <color rgb="FFFF0000"/>
        <rFont val="微軟正黑體"/>
        <family val="2"/>
        <charset val="136"/>
      </rPr>
      <t>(專一到專三報考科目有專家級請報專家級)</t>
    </r>
  </si>
  <si>
    <t>指導老師
(限一名)</t>
  </si>
  <si>
    <t>指導老師是否有英文國際認證
(若有，請掃描mail至本活動聯絡信箱gladworld.asia@gmail.com)</t>
  </si>
  <si>
    <t>是否為外籍生</t>
  </si>
  <si>
    <t>縣市名稱</t>
  </si>
  <si>
    <t>鄉鎮市區</t>
  </si>
  <si>
    <t>學制</t>
  </si>
  <si>
    <t>國小組</t>
  </si>
  <si>
    <t>一般英文單字組</t>
  </si>
  <si>
    <t>一般英文單字</t>
  </si>
  <si>
    <t>約400字級</t>
  </si>
  <si>
    <t>桃園市</t>
  </si>
  <si>
    <t>中壢區</t>
  </si>
  <si>
    <t>國民小學</t>
  </si>
  <si>
    <t>國中組</t>
  </si>
  <si>
    <t>生活實用英文</t>
  </si>
  <si>
    <t>基礎級</t>
  </si>
  <si>
    <t>龜山區</t>
  </si>
  <si>
    <t>國民中學</t>
  </si>
  <si>
    <t>高中一般生組</t>
  </si>
  <si>
    <t>專業英文詞彙組</t>
  </si>
  <si>
    <t>生活與職場─職涯試探(綜合類)</t>
  </si>
  <si>
    <t>平鎮區</t>
  </si>
  <si>
    <t>高級中等學校</t>
  </si>
  <si>
    <t>大學(專)一般生組</t>
  </si>
  <si>
    <t>電機與電子</t>
  </si>
  <si>
    <t>專家級</t>
  </si>
  <si>
    <t>觀音區</t>
  </si>
  <si>
    <t>大專校院</t>
  </si>
  <si>
    <t>大學(專)外語類系生組</t>
  </si>
  <si>
    <t>龍潭區</t>
  </si>
  <si>
    <t>專業級</t>
  </si>
  <si>
    <t>國立臺灣藝術大學</t>
  </si>
  <si>
    <t>專業英文口說測驗項目</t>
  </si>
  <si>
    <t>學校</t>
  </si>
  <si>
    <t>學校代碼</t>
  </si>
  <si>
    <t>ROWS</t>
  </si>
  <si>
    <t>满足条件</t>
  </si>
  <si>
    <t>COUNTIF</t>
  </si>
  <si>
    <t>縣立三星國小</t>
  </si>
  <si>
    <t>[266]宜蘭縣三星鄉三星路五段86號</t>
  </si>
  <si>
    <t>宜蘭縣</t>
  </si>
  <si>
    <t>三星鄉</t>
  </si>
  <si>
    <t>縣立大洲國小</t>
  </si>
  <si>
    <t>[266]宜蘭縣三星鄉大洲村上將路二段500號</t>
  </si>
  <si>
    <t>縣立憲明國小</t>
  </si>
  <si>
    <t>[266]宜蘭縣三星鄉天山村福山街119號</t>
  </si>
  <si>
    <t>縣立萬富國小</t>
  </si>
  <si>
    <t>[266]宜蘭縣三星鄉萬富村健富路一段309號</t>
  </si>
  <si>
    <t>縣立大隱國小</t>
  </si>
  <si>
    <t>[266]宜蘭縣三星鄉大隱中路347號</t>
  </si>
  <si>
    <t>縣立四季國小</t>
  </si>
  <si>
    <t>[267]宜蘭縣大同鄉四季村和勳巷1號</t>
  </si>
  <si>
    <t>大同鄉</t>
  </si>
  <si>
    <t>國立臺灣戲曲學院附設國中</t>
  </si>
  <si>
    <t>縣立南山國小</t>
  </si>
  <si>
    <t>[267]宜蘭縣大同鄉南山村四鄰埤南巷31之3號</t>
  </si>
  <si>
    <t>國立臺灣海洋大學</t>
  </si>
  <si>
    <t>宜蘭縣立大同國小</t>
  </si>
  <si>
    <t>[267]宜蘭縣大同鄉崙埤村朝陽10之9號</t>
  </si>
  <si>
    <t>縣立寒溪國小</t>
  </si>
  <si>
    <t>[267]宜蘭縣大同鄉寒溪村寒溪巷16號</t>
  </si>
  <si>
    <t>國立臺灣體育運動大學</t>
  </si>
  <si>
    <t>縣立五結國小</t>
  </si>
  <si>
    <t>[268]宜蘭縣五結鄉五結中路二段88號</t>
  </si>
  <si>
    <t>五結鄉</t>
  </si>
  <si>
    <t>國立臺灣大學</t>
  </si>
  <si>
    <t>縣立學進國小</t>
  </si>
  <si>
    <t>[268]宜蘭縣五結鄉中正路三段151號</t>
  </si>
  <si>
    <t>國立臺灣師範大學</t>
  </si>
  <si>
    <t>宜蘭縣立中興國小</t>
  </si>
  <si>
    <t>[268]宜蘭縣五結鄉四結村中興路三段67號</t>
  </si>
  <si>
    <t>國立臺灣科技大學</t>
  </si>
  <si>
    <t>縣立利澤國小</t>
  </si>
  <si>
    <t>[268]宜蘭縣五結鄉成興村利寶路101號</t>
  </si>
  <si>
    <t>國立臺灣戲曲學院</t>
  </si>
  <si>
    <t>縣立孝威國小</t>
  </si>
  <si>
    <t>[268]宜蘭縣五結鄉孝威路328號</t>
  </si>
  <si>
    <t>縣立慈心華德福實中附設國小</t>
  </si>
  <si>
    <t>[269]宜蘭縣冬山鄉照安路257號</t>
  </si>
  <si>
    <t>冬山鄉</t>
  </si>
  <si>
    <t>附設國民小學</t>
  </si>
  <si>
    <t>縣立冬山國小</t>
  </si>
  <si>
    <t>[269]宜蘭縣冬山鄉安平村安中路35號</t>
  </si>
  <si>
    <t>宜蘭縣立東興國小</t>
  </si>
  <si>
    <t>[269]宜蘭縣冬山鄉東城村東城路316號</t>
  </si>
  <si>
    <t>縣立順安國小</t>
  </si>
  <si>
    <t>[269]宜蘭縣冬山鄉順安村永興路二段17號</t>
  </si>
  <si>
    <t>縣立武淵國小</t>
  </si>
  <si>
    <t>[269]宜蘭縣冬山鄉武淵村富農路二段350號</t>
  </si>
  <si>
    <t>宜蘭縣立廣興國小</t>
  </si>
  <si>
    <t>[269]宜蘭縣冬山鄉廣興村梅花路303號</t>
  </si>
  <si>
    <t>宜蘭縣立大進國小</t>
  </si>
  <si>
    <t>[269]宜蘭縣冬山鄉大進村大進七路51號</t>
  </si>
  <si>
    <t>縣立柯林國小</t>
  </si>
  <si>
    <t>[269]宜蘭縣冬山鄉柯林村光華路158號</t>
  </si>
  <si>
    <t>縣立清溝國小</t>
  </si>
  <si>
    <t>[269]宜蘭縣冬山鄉清溝村永清路369號</t>
  </si>
  <si>
    <t>私立中道高中附設國小</t>
  </si>
  <si>
    <t>[263]宜蘭縣壯圍鄉功勞村中央路三段312巷7號</t>
  </si>
  <si>
    <t>壯圍鄉</t>
  </si>
  <si>
    <t>縣立壯圍國小</t>
  </si>
  <si>
    <t>[263]宜蘭縣壯圍鄉吉祥村壯五路55號</t>
  </si>
  <si>
    <t>縣立古亭國小</t>
  </si>
  <si>
    <t>[263]宜蘭縣壯圍鄉古亭村古亭路81號</t>
  </si>
  <si>
    <t>宜蘭縣立公館國小</t>
  </si>
  <si>
    <t>[263]宜蘭縣壯圍鄉紅葉路69號</t>
  </si>
  <si>
    <t>縣立過嶺國小</t>
  </si>
  <si>
    <t>[263]宜蘭縣壯圍鄉過嶺村壯濱路三段261號</t>
  </si>
  <si>
    <t>縣立大福國小</t>
  </si>
  <si>
    <t>[263]宜蘭縣壯圍鄉大福村大福路一段62巷26號</t>
  </si>
  <si>
    <t>宜蘭縣立新南國小</t>
  </si>
  <si>
    <t>[263]宜蘭縣壯圍鄉美福路一段1號</t>
  </si>
  <si>
    <t>宜蘭縣立中山國小</t>
  </si>
  <si>
    <t>[260]宜蘭縣宜蘭市崇聖街4號</t>
  </si>
  <si>
    <t>宜蘭市</t>
  </si>
  <si>
    <t>縣立宜蘭國小</t>
  </si>
  <si>
    <t>[260]宜蘭縣宜蘭市崇聖街2號</t>
  </si>
  <si>
    <t>宜蘭縣立力行國小</t>
  </si>
  <si>
    <t>[260]宜蘭縣宜蘭市力行路152號</t>
  </si>
  <si>
    <t>宜蘭縣立新生國小</t>
  </si>
  <si>
    <t>[260]宜蘭縣宜蘭市大坡路一段100號</t>
  </si>
  <si>
    <t>宜蘭縣立光復國小</t>
  </si>
  <si>
    <t>[260]宜蘭縣宜蘭市泰山路60號</t>
  </si>
  <si>
    <t>縣立育才國小</t>
  </si>
  <si>
    <t>[260]宜蘭縣宜蘭市進士路一段32號</t>
  </si>
  <si>
    <t>縣立凱旋國小</t>
  </si>
  <si>
    <t>[260]宜蘭縣宜蘭市凱旋路130號</t>
  </si>
  <si>
    <t>宜蘭縣立黎明國小</t>
  </si>
  <si>
    <t>[260]宜蘭縣宜蘭市校舍路1號</t>
  </si>
  <si>
    <t>縣立南屏國小</t>
  </si>
  <si>
    <t>[260]宜蘭縣宜蘭市泰山路98號</t>
  </si>
  <si>
    <t>縣立南澳國小</t>
  </si>
  <si>
    <t>[272]宜蘭縣南澳鄉南澳村中正路15號</t>
  </si>
  <si>
    <t>南澳鄉</t>
  </si>
  <si>
    <t>縣立碧候國小</t>
  </si>
  <si>
    <t>[272]宜蘭縣南澳鄉碧候村自覺巷38號</t>
  </si>
  <si>
    <t>縣立武塔國小</t>
  </si>
  <si>
    <t>[272]宜蘭縣南澳鄉武塔村新溪路1號</t>
  </si>
  <si>
    <t>縣立澳花國小</t>
  </si>
  <si>
    <t>[272]宜蘭縣南澳鄉澳花村中央路19號</t>
  </si>
  <si>
    <t>縣立東澳國小</t>
  </si>
  <si>
    <t>[272]宜蘭縣南澳鄉東岳村蘇花路三段209號</t>
  </si>
  <si>
    <t>縣立金岳國小</t>
  </si>
  <si>
    <t>[272]宜蘭縣南澳鄉金岳村 (路) 二號</t>
  </si>
  <si>
    <t>縣立金洋國小</t>
  </si>
  <si>
    <t>[272]宜蘭縣南澳鄉金洋村金洋路11號</t>
  </si>
  <si>
    <t>縣立員山國小</t>
  </si>
  <si>
    <t>[264]宜蘭縣員山鄉員山村復興路39號</t>
  </si>
  <si>
    <t>員山鄉</t>
  </si>
  <si>
    <t>縣立深溝國小</t>
  </si>
  <si>
    <t>[264]宜蘭縣員山鄉深溝村惠民路266號</t>
  </si>
  <si>
    <t>縣立七賢國小</t>
  </si>
  <si>
    <t>[264]宜蘭縣員山鄉浮洲路30號</t>
  </si>
  <si>
    <t>縣立同樂國小</t>
  </si>
  <si>
    <t>[264]宜蘭縣員山鄉同樂村新城路84之4號</t>
  </si>
  <si>
    <t>縣立湖山國小</t>
  </si>
  <si>
    <t>[264]宜蘭縣員山鄉枕山村坡城路54號</t>
  </si>
  <si>
    <t>宜蘭縣立大湖國小</t>
  </si>
  <si>
    <t>[264]宜蘭縣員山鄉湖東村蜊埤路55號</t>
  </si>
  <si>
    <t>縣立內城國(中)小</t>
  </si>
  <si>
    <t>[264]宜蘭縣員山鄉內城村內城路545號</t>
  </si>
  <si>
    <t>縣立頭城國小</t>
  </si>
  <si>
    <t>[261]宜蘭縣頭城鎮開蘭路282號</t>
  </si>
  <si>
    <t>頭城鎮</t>
  </si>
  <si>
    <t>縣立竹安國小</t>
  </si>
  <si>
    <t>[261]宜蘭縣頭城鎮竹安里頭濱路一段601號</t>
  </si>
  <si>
    <t>縣立二城國小</t>
  </si>
  <si>
    <t>[261]宜蘭縣頭城鎮青雲路二段200號</t>
  </si>
  <si>
    <t>宜蘭縣立大溪國小</t>
  </si>
  <si>
    <t>[261]宜蘭縣頭城鎮濱海路4段250號</t>
  </si>
  <si>
    <t>縣立大里國小</t>
  </si>
  <si>
    <t>[261]宜蘭縣頭城鎮濱海路七段65號</t>
  </si>
  <si>
    <t>縣立梗枋國小</t>
  </si>
  <si>
    <t>[261]宜蘭縣頭城鎮更新路59號</t>
  </si>
  <si>
    <t>縣立人文國(中)小</t>
  </si>
  <si>
    <t>[261]宜蘭縣頭城鎮拔雅里文雅路150號</t>
  </si>
  <si>
    <t>縣立礁溪國小</t>
  </si>
  <si>
    <t>[262]宜蘭縣礁溪鄉大忠村礁溪路四段135號</t>
  </si>
  <si>
    <t>礁溪鄉</t>
  </si>
  <si>
    <t>縣立四結國小</t>
  </si>
  <si>
    <t>[262]宜蘭縣礁溪鄉吳沙村育英路46號</t>
  </si>
  <si>
    <t>宜蘭縣立龍潭國小</t>
  </si>
  <si>
    <t>[262]宜蘭縣礁溪鄉龍潭村育龍路71號</t>
  </si>
  <si>
    <t>宜蘭縣立玉田國小</t>
  </si>
  <si>
    <t>[262]宜蘭縣礁溪鄉玉民路一段169號</t>
  </si>
  <si>
    <t>宜蘭縣立三民國小</t>
  </si>
  <si>
    <t>[262]宜蘭縣礁溪鄉三民村十六結路100號</t>
  </si>
  <si>
    <t>縣立羅東國小</t>
  </si>
  <si>
    <t>[265]宜蘭縣羅東鎮民族路1號</t>
  </si>
  <si>
    <t>羅東鎮</t>
  </si>
  <si>
    <t>宜蘭縣立成功國小</t>
  </si>
  <si>
    <t>[265]宜蘭縣羅東鎮興東南路100號</t>
  </si>
  <si>
    <t>縣立公正國小</t>
  </si>
  <si>
    <t>[265]宜蘭縣羅東鎮公正路199號</t>
  </si>
  <si>
    <t>縣立北成國小</t>
  </si>
  <si>
    <t>[265]宜蘭縣羅東鎮北成路一段125號</t>
  </si>
  <si>
    <t>宜蘭縣立竹林國小</t>
  </si>
  <si>
    <t>[265]宜蘭縣羅東鎮復興路二段128號</t>
  </si>
  <si>
    <t>縣立蘇澳國小</t>
  </si>
  <si>
    <t>[270]宜蘭縣蘇澳鎮中山路一段366號</t>
  </si>
  <si>
    <t>蘇澳鎮</t>
  </si>
  <si>
    <t>縣立馬賽國小</t>
  </si>
  <si>
    <t>[270]宜蘭縣蘇澳鎮永榮里大同路108號</t>
  </si>
  <si>
    <t>宜蘭縣立蓬萊國小</t>
  </si>
  <si>
    <t>[270]宜蘭縣蘇澳鎮南澳路85號</t>
  </si>
  <si>
    <t>縣立士敏國小</t>
  </si>
  <si>
    <t>[270]宜蘭縣蘇澳鎮光明路8號</t>
  </si>
  <si>
    <t>宜蘭縣立永樂國小</t>
  </si>
  <si>
    <t>[270]宜蘭縣蘇澳鎮永樂路1號</t>
  </si>
  <si>
    <t>縣立南安國小</t>
  </si>
  <si>
    <t>[270]宜蘭縣蘇澳鎮南建里學府路122號</t>
  </si>
  <si>
    <t>縣立岳明國(中)小</t>
  </si>
  <si>
    <t>[270]宜蘭縣蘇澳鎮嶺腳路140號</t>
  </si>
  <si>
    <t>宜蘭縣立育英國小</t>
  </si>
  <si>
    <t>[270]宜蘭縣蘇澳鎮褔德路134號</t>
  </si>
  <si>
    <t>縣立玉里國小</t>
  </si>
  <si>
    <t>[981]花蓮縣玉里鎮忠智路43號</t>
  </si>
  <si>
    <t>花蓮縣</t>
  </si>
  <si>
    <t>玉里鎮</t>
  </si>
  <si>
    <t>縣立中城國小</t>
  </si>
  <si>
    <t>[981]花蓮縣玉里鎮中山路一段1號</t>
  </si>
  <si>
    <t>縣立源城國小</t>
  </si>
  <si>
    <t>[981]花蓮縣玉里鎮源城里水源62號</t>
  </si>
  <si>
    <t>縣立樂合國小</t>
  </si>
  <si>
    <t>[981]花蓮縣玉里鎮樂合里新民41號</t>
  </si>
  <si>
    <t>縣立觀音國小</t>
  </si>
  <si>
    <t>[981]花蓮縣玉里鎮觀音里16鄰9號</t>
  </si>
  <si>
    <t>縣立高寮國小</t>
  </si>
  <si>
    <t>[981]花蓮縣玉里鎮高寮92號</t>
  </si>
  <si>
    <t>縣立松浦國小</t>
  </si>
  <si>
    <t>[981]花蓮縣玉里鎮松浦里12鄰212號</t>
  </si>
  <si>
    <t>花蓮縣立春日國小</t>
  </si>
  <si>
    <t>[981]花蓮縣玉里鎮春日里泰林95號</t>
  </si>
  <si>
    <t>縣立德武國小</t>
  </si>
  <si>
    <t>[981]花蓮縣玉里鎮德武里9鄰171號</t>
  </si>
  <si>
    <t>花蓮縣立三民國小</t>
  </si>
  <si>
    <t>[981]花蓮縣玉里鎮三民里118號</t>
  </si>
  <si>
    <t>縣立大禹國小</t>
  </si>
  <si>
    <t>[981]花蓮縣玉里鎮中禹里225號</t>
  </si>
  <si>
    <t>縣立長良國小</t>
  </si>
  <si>
    <t>[981]花蓮縣玉里鎮長良里163號</t>
  </si>
  <si>
    <t>花蓮縣立光復國小</t>
  </si>
  <si>
    <t>[976]花蓮縣光復鄉大馬村中山路三段75號</t>
  </si>
  <si>
    <t>光復鄉</t>
  </si>
  <si>
    <t>縣立太巴塱國小</t>
  </si>
  <si>
    <t>[976]花蓮縣光復鄉中正路二段23號</t>
  </si>
  <si>
    <t>花蓮縣立大進國小</t>
  </si>
  <si>
    <t>[976]花蓮縣光復鄉大進村糖廠街4號</t>
  </si>
  <si>
    <t>縣立西富國小</t>
  </si>
  <si>
    <t>[976]花蓮縣光復鄉西富村民有街51巷3號</t>
  </si>
  <si>
    <t>花蓮縣立大興國小</t>
  </si>
  <si>
    <t>[976]花蓮縣光復鄉大興村民權街17號</t>
  </si>
  <si>
    <t>縣立吉安國小</t>
  </si>
  <si>
    <t>[973]花蓮縣吉安鄉吉安路二段97號</t>
  </si>
  <si>
    <t>吉安鄉</t>
  </si>
  <si>
    <t>縣立宜昌國小</t>
  </si>
  <si>
    <t>[973]花蓮縣吉安鄉宜昌一街45號</t>
  </si>
  <si>
    <t>縣立北昌國小</t>
  </si>
  <si>
    <t>[973]花蓮縣吉安鄉北昌村自強路533號</t>
  </si>
  <si>
    <t>縣立稻香國小</t>
  </si>
  <si>
    <t>[973]花蓮縣吉安鄉稻香村稻香路99號</t>
  </si>
  <si>
    <t>花蓮縣立光華國小</t>
  </si>
  <si>
    <t>[973]花蓮縣吉安鄉光華村光華二街180號</t>
  </si>
  <si>
    <t>縣立南華國小</t>
  </si>
  <si>
    <t>[973]花蓮縣吉安鄉干城村吉安路6段60號</t>
  </si>
  <si>
    <t>縣立化仁國小</t>
  </si>
  <si>
    <t>[973]花蓮縣吉安鄉東里十一街83號</t>
  </si>
  <si>
    <t>縣立太昌國小</t>
  </si>
  <si>
    <t>[973]花蓮縣吉安鄉太昌村明義五街1號</t>
  </si>
  <si>
    <t>花蓮縣立秀林國小</t>
  </si>
  <si>
    <t>[972]花蓮縣秀林鄉秀林村秀林路76號</t>
  </si>
  <si>
    <t>秀林鄉</t>
  </si>
  <si>
    <t>縣立富世國小</t>
  </si>
  <si>
    <t>[972]花蓮縣秀林鄉富世村127號</t>
  </si>
  <si>
    <t>縣立崇德國小</t>
  </si>
  <si>
    <t>[972]花蓮縣秀林鄉崇德村72號</t>
  </si>
  <si>
    <t>花蓮縣立和平國小</t>
  </si>
  <si>
    <t>[972]花蓮縣秀林鄉和平村112號</t>
  </si>
  <si>
    <t>縣立景美國小</t>
  </si>
  <si>
    <t>[972]花蓮縣秀林鄉景美村加灣112號</t>
  </si>
  <si>
    <t>縣立三棧國小</t>
  </si>
  <si>
    <t>[972]花蓮縣秀林鄉景美村三棧102號</t>
  </si>
  <si>
    <t>縣立佳民國小</t>
  </si>
  <si>
    <t>[972]花蓮縣秀林鄉佳民村119號</t>
  </si>
  <si>
    <t>縣立銅門國小</t>
  </si>
  <si>
    <t>[972]花蓮縣秀林鄉銅門村69號</t>
  </si>
  <si>
    <t>縣立水源國小</t>
  </si>
  <si>
    <t>[972]花蓮縣秀林鄉水源村111號</t>
  </si>
  <si>
    <t>縣立銅蘭國小</t>
  </si>
  <si>
    <t>[972]花蓮縣秀林鄉文蘭村70號</t>
  </si>
  <si>
    <t>縣立文蘭國小</t>
  </si>
  <si>
    <t>[972]花蓮縣秀林鄉文蘭村米亞丸1號</t>
  </si>
  <si>
    <t>縣立西寶國小</t>
  </si>
  <si>
    <t>[972]花蓮縣秀林鄉富世村西寶11號</t>
  </si>
  <si>
    <t>縣立卓溪國小</t>
  </si>
  <si>
    <t>[982]花蓮縣卓溪鄉卓溪村中正路72號</t>
  </si>
  <si>
    <t>卓溪鄉</t>
  </si>
  <si>
    <t>縣立崙山國小</t>
  </si>
  <si>
    <t>[982]花蓮縣卓溪鄉崙山村1鄰12號</t>
  </si>
  <si>
    <t>縣立立山國小</t>
  </si>
  <si>
    <t>[982]花蓮縣卓溪鄉立山村9鄰90號</t>
  </si>
  <si>
    <t>花蓮縣立太平國小</t>
  </si>
  <si>
    <t>[982]花蓮縣卓溪鄉太平村1鄰2號</t>
  </si>
  <si>
    <t>縣立卓清國小</t>
  </si>
  <si>
    <t>[982]花蓮縣卓溪鄉卓清村清水6號</t>
  </si>
  <si>
    <t>縣立卓樂國小</t>
  </si>
  <si>
    <t>[982]花蓮縣卓溪鄉卓清村卓樂86號</t>
  </si>
  <si>
    <t>縣立古風國小</t>
  </si>
  <si>
    <t>[982]花蓮縣卓溪鄉古風村崙天18號</t>
  </si>
  <si>
    <t>縣立卓楓國小</t>
  </si>
  <si>
    <t>[982]花蓮縣卓溪鄉古風村十二鄰古楓6號</t>
  </si>
  <si>
    <t>國立東華大學附設實小</t>
  </si>
  <si>
    <t>[970]花蓮縣花蓮市永安街100號</t>
  </si>
  <si>
    <t>花蓮市</t>
  </si>
  <si>
    <t>財團法人慈濟大學附中附設國小</t>
  </si>
  <si>
    <t>[970]花蓮縣花蓮市介仁街178號</t>
  </si>
  <si>
    <t>私立海星國小</t>
  </si>
  <si>
    <t>[970]花蓮縣花蓮市永興路21號</t>
  </si>
  <si>
    <t>花蓮縣立明禮國小</t>
  </si>
  <si>
    <t>[970]花蓮縣花蓮市明禮路6號</t>
  </si>
  <si>
    <t>縣立明義國小</t>
  </si>
  <si>
    <t>[970]花蓮縣花蓮市明義街107號</t>
  </si>
  <si>
    <t>縣立明廉國小</t>
  </si>
  <si>
    <t>[970]花蓮縣花蓮市中山路903號</t>
  </si>
  <si>
    <t>縣立明恥國小</t>
  </si>
  <si>
    <t>[970]花蓮縣花蓮市中興路41號</t>
  </si>
  <si>
    <t>花蓮縣立中正國小</t>
  </si>
  <si>
    <t>[970]花蓮縣花蓮市中正路210號</t>
  </si>
  <si>
    <t>花蓮縣立信義國小</t>
  </si>
  <si>
    <t>[970]花蓮縣花蓮市主計里信義街1號</t>
  </si>
  <si>
    <t>花蓮縣立復興國小</t>
  </si>
  <si>
    <t>[970]花蓮縣花蓮市府前路682號</t>
  </si>
  <si>
    <t>縣立中華國小</t>
  </si>
  <si>
    <t>[970]花蓮縣花蓮市國盛二街22號</t>
  </si>
  <si>
    <t>花蓮縣立忠孝國小</t>
  </si>
  <si>
    <t>[970]花蓮縣花蓮市中華路298號</t>
  </si>
  <si>
    <t>縣立北濱國小</t>
  </si>
  <si>
    <t>[970]花蓮縣花蓮市北濱街113號</t>
  </si>
  <si>
    <t>縣立鑄強國小</t>
  </si>
  <si>
    <t>[970]花蓮縣花蓮市永興路20號</t>
  </si>
  <si>
    <t>縣立國福國小</t>
  </si>
  <si>
    <t>[970]花蓮縣花蓮市福光街277巷1號</t>
  </si>
  <si>
    <t>花蓮縣立中原國小</t>
  </si>
  <si>
    <t>[970]花蓮縣花蓮市中原路531號</t>
  </si>
  <si>
    <t>縣立富里國小</t>
  </si>
  <si>
    <t>[983]花蓮縣富里鄉富里村永安街52號</t>
  </si>
  <si>
    <t>富里鄉</t>
  </si>
  <si>
    <t>縣立東里國小</t>
  </si>
  <si>
    <t>[983]花蓮縣富里鄉東里村道化路74號</t>
  </si>
  <si>
    <t>縣立明里國小</t>
  </si>
  <si>
    <t>[983]花蓮縣富里鄉明里村1鄰16號</t>
  </si>
  <si>
    <t>縣立吳江國小</t>
  </si>
  <si>
    <t>[983]花蓮縣富里鄉吳江村6鄰52號</t>
  </si>
  <si>
    <t>縣立學田國小</t>
  </si>
  <si>
    <t>[983]花蓮縣富里鄉學田村光明路1號</t>
  </si>
  <si>
    <t>花蓮縣立永豐國小</t>
  </si>
  <si>
    <t>[983]花蓮縣富里鄉豐南村永豐84號</t>
  </si>
  <si>
    <t>縣立萬寧國小</t>
  </si>
  <si>
    <t>[983]花蓮縣富里鄉萬寧村鎮寧108號</t>
  </si>
  <si>
    <t>縣立東竹國小</t>
  </si>
  <si>
    <t>[983]花蓮縣富里鄉竹田村富田3號</t>
  </si>
  <si>
    <t>花蓮縣立新城國小</t>
  </si>
  <si>
    <t>[971]花蓮縣新城鄉新城村博愛路30號</t>
  </si>
  <si>
    <t>新城鄉</t>
  </si>
  <si>
    <t>花蓮縣立北埔國小</t>
  </si>
  <si>
    <t>[971]花蓮縣新城鄉北埔路170號</t>
  </si>
  <si>
    <t>花蓮縣立康樂國小</t>
  </si>
  <si>
    <t>[971]花蓮縣新城鄉康樂村康樂一街38號</t>
  </si>
  <si>
    <t>縣立嘉里國小</t>
  </si>
  <si>
    <t>[971]花蓮縣新城鄉嘉里村嘉里三街28號</t>
  </si>
  <si>
    <t>縣立瑞穗國小</t>
  </si>
  <si>
    <t>[978]花蓮縣瑞穗鄉溫泉路一段19號</t>
  </si>
  <si>
    <t>瑞穗鄉</t>
  </si>
  <si>
    <t>縣立瑞北國小</t>
  </si>
  <si>
    <t>[978]花蓮縣瑞穗鄉中正北路二段35號</t>
  </si>
  <si>
    <t>縣立瑞美國小</t>
  </si>
  <si>
    <t>[978]花蓮縣瑞穗鄉中山路二段389號</t>
  </si>
  <si>
    <t>花蓮縣立鶴岡國小</t>
  </si>
  <si>
    <t>[978]花蓮縣瑞穗鄉鶴岡村167號</t>
  </si>
  <si>
    <t>縣立舞鶴國小</t>
  </si>
  <si>
    <t>[978]花蓮縣瑞穗鄉舞鶴村64號</t>
  </si>
  <si>
    <t>縣立富源國小</t>
  </si>
  <si>
    <t>[978]花蓮縣瑞穗鄉富源村30號</t>
  </si>
  <si>
    <t>縣立奇美國小</t>
  </si>
  <si>
    <t>[978]花蓮縣瑞穗鄉奇美村47號</t>
  </si>
  <si>
    <t>縣立萬榮國小</t>
  </si>
  <si>
    <t>[979]花蓮縣萬榮鄉萬榮村2鄰31號</t>
  </si>
  <si>
    <t>萬榮鄉</t>
  </si>
  <si>
    <t>縣立明利國小</t>
  </si>
  <si>
    <t>[979]花蓮縣萬榮鄉明利村35號</t>
  </si>
  <si>
    <t>縣立見晴國小</t>
  </si>
  <si>
    <t>[979]花蓮縣萬榮鄉見晴村89號</t>
  </si>
  <si>
    <t>縣立馬遠國小</t>
  </si>
  <si>
    <t>[979]花蓮縣萬榮鄉馬遠村39號</t>
  </si>
  <si>
    <t>縣立西林國小</t>
  </si>
  <si>
    <t>[979]花蓮縣萬榮鄉西林村8鄰114號</t>
  </si>
  <si>
    <t>花蓮縣立紅葉國小</t>
  </si>
  <si>
    <t>[979]花蓮縣萬榮鄉紅葉村1鄰4號</t>
  </si>
  <si>
    <t>縣立壽豐國小</t>
  </si>
  <si>
    <t>[974]花蓮縣壽豐鄉壽豐村壽山路37號</t>
  </si>
  <si>
    <t>壽豐鄉</t>
  </si>
  <si>
    <t>縣立豐山國小</t>
  </si>
  <si>
    <t>[974]花蓮縣壽豐鄉豐山村中山路41號</t>
  </si>
  <si>
    <t>縣立豐裡國小</t>
  </si>
  <si>
    <t>[974]花蓮縣壽豐鄉豐裡村中山路299號</t>
  </si>
  <si>
    <t>縣立志學國小</t>
  </si>
  <si>
    <t>[974]花蓮縣壽豐鄉志學村中正路120巷10號</t>
  </si>
  <si>
    <t>花蓮縣立平和國小</t>
  </si>
  <si>
    <t>[974]花蓮縣壽豐鄉平和路34號</t>
  </si>
  <si>
    <t>花蓮縣立溪口國小</t>
  </si>
  <si>
    <t>[974]花蓮縣壽豐鄉溪口村溪口路87號</t>
  </si>
  <si>
    <t>花蓮縣立月眉國小</t>
  </si>
  <si>
    <t>[974]花蓮縣壽豐鄉月眉村月眉三段24號</t>
  </si>
  <si>
    <t>縣立水璉國小</t>
  </si>
  <si>
    <t>[974]花蓮縣壽豐鄉水璉村水璉二街20號</t>
  </si>
  <si>
    <t>縣立鳳林國小</t>
  </si>
  <si>
    <t>[975]花蓮縣鳳林鎮中正路二段1號</t>
  </si>
  <si>
    <t>鳳林鎮</t>
  </si>
  <si>
    <t>花蓮縣立大榮國小</t>
  </si>
  <si>
    <t>[975]花蓮縣鳳林鎮大榮里復興路85號</t>
  </si>
  <si>
    <t>縣立鳳仁國小</t>
  </si>
  <si>
    <t>[975]花蓮縣鳳林鎮鳳仁里光復路94號</t>
  </si>
  <si>
    <t>縣立北林國小</t>
  </si>
  <si>
    <t>[975]花蓮縣鳳林鎮北林里平園路32號</t>
  </si>
  <si>
    <t>縣立長橋國小</t>
  </si>
  <si>
    <t>[975]花蓮縣鳳林鎮長橋里長橋路2號</t>
  </si>
  <si>
    <t>縣立林榮國小</t>
  </si>
  <si>
    <t>[975]花蓮縣鳳林鎮林榮里永安街2號</t>
  </si>
  <si>
    <t>縣立豐濱國小</t>
  </si>
  <si>
    <t>[977]花蓮縣豐濱鄉豐濱村民族街5號</t>
  </si>
  <si>
    <t>豐濱鄉</t>
  </si>
  <si>
    <t>縣立港口國小</t>
  </si>
  <si>
    <t>[977]花蓮縣豐濱鄉港口村43號</t>
  </si>
  <si>
    <t>縣立靜浦國小</t>
  </si>
  <si>
    <t>[977]花蓮縣豐濱鄉靜浦村64號</t>
  </si>
  <si>
    <t>花蓮縣立新社國小</t>
  </si>
  <si>
    <t>[977]花蓮縣豐濱鄉新社村150號</t>
  </si>
  <si>
    <t>縣立多年國小</t>
  </si>
  <si>
    <t>[890]金門縣金沙鎮環島東路4段600號</t>
  </si>
  <si>
    <t>金門縣</t>
  </si>
  <si>
    <t>金沙鎮</t>
  </si>
  <si>
    <t>縣立金沙國小</t>
  </si>
  <si>
    <t>[890]金門縣金沙鎮汶沙里后浦頭117號</t>
  </si>
  <si>
    <t>縣立何浦國小</t>
  </si>
  <si>
    <t>[890]金門縣金沙鎮浦山里下塘頭39號</t>
  </si>
  <si>
    <t>縣立安瀾國小</t>
  </si>
  <si>
    <t>[890]金門縣金沙鎮碧山村81號</t>
  </si>
  <si>
    <t>縣立述美國小</t>
  </si>
  <si>
    <t>[890]金門縣金沙鎮沙青路999號</t>
  </si>
  <si>
    <t>金門縣立中正國小</t>
  </si>
  <si>
    <t>[893]金門縣金城鎮珠浦北路38號</t>
  </si>
  <si>
    <t>金城鎮</t>
  </si>
  <si>
    <t>縣立賢庵國小</t>
  </si>
  <si>
    <t>[893]金門縣金城鎮賢厝村庵前18之2號</t>
  </si>
  <si>
    <t>縣立古城國小</t>
  </si>
  <si>
    <t>[893]金門縣金城鎮古城村大古崗100號</t>
  </si>
  <si>
    <t>金門縣立金湖國小</t>
  </si>
  <si>
    <t>[891]金門縣金湖鎮新市里林森路12號</t>
  </si>
  <si>
    <t>金湖鎮</t>
  </si>
  <si>
    <t>縣立開瑄國小</t>
  </si>
  <si>
    <t>[891]金門縣金湖鎮瓊林里中興崗9-1號</t>
  </si>
  <si>
    <t>縣立柏村國小</t>
  </si>
  <si>
    <t>[891]金門縣金湖鎮料羅村新塘10號</t>
  </si>
  <si>
    <t>縣立正義國小</t>
  </si>
  <si>
    <t>[891]金門縣金湖鎮正義里成功129號</t>
  </si>
  <si>
    <t>縣立金寧國(中)小</t>
  </si>
  <si>
    <t>[892]金門縣金寧鄉安岐1號</t>
  </si>
  <si>
    <t>金寧鄉</t>
  </si>
  <si>
    <t>縣立古寧國小</t>
  </si>
  <si>
    <t>[892]金門縣金寧鄉古寧村北山1號</t>
  </si>
  <si>
    <t>縣立金鼎國小</t>
  </si>
  <si>
    <t>[892]金門縣金寧鄉盤山村下堡123號</t>
  </si>
  <si>
    <t>縣立湖埔國小</t>
  </si>
  <si>
    <t>[892]金門縣金寧鄉湖下196號</t>
  </si>
  <si>
    <t>縣立卓環國小</t>
  </si>
  <si>
    <t>[894]金門縣烈嶼鄉西路23號</t>
  </si>
  <si>
    <t>烈嶼鄉</t>
  </si>
  <si>
    <t>縣立上岐國小</t>
  </si>
  <si>
    <t>[894]金門縣烈嶼鄉青岐123號</t>
  </si>
  <si>
    <t>縣立西口國小</t>
  </si>
  <si>
    <t>[894]金門縣烈嶼鄉西口村西方69號</t>
  </si>
  <si>
    <t>縣立中寮國小</t>
  </si>
  <si>
    <t>[541]南投縣中寮鄉永平村永平路316號</t>
  </si>
  <si>
    <t>南投縣</t>
  </si>
  <si>
    <t>中寮鄉</t>
  </si>
  <si>
    <t>縣立爽文國小</t>
  </si>
  <si>
    <t>[541]南投縣中寮鄉爽文村龍南路159號</t>
  </si>
  <si>
    <t>南投縣立永樂國小</t>
  </si>
  <si>
    <t>[541]南投縣中寮鄉福盛村永樂路88號</t>
  </si>
  <si>
    <t>縣立永康國小</t>
  </si>
  <si>
    <t>[541]南投縣中寮鄉永福村仙峰巷44號</t>
  </si>
  <si>
    <t>南投縣立清水國小</t>
  </si>
  <si>
    <t>[541]南投縣中寮鄉清水村瀧林巷3號</t>
  </si>
  <si>
    <t>縣立至誠國小</t>
  </si>
  <si>
    <t>[541]南投縣中寮鄉永平路489之1號</t>
  </si>
  <si>
    <t>縣立永和國小</t>
  </si>
  <si>
    <t>[541]南投縣中寮鄉龍南路321之1號</t>
  </si>
  <si>
    <t>縣立廣福國小</t>
  </si>
  <si>
    <t>[541]南投縣中寮鄉廣福村內城巷3之2號</t>
  </si>
  <si>
    <t>南投縣立仁愛國小</t>
  </si>
  <si>
    <t>[546]南投縣仁愛鄉大同村山農巷5號</t>
  </si>
  <si>
    <t>仁愛鄉</t>
  </si>
  <si>
    <t>縣立親愛國小</t>
  </si>
  <si>
    <t>[546]南投縣仁愛鄉親愛村高平路3號</t>
  </si>
  <si>
    <t>縣立法治國小</t>
  </si>
  <si>
    <t>[546]南投縣仁愛鄉法治村界山巷6號</t>
  </si>
  <si>
    <t>縣立德鹿谷國小</t>
  </si>
  <si>
    <t>[546]南投縣仁愛鄉德鹿谷村莎都部落一巷23號</t>
  </si>
  <si>
    <t>縣立互助國小</t>
  </si>
  <si>
    <t>[546]南投縣仁愛鄉互助村中華路19號</t>
  </si>
  <si>
    <t>南投縣立力行國小</t>
  </si>
  <si>
    <t>[546]南投縣仁愛鄉力行村新望洋67號</t>
  </si>
  <si>
    <t>縣立南豐國小</t>
  </si>
  <si>
    <t>[546]南投縣仁愛鄉南豐村楓林路3號</t>
  </si>
  <si>
    <t>南投縣立中正國小</t>
  </si>
  <si>
    <t>[546]南投縣仁愛鄉中正村平等巷114號</t>
  </si>
  <si>
    <t>縣立廬山國小</t>
  </si>
  <si>
    <t>[546]南投縣仁愛鄉精英村中華巷19號</t>
  </si>
  <si>
    <t>縣立發祥國小</t>
  </si>
  <si>
    <t>[546]南投縣仁愛鄉發祥村光復巷24號</t>
  </si>
  <si>
    <t>縣立萬豐國小</t>
  </si>
  <si>
    <t>[546]南投縣仁愛鄉萬豐村清華巷8號</t>
  </si>
  <si>
    <t>縣立都達國小</t>
  </si>
  <si>
    <t>[546]南投縣仁愛鄉都達村法觀路17號</t>
  </si>
  <si>
    <t>縣立春陽國小</t>
  </si>
  <si>
    <t>[546]南投縣仁愛鄉春陽村永樂巷58號</t>
  </si>
  <si>
    <t>南投縣立紅葉國小</t>
  </si>
  <si>
    <t>[546]南投縣仁愛鄉發祥村仁盛路70號</t>
  </si>
  <si>
    <t>縣立清境國小</t>
  </si>
  <si>
    <t>[546]南投縣仁愛鄉定遠新村24號</t>
  </si>
  <si>
    <t>縣立水里國小</t>
  </si>
  <si>
    <t>[553]南投縣水里鄉南光村民族路151號</t>
  </si>
  <si>
    <t>水里鄉</t>
  </si>
  <si>
    <t>縣立郡坑國小</t>
  </si>
  <si>
    <t>[553]南投縣水里鄉上安村水信路3段303巷8號</t>
  </si>
  <si>
    <t>南投縣立民和國小</t>
  </si>
  <si>
    <t>[553]南投縣水里鄉民和村文明路70號</t>
  </si>
  <si>
    <t>南投縣立新興國小</t>
  </si>
  <si>
    <t>[553]南投縣水里鄉新興村新興巷15號</t>
  </si>
  <si>
    <t>南投縣立永興國小</t>
  </si>
  <si>
    <t>[553]南投縣水里鄉永興村林朋巷148號</t>
  </si>
  <si>
    <t>縣立成城國小</t>
  </si>
  <si>
    <t>[553]南投縣水里鄉中山路二段150號</t>
  </si>
  <si>
    <t>私立弘明實驗高中附設國小</t>
  </si>
  <si>
    <t>[551]南投縣名間鄉東湖村大老巷102號</t>
  </si>
  <si>
    <t>名間鄉</t>
  </si>
  <si>
    <t>縣立名間國小</t>
  </si>
  <si>
    <t>[551]南投縣名間鄉中山村彰南路220號</t>
  </si>
  <si>
    <t>縣立新街國小</t>
  </si>
  <si>
    <t>[551]南投縣名間鄉新街村彰南路375號</t>
  </si>
  <si>
    <t>縣立名崗國小</t>
  </si>
  <si>
    <t>[551]南投縣名間鄉大坑村南田路222號</t>
  </si>
  <si>
    <t>南投縣立中山國小</t>
  </si>
  <si>
    <t>[551]南投縣名間鄉名松路一段294號</t>
  </si>
  <si>
    <t>縣立弓鞋國小</t>
  </si>
  <si>
    <t>[551]南投縣名間鄉名松路二段580號</t>
  </si>
  <si>
    <t>縣立田豐國小</t>
  </si>
  <si>
    <t>[551]南投縣名間鄉田仔村田仔巷40號</t>
  </si>
  <si>
    <t>縣立僑興國小</t>
  </si>
  <si>
    <t>[551]南投縣名間鄉東湖村彰南路259號</t>
  </si>
  <si>
    <t>南投縣立新民國小</t>
  </si>
  <si>
    <t>[551]南投縣名間鄉新民村新民巷43號</t>
  </si>
  <si>
    <t>縣立竹山國小</t>
  </si>
  <si>
    <t>[557]南投縣竹山鎮延和里向學街32號</t>
  </si>
  <si>
    <t>竹山鎮</t>
  </si>
  <si>
    <t>縣立延平國小</t>
  </si>
  <si>
    <t>[557]南投縣竹山鎮集山路二段1161號</t>
  </si>
  <si>
    <t>縣立社寮國小</t>
  </si>
  <si>
    <t>[557]南投縣竹山鎮集山路一段1723號</t>
  </si>
  <si>
    <t>縣立過溪國小</t>
  </si>
  <si>
    <t>[557]南投縣竹山鎮福興里鯉南路136號</t>
  </si>
  <si>
    <t>縣立大鞍國小</t>
  </si>
  <si>
    <t>[557]南投縣竹山鎮大鞍里竹寮巷21號</t>
  </si>
  <si>
    <t>縣立瑞竹國小</t>
  </si>
  <si>
    <t>[557]南投縣竹山鎮瑞竹里鯉南里251號</t>
  </si>
  <si>
    <t>南投縣立秀林國小</t>
  </si>
  <si>
    <t>[557]南投縣竹山鎮頂林路456號</t>
  </si>
  <si>
    <t>南投縣立雲林國小</t>
  </si>
  <si>
    <t>[557]南投縣竹山鎮雲林里大明路666號</t>
  </si>
  <si>
    <t>南投縣立鯉魚國小</t>
  </si>
  <si>
    <t>[557]南投縣竹山鎮鯉魚里鯉行路92號</t>
  </si>
  <si>
    <t>縣立桶頭國小</t>
  </si>
  <si>
    <t>[557]南投縣竹山鎮鯉南路312之1號</t>
  </si>
  <si>
    <t>縣立中州國小</t>
  </si>
  <si>
    <t>[557]南投縣竹山鎮集山路一段955號</t>
  </si>
  <si>
    <t>南投縣立中和國小</t>
  </si>
  <si>
    <t>[557]南投縣竹山鎮集山路三段1394號</t>
  </si>
  <si>
    <t>縣立前山國小</t>
  </si>
  <si>
    <t>[557]南投縣竹山鎮自強路100號</t>
  </si>
  <si>
    <t>南投縣立信義國小</t>
  </si>
  <si>
    <t>[556]南投縣信義鄉明德村玉山路24號</t>
  </si>
  <si>
    <t>信義鄉</t>
  </si>
  <si>
    <t>縣立羅娜國小</t>
  </si>
  <si>
    <t>[556]南投縣信義鄉羅娜村1鄰信筆巷73號</t>
  </si>
  <si>
    <t>縣立同富國小</t>
  </si>
  <si>
    <t>[556]南投縣信義鄉同富村同和巷4號</t>
  </si>
  <si>
    <t>縣立愛國國小</t>
  </si>
  <si>
    <t>[556]南投縣信義鄉愛國村愛國巷108號</t>
  </si>
  <si>
    <t>縣立人和國小</t>
  </si>
  <si>
    <t>[556]南投縣信義鄉人和村民生巷3號</t>
  </si>
  <si>
    <t>縣立地利國小</t>
  </si>
  <si>
    <t>[556]南投縣信義鄉地利村開信巷17號</t>
  </si>
  <si>
    <t>縣立東埔國小</t>
  </si>
  <si>
    <t>[556]南投縣信義鄉東埔村開高巷63號</t>
  </si>
  <si>
    <t>縣立潭南國小</t>
  </si>
  <si>
    <t>[556]南投縣信義鄉潭南村和平巷49號</t>
  </si>
  <si>
    <t>縣立桐林國小</t>
  </si>
  <si>
    <t>[556]南投縣信義鄉同富村太平巷18號</t>
  </si>
  <si>
    <t>縣立隆華國小</t>
  </si>
  <si>
    <t>[556]南投縣信義鄉神木村民和巷65-6號</t>
  </si>
  <si>
    <t>縣立希娜巴嵐國小</t>
  </si>
  <si>
    <t>[556]南投縣信義鄉新鄉村新鄉路80號</t>
  </si>
  <si>
    <t>縣立久美國小</t>
  </si>
  <si>
    <t>[556]南投縣信義鄉望美村美信巷54號</t>
  </si>
  <si>
    <t>縣立雙龍國小</t>
  </si>
  <si>
    <t>[556]南投縣信義鄉雙龍村光復巷4號</t>
  </si>
  <si>
    <t>縣立豐丘國小</t>
  </si>
  <si>
    <t>[556]南投縣信義鄉豐丘村高平巷77號</t>
  </si>
  <si>
    <t>縣立南投國小</t>
  </si>
  <si>
    <t>[540]南投縣南投市彰南路一段1059號</t>
  </si>
  <si>
    <t>南投市</t>
  </si>
  <si>
    <t>南投縣立平和國小</t>
  </si>
  <si>
    <t>[540]南投縣南投市平和里育樂路62號</t>
  </si>
  <si>
    <t>南投縣立新豐國小</t>
  </si>
  <si>
    <t>[540]南投縣南投市彰南路三段221號</t>
  </si>
  <si>
    <t>縣立營盤國小</t>
  </si>
  <si>
    <t>[540]南投縣南投市營盤路136號</t>
  </si>
  <si>
    <t>縣立西嶺國小</t>
  </si>
  <si>
    <t>[540]南投縣南投市鳳鳴里八卦路894號</t>
  </si>
  <si>
    <t>南投縣立德興國小</t>
  </si>
  <si>
    <t>[540]南投縣南投市內興里中興路200號</t>
  </si>
  <si>
    <t>南投縣立光華國小</t>
  </si>
  <si>
    <t>[540]南投縣南投市中興新村光華四路2號</t>
  </si>
  <si>
    <t>南投縣立光榮國小</t>
  </si>
  <si>
    <t>[540]南投縣南投市中興新村光榮北路19號</t>
  </si>
  <si>
    <t>南投縣立文山國小</t>
  </si>
  <si>
    <t>[540]南投縣南投市福山里八卦路349號</t>
  </si>
  <si>
    <t>縣立僑建國小</t>
  </si>
  <si>
    <t>[540]南投縣南投市彰南路三段847號</t>
  </si>
  <si>
    <t>縣立漳和國小</t>
  </si>
  <si>
    <t>[540]南投縣南投市文林路16號</t>
  </si>
  <si>
    <t>縣立嘉和國小</t>
  </si>
  <si>
    <t>[540]南投縣南投市彰南路一段639巷80號</t>
  </si>
  <si>
    <t>南投縣立光復國小</t>
  </si>
  <si>
    <t>[540]南投縣南投市光明里光明一路67號</t>
  </si>
  <si>
    <t>縣立千秋國小</t>
  </si>
  <si>
    <t>[540]南投縣南投市千秋里千秋路131巷1號</t>
  </si>
  <si>
    <t>縣立漳興國小</t>
  </si>
  <si>
    <t>[540]南投縣南投市復興路669號</t>
  </si>
  <si>
    <t>縣立康壽國小</t>
  </si>
  <si>
    <t>[540]南投縣南投市南陽路269號</t>
  </si>
  <si>
    <t>私立普台國小</t>
  </si>
  <si>
    <t>[545]南投縣埔里鎮中台路3號</t>
  </si>
  <si>
    <t>埔里鎮</t>
  </si>
  <si>
    <t>私立均頭國(中)小</t>
  </si>
  <si>
    <t>[545]南投縣埔里鎮水頭里4鄰水頭路48號</t>
  </si>
  <si>
    <t>縣立埔里國小</t>
  </si>
  <si>
    <t>[545]南投縣埔里鎮西門里西康路127號</t>
  </si>
  <si>
    <t>南投縣立南光國小</t>
  </si>
  <si>
    <t>[545]南投縣埔里鎮中正路251號</t>
  </si>
  <si>
    <t>南投縣立育英國小</t>
  </si>
  <si>
    <t>[545]南投縣埔里鎮清新里育英街20號</t>
  </si>
  <si>
    <t>縣立史港國小</t>
  </si>
  <si>
    <t>[545]南投縣埔里鎮史港里獅子路9號</t>
  </si>
  <si>
    <t>縣立愛蘭國小</t>
  </si>
  <si>
    <t>[545]南投縣埔里鎮愛蘭里鐵山路7號</t>
  </si>
  <si>
    <t>縣立溪南國小</t>
  </si>
  <si>
    <t>[545]南投縣埔里鎮溪南里珠生路68號</t>
  </si>
  <si>
    <t>南投縣立水尾國小</t>
  </si>
  <si>
    <t>[545]南投縣埔里鎮一新里永豐路92號</t>
  </si>
  <si>
    <t>南投縣立桃源國小</t>
  </si>
  <si>
    <t>[545]南投縣埔里鎮桃米里桃米巷68號</t>
  </si>
  <si>
    <t>縣立麒麟國小</t>
  </si>
  <si>
    <t>[545]南投縣埔里鎮麒麟里武界路7號</t>
  </si>
  <si>
    <t>南投縣立太平國小</t>
  </si>
  <si>
    <t>[545]南投縣埔里鎮合成里西安路三段167巷35號</t>
  </si>
  <si>
    <t>南投縣立忠孝國小</t>
  </si>
  <si>
    <t>[545]南投縣埔里鎮牛眠里守城路28號</t>
  </si>
  <si>
    <t>縣立中峰國小</t>
  </si>
  <si>
    <t>[545]南投縣埔里鎮中山路一段228號</t>
  </si>
  <si>
    <t>南投縣立大成國小</t>
  </si>
  <si>
    <t>[545]南投縣埔里鎮中山路三段565號</t>
  </si>
  <si>
    <t>縣立草屯國小</t>
  </si>
  <si>
    <t>[542]南投縣草屯鎮玉峰里玉屏路210號</t>
  </si>
  <si>
    <t>草屯鎮</t>
  </si>
  <si>
    <t>縣立敦和國小</t>
  </si>
  <si>
    <t>[542]南投縣草屯鎮敦和路72-6號</t>
  </si>
  <si>
    <t>南投縣立新庄國小</t>
  </si>
  <si>
    <t>[542]南投縣草屯鎮新庄里新庄三路32號</t>
  </si>
  <si>
    <t>縣立碧峰國小</t>
  </si>
  <si>
    <t>[542]南投縣草屯鎮碧峰里立人路439號</t>
  </si>
  <si>
    <t>縣立土城國小</t>
  </si>
  <si>
    <t>[542]南投縣草屯鎮土城里中正路189號</t>
  </si>
  <si>
    <t>縣立雙冬國小</t>
  </si>
  <si>
    <t>[542]南投縣草屯鎮雙冬里中正路34號</t>
  </si>
  <si>
    <t>縣立炎峰國小</t>
  </si>
  <si>
    <t>[542]南投縣草屯鎮中興路101號</t>
  </si>
  <si>
    <t>南投縣立中原國小</t>
  </si>
  <si>
    <t>[542]南投縣草屯鎮中原里坪腳巷20號</t>
  </si>
  <si>
    <t>南投縣立平林國小</t>
  </si>
  <si>
    <t>[542]南投縣草屯鎮健行路65巷90號</t>
  </si>
  <si>
    <t>南投縣立坪頂國小</t>
  </si>
  <si>
    <t>[542]南投縣草屯鎮坪頂里南坪路40號</t>
  </si>
  <si>
    <t>縣立僑光國小</t>
  </si>
  <si>
    <t>[542]南投縣草屯鎮稻香路20-2號</t>
  </si>
  <si>
    <t>縣立北投國小</t>
  </si>
  <si>
    <t>[542]南投縣草屯鎮北投里文教巷43號</t>
  </si>
  <si>
    <t>縣立富功國小</t>
  </si>
  <si>
    <t>[542]南投縣草屯鎮富寮里中正路567號</t>
  </si>
  <si>
    <t>縣立虎山國小</t>
  </si>
  <si>
    <t>[542]南投縣草屯鎮新生路76號</t>
  </si>
  <si>
    <t>縣立國姓國小</t>
  </si>
  <si>
    <t>[544]南投縣國姓鄉石門村國姓路311號</t>
  </si>
  <si>
    <t>國姓鄉</t>
  </si>
  <si>
    <t>縣立北山國小</t>
  </si>
  <si>
    <t>[544]南投縣國姓鄉中正路4段119-1號</t>
  </si>
  <si>
    <t>縣立北港國小</t>
  </si>
  <si>
    <t>[544]南投縣國姓鄉北港村國姓路63號</t>
  </si>
  <si>
    <t>縣立福龜國小</t>
  </si>
  <si>
    <t>[544]南投縣國姓鄉福龜村長壽巷83號</t>
  </si>
  <si>
    <t>縣立長流國小</t>
  </si>
  <si>
    <t>[544]南投縣國姓鄉長流村大長路559號</t>
  </si>
  <si>
    <t>南投縣立南港國小</t>
  </si>
  <si>
    <t>[544]南投縣國姓鄉南港路112之8號</t>
  </si>
  <si>
    <t>縣立育樂國小</t>
  </si>
  <si>
    <t>[544]南投縣國姓鄉柑林村中正路2段223號</t>
  </si>
  <si>
    <t>縣立港源國小</t>
  </si>
  <si>
    <t>[544]南投縣國姓鄉南港村港頭巷60號</t>
  </si>
  <si>
    <t>縣立長福國小</t>
  </si>
  <si>
    <t>[544]南投縣國姓鄉長福村大長路71號</t>
  </si>
  <si>
    <t>縣立乾峰國小</t>
  </si>
  <si>
    <t>[544]南投縣國姓鄉乾溝村中西巷3號</t>
  </si>
  <si>
    <t>縣立魚池國小</t>
  </si>
  <si>
    <t>[555]南投縣魚池鄉魚池村瓊文巷41號</t>
  </si>
  <si>
    <t>魚池鄉</t>
  </si>
  <si>
    <t>縣立頭社國小</t>
  </si>
  <si>
    <t>[555]南投縣魚池鄉頭社村平和巷105號</t>
  </si>
  <si>
    <t>南投縣立東光國小</t>
  </si>
  <si>
    <t>[555]南投縣魚池鄉東光村慶隆巷36號</t>
  </si>
  <si>
    <t>縣立五城國小</t>
  </si>
  <si>
    <t>[555]南投縣魚池鄉五城村華龍巷1之2號</t>
  </si>
  <si>
    <t>縣立明潭國小</t>
  </si>
  <si>
    <t>[555]南投縣魚池鄉水社村中山路190號</t>
  </si>
  <si>
    <t>南投縣立新城國小</t>
  </si>
  <si>
    <t>[555]南投縣魚池鄉新城村通文巷7之1號</t>
  </si>
  <si>
    <t>縣立伊達邵國小</t>
  </si>
  <si>
    <t>[555]南投縣魚池鄉日月村中正路211巷1號</t>
  </si>
  <si>
    <t>縣立共和國小</t>
  </si>
  <si>
    <t>[555]南投縣魚池鄉共和村五馬巷57之1號</t>
  </si>
  <si>
    <t>縣立鹿谷國小</t>
  </si>
  <si>
    <t>[558]南投縣鹿谷鄉鹿谷村中正路2段174號</t>
  </si>
  <si>
    <t>鹿谷鄉</t>
  </si>
  <si>
    <t>縣立秀峰國小</t>
  </si>
  <si>
    <t>[558]南投縣鹿谷鄉秀峰村仁愛路152號</t>
  </si>
  <si>
    <t>南投縣立文昌國小</t>
  </si>
  <si>
    <t>[558]南投縣鹿谷鄉竹林村光復路96號</t>
  </si>
  <si>
    <t>縣立鳳凰國小</t>
  </si>
  <si>
    <t>[558]南投縣鹿谷鄉鳳凰村仁義路35之1號</t>
  </si>
  <si>
    <t>南投縣立內湖國小</t>
  </si>
  <si>
    <t>[558]南投縣鹿谷鄉內湖村興產路51號</t>
  </si>
  <si>
    <t>縣立初鄉國小</t>
  </si>
  <si>
    <t>[558]南投縣鹿谷鄉初鄉村仁愛路259號</t>
  </si>
  <si>
    <t>縣立瑞田國小</t>
  </si>
  <si>
    <t>[558]南投縣鹿谷鄉瑞田村仁愛路80號</t>
  </si>
  <si>
    <t>南投縣立廣興國小</t>
  </si>
  <si>
    <t>[558]南投縣鹿谷鄉廣興村興產路97號</t>
  </si>
  <si>
    <t>縣立集集國小</t>
  </si>
  <si>
    <t>[552]南投縣集集鎮育才街147號</t>
  </si>
  <si>
    <t>集集鎮</t>
  </si>
  <si>
    <t>南投縣立隘寮國小</t>
  </si>
  <si>
    <t>[552]南投縣集集鎮田寮里田寮巷4號</t>
  </si>
  <si>
    <t>縣立永昌國小</t>
  </si>
  <si>
    <t>[552]南投縣集集鎮永昌里東昌巷4號</t>
  </si>
  <si>
    <t>南投縣立和平國小</t>
  </si>
  <si>
    <t>[552]南投縣集集鎮和平里集集街178號</t>
  </si>
  <si>
    <t>縣立九如國小</t>
  </si>
  <si>
    <t>[904]屏東縣九如鄉九如路二段3-1號</t>
  </si>
  <si>
    <t>屏東縣</t>
  </si>
  <si>
    <t>九如鄉</t>
  </si>
  <si>
    <t>縣立後庄國小</t>
  </si>
  <si>
    <t>[904]屏東縣九如鄉耆老村中正路2號</t>
  </si>
  <si>
    <t>縣立惠農國小</t>
  </si>
  <si>
    <t>[904]屏東縣九如鄉東寧村新庄路1號</t>
  </si>
  <si>
    <t>縣立三多國小</t>
  </si>
  <si>
    <t>[904]屏東縣九如鄉三塊村三民路307號</t>
  </si>
  <si>
    <t>縣立地磨兒國小</t>
  </si>
  <si>
    <t>[901]屏東縣三地門鄉三地村行政街9號</t>
  </si>
  <si>
    <t>三地門鄉</t>
  </si>
  <si>
    <t>屏東縣立青山國小</t>
  </si>
  <si>
    <t>[901]屏東縣三地門鄉青山村民族巷9號</t>
  </si>
  <si>
    <t>縣立青葉國小</t>
  </si>
  <si>
    <t>[901]屏東縣三地門鄉青葉村光復巷1之2號</t>
  </si>
  <si>
    <t>縣立口社國小</t>
  </si>
  <si>
    <t>[901]屏東縣三地門鄉口社村信義巷65號</t>
  </si>
  <si>
    <t>縣立賽嘉國小</t>
  </si>
  <si>
    <t>[901]屏東縣三地門鄉賽嘉村2號</t>
  </si>
  <si>
    <t>屏東縣立內埔國小</t>
  </si>
  <si>
    <t>[912]屏東縣內埔鄉內埔村廣濟路2號</t>
  </si>
  <si>
    <t>內埔鄉</t>
  </si>
  <si>
    <t>縣立僑智國小</t>
  </si>
  <si>
    <t>[912]屏東縣內埔鄉美和村學人路55號</t>
  </si>
  <si>
    <t>屏東縣立崇文國小</t>
  </si>
  <si>
    <t>[912]屏東縣內埔鄉龍泉村原勝路6號</t>
  </si>
  <si>
    <t>屏東縣立新生國小</t>
  </si>
  <si>
    <t>[912]屏東縣內埔鄉大新村大新路109號</t>
  </si>
  <si>
    <t>縣立榮華國小</t>
  </si>
  <si>
    <t>[912]屏東縣內埔鄉建興村建興路216號</t>
  </si>
  <si>
    <t>屏東縣立黎明國小</t>
  </si>
  <si>
    <t>[912]屏東縣內埔鄉黎明村西淇路177號</t>
  </si>
  <si>
    <t>屏東縣立隘寮國小</t>
  </si>
  <si>
    <t>[912]屏東縣內埔鄉隘寮村清涼路二段238號</t>
  </si>
  <si>
    <t>縣立泰安國小</t>
  </si>
  <si>
    <t>[912]屏東縣內埔鄉老埤村壽比路116號</t>
  </si>
  <si>
    <t>屏東縣立東勢國小</t>
  </si>
  <si>
    <t>[912]屏東縣內埔鄉東勢村大同路三段20號</t>
  </si>
  <si>
    <t>屏東縣立豐田國小</t>
  </si>
  <si>
    <t>[912]屏東縣內埔鄉豐田村新中路49號</t>
  </si>
  <si>
    <t>縣立富田國小</t>
  </si>
  <si>
    <t>[912]屏東縣內埔鄉富田村里仁路202號</t>
  </si>
  <si>
    <t>縣立東寧國小</t>
  </si>
  <si>
    <t>[912]屏東縣內埔鄉內田村自強路85號</t>
  </si>
  <si>
    <t>縣立竹田國小</t>
  </si>
  <si>
    <t>[911]屏東縣竹田鄉竹田村公正路35號</t>
  </si>
  <si>
    <t>竹田鄉</t>
  </si>
  <si>
    <t>屏東縣立西勢國小</t>
  </si>
  <si>
    <t>[911]屏東縣竹田鄉西勢村光明路8之1號</t>
  </si>
  <si>
    <t>縣立大明國小</t>
  </si>
  <si>
    <t>[911]屏東縣竹田鄉泗洲村洲中路40號</t>
  </si>
  <si>
    <t>縣立石門國小</t>
  </si>
  <si>
    <t>[945]屏東縣牡丹鄉石門村石門路33號</t>
  </si>
  <si>
    <t>牡丹鄉</t>
  </si>
  <si>
    <t>縣立高士國小</t>
  </si>
  <si>
    <t>[945]屏東縣牡丹鄉高士村高士路29號</t>
  </si>
  <si>
    <t>縣立牡丹國小</t>
  </si>
  <si>
    <t>[945]屏東縣牡丹鄉牡丹村牡丹路93號</t>
  </si>
  <si>
    <t>縣立車城國小</t>
  </si>
  <si>
    <t>[944]屏東縣車城鄉福興村中山路66號</t>
  </si>
  <si>
    <t>車城鄉</t>
  </si>
  <si>
    <t>縣立里港國小</t>
  </si>
  <si>
    <t>[905]屏東縣里港鄉過江路41號</t>
  </si>
  <si>
    <t>里港鄉</t>
  </si>
  <si>
    <t>縣立載興國小</t>
  </si>
  <si>
    <t>[905]屏東縣里港鄉載興村載興路1之3號</t>
  </si>
  <si>
    <t>屏東縣立土庫國小</t>
  </si>
  <si>
    <t>[905]屏東縣里港鄉中和村中和路33號</t>
  </si>
  <si>
    <t>屏東縣立三和國小</t>
  </si>
  <si>
    <t>[905]屏東縣里港鄉土庫路111之3號</t>
  </si>
  <si>
    <t>縣立塔樓國小</t>
  </si>
  <si>
    <t>[905]屏東縣里港鄉塔樓村塔樓路21之3號</t>
  </si>
  <si>
    <t>屏東縣立玉田國小</t>
  </si>
  <si>
    <t>[905]屏東縣里港鄉玉田村八德路91號</t>
  </si>
  <si>
    <t>縣立佳冬國小</t>
  </si>
  <si>
    <t>[931]屏東縣佳冬鄉進學街150號</t>
  </si>
  <si>
    <t>佳冬鄉</t>
  </si>
  <si>
    <t>縣立塭子國小</t>
  </si>
  <si>
    <t>[931]屏東縣佳冬鄉塭豐村中興路1號</t>
  </si>
  <si>
    <t>縣立羌園國小</t>
  </si>
  <si>
    <t>[931]屏東縣佳冬鄉羌園村羌光路669號</t>
  </si>
  <si>
    <t>縣立昌隆國小</t>
  </si>
  <si>
    <t>[931]屏東縣佳冬鄉昌隆村中正路44號</t>
  </si>
  <si>
    <t>縣立玉光國小</t>
  </si>
  <si>
    <t>[931]屏東縣佳冬鄉玉光村民學路81號</t>
  </si>
  <si>
    <t>縣立來義國小</t>
  </si>
  <si>
    <t>[922]屏東縣來義鄉丹林村古義路2號</t>
  </si>
  <si>
    <t>來義鄉</t>
  </si>
  <si>
    <t>縣立望嘉國小</t>
  </si>
  <si>
    <t>[922]屏東縣來義鄉望嘉村165號</t>
  </si>
  <si>
    <t>縣立文樂國小</t>
  </si>
  <si>
    <t>[922]屏東縣來義鄉文樂村新樂路1號</t>
  </si>
  <si>
    <t>屏東縣立南和國小</t>
  </si>
  <si>
    <t>[922]屏東縣來義鄉南和村51號</t>
  </si>
  <si>
    <t>縣立古樓國小</t>
  </si>
  <si>
    <t>[922]屏東縣來義鄉古樓村育英路2號</t>
  </si>
  <si>
    <t>縣立楓港國小</t>
  </si>
  <si>
    <t>[941]屏東縣枋山鄉善餘村光復路24號</t>
  </si>
  <si>
    <t>枋山鄉</t>
  </si>
  <si>
    <t>縣立加祿國小</t>
  </si>
  <si>
    <t>[941]屏東縣枋山鄉加祿村會社28號</t>
  </si>
  <si>
    <t>屏東縣立枋寮國小</t>
  </si>
  <si>
    <t>[940]屏東縣枋寮鄉德興路197號</t>
  </si>
  <si>
    <t>枋寮鄉</t>
  </si>
  <si>
    <t>縣立僑德國小</t>
  </si>
  <si>
    <t>[940]屏東縣枋寮鄉隆山村僑德路186號</t>
  </si>
  <si>
    <t>縣立建興國小</t>
  </si>
  <si>
    <t>[940]屏東縣枋寮鄉人和村建興路39號</t>
  </si>
  <si>
    <t>屏東縣立東海國小</t>
  </si>
  <si>
    <t>[940]屏東縣枋寮鄉東海村東海路486號</t>
  </si>
  <si>
    <t>縣立東港國小</t>
  </si>
  <si>
    <t>[928]屏東縣東港鎮興東里中正路一段10號</t>
  </si>
  <si>
    <t>東港鎮</t>
  </si>
  <si>
    <t>縣立東隆國小</t>
  </si>
  <si>
    <t>[928]屏東縣東港鎮共和街45號</t>
  </si>
  <si>
    <t>縣立海濱國小</t>
  </si>
  <si>
    <t>[928]屏東縣東港鎮豐漁里豐漁街34之2號</t>
  </si>
  <si>
    <t>縣立以栗國小</t>
  </si>
  <si>
    <t>[928]屏東縣東港鎮船頭里船頭路25號</t>
  </si>
  <si>
    <t>縣立大潭國小</t>
  </si>
  <si>
    <t>[928]屏東縣東港鎮大潭里大潭路93號</t>
  </si>
  <si>
    <t>屏東縣立東興國小</t>
  </si>
  <si>
    <t>[928]屏東縣東港鎮中正路二段258號</t>
  </si>
  <si>
    <t>屏東縣立東光國小</t>
  </si>
  <si>
    <t>[928]屏東縣東港鎮興東里長春二路15號</t>
  </si>
  <si>
    <t>縣立林邊國小</t>
  </si>
  <si>
    <t>[927]屏東縣林邊鄉林邊村中山路68號</t>
  </si>
  <si>
    <t>林邊鄉</t>
  </si>
  <si>
    <t>屏東縣立仁和國小</t>
  </si>
  <si>
    <t>[927]屏東縣林邊鄉仁和村中山路417號</t>
  </si>
  <si>
    <t>屏東縣立竹林國小</t>
  </si>
  <si>
    <t>[927]屏東縣林邊鄉竹林村中興路122號</t>
  </si>
  <si>
    <t>縣立崎峰國小</t>
  </si>
  <si>
    <t>[927]屏東縣林邊鄉崎峰村裕後路2號</t>
  </si>
  <si>
    <t>縣立水利國小</t>
  </si>
  <si>
    <t>[927]屏東縣林邊鄉水利村豐漁路117號</t>
  </si>
  <si>
    <t>私立崇華國小</t>
  </si>
  <si>
    <t>[908]屏東縣長治鄉復興村新興路38號</t>
  </si>
  <si>
    <t>長治鄉</t>
  </si>
  <si>
    <t>縣立長興國小</t>
  </si>
  <si>
    <t>[908]屏東縣長治鄉新潭村潭頭路50號</t>
  </si>
  <si>
    <t>縣立繁華國小</t>
  </si>
  <si>
    <t>[908]屏東縣長治鄉繁華村水源路96號</t>
  </si>
  <si>
    <t>縣立德協國小</t>
  </si>
  <si>
    <t>[908]屏東縣長治鄉德成村中興路551號</t>
  </si>
  <si>
    <t>屏東縣立南州國小</t>
  </si>
  <si>
    <t>[926]屏東縣南州鄉溪南村人和路191號</t>
  </si>
  <si>
    <t>南州鄉</t>
  </si>
  <si>
    <t>屏東縣立同安國小</t>
  </si>
  <si>
    <t>[926]屏東縣南州鄉同安村同安路79號</t>
  </si>
  <si>
    <t>縣立溪北國小</t>
  </si>
  <si>
    <t>[926]屏東縣南州鄉溪北村仁里路102號</t>
  </si>
  <si>
    <t>國立屏東大學實小</t>
  </si>
  <si>
    <t>[900]屏東縣屏東市長春里廣東路20號</t>
  </si>
  <si>
    <t>屏東市</t>
  </si>
  <si>
    <t>屏東縣立中正國小</t>
  </si>
  <si>
    <t>[900]屏東縣屏東市文明里蘇州街75號</t>
  </si>
  <si>
    <t>屏東縣立仁愛國小</t>
  </si>
  <si>
    <t>[900]屏東縣屏東市興樂里仁愛路98號</t>
  </si>
  <si>
    <t>縣立海豐國小</t>
  </si>
  <si>
    <t>[900]屏東縣屏東市三山里海豐街3號</t>
  </si>
  <si>
    <t>屏東縣立公館國小</t>
  </si>
  <si>
    <t>[900]屏東縣屏東市龍華里公華街182號</t>
  </si>
  <si>
    <t>屏東縣立大同國小</t>
  </si>
  <si>
    <t>[900]屏東縣屏東市安鎮里建國路202號</t>
  </si>
  <si>
    <t>縣立鶴聲國小</t>
  </si>
  <si>
    <t>[900]屏東縣屏東市崇武里建國路121號</t>
  </si>
  <si>
    <t>縣立凌雲國小</t>
  </si>
  <si>
    <t>[900]屏東縣屏東市鵬程里光大巷61號</t>
  </si>
  <si>
    <t>縣立勝利國小</t>
  </si>
  <si>
    <t>[900]屏東縣屏東市勝利里蘭州街2號</t>
  </si>
  <si>
    <t>縣立歸來國小</t>
  </si>
  <si>
    <t>[900]屏東縣屏東市湖西里歸國巷1號</t>
  </si>
  <si>
    <t>縣立前進國小</t>
  </si>
  <si>
    <t>[900]屏東縣屏東市建國路405巷100弄39號</t>
  </si>
  <si>
    <t>縣立唐榮國小</t>
  </si>
  <si>
    <t>[900]屏東縣屏東市崇禮里中山路41號</t>
  </si>
  <si>
    <t>屏東縣立民和國小</t>
  </si>
  <si>
    <t>[900]屏東縣屏東市自立路213號</t>
  </si>
  <si>
    <t>屏東縣立建國國小</t>
  </si>
  <si>
    <t>[900]屏東縣屏東市萬年里建興路36號</t>
  </si>
  <si>
    <t>屏東縣立復興國小</t>
  </si>
  <si>
    <t>[900]屏東縣屏東市永安里復興路376號</t>
  </si>
  <si>
    <t>屏東縣立忠孝國小</t>
  </si>
  <si>
    <t>[900]屏東縣屏東市建豐路204號</t>
  </si>
  <si>
    <t>屏東縣立和平國小</t>
  </si>
  <si>
    <t>[900]屏東縣屏東市中正里華正路80號</t>
  </si>
  <si>
    <t>屏東縣立信義國小</t>
  </si>
  <si>
    <t>[900]屏東縣屏東市信義路262號</t>
  </si>
  <si>
    <t>縣立瑞光國小</t>
  </si>
  <si>
    <t>[900]屏東縣屏東市興豐路86號</t>
  </si>
  <si>
    <t>縣立崇蘭國小</t>
  </si>
  <si>
    <t>[900]屏東縣屏東市廣東路1259號</t>
  </si>
  <si>
    <t>屏東縣立民生國小</t>
  </si>
  <si>
    <t>[900]屏東縣屏東市瑞光里安心四橫巷139-1號</t>
  </si>
  <si>
    <t>縣立恆春國小</t>
  </si>
  <si>
    <t>[946]屏東縣恆春鎮城北里北門路39巷26號</t>
  </si>
  <si>
    <t>恆春鎮</t>
  </si>
  <si>
    <t>縣立僑勇國小</t>
  </si>
  <si>
    <t>[946]屏東縣恆春鎮城北里西門路146號</t>
  </si>
  <si>
    <t>縣立山海國小</t>
  </si>
  <si>
    <t>[946]屏東縣恆春鎮山海里山海路86號</t>
  </si>
  <si>
    <t>縣立大光國小</t>
  </si>
  <si>
    <t>[946]屏東縣恆春鎮大光里大光路8之6號</t>
  </si>
  <si>
    <t>縣立水泉國小</t>
  </si>
  <si>
    <t>[946]屏東縣恆春鎮水泉里頂泉路1號</t>
  </si>
  <si>
    <t>縣立大平國小</t>
  </si>
  <si>
    <t>[946]屏東縣恆春鎮頭溝里頭溝路161號</t>
  </si>
  <si>
    <t>縣立墾丁國小</t>
  </si>
  <si>
    <t>[946]屏東縣恆春鎮墾丁里墾丁路65號</t>
  </si>
  <si>
    <t>屏東縣立春日國小</t>
  </si>
  <si>
    <t>[942]屏東縣春日鄉春日村春日路314號</t>
  </si>
  <si>
    <t>春日鄉</t>
  </si>
  <si>
    <t>縣立力里國小</t>
  </si>
  <si>
    <t>[942]屏東縣春日鄉七佳村自強一路92號</t>
  </si>
  <si>
    <t>縣立古華國小</t>
  </si>
  <si>
    <t>[942]屏東縣春日鄉古華村古華路3巷63號</t>
  </si>
  <si>
    <t>屏東縣立崁頂國小</t>
  </si>
  <si>
    <t>[924]屏東縣崁頂鄉崁頂村中正路119號</t>
  </si>
  <si>
    <t>崁頂鄉</t>
  </si>
  <si>
    <t>縣立港東國小</t>
  </si>
  <si>
    <t>[924]屏東縣崁頂鄉越溪村復興路96號</t>
  </si>
  <si>
    <t>縣立力社國小</t>
  </si>
  <si>
    <t>[924]屏東縣崁頂鄉力社村力社路36號</t>
  </si>
  <si>
    <t>縣立武潭國小</t>
  </si>
  <si>
    <t>[921]屏東縣泰武鄉武潭村潭中巷45號</t>
  </si>
  <si>
    <t>泰武鄉</t>
  </si>
  <si>
    <t>縣立泰武國小</t>
  </si>
  <si>
    <t>[921]屏東縣泰武鄉泰武村阿夫魯岸路1號</t>
  </si>
  <si>
    <t>屏東縣立萬安國小</t>
  </si>
  <si>
    <t>[921]屏東縣泰武鄉萬安村萬安路1號</t>
  </si>
  <si>
    <t>縣立琉球國小</t>
  </si>
  <si>
    <t>[929]屏東縣琉球鄉大福村中正路293號</t>
  </si>
  <si>
    <t>琉球鄉</t>
  </si>
  <si>
    <t>縣立天南國小</t>
  </si>
  <si>
    <t>[929]屏東縣琉球鄉南福村忠孝路27號</t>
  </si>
  <si>
    <t>縣立全德國小</t>
  </si>
  <si>
    <t>[929]屏東縣琉球鄉杉福村復興路97號</t>
  </si>
  <si>
    <t>屏東縣立白沙國小</t>
  </si>
  <si>
    <t>[929]屏東縣琉球鄉漁福村三民路124號</t>
  </si>
  <si>
    <t>縣立高樹國小</t>
  </si>
  <si>
    <t>[906]屏東縣高樹鄉高樹村華光路32號</t>
  </si>
  <si>
    <t>高樹鄉</t>
  </si>
  <si>
    <t>縣立舊寮國小</t>
  </si>
  <si>
    <t>[906]屏東縣高樹鄉舊寮村長美路42號</t>
  </si>
  <si>
    <t>屏東縣立新豐國小</t>
  </si>
  <si>
    <t>[906]屏東縣高樹鄉新豐村泰和路26號</t>
  </si>
  <si>
    <t>縣立田子國小</t>
  </si>
  <si>
    <t>[906]屏東縣高樹鄉鹽樹村公平路19號</t>
  </si>
  <si>
    <t>屏東縣立新南國小</t>
  </si>
  <si>
    <t>[906]屏東縣高樹鄉新南村興店路5號</t>
  </si>
  <si>
    <t>縣立泰山國小</t>
  </si>
  <si>
    <t>[906]屏東縣高樹鄉泰山村產業路84號</t>
  </si>
  <si>
    <t>縣立大路關國(中)小</t>
  </si>
  <si>
    <t>[906]屏東縣高樹鄉廣興村中正路176號</t>
  </si>
  <si>
    <t>屏東縣立新埤國小</t>
  </si>
  <si>
    <t>[925]屏東縣新埤鄉新埤村新華路165號</t>
  </si>
  <si>
    <t>新埤鄉</t>
  </si>
  <si>
    <t>屏東縣立大成國小</t>
  </si>
  <si>
    <t>[925]屏東縣新埤鄉打鐵村東興路33號</t>
  </si>
  <si>
    <t>縣立萬隆國小</t>
  </si>
  <si>
    <t>[925]屏東縣新埤鄉萬隆村中山路126號</t>
  </si>
  <si>
    <t>縣立餉潭國小</t>
  </si>
  <si>
    <t>[925]屏東縣新埤鄉餉潭村龍潭路149號</t>
  </si>
  <si>
    <t>屏東縣立新園國小</t>
  </si>
  <si>
    <t>[932]屏東縣新園鄉新園村媽祖路49號</t>
  </si>
  <si>
    <t>新園鄉</t>
  </si>
  <si>
    <t>縣立仙吉國小</t>
  </si>
  <si>
    <t>[932]屏東縣新園鄉仙吉村仙吉路91號</t>
  </si>
  <si>
    <t>縣立烏龍國小</t>
  </si>
  <si>
    <t>[932]屏東縣新園鄉南龍村南興路217號</t>
  </si>
  <si>
    <t>縣立港西國小</t>
  </si>
  <si>
    <t>[932]屏東縣新園鄉港西村中和路101號</t>
  </si>
  <si>
    <t>縣立鹽洲國小</t>
  </si>
  <si>
    <t>[932]屏東縣新園鄉鹽埔村鹽洲路379號</t>
  </si>
  <si>
    <t>縣立瓦?國小</t>
  </si>
  <si>
    <t>[932]屏東縣新園鄉瓦?村四環路3號</t>
  </si>
  <si>
    <t>縣立楓林國小</t>
  </si>
  <si>
    <t>[943]屏東縣獅子鄉楓林村楓林2巷22-2號</t>
  </si>
  <si>
    <t>獅子鄉</t>
  </si>
  <si>
    <t>縣立丹路國小</t>
  </si>
  <si>
    <t>[943]屏東縣獅子鄉丹路村丹路1巷39號</t>
  </si>
  <si>
    <t>縣立內獅國小</t>
  </si>
  <si>
    <t>[943]屏東縣獅子鄉內獅村1號</t>
  </si>
  <si>
    <t>縣立草埔國小</t>
  </si>
  <si>
    <t>[943]屏東縣獅子鄉草埔村1巷5號</t>
  </si>
  <si>
    <t>縣立萬丹國小</t>
  </si>
  <si>
    <t>[913]屏東縣萬丹鄉寶厝村萬新路1497號</t>
  </si>
  <si>
    <t>萬丹鄉</t>
  </si>
  <si>
    <t>屏東縣立新庄國小</t>
  </si>
  <si>
    <t>[913]屏東縣萬丹鄉新庄村新鐘路410號</t>
  </si>
  <si>
    <t>屏東縣立興華國小</t>
  </si>
  <si>
    <t>[913]屏東縣萬丹鄉崙頂村崙頂路860號</t>
  </si>
  <si>
    <t>屏東縣立新興國小</t>
  </si>
  <si>
    <t>[913]屏東縣萬丹鄉灣內村聖賢路241號</t>
  </si>
  <si>
    <t>縣立社皮國小</t>
  </si>
  <si>
    <t>[913]屏東縣萬丹鄉社口村社皮路2段550號</t>
  </si>
  <si>
    <t>縣立廣安國小</t>
  </si>
  <si>
    <t>[913]屏東縣萬丹鄉廣安村廣志街8巷15號</t>
  </si>
  <si>
    <t>縣立興化國小</t>
  </si>
  <si>
    <t>[913]屏東縣萬丹鄉興全村興國路52號</t>
  </si>
  <si>
    <t>縣立四維國小</t>
  </si>
  <si>
    <t>[913]屏東縣萬丹鄉四維村四維東路567號</t>
  </si>
  <si>
    <t>縣立萬巒國小</t>
  </si>
  <si>
    <t>[923]屏東縣萬巒鄉萬全村堡忠路28號</t>
  </si>
  <si>
    <t>萬巒鄉</t>
  </si>
  <si>
    <t>縣立五溝國小</t>
  </si>
  <si>
    <t>[923]屏東縣萬巒鄉五溝村西盛路89號</t>
  </si>
  <si>
    <t>縣立佳佐國小</t>
  </si>
  <si>
    <t>[923]屏東縣萬巒鄉佳和村佳興路59號</t>
  </si>
  <si>
    <t>縣立赤山國小</t>
  </si>
  <si>
    <t>[923]屏東縣萬巒鄉赤山村建興路40號</t>
  </si>
  <si>
    <t>縣立滿州國小</t>
  </si>
  <si>
    <t>[947]屏東縣滿州鄉滿州村中山路39號</t>
  </si>
  <si>
    <t>滿州鄉</t>
  </si>
  <si>
    <t>縣立長樂國小</t>
  </si>
  <si>
    <t>[947]屏東縣滿州鄉長樂村大公路35號</t>
  </si>
  <si>
    <t>縣立永港國小</t>
  </si>
  <si>
    <t>[947]屏東縣滿州鄉永靖村新庄路25號</t>
  </si>
  <si>
    <t>縣立佳義國小</t>
  </si>
  <si>
    <t>[903]屏東縣瑪家鄉佳義村泰平巷12號</t>
  </si>
  <si>
    <t>瑪家鄉</t>
  </si>
  <si>
    <t>縣立北葉國小</t>
  </si>
  <si>
    <t>[903]屏東縣瑪家鄉北葉村風景巷1-22號</t>
  </si>
  <si>
    <t>縣立長榮百合國小</t>
  </si>
  <si>
    <t>[903]屏東縣瑪家鄉瑪家村和平路一段65號</t>
  </si>
  <si>
    <t>縣立潮州國小</t>
  </si>
  <si>
    <t>[920]屏東縣潮州鎮同榮里育英路31號</t>
  </si>
  <si>
    <t>潮州鎮</t>
  </si>
  <si>
    <t>縣立光春國小</t>
  </si>
  <si>
    <t>[920]屏東縣潮州鎮光春里志成路201號</t>
  </si>
  <si>
    <t>屏東縣立光華國小</t>
  </si>
  <si>
    <t>[920]屏東縣潮州鎮光華里南進路2號</t>
  </si>
  <si>
    <t>縣立四林國小</t>
  </si>
  <si>
    <t>[920]屏東縣潮州鎮泗林里開元路2巷1號</t>
  </si>
  <si>
    <t>縣立潮南國小</t>
  </si>
  <si>
    <t>[920]屏東縣潮州鎮興美里興美路24號</t>
  </si>
  <si>
    <t>縣立潮東國小</t>
  </si>
  <si>
    <t>[920]屏東縣潮州鎮九塊里復興路66號</t>
  </si>
  <si>
    <t>縣立潮昇國小</t>
  </si>
  <si>
    <t>[920]屏東縣潮州鎮北門路25號</t>
  </si>
  <si>
    <t>縣立潮和國小</t>
  </si>
  <si>
    <t>[920]屏東縣潮州鎮三和里華巖街1號</t>
  </si>
  <si>
    <t>縣立霧臺國小</t>
  </si>
  <si>
    <t>[902]屏東縣霧臺鄉霧臺村中山巷45號</t>
  </si>
  <si>
    <t>霧臺鄉</t>
  </si>
  <si>
    <t>縣立麟洛國小</t>
  </si>
  <si>
    <t>[909]屏東縣麟洛鄉麟趾村中華路86號</t>
  </si>
  <si>
    <t>麟洛鄉</t>
  </si>
  <si>
    <t>縣立鹽埔國小</t>
  </si>
  <si>
    <t>[907]屏東縣鹽埔鄉鹽南村光復路90號</t>
  </si>
  <si>
    <t>鹽埔鄉</t>
  </si>
  <si>
    <t>縣立仕絨國小</t>
  </si>
  <si>
    <t>[907]屏東縣鹽埔鄉仕絨村東平街16號</t>
  </si>
  <si>
    <t>縣立高朗國小</t>
  </si>
  <si>
    <t>[907]屏東縣鹽埔鄉高朗村民治路37號</t>
  </si>
  <si>
    <t>縣立新圍國小</t>
  </si>
  <si>
    <t>[907]屏東縣鹽埔鄉新二村維新路67號</t>
  </si>
  <si>
    <t>縣立彭厝國小</t>
  </si>
  <si>
    <t>[907]屏東縣鹽埔鄉洛陽村七份路21號</t>
  </si>
  <si>
    <t>縣立振興國小</t>
  </si>
  <si>
    <t>[907]屏東縣鹽埔鄉振興村光明路36號</t>
  </si>
  <si>
    <t>縣立建中國小</t>
  </si>
  <si>
    <t>[367]苗栗縣三義鄉廣盛村廣盛80號</t>
  </si>
  <si>
    <t>苗栗縣</t>
  </si>
  <si>
    <t>三義鄉</t>
  </si>
  <si>
    <t>縣立僑成國小</t>
  </si>
  <si>
    <t>[367]苗栗縣三義鄉勝興村廿份220號</t>
  </si>
  <si>
    <t>苗栗縣立育英國小</t>
  </si>
  <si>
    <t>[367]苗栗縣三義鄉西湖村上湖63號</t>
  </si>
  <si>
    <t>苗栗縣立鯉魚國小</t>
  </si>
  <si>
    <t>[367]苗栗縣三義鄉鯉魚潭村上山下24號</t>
  </si>
  <si>
    <t>縣立三灣國小</t>
  </si>
  <si>
    <t>[352]苗栗縣三灣鄉三灣村中山路49號</t>
  </si>
  <si>
    <t>三灣鄉</t>
  </si>
  <si>
    <t>苗栗縣立大湖國小</t>
  </si>
  <si>
    <t>[364]苗栗縣大湖鄉大湖村中正路育英巷11號</t>
  </si>
  <si>
    <t>大湖鄉</t>
  </si>
  <si>
    <t>縣立南湖國小</t>
  </si>
  <si>
    <t>[364]苗栗縣大湖鄉義和村南昌路5號</t>
  </si>
  <si>
    <t>苗栗縣立華興國小</t>
  </si>
  <si>
    <t>[364]苗栗縣大湖鄉富興村水尾2號</t>
  </si>
  <si>
    <t>苗栗縣立大南國小</t>
  </si>
  <si>
    <t>[364]苗栗縣大湖鄉大南村7鄰大南勢15號</t>
  </si>
  <si>
    <t>苗栗縣立東興國小</t>
  </si>
  <si>
    <t>[364]苗栗縣大湖鄉東興村下湖37號</t>
  </si>
  <si>
    <t>縣立武榮國小</t>
  </si>
  <si>
    <t>[364]苗栗縣大湖鄉義和村淋漓坪77號</t>
  </si>
  <si>
    <t>縣立新開國小</t>
  </si>
  <si>
    <t>[364]苗栗縣大湖鄉新開村25號</t>
  </si>
  <si>
    <t>縣立栗林國小</t>
  </si>
  <si>
    <t>[364]苗栗縣大湖鄉栗林村四份61號</t>
  </si>
  <si>
    <t>苗栗縣立公館國小</t>
  </si>
  <si>
    <t>[363]苗栗縣公館鄉館中村大同路15號</t>
  </si>
  <si>
    <t>公館鄉</t>
  </si>
  <si>
    <t>縣立五穀國小</t>
  </si>
  <si>
    <t>[363]苗栗縣公館鄉五谷村260號</t>
  </si>
  <si>
    <t>縣立福基國小</t>
  </si>
  <si>
    <t>[363]苗栗縣公館鄉福基村275號</t>
  </si>
  <si>
    <t>苗栗縣立鶴岡國小</t>
  </si>
  <si>
    <t>[363]苗栗縣公館鄉鶴山村197號</t>
  </si>
  <si>
    <t>縣立開礦國小</t>
  </si>
  <si>
    <t>[363]苗栗縣公館鄉開礦村九鄰143號</t>
  </si>
  <si>
    <t>縣立南河國小</t>
  </si>
  <si>
    <t>[363]苗栗縣公館鄉南河村二鄰21號</t>
  </si>
  <si>
    <t>苗栗縣立仁愛國小</t>
  </si>
  <si>
    <t>[363]苗栗縣公館鄉中村仁愛路二段123號</t>
  </si>
  <si>
    <t>縣立竹南國小</t>
  </si>
  <si>
    <t>[350]苗栗縣竹南鎮中正路146號</t>
  </si>
  <si>
    <t>竹南鎮</t>
  </si>
  <si>
    <t>縣立照南國小</t>
  </si>
  <si>
    <t>[350]苗栗縣竹南鎮佳興里光復路331號</t>
  </si>
  <si>
    <t>縣立大埔國小</t>
  </si>
  <si>
    <t>[350]苗栗縣竹南鎮大埔里仁愛路1092號</t>
  </si>
  <si>
    <t>縣立頂埔國小</t>
  </si>
  <si>
    <t>[350]苗栗縣竹南鎮頂埔里十五鄰頂大埔110號</t>
  </si>
  <si>
    <t>縣立海口國小</t>
  </si>
  <si>
    <t>[350]苗栗縣竹南鎮海口里7鄰保福路20號</t>
  </si>
  <si>
    <t>縣立竹興國小</t>
  </si>
  <si>
    <t>[350]苗栗縣竹南鎮竹興里竹圍街27號</t>
  </si>
  <si>
    <t>苗栗縣立新南國小</t>
  </si>
  <si>
    <t>[350]苗栗縣竹南鎮新南里五谷街2號</t>
  </si>
  <si>
    <t>縣立山佳國小</t>
  </si>
  <si>
    <t>[350]苗栗縣竹南鎮山佳里龍山路三段39號</t>
  </si>
  <si>
    <t>縣立西湖國小</t>
  </si>
  <si>
    <t>[368]苗栗縣西湖鄉龍洞村一鄰18號</t>
  </si>
  <si>
    <t>西湖鄉</t>
  </si>
  <si>
    <t>縣立五湖國小</t>
  </si>
  <si>
    <t>[368]苗栗縣西湖鄉五湖村上湖96號</t>
  </si>
  <si>
    <t>縣立僑文國小</t>
  </si>
  <si>
    <t>[368]苗栗縣西湖鄉二湖村土牛溝2鄰22號</t>
  </si>
  <si>
    <t>私立全人實驗高中附設國小</t>
  </si>
  <si>
    <t>[369]苗栗縣卓蘭鎮內灣里內灣141-3號</t>
  </si>
  <si>
    <t>卓蘭鎮</t>
  </si>
  <si>
    <t>縣立卓蘭國小</t>
  </si>
  <si>
    <t>[369]苗栗縣卓蘭鎮新厝里中山路125號</t>
  </si>
  <si>
    <t>苗栗縣立內灣國小</t>
  </si>
  <si>
    <t>[369]苗栗縣卓蘭鎮內灣里120號</t>
  </si>
  <si>
    <t>苗栗縣立豐田國小</t>
  </si>
  <si>
    <t>[369]苗栗縣卓蘭鎮豐田里12鄰豐田36號</t>
  </si>
  <si>
    <t>苗栗縣立坪林國小</t>
  </si>
  <si>
    <t>[369]苗栗縣卓蘭鎮坪林里七鄰坪林86之2號</t>
  </si>
  <si>
    <t>縣立雙連國小</t>
  </si>
  <si>
    <t>[369]苗栗縣卓蘭鎮坪林里雙連16-1號</t>
  </si>
  <si>
    <t>苗栗縣立景山國小</t>
  </si>
  <si>
    <t>[369]苗栗縣卓蘭鎮景山里5鄰88號</t>
  </si>
  <si>
    <t>縣立南庄國小</t>
  </si>
  <si>
    <t>[353]苗栗縣南庄鄉東村文化路3號</t>
  </si>
  <si>
    <t>南庄鄉</t>
  </si>
  <si>
    <t>縣立田美國小</t>
  </si>
  <si>
    <t>[353]苗栗縣南庄鄉田美村九鄰191號</t>
  </si>
  <si>
    <t>縣立南埔國小</t>
  </si>
  <si>
    <t>[353]苗栗縣南庄鄉南富村134號</t>
  </si>
  <si>
    <t>苗栗縣立東河國小</t>
  </si>
  <si>
    <t>[353]苗栗縣南庄鄉東河村三鄰132號</t>
  </si>
  <si>
    <t>苗栗縣立蓬萊國小</t>
  </si>
  <si>
    <t>[353]苗栗縣南庄鄉蓬萊村19鄰118號</t>
  </si>
  <si>
    <t>縣立後龍國小</t>
  </si>
  <si>
    <t>[356]苗栗縣後龍鎮大庄里成功路254號</t>
  </si>
  <si>
    <t>後龍鎮</t>
  </si>
  <si>
    <t>縣立新港國(中)小</t>
  </si>
  <si>
    <t>[356]苗栗縣後龍鎮校椅里校椅二路168號</t>
  </si>
  <si>
    <t>縣立大山國小</t>
  </si>
  <si>
    <t>[356]苗栗縣後龍鎮灣寶里7鄰109號</t>
  </si>
  <si>
    <t>縣立龍坑國小</t>
  </si>
  <si>
    <t>[356]苗栗縣後龍鎮龍坑里158號</t>
  </si>
  <si>
    <t>苗栗縣立溪洲國小</t>
  </si>
  <si>
    <t>[356]苗栗縣後龍鎮溪洲里87之3號</t>
  </si>
  <si>
    <t>縣立外埔國小</t>
  </si>
  <si>
    <t>[356]苗栗縣後龍鎮外埔里六鄰18-9號</t>
  </si>
  <si>
    <t>苗栗縣立成功國小</t>
  </si>
  <si>
    <t>[356]苗栗縣後龍鎮水尾里12鄰104之1號</t>
  </si>
  <si>
    <t>苗栗縣立中和國小</t>
  </si>
  <si>
    <t>[356]苗栗縣後龍鎮中和里十四鄰一五二號</t>
  </si>
  <si>
    <t>縣立同光國小</t>
  </si>
  <si>
    <t>[356]苗栗縣後龍鎮龍津里同興94號</t>
  </si>
  <si>
    <t>縣立海寶國小</t>
  </si>
  <si>
    <t>[356]苗栗縣後龍鎮海寶里五鄰52之2號</t>
  </si>
  <si>
    <t>縣立建功國小</t>
  </si>
  <si>
    <t>[360]苗栗縣苗栗市中正路241號</t>
  </si>
  <si>
    <t>苗栗市</t>
  </si>
  <si>
    <t>苗栗縣立大同國小</t>
  </si>
  <si>
    <t>[360]苗栗縣苗栗市高苗里大同路80號</t>
  </si>
  <si>
    <t>縣立僑育國小</t>
  </si>
  <si>
    <t>[360]苗栗縣苗栗市僑育街131號</t>
  </si>
  <si>
    <t>苗栗縣立文山國小</t>
  </si>
  <si>
    <t>[360]苗栗縣苗栗市文山里4鄰文山41號</t>
  </si>
  <si>
    <t>縣立啟文國小</t>
  </si>
  <si>
    <t>[360]苗栗縣苗栗市福星里啟賢街61號</t>
  </si>
  <si>
    <t>縣立新英國小</t>
  </si>
  <si>
    <t>[360]苗栗縣苗栗市南勢里新勝8號</t>
  </si>
  <si>
    <t>縣立文華國小</t>
  </si>
  <si>
    <t>[360]苗栗縣苗栗市文山里正發路133號</t>
  </si>
  <si>
    <t>縣立福星國小</t>
  </si>
  <si>
    <t>[360]苗栗縣苗栗市中華東街62號</t>
  </si>
  <si>
    <t>縣立苑裡國小</t>
  </si>
  <si>
    <t>[358]苗栗縣苑裡鎮中山路307號</t>
  </si>
  <si>
    <t>苑裡鎮</t>
  </si>
  <si>
    <t>縣立文苑國小</t>
  </si>
  <si>
    <t>[358]苗栗縣苑裡鎮房裡里二鄰14號</t>
  </si>
  <si>
    <t>縣立山腳國小</t>
  </si>
  <si>
    <t>[358]苗栗縣苑裡鎮舊社里10鄰47號</t>
  </si>
  <si>
    <t>苗栗縣立中正國小</t>
  </si>
  <si>
    <t>[358]苗栗縣苑裡鎮中正里111號</t>
  </si>
  <si>
    <t>縣立藍田國小</t>
  </si>
  <si>
    <t>[358]苗栗縣苑裡鎮泰田里3鄰62號</t>
  </si>
  <si>
    <t>苗栗縣立中山國小</t>
  </si>
  <si>
    <t>[358]苗栗縣苑裡鎮社苓里四鄰51之1號</t>
  </si>
  <si>
    <t>縣立林森國小</t>
  </si>
  <si>
    <t>[358]苗栗縣苑裡鎮水坡里70號</t>
  </si>
  <si>
    <t>縣立蕉埔國小</t>
  </si>
  <si>
    <t>[358]苗栗縣苑裡鎮蕉埔里八鄰87之2號</t>
  </si>
  <si>
    <t>縣立客庄國小</t>
  </si>
  <si>
    <t>[358]苗栗縣苑裡鎮客庄里新興路21號</t>
  </si>
  <si>
    <t>縣立泰安國(中)小</t>
  </si>
  <si>
    <t>[365]苗栗縣泰安鄉大興村32之1號</t>
  </si>
  <si>
    <t>泰安鄉</t>
  </si>
  <si>
    <t>縣立泰興國小</t>
  </si>
  <si>
    <t>[365]苗栗縣泰安鄉中興村1鄰2號</t>
  </si>
  <si>
    <t>縣立清安國小</t>
  </si>
  <si>
    <t>[365]苗栗縣泰安鄉清安村六鄰122號</t>
  </si>
  <si>
    <t>縣立汶水國小</t>
  </si>
  <si>
    <t>[365]苗栗縣泰安鄉錦水村四鄰12號</t>
  </si>
  <si>
    <t>縣立象鼻國小</t>
  </si>
  <si>
    <t>[365]苗栗縣泰安鄉象鼻村一鄰4號</t>
  </si>
  <si>
    <t>縣立梅園國小</t>
  </si>
  <si>
    <t>[365]苗栗縣泰安鄉梅園村二鄰38號</t>
  </si>
  <si>
    <t>縣立士林國小</t>
  </si>
  <si>
    <t>[365]苗栗縣泰安鄉士林村5鄰26號</t>
  </si>
  <si>
    <t>縣立通霄國小</t>
  </si>
  <si>
    <t>[357]苗栗縣通霄鎮通東里中正路12號</t>
  </si>
  <si>
    <t>通霄鎮</t>
  </si>
  <si>
    <t>縣立五福國小</t>
  </si>
  <si>
    <t>[357]苗栗縣通霄鎮五北里30之1號</t>
  </si>
  <si>
    <t>縣立城中國小</t>
  </si>
  <si>
    <t>[357]苗栗縣通霄鎮城北里13號</t>
  </si>
  <si>
    <t>縣立啟明國小</t>
  </si>
  <si>
    <t>[357]苗栗縣通霄鎮內島里二鄰15號</t>
  </si>
  <si>
    <t>苗栗縣立新埔國小</t>
  </si>
  <si>
    <t>[357]苗栗縣通霄鎮新埔里55號</t>
  </si>
  <si>
    <t>縣立烏眉國小</t>
  </si>
  <si>
    <t>[357]苗栗縣通霄鎮烏眉里3鄰39號</t>
  </si>
  <si>
    <t>苗栗縣立南和國小</t>
  </si>
  <si>
    <t>[357]苗栗縣通霄鎮南和里117號</t>
  </si>
  <si>
    <t>苗栗縣立坪頂國小</t>
  </si>
  <si>
    <t>[357]苗栗縣通霄鎮坪頂里四鄰50號</t>
  </si>
  <si>
    <t>縣立圳頭國小</t>
  </si>
  <si>
    <t>[357]苗栗縣通霄鎮圳頭里60號</t>
  </si>
  <si>
    <t>縣立福興武術國(中)小</t>
  </si>
  <si>
    <t>[357]苗栗縣通霄鎮福興里58之2號</t>
  </si>
  <si>
    <t>縣立造橋國小</t>
  </si>
  <si>
    <t>[361]苗栗縣造橋鄉造橋村十四鄰3號</t>
  </si>
  <si>
    <t>造橋鄉</t>
  </si>
  <si>
    <t>縣立談文國小</t>
  </si>
  <si>
    <t>[361]苗栗縣造橋鄉談文村六鄰54號</t>
  </si>
  <si>
    <t>縣立錦水國小</t>
  </si>
  <si>
    <t>[361]苗栗縣造橋鄉大西村13鄰大中街68號</t>
  </si>
  <si>
    <t>縣立龍昇國小</t>
  </si>
  <si>
    <t>[361]苗栗縣造橋鄉龍昇村八鄰16之1號</t>
  </si>
  <si>
    <t>縣立僑樂國小</t>
  </si>
  <si>
    <t>[361]苗栗縣造橋鄉錦水村十二鄰306號</t>
  </si>
  <si>
    <t>縣立獅潭國小</t>
  </si>
  <si>
    <t>[354]苗栗縣獅潭鄉新店村129號</t>
  </si>
  <si>
    <t>獅潭鄉</t>
  </si>
  <si>
    <t>縣立豐林國小</t>
  </si>
  <si>
    <t>[354]苗栗縣獅潭鄉新豐村四鄰56號</t>
  </si>
  <si>
    <t>苗栗縣立永興國小</t>
  </si>
  <si>
    <t>[354]苗栗縣獅潭鄉永興村6鄰55-1號</t>
  </si>
  <si>
    <t>縣立銅鑼國小</t>
  </si>
  <si>
    <t>[366]苗栗縣銅鑼鄉福興村文化街1號</t>
  </si>
  <si>
    <t>銅鑼鄉</t>
  </si>
  <si>
    <t>苗栗縣立中興國小</t>
  </si>
  <si>
    <t>[366]苗栗縣銅鑼鄉中平村150號</t>
  </si>
  <si>
    <t>縣立九湖國小</t>
  </si>
  <si>
    <t>[366]苗栗縣銅鑼鄉九湖村10鄰91之1號</t>
  </si>
  <si>
    <t>縣立新隆國小</t>
  </si>
  <si>
    <t>[366]苗栗縣銅鑼鄉新隆村18號</t>
  </si>
  <si>
    <t>苗栗縣立興隆國小</t>
  </si>
  <si>
    <t>[366]苗栗縣銅鑼鄉興隆村117號</t>
  </si>
  <si>
    <t>縣立文峰國小</t>
  </si>
  <si>
    <t>[366]苗栗縣銅鑼鄉樟樹村12之1號</t>
  </si>
  <si>
    <t>縣立頭份國小</t>
  </si>
  <si>
    <t>[351]苗栗縣頭份市頭份里中正路219號</t>
  </si>
  <si>
    <t>頭份市</t>
  </si>
  <si>
    <t>苗栗縣立六合國小</t>
  </si>
  <si>
    <t>[351]苗栗縣頭份市東庄里民族路252號</t>
  </si>
  <si>
    <t>縣立永貞國小</t>
  </si>
  <si>
    <t>[351]苗栗縣頭份市田寮里永貞路一段335號</t>
  </si>
  <si>
    <t>苗栗縣立尖山國小</t>
  </si>
  <si>
    <t>[351]苗栗縣頭份市尖下里尖豐路305號</t>
  </si>
  <si>
    <t>縣立僑善國小</t>
  </si>
  <si>
    <t>[351]苗栗縣頭份市中正一路395號</t>
  </si>
  <si>
    <t>縣立斗煥國小</t>
  </si>
  <si>
    <t>[351]苗栗縣頭份市斗煥里中正二路221號</t>
  </si>
  <si>
    <t>縣立后庄國小</t>
  </si>
  <si>
    <t>[351]苗栗縣頭份市文化里文化街20號</t>
  </si>
  <si>
    <t>苗栗縣立新興國小</t>
  </si>
  <si>
    <t>[351]苗栗縣頭份市下興里水源路157號</t>
  </si>
  <si>
    <t>縣立信德國小</t>
  </si>
  <si>
    <t>[351]苗栗縣頭份市流東里信德路58號</t>
  </si>
  <si>
    <t>苗栗縣立建國國小</t>
  </si>
  <si>
    <t>[351]苗栗縣頭份市建國路80號</t>
  </si>
  <si>
    <t>縣立蟠桃國小</t>
  </si>
  <si>
    <t>[351]苗栗縣頭份市信東路285號</t>
  </si>
  <si>
    <t>苗栗縣立信義國小</t>
  </si>
  <si>
    <t>[351]苗栗縣頭份市後庄里信中路36號</t>
  </si>
  <si>
    <t>縣立頭屋國小</t>
  </si>
  <si>
    <t>[362]苗栗縣頭屋鄉頭屋村中山街15號</t>
  </si>
  <si>
    <t>頭屋鄉</t>
  </si>
  <si>
    <t>苗栗縣立明德國小</t>
  </si>
  <si>
    <t>[362]苗栗縣頭屋鄉明德村明德路4巷13號</t>
  </si>
  <si>
    <t>桃園市立大成國小</t>
  </si>
  <si>
    <t>[334]桃園市八德區廣福路31號</t>
  </si>
  <si>
    <t>八德區</t>
  </si>
  <si>
    <t>桃園市立大勇國小</t>
  </si>
  <si>
    <t>[334]桃園市八德區大勇里自強街60號</t>
  </si>
  <si>
    <t>市立八德國小</t>
  </si>
  <si>
    <t>[334]桃園市八德區興豐路222號</t>
  </si>
  <si>
    <t>桃園市立瑞豐國小</t>
  </si>
  <si>
    <t>[334]桃園市八德區介壽路二段933巷40號</t>
  </si>
  <si>
    <t>市立霄裡國小</t>
  </si>
  <si>
    <t>[334]桃園市八德區山下街115號</t>
  </si>
  <si>
    <t>桃園市立大安國小</t>
  </si>
  <si>
    <t>[334]桃園市八德區大安里和平路638號</t>
  </si>
  <si>
    <t>桃園市立茄苳國小</t>
  </si>
  <si>
    <t>[334]桃園市八德區永豐路155號</t>
  </si>
  <si>
    <t>桃園市立廣興國小</t>
  </si>
  <si>
    <t>[334]桃園市八德區廣興路601巷25號</t>
  </si>
  <si>
    <t>桃園市立大忠國小</t>
  </si>
  <si>
    <t>[334]桃園市八德區忠誠街18號</t>
  </si>
  <si>
    <t>市立大園國小</t>
  </si>
  <si>
    <t>[337]桃園市大園區橫峰里中正東路160號</t>
  </si>
  <si>
    <t>大園區</t>
  </si>
  <si>
    <t>市立圳頭國小</t>
  </si>
  <si>
    <t>[337]桃園市大園區圳頭路850巷30號</t>
  </si>
  <si>
    <t>市立內海國小</t>
  </si>
  <si>
    <t>[337]桃園市大園區內海里2鄰學府路76巷32號</t>
  </si>
  <si>
    <t>市立溪海國小</t>
  </si>
  <si>
    <t>[337]桃園市大園區溪海里十一鄰和平西路一段420號</t>
  </si>
  <si>
    <t>市立潮音國小</t>
  </si>
  <si>
    <t>[337]桃園市大園區潮音路一段188號</t>
  </si>
  <si>
    <t>桃園市立竹圍國小</t>
  </si>
  <si>
    <t>[337]桃園市大園區竹圍里二鄰竹圍街3號</t>
  </si>
  <si>
    <t>桃園市立果林國小</t>
  </si>
  <si>
    <t>[337]桃園市大園區崁下41號</t>
  </si>
  <si>
    <t>市立后厝國小</t>
  </si>
  <si>
    <t>[337]桃園市大園區國際路二段147號</t>
  </si>
  <si>
    <t>桃園市立沙崙國小</t>
  </si>
  <si>
    <t>[337]桃園市大園區沙崙里九鄰75號之2</t>
  </si>
  <si>
    <t>市立埔心國小</t>
  </si>
  <si>
    <t>[337]桃園市大園區中正東路一段189巷35號</t>
  </si>
  <si>
    <t>桃園市立五權國小</t>
  </si>
  <si>
    <t>[337]桃園市大園區中正東路二段539號</t>
  </si>
  <si>
    <t>市立陳康國小</t>
  </si>
  <si>
    <t>[337]桃園市大園區建國八村151號</t>
  </si>
  <si>
    <t>市立大溪國小</t>
  </si>
  <si>
    <t>[335]桃園市大溪區登龍路19號</t>
  </si>
  <si>
    <t>大溪區</t>
  </si>
  <si>
    <t>市立美華國小</t>
  </si>
  <si>
    <t>[335]桃園市大溪區金山路50號</t>
  </si>
  <si>
    <t>市立內柵國小</t>
  </si>
  <si>
    <t>[335]桃園市大溪區義和里三鄰安和路38號</t>
  </si>
  <si>
    <t>桃園市立福安國小</t>
  </si>
  <si>
    <t>[335]桃園市大溪區福安里十六鄰復興路一段755號</t>
  </si>
  <si>
    <t>市立百吉國小</t>
  </si>
  <si>
    <t>[335]桃園市大溪區環湖路二段845號</t>
  </si>
  <si>
    <t>桃園市立瑞祥國小</t>
  </si>
  <si>
    <t>[335]桃園市大溪區瑞源里石園路760巷120號</t>
  </si>
  <si>
    <t>桃園市立中興國小</t>
  </si>
  <si>
    <t>[335]桃園市大溪區瑞興里一鄰大鶯路1125號</t>
  </si>
  <si>
    <t>市立員樹林國小</t>
  </si>
  <si>
    <t>[335]桃園市大溪區員林路二段450號</t>
  </si>
  <si>
    <t>市立仁善國小</t>
  </si>
  <si>
    <t>[335]桃園市大溪區仁善里埔頂路二段109號</t>
  </si>
  <si>
    <t>市立僑愛國小</t>
  </si>
  <si>
    <t>[335]桃園市大溪區仁義里介壽路214號</t>
  </si>
  <si>
    <t>市立南興國小</t>
  </si>
  <si>
    <t>[335]桃園市大溪區仁和路二段135號</t>
  </si>
  <si>
    <t>桃園市立永福國小</t>
  </si>
  <si>
    <t>[335]桃園市大溪區永福里信義路十二鄰1165號</t>
  </si>
  <si>
    <t>市立田心國小</t>
  </si>
  <si>
    <t>[335]桃園市大溪區文化路120號</t>
  </si>
  <si>
    <t>桃園市立仁和國小</t>
  </si>
  <si>
    <t>[335]桃園市大溪區仁和二街50號</t>
  </si>
  <si>
    <t>私立有得國(中)小</t>
  </si>
  <si>
    <t>[320]桃園市中壢區內壢長春一路288號</t>
  </si>
  <si>
    <t>市立青園國小</t>
  </si>
  <si>
    <t>[320]桃園市中壢區領航北路2段281號（借用青埔國中）</t>
  </si>
  <si>
    <t>市立中壢國小</t>
  </si>
  <si>
    <t>[320]桃園市中壢區中榮里延平路622號</t>
  </si>
  <si>
    <t>市立中平國小</t>
  </si>
  <si>
    <t>[320]桃園市中壢區過嶺里雙福路12號</t>
  </si>
  <si>
    <t>市立新明國小</t>
  </si>
  <si>
    <t>[320]桃園市中壢區中央西路二段97號</t>
  </si>
  <si>
    <t>市立芭里國小</t>
  </si>
  <si>
    <t>[320]桃園市中壢區啟文路233號</t>
  </si>
  <si>
    <t>市立新街國小</t>
  </si>
  <si>
    <t>[320]桃園市中壢區新街里延平路176號</t>
  </si>
  <si>
    <t>桃園市立信義國小</t>
  </si>
  <si>
    <t>[320]桃園市中壢區信義里成都路55號</t>
  </si>
  <si>
    <t>市立普仁國小</t>
  </si>
  <si>
    <t>[320]桃園市中壢區中山東路二段425號</t>
  </si>
  <si>
    <t>市立富台國小</t>
  </si>
  <si>
    <t>[320]桃園市中壢區中山東路三段369號</t>
  </si>
  <si>
    <t>市立青埔國小</t>
  </si>
  <si>
    <t>[320]桃園市中壢區青埔路二段122號</t>
  </si>
  <si>
    <t>市立內壢國小</t>
  </si>
  <si>
    <t>[320]桃園市中壢區福德路20號</t>
  </si>
  <si>
    <t>市立大崙國小</t>
  </si>
  <si>
    <t>[320]桃園市中壢區崇德路139號</t>
  </si>
  <si>
    <t>市立山東國小</t>
  </si>
  <si>
    <t>[320]桃園市中壢區山東里十三鄰山東一路39號</t>
  </si>
  <si>
    <t>桃園市立中正國小</t>
  </si>
  <si>
    <t>[320]桃園市中壢區榮民路369號</t>
  </si>
  <si>
    <t>市立自立國小</t>
  </si>
  <si>
    <t>[320]桃園市中壢區永福路1200號</t>
  </si>
  <si>
    <t>市立龍岡國小</t>
  </si>
  <si>
    <t>[320]桃園市中壢區龍岡路二段232號</t>
  </si>
  <si>
    <t>市立內定國小</t>
  </si>
  <si>
    <t>[320]桃園市中壢區內定里定寧路31號</t>
  </si>
  <si>
    <t>市立興國國小</t>
  </si>
  <si>
    <t>[320]桃園市中壢區元化路二段62號</t>
  </si>
  <si>
    <t>市立華勛國小</t>
  </si>
  <si>
    <t>[320]桃園市中壢區榮民南路205號</t>
  </si>
  <si>
    <t>桃園市立林森國小</t>
  </si>
  <si>
    <t>[320]桃園市中壢區林森路95號</t>
  </si>
  <si>
    <t>市立忠福國小</t>
  </si>
  <si>
    <t>[320]桃園市中壢區西園路57號</t>
  </si>
  <si>
    <t>桃園市立興仁國小</t>
  </si>
  <si>
    <t>[320]桃園市中壢區遠東路210號</t>
  </si>
  <si>
    <t>市立中原國小</t>
  </si>
  <si>
    <t>[320]桃園市中壢區中北路88號</t>
  </si>
  <si>
    <t>市立元生國小</t>
  </si>
  <si>
    <t>[320]桃園市中壢區文化二路161號</t>
  </si>
  <si>
    <t>桃園市立南勢國小</t>
  </si>
  <si>
    <t>[324]桃園市平鎮區中豐路南勢二段223號</t>
  </si>
  <si>
    <t>市立宋屋國小</t>
  </si>
  <si>
    <t>[324]桃園市平鎮區延平路二段389號</t>
  </si>
  <si>
    <t>市立新勢國小</t>
  </si>
  <si>
    <t>[324]桃園市平鎮區延平路一段181號</t>
  </si>
  <si>
    <t>市立忠貞國小</t>
  </si>
  <si>
    <t>[324]桃園市平鎮區龍興里龍南路315號</t>
  </si>
  <si>
    <t>桃園市立東勢國小</t>
  </si>
  <si>
    <t>[324]桃園市平鎮區平東路一段185號</t>
  </si>
  <si>
    <t>市立山豐國小</t>
  </si>
  <si>
    <t>[324]桃園市平鎮區中豐路山頂段375巷45號</t>
  </si>
  <si>
    <t>市立復旦國小</t>
  </si>
  <si>
    <t>[324]桃園市平鎮區廣平街1號</t>
  </si>
  <si>
    <t>桃園市立北勢國小</t>
  </si>
  <si>
    <t>[324]桃園市平鎮區金陵路二段330號</t>
  </si>
  <si>
    <t>市立東安國小</t>
  </si>
  <si>
    <t>[324]桃園市平鎮區平東路136號</t>
  </si>
  <si>
    <t>市立祥安國小</t>
  </si>
  <si>
    <t>[324]桃園市平鎮區湧安路45號</t>
  </si>
  <si>
    <t>桃園市立文化國小</t>
  </si>
  <si>
    <t>[324]桃園市平鎮區文化街189號</t>
  </si>
  <si>
    <t>市立平興國小</t>
  </si>
  <si>
    <t>[324]桃園市平鎮區廣泰路168號</t>
  </si>
  <si>
    <t>市立義興國小</t>
  </si>
  <si>
    <t>[324]桃園市平鎮區義興街55號</t>
  </si>
  <si>
    <t>市立新榮國小</t>
  </si>
  <si>
    <t>[324]桃園市平鎮區中原路88號</t>
  </si>
  <si>
    <t>桃園市新興高中附設國小</t>
  </si>
  <si>
    <t>[330]桃園市桃園區富國路437號</t>
  </si>
  <si>
    <t>桃園區</t>
  </si>
  <si>
    <t>私立康萊爾國(中)小</t>
  </si>
  <si>
    <t>[330]桃園市桃園區力行路288巷8號</t>
  </si>
  <si>
    <t>市立桃園國小</t>
  </si>
  <si>
    <t>[330]桃園市桃園區民權路67號</t>
  </si>
  <si>
    <t>桃園市立東門國小</t>
  </si>
  <si>
    <t>[330]桃園市桃園區東門里東國街14號</t>
  </si>
  <si>
    <t>市立中埔國小</t>
  </si>
  <si>
    <t>[330]桃園市桃園區永安路1054號</t>
  </si>
  <si>
    <t>桃園市立成功國小</t>
  </si>
  <si>
    <t>[330]桃園市桃園區三民路三段22號</t>
  </si>
  <si>
    <t>市立會稽國小</t>
  </si>
  <si>
    <t>[330]桃園市桃園區春日路1080號</t>
  </si>
  <si>
    <t>桃園市立建國國小</t>
  </si>
  <si>
    <t>[330]桃園市桃園區昆明路95號</t>
  </si>
  <si>
    <t>桃園市立中山國小</t>
  </si>
  <si>
    <t>[330]桃園市桃園區國際路一段1070號</t>
  </si>
  <si>
    <t>桃園市立文山國小</t>
  </si>
  <si>
    <t>[330]桃園市桃園區文中路120號</t>
  </si>
  <si>
    <t>桃園市立南門國小</t>
  </si>
  <si>
    <t>[330]桃園市桃園區復興路303號</t>
  </si>
  <si>
    <t>桃園市立西門國小</t>
  </si>
  <si>
    <t>[330]桃園市桃園區莒光街15號</t>
  </si>
  <si>
    <t>桃園市立龍山國小</t>
  </si>
  <si>
    <t>[330]桃園市桃園區龍泉二街36號</t>
  </si>
  <si>
    <t>桃園市立北門國小</t>
  </si>
  <si>
    <t>[330]桃園市桃園區正康三街139號</t>
  </si>
  <si>
    <t>市立青溪國小</t>
  </si>
  <si>
    <t>[330]桃園市桃園區自強路80號</t>
  </si>
  <si>
    <t>市立同安國小</t>
  </si>
  <si>
    <t>[330]桃園市桃園區同德十一街48號</t>
  </si>
  <si>
    <t>桃園市立建德國小</t>
  </si>
  <si>
    <t>[330]桃園市桃園區延平路265號</t>
  </si>
  <si>
    <t>市立大有國小</t>
  </si>
  <si>
    <t>[330]桃園市桃園區大有路220號</t>
  </si>
  <si>
    <t>市立慈文國小</t>
  </si>
  <si>
    <t>[330]桃園市桃園區新埔六街2號</t>
  </si>
  <si>
    <t>市立大業國小</t>
  </si>
  <si>
    <t>[330]桃園市桃園區大業路一段135號</t>
  </si>
  <si>
    <t>市立同德國小</t>
  </si>
  <si>
    <t>[330]桃園市桃園區同德六街175號</t>
  </si>
  <si>
    <t>桃園市立莊敬國小</t>
  </si>
  <si>
    <t>[330]桃園市桃園區莊一街107號</t>
  </si>
  <si>
    <t>市立快樂國小</t>
  </si>
  <si>
    <t>[330]桃園市桃園區大有路789號</t>
  </si>
  <si>
    <t>桃園市立永順國小</t>
  </si>
  <si>
    <t>[330]桃園市桃園區永順街100號</t>
  </si>
  <si>
    <t>桃園市立新埔國小</t>
  </si>
  <si>
    <t>[330]桃園市桃園區經國路208巷36號</t>
  </si>
  <si>
    <t>桃園市立介壽國小</t>
  </si>
  <si>
    <t>[336]桃園市復興區澤仁里中正路33號</t>
  </si>
  <si>
    <t>復興區</t>
  </si>
  <si>
    <t>桃園市立三民國小</t>
  </si>
  <si>
    <t>[336]桃園市復興區三民里復興路二段771號</t>
  </si>
  <si>
    <t>市立義盛國小</t>
  </si>
  <si>
    <t>[336]桃園市復興區宇內路130號</t>
  </si>
  <si>
    <t>市立霞雲國小</t>
  </si>
  <si>
    <t>[336]桃園市復興區流霞路151號</t>
  </si>
  <si>
    <t>市立奎輝國小</t>
  </si>
  <si>
    <t>[336]桃園市復興區羅馬路三段356號</t>
  </si>
  <si>
    <t>桃園市立光華國小</t>
  </si>
  <si>
    <t>[336]桃園市復興區華陵里四鄰哈嘎灣12號</t>
  </si>
  <si>
    <t>市立高義國小</t>
  </si>
  <si>
    <t>[336]桃園市復興區高義里三鄰28號</t>
  </si>
  <si>
    <t>桃園市立長興國小</t>
  </si>
  <si>
    <t>[336]桃園市復興區羅馬路四段207號</t>
  </si>
  <si>
    <t>桃園市立三光國小</t>
  </si>
  <si>
    <t>[336]桃園市復興區三光里四鄰8號</t>
  </si>
  <si>
    <t>市立羅浮國小</t>
  </si>
  <si>
    <t>[336]桃園市復興區羅浮里三鄰16號</t>
  </si>
  <si>
    <t>市立巴崚國小</t>
  </si>
  <si>
    <t>[336]桃園市復興區華陵里九鄰巴陵75號</t>
  </si>
  <si>
    <t>市立新屋國小</t>
  </si>
  <si>
    <t>[327]桃園市新屋區新生里中正路196號</t>
  </si>
  <si>
    <t>新屋區</t>
  </si>
  <si>
    <t>市立啟文國小</t>
  </si>
  <si>
    <t>[327]桃園市新屋區清華里新文路762號</t>
  </si>
  <si>
    <t>桃園市立東明國小</t>
  </si>
  <si>
    <t>[327]桃園市新屋區中山西路一段474號</t>
  </si>
  <si>
    <t>市立頭洲國小</t>
  </si>
  <si>
    <t>[327]桃園市新屋區校前路72號</t>
  </si>
  <si>
    <t>桃園市立永安國小</t>
  </si>
  <si>
    <t>[327]桃園市新屋區中山西路二段1320號</t>
  </si>
  <si>
    <t>市立笨港國小</t>
  </si>
  <si>
    <t>[327]桃園市新屋區笨港里2鄰文學路22號</t>
  </si>
  <si>
    <t>市立北湖國小</t>
  </si>
  <si>
    <t>[327]桃園市新屋區石牌里東興路780號</t>
  </si>
  <si>
    <t>市立大坡國小</t>
  </si>
  <si>
    <t>[327]桃園市新屋區國校路11號</t>
  </si>
  <si>
    <t>市立蚵間國小</t>
  </si>
  <si>
    <t>[327]桃園市新屋區後庄村三鄰文化路一段636號</t>
  </si>
  <si>
    <t>桃園市立社子國小</t>
  </si>
  <si>
    <t>[327]桃園市新屋區社子里社福路235號</t>
  </si>
  <si>
    <t>市立埔頂國小</t>
  </si>
  <si>
    <t>[327]桃園市新屋區中華南路二段50號</t>
  </si>
  <si>
    <t>私立大華高中附設國小</t>
  </si>
  <si>
    <t>[326]桃園市楊梅區三民路二段200號</t>
  </si>
  <si>
    <t>楊梅區</t>
  </si>
  <si>
    <t>市立仁美國中附設國小</t>
  </si>
  <si>
    <t>[326]桃園市楊梅區高榮里梅獅路539巷1號</t>
  </si>
  <si>
    <t>市立楊梅國小</t>
  </si>
  <si>
    <t>[326]桃園市楊梅區校前路1號</t>
  </si>
  <si>
    <t>市立上田國小</t>
  </si>
  <si>
    <t>[326]桃園市楊梅區上田里九鄰和平路98號</t>
  </si>
  <si>
    <t>桃園市立大同國小</t>
  </si>
  <si>
    <t>[326]桃園市楊梅區新農街85號</t>
  </si>
  <si>
    <t>市立富岡國小</t>
  </si>
  <si>
    <t>[326]桃園市楊梅區豐野里中正路147號</t>
  </si>
  <si>
    <t>市立瑞原國小</t>
  </si>
  <si>
    <t>[326]桃園市楊梅區民安路1號</t>
  </si>
  <si>
    <t>市立上湖國小</t>
  </si>
  <si>
    <t>[326]桃園市楊梅區上湖里上湖二路88號</t>
  </si>
  <si>
    <t>桃園市立水美國小</t>
  </si>
  <si>
    <t>[326]桃園市楊梅區水美里楊新路一段410號</t>
  </si>
  <si>
    <t>市立瑞埔國小</t>
  </si>
  <si>
    <t>[326]桃園市楊梅區埔心里中興路133號</t>
  </si>
  <si>
    <t>市立高榮國小</t>
  </si>
  <si>
    <t>[326]桃園市楊梅區高山里高上路一段1號</t>
  </si>
  <si>
    <t>桃園市立四維國小</t>
  </si>
  <si>
    <t>[326]桃園市楊梅區金龍三路95號</t>
  </si>
  <si>
    <t>市立瑞梅國小</t>
  </si>
  <si>
    <t>[326]桃園市楊梅區三元街99號</t>
  </si>
  <si>
    <t>市立楊明國小</t>
  </si>
  <si>
    <t>[326]桃園市楊梅區中山北路一段390巷50號</t>
  </si>
  <si>
    <t>市立瑞塘國小</t>
  </si>
  <si>
    <t>[326]桃園市楊梅區瑞溪路二段100號</t>
  </si>
  <si>
    <t>市立楊心國小</t>
  </si>
  <si>
    <t>[326]桃園市楊梅區金華街100號</t>
  </si>
  <si>
    <t>市立楊光國(中)小</t>
  </si>
  <si>
    <t>[326]桃園市楊梅區瑞溪路1 段88號</t>
  </si>
  <si>
    <t>私立福祿貝爾國小</t>
  </si>
  <si>
    <t>[325]桃園市龍潭區金龍路223號</t>
  </si>
  <si>
    <t>私立諾瓦國小</t>
  </si>
  <si>
    <t>[325]桃園市龍潭區渴望園區渴望路660巷50弄1號</t>
  </si>
  <si>
    <t>桃園市立龍潭國小</t>
  </si>
  <si>
    <t>[325]桃園市龍潭區龍潭里南龍路13號</t>
  </si>
  <si>
    <t>市立德龍國小</t>
  </si>
  <si>
    <t>[325]桃園市龍潭區聖亭路八德段451巷140號</t>
  </si>
  <si>
    <t>市立潛龍國小</t>
  </si>
  <si>
    <t>[325]桃園市龍潭區烏林里中豐路401號</t>
  </si>
  <si>
    <t>桃園市立石門國小</t>
  </si>
  <si>
    <t>[325]桃園市龍潭區佳安里文化路188號</t>
  </si>
  <si>
    <t>市立高原國小</t>
  </si>
  <si>
    <t>[325]桃園市龍潭區高原里高原路568號</t>
  </si>
  <si>
    <t>市立龍源國小</t>
  </si>
  <si>
    <t>[325]桃園市龍潭區龍源路121巷110弄39號</t>
  </si>
  <si>
    <t>桃園市立三和國小</t>
  </si>
  <si>
    <t>[325]桃園市龍潭區龍新路三和段1356號</t>
  </si>
  <si>
    <t>市立武漢國小</t>
  </si>
  <si>
    <t>[325]桃園市龍潭區武漢路100號</t>
  </si>
  <si>
    <t>市立龍星國小</t>
  </si>
  <si>
    <t>[325]桃園市龍潭區中正路269號</t>
  </si>
  <si>
    <t>市立三坑國小</t>
  </si>
  <si>
    <t>[325]桃園市龍潭區三坑里永昌路51巷85號</t>
  </si>
  <si>
    <t>市立雙龍國小</t>
  </si>
  <si>
    <t>[325]桃園市龍潭區神龍路346號</t>
  </si>
  <si>
    <t>桃園市立龜山國小</t>
  </si>
  <si>
    <t>[333]桃園市龜山區萬壽路二段933巷14號</t>
  </si>
  <si>
    <t>桃園市立壽山國小</t>
  </si>
  <si>
    <t>[333]桃園市龜山區萬壽路二段6巷61號</t>
  </si>
  <si>
    <t>市立福源國小</t>
  </si>
  <si>
    <t>[333]桃園市龜山區兔坑里大同路916號</t>
  </si>
  <si>
    <t>市立大崗國小</t>
  </si>
  <si>
    <t>[333]桃園市龜山區大崗里20鄰大湖一路175號</t>
  </si>
  <si>
    <t>桃園市立大埔國小</t>
  </si>
  <si>
    <t>[333]桃園市龜山區振興路1169號</t>
  </si>
  <si>
    <t>市立大坑國小</t>
  </si>
  <si>
    <t>[333]桃園市龜山區大坑路一段850號</t>
  </si>
  <si>
    <t>桃園市立山頂國小</t>
  </si>
  <si>
    <t>[333]桃園市龜山區山德里頂興路2號</t>
  </si>
  <si>
    <t>市立龍壽國小</t>
  </si>
  <si>
    <t>[333]桃園市龜山區龍壽里龍校街30號</t>
  </si>
  <si>
    <t>市立新路國小</t>
  </si>
  <si>
    <t>[333]桃園市龜山區新路里永和街12號</t>
  </si>
  <si>
    <t>市立樂善國小</t>
  </si>
  <si>
    <t>[333]桃園市龜山區樂學路339巷2號</t>
  </si>
  <si>
    <t>市立迴龍國(中)小</t>
  </si>
  <si>
    <t>[333]桃園市龜山區萬壽路一段168號</t>
  </si>
  <si>
    <t>市立幸福國小</t>
  </si>
  <si>
    <t>[333]桃園市龜山區頂興路115巷20號</t>
  </si>
  <si>
    <t>桃園市立文華國小</t>
  </si>
  <si>
    <t>[333]桃園市龜山區大華里文化七路116號</t>
  </si>
  <si>
    <t>市立楓樹國小</t>
  </si>
  <si>
    <t>[333]桃園市龜山區楓樹里光峰路277號</t>
  </si>
  <si>
    <t>市立南美國小</t>
  </si>
  <si>
    <t>[333]桃園市龜山區南美里南上路99號</t>
  </si>
  <si>
    <t>桃園市立自強國小</t>
  </si>
  <si>
    <t>[333]桃園市龜山區自強東路269號</t>
  </si>
  <si>
    <t>市立文欣國小</t>
  </si>
  <si>
    <t>[333]桃園市龜山區文昌五街95號</t>
  </si>
  <si>
    <t>市立長庚國小</t>
  </si>
  <si>
    <t>[333]桃園市龜山區長庚醫護新村425號</t>
  </si>
  <si>
    <t>桃園市立大湖國小</t>
  </si>
  <si>
    <t>[333]桃園市龜山區大湖里文三二街80號</t>
  </si>
  <si>
    <t>市立南崁國小</t>
  </si>
  <si>
    <t>[338]桃園市蘆竹區羊稠里吉林路160號</t>
  </si>
  <si>
    <t>蘆竹區</t>
  </si>
  <si>
    <t>市立公埔國小</t>
  </si>
  <si>
    <t>[338]桃園市蘆竹區南山路二段448號</t>
  </si>
  <si>
    <t>市立蘆竹國小</t>
  </si>
  <si>
    <t>[338]桃園市蘆竹區富國路二段850號</t>
  </si>
  <si>
    <t>桃園市立大竹國小</t>
  </si>
  <si>
    <t>[338]桃園市蘆竹區大竹路556號</t>
  </si>
  <si>
    <t>桃園市立新興國小</t>
  </si>
  <si>
    <t>[338]桃園市蘆竹區新興里新興街355號</t>
  </si>
  <si>
    <t>市立外社國小</t>
  </si>
  <si>
    <t>[338]桃園市蘆竹區山林路二段525號</t>
  </si>
  <si>
    <t>市立頂社國小</t>
  </si>
  <si>
    <t>[338]桃園市蘆竹區山林路三段232號</t>
  </si>
  <si>
    <t>市立海湖國小</t>
  </si>
  <si>
    <t>[338]桃園市蘆竹區海湖東路191巷15號</t>
  </si>
  <si>
    <t>市立山腳國小</t>
  </si>
  <si>
    <t>[338]桃園市蘆竹區南山路三段440號</t>
  </si>
  <si>
    <t>桃園市立大華國小</t>
  </si>
  <si>
    <t>[338]桃園市蘆竹區宏竹里大華街98號</t>
  </si>
  <si>
    <t>桃園市立新莊國小</t>
  </si>
  <si>
    <t>[338]桃園市蘆竹區大新路380巷121號</t>
  </si>
  <si>
    <t>市立錦興國小</t>
  </si>
  <si>
    <t>[338]桃園市蘆竹區南竹路一段100號</t>
  </si>
  <si>
    <t>市立光明國小</t>
  </si>
  <si>
    <t>[338]桃園市蘆竹區南興里三鄰南昌路255號</t>
  </si>
  <si>
    <t>桃園市立龍安國小</t>
  </si>
  <si>
    <t>[338]桃園市蘆竹區文中路一段35號</t>
  </si>
  <si>
    <t>桃園市立觀音國小</t>
  </si>
  <si>
    <t>[328]桃園市觀音區觀音里四鄰文化路2號</t>
  </si>
  <si>
    <t>桃園市立大潭國小</t>
  </si>
  <si>
    <t>[328]桃園市觀音區大潭里濱海路大潭段687號</t>
  </si>
  <si>
    <t>市立保生國小</t>
  </si>
  <si>
    <t>[328]桃園市觀音區仁愛路二段521號</t>
  </si>
  <si>
    <t>市立新坡國小</t>
  </si>
  <si>
    <t>[328]桃園市觀音區新坡里中山路二段717號</t>
  </si>
  <si>
    <t>市立崙坪國小</t>
  </si>
  <si>
    <t>[328]桃園市觀音區崙坪里學府路123號</t>
  </si>
  <si>
    <t>市立上大國小</t>
  </si>
  <si>
    <t>[328]桃園市觀音區上大里大湖路一段540號</t>
  </si>
  <si>
    <t>市立育仁國小</t>
  </si>
  <si>
    <t>[328]桃園市觀音區坑尾里四鄰育仁路二段1號</t>
  </si>
  <si>
    <t>市立草漯國小</t>
  </si>
  <si>
    <t>[328]桃園市觀音區草漯里新生路1462號</t>
  </si>
  <si>
    <t>市立富林國小</t>
  </si>
  <si>
    <t>[328]桃園市觀音區大觀路三段466號</t>
  </si>
  <si>
    <t>桃園市立樹林國小</t>
  </si>
  <si>
    <t>[328]桃園市觀音區新村路二段12號</t>
  </si>
  <si>
    <t>南海月光實驗學校附設國小</t>
  </si>
  <si>
    <t>[807]高雄市三民區大中一路110巷52弄15號</t>
  </si>
  <si>
    <t>高雄市</t>
  </si>
  <si>
    <t>三民區</t>
  </si>
  <si>
    <t>高雄市立三民國小</t>
  </si>
  <si>
    <t>[807]高雄市三民區建國三路216號</t>
  </si>
  <si>
    <t>市立鼎金國小</t>
  </si>
  <si>
    <t>[807]高雄市三民區鼎山街375號</t>
  </si>
  <si>
    <t>市立愛國國小</t>
  </si>
  <si>
    <t>[807]高雄市三民區十全一路1號</t>
  </si>
  <si>
    <t>市立十全國小</t>
  </si>
  <si>
    <t>[807]高雄市三民區十全二路162號</t>
  </si>
  <si>
    <t>市立正興國小</t>
  </si>
  <si>
    <t>[807]高雄市三民區大豊二路20號</t>
  </si>
  <si>
    <t>高雄市立博愛國小</t>
  </si>
  <si>
    <t>[807]高雄市三民區十全一路202號</t>
  </si>
  <si>
    <t>市立獅湖國小</t>
  </si>
  <si>
    <t>[807]高雄市三民區鼎金後路495號</t>
  </si>
  <si>
    <t>市立三民區民族國小</t>
  </si>
  <si>
    <t>[807]高雄市三民區平等路197號</t>
  </si>
  <si>
    <t>高雄市立莊敬國小</t>
  </si>
  <si>
    <t>[807]高雄市三民區大昌一路200號</t>
  </si>
  <si>
    <t>市立光武國小</t>
  </si>
  <si>
    <t>[807]高雄市三民區光武路35號</t>
  </si>
  <si>
    <t>高雄市立東光國小</t>
  </si>
  <si>
    <t>[807]高雄市三民區黃興路206號</t>
  </si>
  <si>
    <t>市立河濱國小</t>
  </si>
  <si>
    <t>[807]高雄市三民區市中一路339號</t>
  </si>
  <si>
    <t>高雄市立陽明國小</t>
  </si>
  <si>
    <t>[807]高雄市三民區義德路52號</t>
  </si>
  <si>
    <t>高雄市立河堤國小</t>
  </si>
  <si>
    <t>[807]高雄市三民區裕誠路3號</t>
  </si>
  <si>
    <t>市立大社區大社國小</t>
  </si>
  <si>
    <t>[815]高雄市大社區大社里三民路336號</t>
  </si>
  <si>
    <t>大社區</t>
  </si>
  <si>
    <t>市立嘉誠國小</t>
  </si>
  <si>
    <t>[815]高雄市大社區嘉誠里嘉誠路22號</t>
  </si>
  <si>
    <t>高雄市立觀音國小</t>
  </si>
  <si>
    <t>[815]高雄市大社區觀音里文明路100號</t>
  </si>
  <si>
    <t>私立光禾華德福實驗學校附設國小</t>
  </si>
  <si>
    <t>[831]高雄市大寮區至學路288號</t>
  </si>
  <si>
    <t>大寮區</t>
  </si>
  <si>
    <t>市立永芳國小</t>
  </si>
  <si>
    <t>[831]高雄市大寮區永芳里鳳林三路499號</t>
  </si>
  <si>
    <t>市立翁園國小</t>
  </si>
  <si>
    <t>[831]高雄市大寮區翁園里翁園路79號</t>
  </si>
  <si>
    <t>高雄市立忠義國小</t>
  </si>
  <si>
    <t>[831]高雄市大寮區忠義里忠義路1號</t>
  </si>
  <si>
    <t>市立昭明國小</t>
  </si>
  <si>
    <t>[831]高雄市大寮區鳳林一路300巷80號</t>
  </si>
  <si>
    <t>市立潮寮國小</t>
  </si>
  <si>
    <t>[831]高雄市大寮區潮寮里潮寮路61號</t>
  </si>
  <si>
    <t>市立中庄國小</t>
  </si>
  <si>
    <t>[831]高雄市大寮區中庄里中庄路59號</t>
  </si>
  <si>
    <t>市立溪寮國小</t>
  </si>
  <si>
    <t>[831]高雄市大寮區溪寮里溪寮路69號</t>
  </si>
  <si>
    <t>市立大寮國小</t>
  </si>
  <si>
    <t>[831]高雄市大寮區大寮路740號</t>
  </si>
  <si>
    <t>高雄市立山頂國小</t>
  </si>
  <si>
    <t>[831]高雄市大寮區山頂里山頂路211號</t>
  </si>
  <si>
    <t>市立後庄國小</t>
  </si>
  <si>
    <t>[831]高雄市大寮區後庄里民揚路28號</t>
  </si>
  <si>
    <t>私立義大國際高中附設國小</t>
  </si>
  <si>
    <t>[840]高雄市大樹區學城路1段6號</t>
  </si>
  <si>
    <t>大樹區</t>
  </si>
  <si>
    <t>市立大樹國小</t>
  </si>
  <si>
    <t>[840]高雄市大樹區中正一路249號</t>
  </si>
  <si>
    <t>市立九曲國小</t>
  </si>
  <si>
    <t>[840]高雄市大樹區九曲里九曲路498號</t>
  </si>
  <si>
    <t>市立溪埔國小</t>
  </si>
  <si>
    <t>[840]高雄市大樹區溪埔路43號</t>
  </si>
  <si>
    <t>市立姑山國小</t>
  </si>
  <si>
    <t>[840]高雄市大樹區姑山里姑山路1號</t>
  </si>
  <si>
    <t>市立水寮國小</t>
  </si>
  <si>
    <t>[840]高雄市大樹區水寮里中華路國小巷1號</t>
  </si>
  <si>
    <t>市立小坪國小</t>
  </si>
  <si>
    <t>[840]高雄市大樹區小坪路73號</t>
  </si>
  <si>
    <t>市立興田國小</t>
  </si>
  <si>
    <t>[840]高雄市大樹區興田里興田路59號</t>
  </si>
  <si>
    <t>市立龍目國小</t>
  </si>
  <si>
    <t>[840]高雄市大樹區龍目里56號</t>
  </si>
  <si>
    <t>市立小港國小</t>
  </si>
  <si>
    <t>[812]高雄市小港區平和路1號</t>
  </si>
  <si>
    <t>小港區</t>
  </si>
  <si>
    <t>市立鳳林國小</t>
  </si>
  <si>
    <t>[812]高雄市小港區鳳源里鳳林路207號</t>
  </si>
  <si>
    <t>高雄市立青山國小</t>
  </si>
  <si>
    <t>[812]高雄市小港區濟南里飛機路153號</t>
  </si>
  <si>
    <t>高雄市立太平國小</t>
  </si>
  <si>
    <t>[812]高雄市小港區營口路一號</t>
  </si>
  <si>
    <t>高雄市立鳳鳴國小</t>
  </si>
  <si>
    <t>[812]高雄市小港區鳳鳴路191號</t>
  </si>
  <si>
    <t>高雄市立坪頂國小</t>
  </si>
  <si>
    <t>[812]高雄市小港區坪頂里大平路2號</t>
  </si>
  <si>
    <t>市立二苓國小</t>
  </si>
  <si>
    <t>[812]高雄市小港區立群路6號</t>
  </si>
  <si>
    <t>市立桂林國小</t>
  </si>
  <si>
    <t>[812]高雄市小港區桂林里桂陽路390號</t>
  </si>
  <si>
    <t>市立漢民國小</t>
  </si>
  <si>
    <t>[812]高雄市小港區漢民路500號</t>
  </si>
  <si>
    <t>市立華山國小</t>
  </si>
  <si>
    <t>[812]高雄市小港區華仁街1號</t>
  </si>
  <si>
    <t>市立港和國小</t>
  </si>
  <si>
    <t>[812]高雄市小港區平和南路300號</t>
  </si>
  <si>
    <t>市立鳳陽國小</t>
  </si>
  <si>
    <t>[812]高雄市小港區鳳陽街2號</t>
  </si>
  <si>
    <t>市立明義國小</t>
  </si>
  <si>
    <t>[812]高雄市小港區明義街77號</t>
  </si>
  <si>
    <t>市立仁武國小</t>
  </si>
  <si>
    <t>[814]高雄市仁武區中正路94號</t>
  </si>
  <si>
    <t>仁武區</t>
  </si>
  <si>
    <t>市立烏林國小</t>
  </si>
  <si>
    <t>[814]高雄市仁武區烏林里林森巷23號</t>
  </si>
  <si>
    <t>市立八卦國小</t>
  </si>
  <si>
    <t>[814]高雄市仁武區八卦里永仁街555號</t>
  </si>
  <si>
    <t>市立灣內國小</t>
  </si>
  <si>
    <t>[814]高雄市仁武區八德東路568號</t>
  </si>
  <si>
    <t>市立登發國小</t>
  </si>
  <si>
    <t>[814]高雄市仁武區仁和里仁忠路191號</t>
  </si>
  <si>
    <t>市立竹後國小</t>
  </si>
  <si>
    <t>[814]高雄市仁武區竹後里竹楠路250號</t>
  </si>
  <si>
    <t>市立內門國小</t>
  </si>
  <si>
    <t>[845]高雄市內門區內豊里內埔24號</t>
  </si>
  <si>
    <t>內門區</t>
  </si>
  <si>
    <t>市立觀亭國小</t>
  </si>
  <si>
    <t>[845]高雄市內門區觀亭里中正路203號</t>
  </si>
  <si>
    <t>市立溝坪國小</t>
  </si>
  <si>
    <t>[845]高雄市內門區溝坪里廣福巷47號</t>
  </si>
  <si>
    <t>市立金竹國小</t>
  </si>
  <si>
    <t>[845]高雄市內門區金竹里吉民28號</t>
  </si>
  <si>
    <t>高雄市立木柵國小</t>
  </si>
  <si>
    <t>[845]高雄市內門區木柵里木柵3號</t>
  </si>
  <si>
    <t>高雄市立西門國小</t>
  </si>
  <si>
    <t>[845]高雄市內門區內東里柿子園24號</t>
  </si>
  <si>
    <t>市立景義國小</t>
  </si>
  <si>
    <t>[845]高雄市內門區永富里萊坑8號</t>
  </si>
  <si>
    <t>市立六龜國小</t>
  </si>
  <si>
    <t>[844]高雄市六龜區義寶里光復路40號</t>
  </si>
  <si>
    <t>六龜區</t>
  </si>
  <si>
    <t>市立荖濃國小</t>
  </si>
  <si>
    <t>[844]高雄市六龜區荖濃里南橫路72號</t>
  </si>
  <si>
    <t>市立新發國小</t>
  </si>
  <si>
    <t>[844]高雄市六龜區新發里和平路130號</t>
  </si>
  <si>
    <t>市立龍興國小</t>
  </si>
  <si>
    <t>[844]高雄市六龜區中興里中庄193號</t>
  </si>
  <si>
    <t>市立新威國小</t>
  </si>
  <si>
    <t>[844]高雄市六龜區新興里新威路212號</t>
  </si>
  <si>
    <t>市立寶來國小</t>
  </si>
  <si>
    <t>[844]高雄市六龜區寶來里中正路89號</t>
  </si>
  <si>
    <t>市立左營國小</t>
  </si>
  <si>
    <t>[813]高雄市左營區實踐路42號</t>
  </si>
  <si>
    <t>左營區</t>
  </si>
  <si>
    <t>市立舊城國小</t>
  </si>
  <si>
    <t>[813]高雄市左營區蓮潭路47號</t>
  </si>
  <si>
    <t>高雄市立新莊國小</t>
  </si>
  <si>
    <t>[813]高雄市左營區新中里自由三路1號</t>
  </si>
  <si>
    <t>高雄市立新民國小</t>
  </si>
  <si>
    <t>[813]高雄市左營區自由三路478號</t>
  </si>
  <si>
    <t>高雄市立明德國小</t>
  </si>
  <si>
    <t>[813]高雄市左營區海富路2號</t>
  </si>
  <si>
    <t>市立勝利國小</t>
  </si>
  <si>
    <t>[813]高雄市左營區南屏路1號</t>
  </si>
  <si>
    <t>市立屏山國小</t>
  </si>
  <si>
    <t>[813]高雄市左營區海功東路2號</t>
  </si>
  <si>
    <t>市立永清國小</t>
  </si>
  <si>
    <t>[813]高雄市左營區左營大路2之2號</t>
  </si>
  <si>
    <t>市立新上國小</t>
  </si>
  <si>
    <t>[813]高雄市左營區大順一路100號</t>
  </si>
  <si>
    <t>市立福山國小</t>
  </si>
  <si>
    <t>[813]高雄市左營區重愛路99號</t>
  </si>
  <si>
    <t>市立文府國小</t>
  </si>
  <si>
    <t>[813]高雄市左營區文府路399號</t>
  </si>
  <si>
    <t>高雄市立新光國小</t>
  </si>
  <si>
    <t>[813]高雄市左營區華夏路800號</t>
  </si>
  <si>
    <t>高雄市立永安國小</t>
  </si>
  <si>
    <t>[828]高雄市永安區永華里永華路49號</t>
  </si>
  <si>
    <t>永安區</t>
  </si>
  <si>
    <t>市立新港國小</t>
  </si>
  <si>
    <t>[828]高雄市永安區新港里新興路25號</t>
  </si>
  <si>
    <t>市立維新國小</t>
  </si>
  <si>
    <t>[828]高雄市永安區維新路光明九巷69之10號</t>
  </si>
  <si>
    <t>市立田寮區新興國小</t>
  </si>
  <si>
    <t>[823]高雄市田寮區新興里大新路2號</t>
  </si>
  <si>
    <t>田寮區</t>
  </si>
  <si>
    <t>高雄市立崇德國小</t>
  </si>
  <si>
    <t>[823]高雄市田寮區崇德里崇德路101號</t>
  </si>
  <si>
    <t>市立甲仙國小</t>
  </si>
  <si>
    <t>[847]高雄市甲仙區西安里文化路45號</t>
  </si>
  <si>
    <t>甲仙區</t>
  </si>
  <si>
    <t>市立小林國小</t>
  </si>
  <si>
    <t>[847]高雄市甲仙區小林里五里路24-2號</t>
  </si>
  <si>
    <t>市立寶隆國小</t>
  </si>
  <si>
    <t>[847]高雄市甲仙區寶隆里光華路20號</t>
  </si>
  <si>
    <t>市立月美國小</t>
  </si>
  <si>
    <t>[846]高雄市杉林區月眉里象寮巷39號</t>
  </si>
  <si>
    <t>杉林區</t>
  </si>
  <si>
    <t>市立上平國小</t>
  </si>
  <si>
    <t>[846]高雄市杉林區上平里山仙路212號</t>
  </si>
  <si>
    <t>市立新庄國小</t>
  </si>
  <si>
    <t>[846]高雄市杉林區新庄里司馬路45巷5號</t>
  </si>
  <si>
    <t>市立集來國小</t>
  </si>
  <si>
    <t>[846]高雄市杉林區集來里通仙巷333號</t>
  </si>
  <si>
    <t>市立杉林國小</t>
  </si>
  <si>
    <t>[846]高雄市杉林區杉林里合森巷41號</t>
  </si>
  <si>
    <t>市立巴楠花部落國(中)小</t>
  </si>
  <si>
    <t>[846]高雄市杉林區大愛里和氣街15號</t>
  </si>
  <si>
    <t>高雄市立民生國小</t>
  </si>
  <si>
    <t>[849]高雄市那瑪夏區達卡努瓦里大光巷159號</t>
  </si>
  <si>
    <t>那瑪夏區</t>
  </si>
  <si>
    <t>市立那瑪夏區民權國小</t>
  </si>
  <si>
    <t>[849]高雄市那瑪夏區瑪雅里平和巷220號</t>
  </si>
  <si>
    <t>市立岡山國小</t>
  </si>
  <si>
    <t>[820]高雄市岡山區平安里柳橋東路36號</t>
  </si>
  <si>
    <t>岡山區</t>
  </si>
  <si>
    <t>市立前峰國小</t>
  </si>
  <si>
    <t>[820]高雄市岡山區仁壽里育英路35號</t>
  </si>
  <si>
    <t>市立嘉興國小</t>
  </si>
  <si>
    <t>[820]高雄市岡山區嘉興里嘉興路322號</t>
  </si>
  <si>
    <t>市立兆湘國小</t>
  </si>
  <si>
    <t>[820]高雄市岡山區介壽路60號</t>
  </si>
  <si>
    <t>市立後紅國小</t>
  </si>
  <si>
    <t>[820]高雄市岡山區碧紅里岡燕路2巷88號</t>
  </si>
  <si>
    <t>高雄市立和平國小</t>
  </si>
  <si>
    <t>[820]高雄市岡山區和平里和平路1號</t>
  </si>
  <si>
    <t>高雄市立竹圍國小</t>
  </si>
  <si>
    <t>[820]高雄市岡山區竹圍里大仁北路1號</t>
  </si>
  <si>
    <t>市立壽天國小</t>
  </si>
  <si>
    <t>[820]高雄市岡山區公園東路55號</t>
  </si>
  <si>
    <t>市立林園國小</t>
  </si>
  <si>
    <t>[832]高雄市林園區林園里忠孝西路20號</t>
  </si>
  <si>
    <t>林園區</t>
  </si>
  <si>
    <t>市立中芸國小</t>
  </si>
  <si>
    <t>[832]高雄市林園區中芸里中芸路1號</t>
  </si>
  <si>
    <t>市立港埔國小</t>
  </si>
  <si>
    <t>[832]高雄市林園區頂厝里校前路1號</t>
  </si>
  <si>
    <t>市立金潭國小</t>
  </si>
  <si>
    <t>[832]高雄市林園區中厝里金潭路40號</t>
  </si>
  <si>
    <t>市立汕尾國小</t>
  </si>
  <si>
    <t>[832]高雄市林園區北汕里58巷2號</t>
  </si>
  <si>
    <t>市立王公國小</t>
  </si>
  <si>
    <t>[832]高雄市林園區王公二路100號</t>
  </si>
  <si>
    <t>市立阿蓮國小</t>
  </si>
  <si>
    <t>[822]高雄市阿蓮區阿蓮里民族路163號</t>
  </si>
  <si>
    <t>阿蓮區</t>
  </si>
  <si>
    <t>市立中路國小</t>
  </si>
  <si>
    <t>[822]高雄市阿蓮區中路里玄中路100號</t>
  </si>
  <si>
    <t>市立復安國小</t>
  </si>
  <si>
    <t>[822]高雄市阿蓮區復安里復安路167號</t>
  </si>
  <si>
    <t>市立前金國小</t>
  </si>
  <si>
    <t>[801]高雄市前金區大同二路61號</t>
  </si>
  <si>
    <t>前金區</t>
  </si>
  <si>
    <t>高雄市立建國國小</t>
  </si>
  <si>
    <t>[801]高雄市前金區自立二路111號</t>
  </si>
  <si>
    <t>市立前鎮國小</t>
  </si>
  <si>
    <t>[806]高雄市前鎮區新生路200號</t>
  </si>
  <si>
    <t>前鎮區</t>
  </si>
  <si>
    <t>市立獅甲國小</t>
  </si>
  <si>
    <t>[806]高雄市前鎮區中山三路45號</t>
  </si>
  <si>
    <t>高雄市立仁愛國小</t>
  </si>
  <si>
    <t>[806]高雄市前鎮區新衙路93號</t>
  </si>
  <si>
    <t>市立樂群國小</t>
  </si>
  <si>
    <t>[806]高雄市前鎮區育樂路61號</t>
  </si>
  <si>
    <t>市立愛群國小</t>
  </si>
  <si>
    <t>[806]高雄市前鎮區二聖二路194號</t>
  </si>
  <si>
    <t>高雄市立復興國小</t>
  </si>
  <si>
    <t>[806]高雄市前鎮區民權二路331號</t>
  </si>
  <si>
    <t>高雄市立瑞豐國小</t>
  </si>
  <si>
    <t>[806]高雄市前鎮區瑞隆路100號</t>
  </si>
  <si>
    <t>高雄市立明正國小</t>
  </si>
  <si>
    <t>[806]高雄市前鎮區明道路2號</t>
  </si>
  <si>
    <t>高雄市立光華國小</t>
  </si>
  <si>
    <t>[806]高雄市前鎮區廣西路57號</t>
  </si>
  <si>
    <t>高雄市立瑞祥國小</t>
  </si>
  <si>
    <t>[806]高雄市前鎮區班超路20號</t>
  </si>
  <si>
    <t>市立鎮昌國小</t>
  </si>
  <si>
    <t>[806]高雄市前鎮區樹人路261號</t>
  </si>
  <si>
    <t>市立佛公國小</t>
  </si>
  <si>
    <t>[806]高雄市前鎮區后平路135號</t>
  </si>
  <si>
    <t>市立前鎮區民權國小</t>
  </si>
  <si>
    <t>[806]高雄市前鎮區沱江街200號</t>
  </si>
  <si>
    <t>市立紅毛港國小</t>
  </si>
  <si>
    <t>[806]高雄市前鎮區明鳳7街1號</t>
  </si>
  <si>
    <t>市立美濃國小</t>
  </si>
  <si>
    <t>[843]高雄市美濃區泰安里永安路190號</t>
  </si>
  <si>
    <t>美濃區</t>
  </si>
  <si>
    <t>高雄市立東門國小</t>
  </si>
  <si>
    <t>[843]高雄市美濃區東門里民族路36巷2號</t>
  </si>
  <si>
    <t>市立吉洋國小</t>
  </si>
  <si>
    <t>[843]高雄市美濃區吉和里忠孝路二段59號</t>
  </si>
  <si>
    <t>市立龍肚國小</t>
  </si>
  <si>
    <t>[843]高雄市美濃區龍肚里龍東街43號</t>
  </si>
  <si>
    <t>市立中壇國小</t>
  </si>
  <si>
    <t>[843]高雄市美濃區中壇里忠孝路一段19號</t>
  </si>
  <si>
    <t>高雄市立廣興國小</t>
  </si>
  <si>
    <t>[843]高雄市美濃區興隆里廣興街124號</t>
  </si>
  <si>
    <t>高雄市立龍山國小</t>
  </si>
  <si>
    <t>[843]高雄市美濃區龍山里龍山街62號</t>
  </si>
  <si>
    <t>高雄市立福安國小</t>
  </si>
  <si>
    <t>[843]高雄市美濃區中山路二段358號</t>
  </si>
  <si>
    <t>市立吉東國小</t>
  </si>
  <si>
    <t>[843]高雄市美濃區吉東里吉頂路19號</t>
  </si>
  <si>
    <t>市立茄萣國小</t>
  </si>
  <si>
    <t>[852]高雄市茄萣區茄萣路二段307號</t>
  </si>
  <si>
    <t>茄萣區</t>
  </si>
  <si>
    <t>市立茄萣區成功國小</t>
  </si>
  <si>
    <t>[852]高雄市茄萣區吉定里成功路1號</t>
  </si>
  <si>
    <t>市立砂崙國小</t>
  </si>
  <si>
    <t>[852]高雄市茄萣區萬福里文化路81號</t>
  </si>
  <si>
    <t>市立興達國小</t>
  </si>
  <si>
    <t>[852]高雄市茄萣區崎漏里民治路2號</t>
  </si>
  <si>
    <t>市立茂林國小</t>
  </si>
  <si>
    <t>[851]高雄市茂林區茂林里4之3號</t>
  </si>
  <si>
    <t>茂林區</t>
  </si>
  <si>
    <t>市立多納國小</t>
  </si>
  <si>
    <t>[851]高雄市茂林區多納里1-2號</t>
  </si>
  <si>
    <t>國立高師大附中附設國小</t>
  </si>
  <si>
    <t>[802]高雄市苓雅區凱旋二路89號</t>
  </si>
  <si>
    <t>苓雅區</t>
  </si>
  <si>
    <t>私立復華高中附設國小</t>
  </si>
  <si>
    <t>[802]高雄市苓雅區民權一路42號</t>
  </si>
  <si>
    <t>市立苓洲國小</t>
  </si>
  <si>
    <t>[802]高雄市苓雅區四維四路61號</t>
  </si>
  <si>
    <t>市立苓雅區成功國小</t>
  </si>
  <si>
    <t>[802]高雄市苓雅區華新街59號</t>
  </si>
  <si>
    <t>高雄市立五權國小</t>
  </si>
  <si>
    <t>[802]高雄市苓雅區三多二路100號</t>
  </si>
  <si>
    <t>市立凱旋國小</t>
  </si>
  <si>
    <t>[802]高雄市苓雅區憲政路235號</t>
  </si>
  <si>
    <t>高雄市立四維國小</t>
  </si>
  <si>
    <t>[802]高雄市苓雅區青年一路103號</t>
  </si>
  <si>
    <t>市立福東國小</t>
  </si>
  <si>
    <t>[802]高雄市苓雅區福德三路96號</t>
  </si>
  <si>
    <t>市立苓雅區中正國小</t>
  </si>
  <si>
    <t>[802]高雄市苓雅區輔仁路100號</t>
  </si>
  <si>
    <t>市立福康國小</t>
  </si>
  <si>
    <t>[802]高雄市苓雅區漢陽街17號</t>
  </si>
  <si>
    <t>高雄市立桃源國小</t>
  </si>
  <si>
    <t>[848]高雄市桃源區桃源里北進巷五十號</t>
  </si>
  <si>
    <t>桃源區</t>
  </si>
  <si>
    <t>市立建山國小</t>
  </si>
  <si>
    <t>[848]高雄市桃源區建山里96號</t>
  </si>
  <si>
    <t>市立興中國小</t>
  </si>
  <si>
    <t>[848]高雄市桃源區高中里興中巷44號</t>
  </si>
  <si>
    <t>市立寶山國小</t>
  </si>
  <si>
    <t>[848]高雄市桃源區寶山里98號</t>
  </si>
  <si>
    <t>市立樟山國小</t>
  </si>
  <si>
    <t>[848]高雄市桃源區拉芙蘭里南橫公路五段440號</t>
  </si>
  <si>
    <t>市立梓官國小</t>
  </si>
  <si>
    <t>[826]高雄市梓官區進學路61號</t>
  </si>
  <si>
    <t>梓官區</t>
  </si>
  <si>
    <t>高雄市立蚵寮國小</t>
  </si>
  <si>
    <t>[826]高雄市梓官區禮蚵里光明路177號</t>
  </si>
  <si>
    <t>市立鳥松國小</t>
  </si>
  <si>
    <t>[833]高雄市鳥松區鳥松里文前路32號</t>
  </si>
  <si>
    <t>鳥松區</t>
  </si>
  <si>
    <t>高雄市立仁美國小</t>
  </si>
  <si>
    <t>[833]高雄市鳥松區仁美里學堂路2號</t>
  </si>
  <si>
    <t>高雄市立大華國小</t>
  </si>
  <si>
    <t>[833]高雄市鳥松區大華里大華路200號</t>
  </si>
  <si>
    <t>高雄市立文賢國小</t>
  </si>
  <si>
    <t>[829]高雄市湖內區中賢里中正路二段39號</t>
  </si>
  <si>
    <t>湖內區</t>
  </si>
  <si>
    <t>市立明宗國小</t>
  </si>
  <si>
    <t>[829]高雄市湖內區保生路103號</t>
  </si>
  <si>
    <t>高雄市立大湖國小</t>
  </si>
  <si>
    <t>[829]高雄市湖內區大湖里民權路2號</t>
  </si>
  <si>
    <t>市立海埔國小</t>
  </si>
  <si>
    <t>[829]高雄市湖內區海埔里忠孝街256號</t>
  </si>
  <si>
    <t>市立三侯國小</t>
  </si>
  <si>
    <t>[829]高雄市湖內區中正路二段544號</t>
  </si>
  <si>
    <t>市立新興區新興國小</t>
  </si>
  <si>
    <t>[800]高雄市新興區民生一路321號</t>
  </si>
  <si>
    <t>新興區</t>
  </si>
  <si>
    <t>高雄市立大同國小</t>
  </si>
  <si>
    <t>[800]高雄市新興區大同一路231號</t>
  </si>
  <si>
    <t>高雄市立信義國小</t>
  </si>
  <si>
    <t>[800]高雄市新興區中正三路32號</t>
  </si>
  <si>
    <t>市立七賢國小</t>
  </si>
  <si>
    <t>[800]高雄市新興區七賢一路393號</t>
  </si>
  <si>
    <t>市立楠梓國小</t>
  </si>
  <si>
    <t>[811]高雄市楠梓區楠梓路262號</t>
  </si>
  <si>
    <t>楠梓區</t>
  </si>
  <si>
    <t>市立後勁國小</t>
  </si>
  <si>
    <t>[811]高雄市楠梓區加昌路216號</t>
  </si>
  <si>
    <t>市立援中國小</t>
  </si>
  <si>
    <t>[811]高雄市楠梓區中和里大學26街1150號</t>
  </si>
  <si>
    <t>市立右昌國小</t>
  </si>
  <si>
    <t>[811]高雄市楠梓區加昌路910號</t>
  </si>
  <si>
    <t>高雄市立莒光國小</t>
  </si>
  <si>
    <t>[811]高雄市楠梓區後昌路842號</t>
  </si>
  <si>
    <t>市立加昌國小</t>
  </si>
  <si>
    <t>[811]高雄市楠梓區樂群路220號</t>
  </si>
  <si>
    <t>市立楠陽國小</t>
  </si>
  <si>
    <t>[811]高雄市楠梓區楠陽路100號</t>
  </si>
  <si>
    <t>市立翠屏國(中)小</t>
  </si>
  <si>
    <t>[811]高雄市楠梓區翠屏路135號</t>
  </si>
  <si>
    <t>市立油廠國小</t>
  </si>
  <si>
    <t>[811]高雄市楠梓區左楠路4號</t>
  </si>
  <si>
    <t>市立路竹國小</t>
  </si>
  <si>
    <t>[821]高雄市路竹區竹南里中山路712巷16號</t>
  </si>
  <si>
    <t>路竹區</t>
  </si>
  <si>
    <t>市立路竹區大社國小</t>
  </si>
  <si>
    <t>[821]高雄市路竹區社西里大社路243號</t>
  </si>
  <si>
    <t>市立下坑國小</t>
  </si>
  <si>
    <t>[821]高雄市路竹區下坑里太平路384號</t>
  </si>
  <si>
    <t>市立竹滬國小</t>
  </si>
  <si>
    <t>[821]高雄市路竹區竹滬里成功路2號</t>
  </si>
  <si>
    <t>市立三埤國小</t>
  </si>
  <si>
    <t>[821]高雄市路竹區三爺里民權路7號</t>
  </si>
  <si>
    <t>市立北嶺國小</t>
  </si>
  <si>
    <t>[821]高雄市路竹區北嶺里民治路85號</t>
  </si>
  <si>
    <t>市立一甲國小</t>
  </si>
  <si>
    <t>[821]高雄市路竹區甲南里大智路43號</t>
  </si>
  <si>
    <t>市立蔡文國小</t>
  </si>
  <si>
    <t>[821]高雄市路竹區竹西里國昌路548號</t>
  </si>
  <si>
    <t>私立明誠高中附設國小</t>
  </si>
  <si>
    <t>[804]高雄市鼓山區華寧路55號</t>
  </si>
  <si>
    <t>鼓山區</t>
  </si>
  <si>
    <t>私立大榮高中附設國小</t>
  </si>
  <si>
    <t>[804]高雄市鼓山區大榮街1號</t>
  </si>
  <si>
    <t>私立中華藝校附設國小</t>
  </si>
  <si>
    <t>[804]高雄市鼓山區美術館路78號</t>
  </si>
  <si>
    <t>市立鼓山區鼓山國小</t>
  </si>
  <si>
    <t>[804]高雄市鼓山區臨海二路50號</t>
  </si>
  <si>
    <t>市立鼓岩國小</t>
  </si>
  <si>
    <t>[804]高雄市鼓山區河邊街155號</t>
  </si>
  <si>
    <t>市立內惟國小</t>
  </si>
  <si>
    <t>[804]高雄市鼓山區內惟路73號</t>
  </si>
  <si>
    <t>市立鼓山區中山國小</t>
  </si>
  <si>
    <t>[804]高雄市鼓山區美術東二路252號</t>
  </si>
  <si>
    <t>高雄市立壽山國小</t>
  </si>
  <si>
    <t>[804]高雄市鼓山區鼓山二路37巷38弄24號</t>
  </si>
  <si>
    <t>市立龍華國小</t>
  </si>
  <si>
    <t>[804]高雄市鼓山區大順一路858號</t>
  </si>
  <si>
    <t>市立九如國小</t>
  </si>
  <si>
    <t>[804]高雄市鼓山區九如四路763號</t>
  </si>
  <si>
    <t>市立旗山國小</t>
  </si>
  <si>
    <t>[842]高雄市旗山區湄洲里華中街44號</t>
  </si>
  <si>
    <t>旗山區</t>
  </si>
  <si>
    <t>高雄市立溪洲國小</t>
  </si>
  <si>
    <t>[842]高雄市旗山區大山里旗南二路126號</t>
  </si>
  <si>
    <t>市立旗山區鼓山國小</t>
  </si>
  <si>
    <t>[842]高雄市旗山區延平一路111號</t>
  </si>
  <si>
    <t>市立圓潭國小</t>
  </si>
  <si>
    <t>[842]高雄市旗山區中正里旗甲路三段179號</t>
  </si>
  <si>
    <t>市立旗尾國小</t>
  </si>
  <si>
    <t>[842]高雄市旗山區東平里延平二路19號</t>
  </si>
  <si>
    <t>市立嶺口國小</t>
  </si>
  <si>
    <t>[842]高雄市旗山區南勝里龍文巷30號</t>
  </si>
  <si>
    <t>市立旗津國小</t>
  </si>
  <si>
    <t>[805]高雄市旗津區中洲三路623號</t>
  </si>
  <si>
    <t>旗津區</t>
  </si>
  <si>
    <t>市立大汕國小</t>
  </si>
  <si>
    <t>[805]高雄市旗津區中洲二路203號</t>
  </si>
  <si>
    <t>高雄市立中洲國小</t>
  </si>
  <si>
    <t>[805]高雄市旗津區旗津二路275號</t>
  </si>
  <si>
    <t>市立鳳山國小</t>
  </si>
  <si>
    <t>[830]高雄市鳳山區興仁里中山路231號</t>
  </si>
  <si>
    <t>鳳山區</t>
  </si>
  <si>
    <t>市立大東國小</t>
  </si>
  <si>
    <t>[830]高雄市鳳山區大東一路1號</t>
  </si>
  <si>
    <t>高雄市立文山國小</t>
  </si>
  <si>
    <t>[830]高雄市鳳山區鳳松路25巷20號</t>
  </si>
  <si>
    <t>市立鳳山區中正國小</t>
  </si>
  <si>
    <t>[830]高雄市鳳山區勝利路2號</t>
  </si>
  <si>
    <t>高雄市立五甲國小</t>
  </si>
  <si>
    <t>[830]高雄市鳳山區五甲二路424號</t>
  </si>
  <si>
    <t>市立曹公國小</t>
  </si>
  <si>
    <t>[830]高雄市鳳山區曹公路6號</t>
  </si>
  <si>
    <t>市立誠正國小</t>
  </si>
  <si>
    <t>[830]高雄市鳳山區黃埔新村國校巷78號</t>
  </si>
  <si>
    <t>市立南成國小</t>
  </si>
  <si>
    <t>[830]高雄市鳳山區南成里南和街101號</t>
  </si>
  <si>
    <t>高雄市立五福國小</t>
  </si>
  <si>
    <t>[830]高雄市鳳山區五福里福德街145號</t>
  </si>
  <si>
    <t>市立鳳山區中山國小</t>
  </si>
  <si>
    <t>[830]高雄市鳳山區光復路一段120巷8號</t>
  </si>
  <si>
    <t>市立新甲國小</t>
  </si>
  <si>
    <t>[830]高雄市鳳山區新強里新富路255號</t>
  </si>
  <si>
    <t>市立鳳山區忠孝國小</t>
  </si>
  <si>
    <t>[830]高雄市鳳山區國富里新富路630號</t>
  </si>
  <si>
    <t>市立鎮北國小</t>
  </si>
  <si>
    <t>[830]高雄市鳳山區鎮北里鳳北路170號</t>
  </si>
  <si>
    <t>市立鳳西國小</t>
  </si>
  <si>
    <t>[830]高雄市鳳山區光華東路100號</t>
  </si>
  <si>
    <t>高雄市立文德國小</t>
  </si>
  <si>
    <t>[830]高雄市鳳山區文衡路356號</t>
  </si>
  <si>
    <t>市立瑞興國小</t>
  </si>
  <si>
    <t>[830]高雄市鳳山區博愛路271號</t>
  </si>
  <si>
    <t>高雄市立正義國小</t>
  </si>
  <si>
    <t>[830]高雄市鳳山區南昌街55號</t>
  </si>
  <si>
    <t>市立福誠國小</t>
  </si>
  <si>
    <t>[830]高雄市鳳山區忠誠路145號</t>
  </si>
  <si>
    <t>市立過埤國小</t>
  </si>
  <si>
    <t>[830]高雄市鳳山區過埤路176號</t>
  </si>
  <si>
    <t>市立中崙國小</t>
  </si>
  <si>
    <t>[830]高雄市鳳山區中崙四路25號</t>
  </si>
  <si>
    <t>高雄市立文華國小</t>
  </si>
  <si>
    <t>[830]高雄市鳳山區文華里文化路52號</t>
  </si>
  <si>
    <t>市立鳳翔國小</t>
  </si>
  <si>
    <t>[830]高雄市鳳山區鳳育路63號</t>
  </si>
  <si>
    <t>市立仕隆國小</t>
  </si>
  <si>
    <t>[825]高雄市橋頭區仕隆路進校巷16號</t>
  </si>
  <si>
    <t>橋頭區</t>
  </si>
  <si>
    <t>市立五林國小</t>
  </si>
  <si>
    <t>[825]高雄市橋頭區東林里五林路160號</t>
  </si>
  <si>
    <t>市立甲圍國小</t>
  </si>
  <si>
    <t>[825]高雄市橋頭區甲北里甲昌路250號</t>
  </si>
  <si>
    <t>市立興糖國小</t>
  </si>
  <si>
    <t>[825]高雄市橋頭區橋南里興糖路19巷1號</t>
  </si>
  <si>
    <t>市立橋頭國小</t>
  </si>
  <si>
    <t>[825]高雄市橋頭區橋頭里樹德路200號</t>
  </si>
  <si>
    <t>市立燕巢國小</t>
  </si>
  <si>
    <t>[824]高雄市燕巢區東燕里中華路177號</t>
  </si>
  <si>
    <t>燕巢區</t>
  </si>
  <si>
    <t>高雄市立橫山國小</t>
  </si>
  <si>
    <t>[824]高雄市燕巢區橫山里橫山路24號</t>
  </si>
  <si>
    <t>市立深水國小</t>
  </si>
  <si>
    <t>[824]高雄市燕巢區深水里深中路2號</t>
  </si>
  <si>
    <t>市立安招國小</t>
  </si>
  <si>
    <t>[824]高雄市燕巢區瓊林里安招路170號</t>
  </si>
  <si>
    <t>市立鳳雄國小</t>
  </si>
  <si>
    <t>[824]高雄市燕巢區鳳雄里鳳加路52號</t>
  </si>
  <si>
    <t>高雄市立金山國小</t>
  </si>
  <si>
    <t>[824]高雄市燕巢區金山里番田路29號</t>
  </si>
  <si>
    <t>市立彌陀國小</t>
  </si>
  <si>
    <t>[827]高雄市彌陀區彌靖里中正路213號</t>
  </si>
  <si>
    <t>彌陀區</t>
  </si>
  <si>
    <t>高雄市立南安國小</t>
  </si>
  <si>
    <t>[827]高雄市彌陀區漯底里樂安路1號</t>
  </si>
  <si>
    <t>市立壽齡國小</t>
  </si>
  <si>
    <t>[827]高雄市彌陀區文安里國校路1號</t>
  </si>
  <si>
    <t>市立鹽埕國小</t>
  </si>
  <si>
    <t>[803]高雄市鹽埕區五福四路183號</t>
  </si>
  <si>
    <t>鹽埕區</t>
  </si>
  <si>
    <t>市立鹽埕區忠孝國小</t>
  </si>
  <si>
    <t>[803]高雄市鹽埕區大智路71號</t>
  </si>
  <si>
    <t>高雄市立光榮國小</t>
  </si>
  <si>
    <t>[803]高雄市鹽埕區大智路150號</t>
  </si>
  <si>
    <t>市立七堵國小</t>
  </si>
  <si>
    <t>[206]基隆市七堵區明德一路184號</t>
  </si>
  <si>
    <t>基隆市</t>
  </si>
  <si>
    <t>七堵區</t>
  </si>
  <si>
    <t>市立華興國小</t>
  </si>
  <si>
    <t>[206]基隆市七堵區泰安路34號</t>
  </si>
  <si>
    <t>市立五堵國小</t>
  </si>
  <si>
    <t>[206]基隆市七堵區百一街25號</t>
  </si>
  <si>
    <t>市立堵南國小</t>
  </si>
  <si>
    <t>[206]基隆市七堵區大德路120號</t>
  </si>
  <si>
    <t>市立瑪陵國小</t>
  </si>
  <si>
    <t>[206]基隆市七堵區大成街1號</t>
  </si>
  <si>
    <t>基隆市立復興國小</t>
  </si>
  <si>
    <t>[206]基隆市七堵區華新二路21號</t>
  </si>
  <si>
    <t>市立尚仁國小</t>
  </si>
  <si>
    <t>[206]基隆市七堵區八德路20號</t>
  </si>
  <si>
    <t>基隆市立長興國小</t>
  </si>
  <si>
    <t>[206]基隆市七堵區東新街3號</t>
  </si>
  <si>
    <t>輔大聖心高中附設國小</t>
  </si>
  <si>
    <t>[203]基隆市中山區西定路166號</t>
  </si>
  <si>
    <t>中山區</t>
  </si>
  <si>
    <t>基隆市立中和國小</t>
  </si>
  <si>
    <t>[203]基隆市中山區中和路64號</t>
  </si>
  <si>
    <t>市立仙洞國小</t>
  </si>
  <si>
    <t>[203]基隆市中山區仁安街141號</t>
  </si>
  <si>
    <t>基隆市立中山國小</t>
  </si>
  <si>
    <t>[203]基隆市中山區通仁街28號</t>
  </si>
  <si>
    <t>市立港西國小</t>
  </si>
  <si>
    <t>[203]基隆市中山區中山一路291巷45號</t>
  </si>
  <si>
    <t>市立中華國小</t>
  </si>
  <si>
    <t>[203]基隆市中山區中華路46巷26號</t>
  </si>
  <si>
    <t>市立德和國小</t>
  </si>
  <si>
    <t>[203]基隆市中山區文化路164號</t>
  </si>
  <si>
    <t>基隆市立中正國小</t>
  </si>
  <si>
    <t>[202]基隆市中正區中船路36巷4號</t>
  </si>
  <si>
    <t>中正區</t>
  </si>
  <si>
    <t>市立正濱國小</t>
  </si>
  <si>
    <t>[202]基隆市中正區祥豐街216號</t>
  </si>
  <si>
    <t>基隆市立忠孝國小</t>
  </si>
  <si>
    <t>[202]基隆市中正區中正路656巷150號</t>
  </si>
  <si>
    <t>基隆市立和平國小</t>
  </si>
  <si>
    <t>[202]基隆市中正區和一路84巷26號</t>
  </si>
  <si>
    <t>市立八斗國小</t>
  </si>
  <si>
    <t>[202]基隆市中正區北寧路396巷52號</t>
  </si>
  <si>
    <t>基隆市立仁愛國小</t>
  </si>
  <si>
    <t>[200]基隆市仁愛區仁二路139號</t>
  </si>
  <si>
    <t>仁愛區</t>
  </si>
  <si>
    <t>基隆市立信義國小</t>
  </si>
  <si>
    <t>[200]基隆市仁愛區仁二路135號</t>
  </si>
  <si>
    <t>基隆市立成功國小</t>
  </si>
  <si>
    <t>[200]基隆市仁愛區獅球路6號</t>
  </si>
  <si>
    <t>市立南榮國小</t>
  </si>
  <si>
    <t>[200]基隆市仁愛區南榮路321號</t>
  </si>
  <si>
    <t>私立二信高中附設國小</t>
  </si>
  <si>
    <t>[204]基隆市安樂區樂利三街19號</t>
  </si>
  <si>
    <t>安樂區</t>
  </si>
  <si>
    <t>市立安樂國小</t>
  </si>
  <si>
    <t>[204]基隆市安樂區安一路177巷23號</t>
  </si>
  <si>
    <t>市立西定國小</t>
  </si>
  <si>
    <t>[204]基隆市安樂區新西街1號</t>
  </si>
  <si>
    <t>市立武崙國小</t>
  </si>
  <si>
    <t>[204]基隆市安樂區武崙街203號</t>
  </si>
  <si>
    <t>基隆市立建德國小</t>
  </si>
  <si>
    <t>[204]基隆市安樂區安和一街392號</t>
  </si>
  <si>
    <t>市立隆聖國小</t>
  </si>
  <si>
    <t>[204]基隆市安樂區武隆街107號</t>
  </si>
  <si>
    <t>市立長樂國小</t>
  </si>
  <si>
    <t>[204]基隆市安樂區樂利三街30巷123號</t>
  </si>
  <si>
    <t>市立東信國小</t>
  </si>
  <si>
    <t>[201]基隆市信義區正信路26號</t>
  </si>
  <si>
    <t>信義區</t>
  </si>
  <si>
    <t>基隆市立中興國小</t>
  </si>
  <si>
    <t>[201]基隆市信義區信二路40號</t>
  </si>
  <si>
    <t>市立深澳國小</t>
  </si>
  <si>
    <t>[201]基隆市信義區深澳坑路55-1號</t>
  </si>
  <si>
    <t>基隆市立東光國小</t>
  </si>
  <si>
    <t>[201]基隆市信義區東信路236巷16號</t>
  </si>
  <si>
    <t>市立深美國小</t>
  </si>
  <si>
    <t>[201]基隆市信義區深美街198號</t>
  </si>
  <si>
    <t>市立八堵國小</t>
  </si>
  <si>
    <t>[205]基隆市暖暖區源遠路27號</t>
  </si>
  <si>
    <t>暖暖區</t>
  </si>
  <si>
    <t>市立暖暖國小</t>
  </si>
  <si>
    <t>[205]基隆市暖暖區暖暖街121號</t>
  </si>
  <si>
    <t>市立暖江國小</t>
  </si>
  <si>
    <t>[205]基隆市暖暖區寧靜街3號</t>
  </si>
  <si>
    <t>市立碇內國小</t>
  </si>
  <si>
    <t>[205]基隆市暖暖區源遠路258號</t>
  </si>
  <si>
    <t>市立暖西國小</t>
  </si>
  <si>
    <t>[205]基隆市暖暖區暖暖街350號</t>
  </si>
  <si>
    <t>縣立塘岐國小</t>
  </si>
  <si>
    <t>[210]連江縣北竿鄉塘岐村56號</t>
  </si>
  <si>
    <t>連江縣</t>
  </si>
  <si>
    <t>北竿鄉</t>
  </si>
  <si>
    <t>縣立東引國(中)小</t>
  </si>
  <si>
    <t>[212]連江縣東引鄉中柳村94號</t>
  </si>
  <si>
    <t>東引鄉</t>
  </si>
  <si>
    <t>縣立介壽國(中)小</t>
  </si>
  <si>
    <t>[209]連江縣南竿鄉介壽村13號</t>
  </si>
  <si>
    <t>南竿鄉</t>
  </si>
  <si>
    <t>縣立中正國(中)小</t>
  </si>
  <si>
    <t>[209]連江縣南竿鄉馬祖村4號</t>
  </si>
  <si>
    <t>連江縣立仁愛國小</t>
  </si>
  <si>
    <t>[209]連江縣南竿鄉仁愛村95號</t>
  </si>
  <si>
    <t>縣立敬恆國(中)小</t>
  </si>
  <si>
    <t>[211]連江縣莒光鄉青帆村18號</t>
  </si>
  <si>
    <t>莒光鄉</t>
  </si>
  <si>
    <t>縣立東莒國小</t>
  </si>
  <si>
    <t>[211]連江縣莒光鄉大坪村4號</t>
  </si>
  <si>
    <t>縣立二崙國小</t>
  </si>
  <si>
    <t>[649]雲林縣二崙鄉崙東村中興路36號</t>
  </si>
  <si>
    <t>雲林縣</t>
  </si>
  <si>
    <t>二崙鄉</t>
  </si>
  <si>
    <t>雲林縣立三和國小</t>
  </si>
  <si>
    <t>[649]雲林縣二崙鄉三和村二鄰17號</t>
  </si>
  <si>
    <t>縣立油車國小</t>
  </si>
  <si>
    <t>[649]雲林縣二崙鄉港後村港後路60號</t>
  </si>
  <si>
    <t>雲林縣立大同國小</t>
  </si>
  <si>
    <t>[649]雲林縣二崙鄉大同村大同路5號</t>
  </si>
  <si>
    <t>縣立永定國小</t>
  </si>
  <si>
    <t>[649]雲林縣二崙鄉永定村永定路238號</t>
  </si>
  <si>
    <t>縣立義賢國小</t>
  </si>
  <si>
    <t>[649]雲林縣二崙鄉楊賢村楊賢路1號</t>
  </si>
  <si>
    <t>縣立旭光國小</t>
  </si>
  <si>
    <t>[649]雲林縣二崙鄉大庄村酒姑村54號</t>
  </si>
  <si>
    <t>縣立來惠國小</t>
  </si>
  <si>
    <t>[649]雲林縣二崙鄉來惠村來惠路12號</t>
  </si>
  <si>
    <t>縣立口湖國小</t>
  </si>
  <si>
    <t>[653]雲林縣口湖鄉湖東村文明路103巷46號</t>
  </si>
  <si>
    <t>口湖鄉</t>
  </si>
  <si>
    <t>雲林縣立文光國小</t>
  </si>
  <si>
    <t>[653]雲林縣口湖鄉梧南村文光路100號</t>
  </si>
  <si>
    <t>雲林縣立金湖國小</t>
  </si>
  <si>
    <t>[653]雲林縣口湖鄉港東村民主路15號</t>
  </si>
  <si>
    <t>縣立下崙國小</t>
  </si>
  <si>
    <t>[653]雲林縣口湖鄉崙中村福安路200號</t>
  </si>
  <si>
    <t>縣立興南國小</t>
  </si>
  <si>
    <t>[653]雲林縣口湖鄉埔南村9號</t>
  </si>
  <si>
    <t>雲林縣立崇文國小</t>
  </si>
  <si>
    <t>[653]雲林縣口湖鄉蚵寮村崇文路二段285號</t>
  </si>
  <si>
    <t>縣立成龍國小</t>
  </si>
  <si>
    <t>[653]雲林縣口湖鄉成龍村201號</t>
  </si>
  <si>
    <t>縣立臺興國小</t>
  </si>
  <si>
    <t>[653]雲林縣口湖鄉台子村台興路130號</t>
  </si>
  <si>
    <t>縣立頂湖國小</t>
  </si>
  <si>
    <t>[653]雲林縣口湖鄉頂湖村121號</t>
  </si>
  <si>
    <t>雲林縣立土庫國小</t>
  </si>
  <si>
    <t>[633]雲林縣土庫鎮順天里中正路69號</t>
  </si>
  <si>
    <t>土庫鎮</t>
  </si>
  <si>
    <t>縣立馬光國小</t>
  </si>
  <si>
    <t>[633]雲林縣土庫鎮西平里馬光路174號</t>
  </si>
  <si>
    <t>縣立埤腳國小</t>
  </si>
  <si>
    <t>[633]雲林縣土庫鎮埤腳里56號</t>
  </si>
  <si>
    <t>縣立後埔國小</t>
  </si>
  <si>
    <t>[633]雲林縣土庫鎮後埔里241號</t>
  </si>
  <si>
    <t>縣立秀潭國小</t>
  </si>
  <si>
    <t>[633]雲林縣土庫鎮奮起里秀潭9號</t>
  </si>
  <si>
    <t>雲林縣立新庄國小</t>
  </si>
  <si>
    <t>[633]雲林縣土庫鎮新庄里南新庄1號</t>
  </si>
  <si>
    <t>縣立宏崙國小</t>
  </si>
  <si>
    <t>[633]雲林縣土庫鎮崙內里果圍41號</t>
  </si>
  <si>
    <t>縣立越港國小</t>
  </si>
  <si>
    <t>[633]雲林縣土庫鎮林森路120號</t>
  </si>
  <si>
    <t>縣立大埤國小</t>
  </si>
  <si>
    <t>[631]雲林縣大埤鄉南和村中正路23號</t>
  </si>
  <si>
    <t>大埤鄉</t>
  </si>
  <si>
    <t>縣立舊庄國小</t>
  </si>
  <si>
    <t>[631]雲林縣大埤鄉怡然村怡然路92號</t>
  </si>
  <si>
    <t>雲林縣立仁和國小</t>
  </si>
  <si>
    <t>[631]雲林縣大埤鄉豐岡村仁和路4號</t>
  </si>
  <si>
    <t>雲林縣立嘉興國小</t>
  </si>
  <si>
    <t>[631]雲林縣大埤鄉嘉興村嘉興路65號</t>
  </si>
  <si>
    <t>縣立聯美國小</t>
  </si>
  <si>
    <t>[631]雲林縣大埤鄉聯美村聯豐路99號</t>
  </si>
  <si>
    <t>縣立元長國小</t>
  </si>
  <si>
    <t>[655]雲林縣元長鄉長南村元西路76號</t>
  </si>
  <si>
    <t>元長鄉</t>
  </si>
  <si>
    <t>雲林縣立新生國小</t>
  </si>
  <si>
    <t>[655]雲林縣元長鄉瓦搖村新生路11號</t>
  </si>
  <si>
    <t>縣立客厝國小</t>
  </si>
  <si>
    <t>[655]雲林縣元長鄉頂寮村11號</t>
  </si>
  <si>
    <t>縣立山內國小</t>
  </si>
  <si>
    <t>[655]雲林縣元長鄉山內村南山路3號</t>
  </si>
  <si>
    <t>縣立仁德國小</t>
  </si>
  <si>
    <t>[655]雲林縣元長鄉內寮村內寮路6號</t>
  </si>
  <si>
    <t>雲林縣立忠孝國小</t>
  </si>
  <si>
    <t>[655]雲林縣元長鄉龍岩村148號</t>
  </si>
  <si>
    <t>雲林縣立仁愛國小</t>
  </si>
  <si>
    <t>[655]雲林縣元長鄉潭西村潭內路1號</t>
  </si>
  <si>
    <t>雲林縣立信義國小</t>
  </si>
  <si>
    <t>[655]雲林縣元長鄉五塊村北水路8號</t>
  </si>
  <si>
    <t>雲林縣立和平國小</t>
  </si>
  <si>
    <t>[655]雲林縣元長鄉子茂村4號</t>
  </si>
  <si>
    <t>私立維多利亞小學</t>
  </si>
  <si>
    <t>[640]雲林縣斗六市鎮南路1110號</t>
  </si>
  <si>
    <t>斗六市</t>
  </si>
  <si>
    <t>縣立鎮西國小</t>
  </si>
  <si>
    <t>[640]雲林縣斗六市中和里西平路3號</t>
  </si>
  <si>
    <t>縣立鎮東國小</t>
  </si>
  <si>
    <t>[640]雲林縣斗六市鎮東里文化路205號</t>
  </si>
  <si>
    <t>縣立溝壩國小</t>
  </si>
  <si>
    <t>[640]雲林縣斗六市溝壩里仁義路93號</t>
  </si>
  <si>
    <t>縣立梅林國小</t>
  </si>
  <si>
    <t>[640]雲林縣斗六市梅林里梅林路256號</t>
  </si>
  <si>
    <t>縣立石榴國小</t>
  </si>
  <si>
    <t>[640]雲林縣斗六市榴南里南仁路51號</t>
  </si>
  <si>
    <t>雲林縣立溪洲國小</t>
  </si>
  <si>
    <t>[640]雲林縣斗六市溪洲里萬年路809號</t>
  </si>
  <si>
    <t>縣立林頭國小</t>
  </si>
  <si>
    <t>[640]雲林縣斗六市林頭里榮譽路177號</t>
  </si>
  <si>
    <t>縣立保長國小</t>
  </si>
  <si>
    <t>[640]雲林縣斗六市保庄里保長路155號</t>
  </si>
  <si>
    <t>縣立鎮南國小</t>
  </si>
  <si>
    <t>[640]雲林縣斗六市社口里南揚街60號</t>
  </si>
  <si>
    <t>縣立公誠國小</t>
  </si>
  <si>
    <t>[640]雲林縣斗六市鎮北里北平路95號</t>
  </si>
  <si>
    <t>縣立久安國小</t>
  </si>
  <si>
    <t>[640]雲林縣斗六市久安里久安南路120號</t>
  </si>
  <si>
    <t>雲林縣立雲林國小</t>
  </si>
  <si>
    <t>[640]雲林縣斗六市莊敬路111號</t>
  </si>
  <si>
    <t>縣立斗六國小</t>
  </si>
  <si>
    <t>[640]雲林縣斗六市鎮東路225號</t>
  </si>
  <si>
    <t>縣立斗南國小</t>
  </si>
  <si>
    <t>[630]雲林縣斗南鎮西歧里文昌路150號</t>
  </si>
  <si>
    <t>斗南鎮</t>
  </si>
  <si>
    <t>縣立大東國小</t>
  </si>
  <si>
    <t>[630]雲林縣斗南鎮新崙里港漧路1號</t>
  </si>
  <si>
    <t>縣立石龜國小</t>
  </si>
  <si>
    <t>[630]雲林縣斗南鎮石龜里南生路1號</t>
  </si>
  <si>
    <t>縣立重光國小</t>
  </si>
  <si>
    <t>[630]雲林縣斗南鎮將軍里溫厝1號</t>
  </si>
  <si>
    <t>縣立文安國小</t>
  </si>
  <si>
    <t>[630]雲林縣斗南鎮延平路一段189號</t>
  </si>
  <si>
    <t>縣立僑真國小</t>
  </si>
  <si>
    <t>[630]雲林縣斗南鎮延平路二段642號</t>
  </si>
  <si>
    <t>縣立蔦松國小</t>
  </si>
  <si>
    <t>[652]雲林縣水林鄉松中村蔦松路213號</t>
  </si>
  <si>
    <t>水林鄉</t>
  </si>
  <si>
    <t>雲林縣立尖山國小</t>
  </si>
  <si>
    <t>[652]雲林縣水林鄉大山村大山路6號</t>
  </si>
  <si>
    <t>縣立宏仁國小</t>
  </si>
  <si>
    <t>[652]雲林縣水林鄉灣東村宏仁路30號</t>
  </si>
  <si>
    <t>縣立文正國小</t>
  </si>
  <si>
    <t>[652]雲林縣水林鄉山腳村蕃東路1號</t>
  </si>
  <si>
    <t>縣立誠正國小</t>
  </si>
  <si>
    <t>[652]雲林縣水林鄉蘇秦村1號</t>
  </si>
  <si>
    <t>雲林縣立中興國小</t>
  </si>
  <si>
    <t>[652]雲林縣水林鄉瓊埔村148號</t>
  </si>
  <si>
    <t>縣立水燦林國小</t>
  </si>
  <si>
    <t>[652]雲林縣水林鄉水北村水林路6號</t>
  </si>
  <si>
    <t>雲林縣立大興國小</t>
  </si>
  <si>
    <t>[652]雲林縣水林鄉大溝村1號</t>
  </si>
  <si>
    <t>縣立南陽國小</t>
  </si>
  <si>
    <t>[651]雲林縣北港鎮南安里光明路59號</t>
  </si>
  <si>
    <t>北港鎮</t>
  </si>
  <si>
    <t>縣立北辰國小</t>
  </si>
  <si>
    <t>[651]雲林縣北港鎮新街里成功路30號</t>
  </si>
  <si>
    <t>縣立好收國小</t>
  </si>
  <si>
    <t>[651]雲林縣北港鎮好收里好收路20號</t>
  </si>
  <si>
    <t>雲林縣立育英國小</t>
  </si>
  <si>
    <t>[651]雲林縣北港鎮番溝里84號</t>
  </si>
  <si>
    <t>雲林縣立東榮國小</t>
  </si>
  <si>
    <t>[651]雲林縣北港鎮溝皂里174號</t>
  </si>
  <si>
    <t>縣立朝陽國小</t>
  </si>
  <si>
    <t>[651]雲林縣北港鎮扶朝里76號</t>
  </si>
  <si>
    <t>縣立辰光國小</t>
  </si>
  <si>
    <t>[651]雲林縣北港鎮新厝里49號</t>
  </si>
  <si>
    <t>縣立僑美國小</t>
  </si>
  <si>
    <t>[651]雲林縣北港鎮草湖里華勝路655號</t>
  </si>
  <si>
    <t>私立福智國小</t>
  </si>
  <si>
    <t>[646]雲林縣古坑鄉麻園村平和21號</t>
  </si>
  <si>
    <t>古坑鄉</t>
  </si>
  <si>
    <t>私立福智實驗國小</t>
  </si>
  <si>
    <t>縣立古坑國(中)小</t>
  </si>
  <si>
    <t>[646]雲林縣古坑鄉朝陽路3號</t>
  </si>
  <si>
    <t>雲林縣立東和國小</t>
  </si>
  <si>
    <t>[646]雲林縣古坑鄉東和村文化路120號</t>
  </si>
  <si>
    <t>縣立永光國小</t>
  </si>
  <si>
    <t>[646]雲林縣古坑鄉永光村文昌路84號</t>
  </si>
  <si>
    <t>縣立華山國小</t>
  </si>
  <si>
    <t>[646]雲林縣古坑鄉華山村41號</t>
  </si>
  <si>
    <t>縣立棋山國小</t>
  </si>
  <si>
    <t>[646]雲林縣古坑鄉棋盤村棋山路49號</t>
  </si>
  <si>
    <t>縣立桂林國小</t>
  </si>
  <si>
    <t>[646]雲林縣古坑鄉桂林村95號</t>
  </si>
  <si>
    <t>縣立樟湖生態國(中)小</t>
  </si>
  <si>
    <t>[646]雲林縣古坑鄉樟湖村石橋50-2號</t>
  </si>
  <si>
    <t>縣立草嶺生態地質國小</t>
  </si>
  <si>
    <t>[646]雲林縣古坑鄉草嶺村56-8號</t>
  </si>
  <si>
    <t>雲林縣立華南國小</t>
  </si>
  <si>
    <t>[646]雲林縣古坑鄉華南村28號</t>
  </si>
  <si>
    <t>縣立興昌國小</t>
  </si>
  <si>
    <t>[646]雲林縣古坑鄉崁腳村南昌路6號</t>
  </si>
  <si>
    <t>縣立山峰華德福實小</t>
  </si>
  <si>
    <t>[646]雲林縣古坑鄉荷苞村山峰17號</t>
  </si>
  <si>
    <t>縣立水碓國小</t>
  </si>
  <si>
    <t>[646]雲林縣古坑鄉水碓村97號</t>
  </si>
  <si>
    <t>雲林縣立新光國小</t>
  </si>
  <si>
    <t>[646]雲林縣古坑鄉新庄村新庄1之1號</t>
  </si>
  <si>
    <t>縣立四湖國小</t>
  </si>
  <si>
    <t>[654]雲林縣四湖鄉四湖村中山東路37號</t>
  </si>
  <si>
    <t>四湖鄉</t>
  </si>
  <si>
    <t>雲林縣立東光國小</t>
  </si>
  <si>
    <t>[654]雲林縣四湖鄉溪底村成功路11號</t>
  </si>
  <si>
    <t>縣立飛沙國小</t>
  </si>
  <si>
    <t>[654]雲林縣四湖鄉飛沙村大同路26號</t>
  </si>
  <si>
    <t>縣立林厝國小</t>
  </si>
  <si>
    <t>[654]雲林縣四湖鄉林東村中華路1號</t>
  </si>
  <si>
    <t>縣立三崙國小</t>
  </si>
  <si>
    <t>[654]雲林縣四湖鄉崙南村延平南路18號</t>
  </si>
  <si>
    <t>縣立建陽國小</t>
  </si>
  <si>
    <t>[654]雲林縣四湖鄉箔子村箔子寮333號</t>
  </si>
  <si>
    <t>雲林縣立南光國小</t>
  </si>
  <si>
    <t>[654]雲林縣四湖鄉蔡厝村蔡厝路90號</t>
  </si>
  <si>
    <t>縣立鹿場國小</t>
  </si>
  <si>
    <t>[654]雲林縣四湖鄉鹿場村中鹿場路27號</t>
  </si>
  <si>
    <t>雲林縣立明德國小</t>
  </si>
  <si>
    <t>[654]雲林縣四湖鄉溪尾村中溪尾30號</t>
  </si>
  <si>
    <t>縣立建華國小</t>
  </si>
  <si>
    <t>[654]雲林縣四湖鄉羊稠村建華路35號</t>
  </si>
  <si>
    <t>雲林縣立內湖國小</t>
  </si>
  <si>
    <t>[654]雲林縣四湖鄉內湖村三塊厝123號</t>
  </si>
  <si>
    <t>雲林縣立文昌國小</t>
  </si>
  <si>
    <t>[648]雲林縣西螺鎮中興里延平路504號</t>
  </si>
  <si>
    <t>西螺鎮</t>
  </si>
  <si>
    <t>雲林縣立中山國小</t>
  </si>
  <si>
    <t>[648]雲林縣西螺鎮廣福里新街路2號</t>
  </si>
  <si>
    <t>雲林縣立廣興國小</t>
  </si>
  <si>
    <t>[648]雲林縣西螺鎮廣興里廣興路59號</t>
  </si>
  <si>
    <t>縣立安定國小</t>
  </si>
  <si>
    <t>[648]雲林縣西螺鎮河南里埔心路210號</t>
  </si>
  <si>
    <t>縣立吳厝國小</t>
  </si>
  <si>
    <t>[648]雲林縣西螺鎮九隆里44號</t>
  </si>
  <si>
    <t>雲林縣立大新國小</t>
  </si>
  <si>
    <t>[648]雲林縣西螺鎮大新里215號</t>
  </si>
  <si>
    <t>縣立文賢國小</t>
  </si>
  <si>
    <t>[648]雲林縣西螺鎮公館里1號</t>
  </si>
  <si>
    <t>縣立文興國小</t>
  </si>
  <si>
    <t>[648]雲林縣西螺鎮新豐里新社路257號</t>
  </si>
  <si>
    <t>雲林縣立東勢國小</t>
  </si>
  <si>
    <t>[635]雲林縣東勢鄉東南村東榮路29巷9號</t>
  </si>
  <si>
    <t>東勢鄉</t>
  </si>
  <si>
    <t>縣立安南國小</t>
  </si>
  <si>
    <t>[635]雲林縣東勢鄉安南村安南路109號</t>
  </si>
  <si>
    <t>縣立明倫國小</t>
  </si>
  <si>
    <t>[635]雲林縣東勢鄉月眉村中山路10號</t>
  </si>
  <si>
    <t>雲林縣立同安國小</t>
  </si>
  <si>
    <t>[635]雲林縣東勢鄉同安路67號</t>
  </si>
  <si>
    <t>雲林縣立龍潭國小</t>
  </si>
  <si>
    <t>[635]雲林縣東勢鄉龍潭村信義路1號</t>
  </si>
  <si>
    <t>縣立林內國小</t>
  </si>
  <si>
    <t>[643]雲林縣林內鄉中正路111號</t>
  </si>
  <si>
    <t>林內鄉</t>
  </si>
  <si>
    <t>縣立重興國小</t>
  </si>
  <si>
    <t>[643]雲林縣林內鄉重興村重興路15號</t>
  </si>
  <si>
    <t>縣立九芎國小</t>
  </si>
  <si>
    <t>[643]雲林縣林內鄉九芎村文化路10號</t>
  </si>
  <si>
    <t>雲林縣立成功國小</t>
  </si>
  <si>
    <t>[643]雲林縣林內鄉坪頂村1號</t>
  </si>
  <si>
    <t>縣立林中國小</t>
  </si>
  <si>
    <t>[643]雲林縣林內鄉林中村公園路4號</t>
  </si>
  <si>
    <t>雲林縣立民生國小</t>
  </si>
  <si>
    <t>[643]雲林縣林內鄉烏塗村華興路1號</t>
  </si>
  <si>
    <t>縣立虎尾國小</t>
  </si>
  <si>
    <t>[632]雲林縣虎尾鎮明正路88號</t>
  </si>
  <si>
    <t>虎尾鎮</t>
  </si>
  <si>
    <t>縣立立仁國小</t>
  </si>
  <si>
    <t>[632]雲林縣虎尾鎮立仁街40號</t>
  </si>
  <si>
    <t>縣立大屯國小</t>
  </si>
  <si>
    <t>[632]雲林縣虎尾鎮東屯里147號</t>
  </si>
  <si>
    <t>縣立中溪國小</t>
  </si>
  <si>
    <t>[632]雲林縣虎尾鎮頂溪里過溪路63號</t>
  </si>
  <si>
    <t>雲林縣立光復國小</t>
  </si>
  <si>
    <t>[632]雲林縣虎尾鎮墾地里11鄰光復39號</t>
  </si>
  <si>
    <t>雲林縣立中正國小</t>
  </si>
  <si>
    <t>[632]雲林縣虎尾鎮林森路一段64號</t>
  </si>
  <si>
    <t>雲林縣立平和國小</t>
  </si>
  <si>
    <t>[632]雲林縣虎尾鎮平和里光復路22號</t>
  </si>
  <si>
    <t>縣立廉使國小</t>
  </si>
  <si>
    <t>[632]雲林縣虎尾鎮廉使里文科路1410號</t>
  </si>
  <si>
    <t>縣立惠來國小</t>
  </si>
  <si>
    <t>[632]雲林縣虎尾鎮惠來里114號</t>
  </si>
  <si>
    <t>縣立拯民國小</t>
  </si>
  <si>
    <t>[632]雲林縣虎尾鎮建國三村10號</t>
  </si>
  <si>
    <t>縣立安慶國小</t>
  </si>
  <si>
    <t>[632]雲林縣虎尾鎮民主路36號</t>
  </si>
  <si>
    <t>縣立崙背國小</t>
  </si>
  <si>
    <t>[637]雲林縣崙背鄉大同路154號</t>
  </si>
  <si>
    <t>崙背鄉</t>
  </si>
  <si>
    <t>雲林縣立豐榮國小</t>
  </si>
  <si>
    <t>[637]雲林縣崙背鄉豐榮村豐榮路21號</t>
  </si>
  <si>
    <t>雲林縣立大有國小</t>
  </si>
  <si>
    <t>[637]雲林縣崙背鄉大有村一鄰14號</t>
  </si>
  <si>
    <t>雲林縣立中和國小</t>
  </si>
  <si>
    <t>[637]雲林縣崙背鄉草湖村二鄰2號</t>
  </si>
  <si>
    <t>縣立陽明國小</t>
  </si>
  <si>
    <t>[637]雲林縣崙背鄉水尾村頂街1號</t>
  </si>
  <si>
    <t>雲林縣立東興國小</t>
  </si>
  <si>
    <t>[637]雲林縣崙背鄉羅厝村東興路1號</t>
  </si>
  <si>
    <t>縣立麥寮國小</t>
  </si>
  <si>
    <t>[638]雲林縣麥寮鄉麥津村中山路260號</t>
  </si>
  <si>
    <t>麥寮鄉</t>
  </si>
  <si>
    <t>雲林縣立橋頭國小</t>
  </si>
  <si>
    <t>[638]雲林縣麥寮鄉橋頭村仁德路248號</t>
  </si>
  <si>
    <t>雲林縣立明禮國小</t>
  </si>
  <si>
    <t>[638]雲林縣麥寮鄉崙後村92號</t>
  </si>
  <si>
    <t>雲林縣立興華國小</t>
  </si>
  <si>
    <t>[638]雲林縣麥寮鄉興華村興化路1號</t>
  </si>
  <si>
    <t>縣立豐安國小</t>
  </si>
  <si>
    <t>[638]雲林縣麥寮鄉後安村227號</t>
  </si>
  <si>
    <t>縣立莿桐國小</t>
  </si>
  <si>
    <t>[647]雲林縣莿桐鄉莿桐村中正路147號</t>
  </si>
  <si>
    <t>莿桐鄉</t>
  </si>
  <si>
    <t>縣立饒平國小</t>
  </si>
  <si>
    <t>[647]雲林縣莿桐鄉饒平村饒平路1號</t>
  </si>
  <si>
    <t>縣立大美國小</t>
  </si>
  <si>
    <t>[647]雲林縣莿桐鄉大美村23號</t>
  </si>
  <si>
    <t>雲林縣立六合國小</t>
  </si>
  <si>
    <t>[647]雲林縣莿桐鄉六合村東興路63號</t>
  </si>
  <si>
    <t>縣立僑和國小</t>
  </si>
  <si>
    <t>[647]雲林縣莿桐鄉興桐村新庄1號</t>
  </si>
  <si>
    <t>縣立育仁國小</t>
  </si>
  <si>
    <t>[647]雲林縣莿桐鄉甘厝村75號</t>
  </si>
  <si>
    <t>縣立臺西國小</t>
  </si>
  <si>
    <t>[636]雲林縣臺西鄉台西村民權路9號</t>
  </si>
  <si>
    <t>臺西鄉</t>
  </si>
  <si>
    <t>縣立崙豐國小</t>
  </si>
  <si>
    <t>[636]雲林縣臺西鄉永豐村崙豐路42號</t>
  </si>
  <si>
    <t>縣立泉州國小</t>
  </si>
  <si>
    <t>[636]雲林縣臺西鄉牛厝村舊泉州20號</t>
  </si>
  <si>
    <t>雲林縣立新興國小</t>
  </si>
  <si>
    <t>[636]雲林縣臺西鄉和豐村復興路53號</t>
  </si>
  <si>
    <t>縣立尚德國小</t>
  </si>
  <si>
    <t>[636]雲林縣臺西鄉溪頂村12號</t>
  </si>
  <si>
    <t>縣立褒忠國小</t>
  </si>
  <si>
    <t>[634]雲林縣褒忠鄉埔姜村中勝路72號</t>
  </si>
  <si>
    <t>褒忠鄉</t>
  </si>
  <si>
    <t>縣立龍巖國小</t>
  </si>
  <si>
    <t>[634]雲林縣褒忠鄉民生路28巷15號</t>
  </si>
  <si>
    <t>雲林縣立復興國小</t>
  </si>
  <si>
    <t>[634]雲林縣褒忠鄉新湖村復興路71號</t>
  </si>
  <si>
    <t>縣立潮厝華德福實驗國小</t>
  </si>
  <si>
    <t>[634]雲林縣褒忠鄉潮厝村96號</t>
  </si>
  <si>
    <t>私立聖心國小</t>
  </si>
  <si>
    <t>[249]新北市八里區龍米路一段261號</t>
  </si>
  <si>
    <t>新北市</t>
  </si>
  <si>
    <t>八里區</t>
  </si>
  <si>
    <t>市立八里國小</t>
  </si>
  <si>
    <t>[249]新北市八里區舊城里中山路二段338號</t>
  </si>
  <si>
    <t>市立長坑國小</t>
  </si>
  <si>
    <t>[249]新北市八里區中華路三段236號</t>
  </si>
  <si>
    <t>市立米倉國小</t>
  </si>
  <si>
    <t>[249]新北市八里區米倉里龍米路2段129巷1號</t>
  </si>
  <si>
    <t>市立大崁國小</t>
  </si>
  <si>
    <t>[249]新北市八里區忠八街2號</t>
  </si>
  <si>
    <t>市立三芝國小</t>
  </si>
  <si>
    <t>[252]新北市三芝區埔頭里育英街22號</t>
  </si>
  <si>
    <t>三芝區</t>
  </si>
  <si>
    <t>新北市立橫山國小</t>
  </si>
  <si>
    <t>[252]新北市三芝區橫山里86號</t>
  </si>
  <si>
    <t>新北市立興華國小</t>
  </si>
  <si>
    <t>[252]新北市三芝區興華里田心子5號</t>
  </si>
  <si>
    <t>市立三重國小</t>
  </si>
  <si>
    <t>[241]新北市三重區三和路三段1號</t>
  </si>
  <si>
    <t>三重區</t>
  </si>
  <si>
    <t>新北市立永福國小</t>
  </si>
  <si>
    <t>[241]新北市三重區永福里永福街66號</t>
  </si>
  <si>
    <t>新北市立光榮國小</t>
  </si>
  <si>
    <t>[241]新北市三重區介壽路32號</t>
  </si>
  <si>
    <t>市立厚德國小</t>
  </si>
  <si>
    <t>[241]新北市三重區忠孝路一段70號</t>
  </si>
  <si>
    <t>市立碧華國小</t>
  </si>
  <si>
    <t>[241]新北市三重區五華街160號</t>
  </si>
  <si>
    <t>新北市立三光國小</t>
  </si>
  <si>
    <t>[241]新北市三重區同安里大同南路157號</t>
  </si>
  <si>
    <t>市立光興國小</t>
  </si>
  <si>
    <t>[241]新北市三重區正義南路62號</t>
  </si>
  <si>
    <t>新北市立正義國小</t>
  </si>
  <si>
    <t>[241]新北市三重區信義西街31號</t>
  </si>
  <si>
    <t>新北市立修德國小</t>
  </si>
  <si>
    <t>[241]新北市三重區重陽路三段3號</t>
  </si>
  <si>
    <t>市立二重國小</t>
  </si>
  <si>
    <t>[241]新北市三重區二重里大有街10號</t>
  </si>
  <si>
    <t>市立興穀國小</t>
  </si>
  <si>
    <t>[241]新北市三重區神農街101號</t>
  </si>
  <si>
    <t>市立重陽國小</t>
  </si>
  <si>
    <t>[241]新北市三重區中正北路113號</t>
  </si>
  <si>
    <t>市立五華國小</t>
  </si>
  <si>
    <t>[241]新北市三重區集賢路89號</t>
  </si>
  <si>
    <t>市立集美國小</t>
  </si>
  <si>
    <t>[241]新北市三重區集美街10號</t>
  </si>
  <si>
    <t>市立北大國小</t>
  </si>
  <si>
    <t>[237]新北市三峽區國光街100號</t>
  </si>
  <si>
    <t>三峽區</t>
  </si>
  <si>
    <t>市立三峽國小</t>
  </si>
  <si>
    <t>[237]新北市三峽區中山路16號</t>
  </si>
  <si>
    <t>新北市立大埔國小</t>
  </si>
  <si>
    <t>[237]新北市三峽區大埔路130號</t>
  </si>
  <si>
    <t>市立民義國小</t>
  </si>
  <si>
    <t>[237]新北市三峽區嘉添里白雞路40號</t>
  </si>
  <si>
    <t>市立成福國小</t>
  </si>
  <si>
    <t>[237]新北市三峽區溪東里溪東路213號</t>
  </si>
  <si>
    <t>新北市立大成國小</t>
  </si>
  <si>
    <t>[237]新北市三峽區成福路251巷二號</t>
  </si>
  <si>
    <t>新北市立建安國小</t>
  </si>
  <si>
    <t>[237]新北市三峽區安坑里建安路67號</t>
  </si>
  <si>
    <t>市立插角國小</t>
  </si>
  <si>
    <t>[237]新北市三峽區插角里插角路39號</t>
  </si>
  <si>
    <t>市立有木國小</t>
  </si>
  <si>
    <t>[237]新北市三峽區有木里131號</t>
  </si>
  <si>
    <t>市立五寮國小</t>
  </si>
  <si>
    <t>[237]新北市三峽區五寮里69號</t>
  </si>
  <si>
    <t>新北市立安溪國小</t>
  </si>
  <si>
    <t>[237]新北市三峽區中華路42號</t>
  </si>
  <si>
    <t>新北市立介壽國小</t>
  </si>
  <si>
    <t>[237]新北市三峽區大同路1號</t>
  </si>
  <si>
    <t>市立中園國小</t>
  </si>
  <si>
    <t>[237]新北市三峽區弘園街22號</t>
  </si>
  <si>
    <t>市立龍埔國小</t>
  </si>
  <si>
    <t>[237]新北市三峽區大學路6號</t>
  </si>
  <si>
    <t>新北市裕德高級中等學校附設國小</t>
  </si>
  <si>
    <t>[236]新北市土城區擺接堡路1號</t>
  </si>
  <si>
    <t>土城區</t>
  </si>
  <si>
    <t>私立福瑞斯特高中附設國小</t>
  </si>
  <si>
    <t>[236]新北市土城區城林路2號</t>
  </si>
  <si>
    <t>新北市立土城國小</t>
  </si>
  <si>
    <t>[236]新北市土城區興城路17號</t>
  </si>
  <si>
    <t>新北市立清水國小</t>
  </si>
  <si>
    <t>[236]新北市土城區金城路二段356號</t>
  </si>
  <si>
    <t>新北市立頂埔國小</t>
  </si>
  <si>
    <t>[236]新北市土城區頂福里中央路四段205號</t>
  </si>
  <si>
    <t>市立廣福國小</t>
  </si>
  <si>
    <t>[236]新北市土城區學府路一段127號</t>
  </si>
  <si>
    <t>市立樂利國小</t>
  </si>
  <si>
    <t>[236]新北市土城區裕生路65號</t>
  </si>
  <si>
    <t>市立安和國小</t>
  </si>
  <si>
    <t>[236]新北市土城區延和路23號</t>
  </si>
  <si>
    <t>新北市立中和國小</t>
  </si>
  <si>
    <t>[235]新北市中和區中和路100號</t>
  </si>
  <si>
    <t>中和區</t>
  </si>
  <si>
    <t>新北市立復興國小</t>
  </si>
  <si>
    <t>[235]新北市中和區復興路301巷6號</t>
  </si>
  <si>
    <t>市立興南國小</t>
  </si>
  <si>
    <t>[235]新北市中和區興南路一段135巷24號</t>
  </si>
  <si>
    <t>市立秀山國小</t>
  </si>
  <si>
    <t>[235]新北市中和區立人街2號</t>
  </si>
  <si>
    <t>市立積穗國小</t>
  </si>
  <si>
    <t>[235]新北市中和區員山路154號</t>
  </si>
  <si>
    <t>新北市立自強國小</t>
  </si>
  <si>
    <t>[235]新北市中和區莒光路200號</t>
  </si>
  <si>
    <t>市立錦和國小</t>
  </si>
  <si>
    <t>[235]新北市中和區圓通路292號</t>
  </si>
  <si>
    <t>市立景新國小</t>
  </si>
  <si>
    <t>[235]新北市中和區景新街467巷37號</t>
  </si>
  <si>
    <t>新北市立光復國小</t>
  </si>
  <si>
    <t>[235]新北市中和區光環路二段1號</t>
  </si>
  <si>
    <t>市立成州國小</t>
  </si>
  <si>
    <t>[248]新北市五股區成泰路三段493號</t>
  </si>
  <si>
    <t>五股區</t>
  </si>
  <si>
    <t>市立更寮國小</t>
  </si>
  <si>
    <t>[248]新北市五股區四維路2號</t>
  </si>
  <si>
    <t>市立五股國小</t>
  </si>
  <si>
    <t>[248]新北市五股區五股里成泰路二段49號</t>
  </si>
  <si>
    <t>市立德音國小</t>
  </si>
  <si>
    <t>[248]新北市五股區明德路2號</t>
  </si>
  <si>
    <t>市立平溪國小</t>
  </si>
  <si>
    <t>[226]新北市平溪區平溪街56號</t>
  </si>
  <si>
    <t>平溪區</t>
  </si>
  <si>
    <t>市立菁桐國小</t>
  </si>
  <si>
    <t>[226]新北市平溪區菁桐街45號</t>
  </si>
  <si>
    <t>市立十分國小</t>
  </si>
  <si>
    <t>[226]新北市平溪區十分里十分街157號</t>
  </si>
  <si>
    <t>私立育才國小</t>
  </si>
  <si>
    <t>[234]新北市永和區福和路125巷20號</t>
  </si>
  <si>
    <t>永和區</t>
  </si>
  <si>
    <t>私立及人國小</t>
  </si>
  <si>
    <t>[234]新北市永和區文化路172號</t>
  </si>
  <si>
    <t>私立竹林國小</t>
  </si>
  <si>
    <t>[234]新北市永和區竹林路34號</t>
  </si>
  <si>
    <t>市立永和國小</t>
  </si>
  <si>
    <t>[234]新北市永和區秀朗路一段120號</t>
  </si>
  <si>
    <t>市立秀朗國小</t>
  </si>
  <si>
    <t>[234]新北市永和區得和路202號</t>
  </si>
  <si>
    <t>市立頂溪國小</t>
  </si>
  <si>
    <t>[234]新北市永和區文化路133號</t>
  </si>
  <si>
    <t>市立網溪國小</t>
  </si>
  <si>
    <t>[234]新北市永和區竹林路79號</t>
  </si>
  <si>
    <t>市立永平國小</t>
  </si>
  <si>
    <t>[234]新北市永和區保生路25號</t>
  </si>
  <si>
    <t>新北市立石門國小</t>
  </si>
  <si>
    <t>[253]新北市石門區尖鹿里中央路9號</t>
  </si>
  <si>
    <t>石門區</t>
  </si>
  <si>
    <t>市立乾華國小</t>
  </si>
  <si>
    <t>[253]新北市石門區茂林里茂林社區74號</t>
  </si>
  <si>
    <t>市立老梅國小</t>
  </si>
  <si>
    <t>[253]新北市石門區老梅里老梅路10號</t>
  </si>
  <si>
    <t>市立石碇國小</t>
  </si>
  <si>
    <t>[223]新北市石碇區石碇里石碇西街15號</t>
  </si>
  <si>
    <t>石碇區</t>
  </si>
  <si>
    <t>新北市立和平國小</t>
  </si>
  <si>
    <t>[223]新北市石碇區靜安路一段5號</t>
  </si>
  <si>
    <t>市立永定國小</t>
  </si>
  <si>
    <t>[223]新北市石碇區永定里靜安路一段245號</t>
  </si>
  <si>
    <t>市立雲海國小</t>
  </si>
  <si>
    <t>[223]新北市石碇區北宜路五段坑內巷1號</t>
  </si>
  <si>
    <t>市立汐止國小</t>
  </si>
  <si>
    <t>[221]新北市汐止區大同路二段313號</t>
  </si>
  <si>
    <t>汐止區</t>
  </si>
  <si>
    <t>新北市立長安國小</t>
  </si>
  <si>
    <t>[221]新北市汐止區長興街一段80號</t>
  </si>
  <si>
    <t>市立保長國小</t>
  </si>
  <si>
    <t>[221]新北市汐止區大同路三段553號</t>
  </si>
  <si>
    <t>新北市立崇德國小</t>
  </si>
  <si>
    <t>[221]新北市汐止區茄苳里茄苳路158號</t>
  </si>
  <si>
    <t>市立北港國小</t>
  </si>
  <si>
    <t>[221]新北市汐止區汐萬路二段279號</t>
  </si>
  <si>
    <t>市立北峰國小</t>
  </si>
  <si>
    <t>[221]新北市汐止區中興里環河街1號</t>
  </si>
  <si>
    <t>新北市立東山國小</t>
  </si>
  <si>
    <t>[221]新北市汐止區東山里汐平路二段76號</t>
  </si>
  <si>
    <t>市立白雲國小</t>
  </si>
  <si>
    <t>[221]新北市汐止區福山里民權街二段90號</t>
  </si>
  <si>
    <t>市立樟樹國小</t>
  </si>
  <si>
    <t>[221]新北市汐止區樟樹一路141巷2號</t>
  </si>
  <si>
    <t>市立秀峰國小</t>
  </si>
  <si>
    <t>[221]新北市汐止區仁愛路90號</t>
  </si>
  <si>
    <t>市立金龍國小</t>
  </si>
  <si>
    <t>[221]新北市汐止區明峰街201號</t>
  </si>
  <si>
    <t>市立青山國(中)小</t>
  </si>
  <si>
    <t>[221]新北市汐止區莊敬街33號</t>
  </si>
  <si>
    <t>新北市立坪林國小</t>
  </si>
  <si>
    <t>[232]新北市坪林區坪林里坪林街114號</t>
  </si>
  <si>
    <t>坪林區</t>
  </si>
  <si>
    <t>新北市林口康橋高中附設國小</t>
  </si>
  <si>
    <t>[244]新北市林口區興林路55號</t>
  </si>
  <si>
    <t>林口區</t>
  </si>
  <si>
    <t>市立新林國小</t>
  </si>
  <si>
    <t>[244]新北市林口區三民路101號</t>
  </si>
  <si>
    <t>新北市立東湖國小</t>
  </si>
  <si>
    <t>[244]新北市林口區佳林路200號</t>
  </si>
  <si>
    <t>市立林口國小</t>
  </si>
  <si>
    <t>[244]新北市林口區菁湖里林口路76號</t>
  </si>
  <si>
    <t>新北市立南勢國小</t>
  </si>
  <si>
    <t>[244]新北市林口區南勢五街2號</t>
  </si>
  <si>
    <t>市立嘉寶國小</t>
  </si>
  <si>
    <t>[244]新北市林口區嘉寶里22號</t>
  </si>
  <si>
    <t>市立瑞平國小</t>
  </si>
  <si>
    <t>[244]新北市林口區太平里後坑路34之1號</t>
  </si>
  <si>
    <t>市立興福國小</t>
  </si>
  <si>
    <t>[244]新北市林口區下福里20鄰10-1號</t>
  </si>
  <si>
    <t>市立麗園國小</t>
  </si>
  <si>
    <t>[244]新北市林口區忠孝路591號</t>
  </si>
  <si>
    <t>市立麗林國小</t>
  </si>
  <si>
    <t>[244]新北市林口區公園路46號</t>
  </si>
  <si>
    <t>市立頭湖國小</t>
  </si>
  <si>
    <t>[244]新北市林口區民權路101號</t>
  </si>
  <si>
    <t>市立板橋國小</t>
  </si>
  <si>
    <t>[220]新北市板橋區黃石里文化路一段23號</t>
  </si>
  <si>
    <t>板橋區</t>
  </si>
  <si>
    <t>新北市立國光國小</t>
  </si>
  <si>
    <t>[220]新北市板橋區中正路325巷30號</t>
  </si>
  <si>
    <t>新北市立新埔國小</t>
  </si>
  <si>
    <t>[220]新北市板橋區新翠里陽明街206號</t>
  </si>
  <si>
    <t>市立埔墘國小</t>
  </si>
  <si>
    <t>[220]新北市板橋區永豐街42之8號</t>
  </si>
  <si>
    <t>新北市立莒光國小</t>
  </si>
  <si>
    <t>[220]新北市板橋區華翠里莒光路163號</t>
  </si>
  <si>
    <t>市立後埔國小</t>
  </si>
  <si>
    <t>[220]新北市板橋區重慶路157號</t>
  </si>
  <si>
    <t>市立海山國小</t>
  </si>
  <si>
    <t>[220]新北市板橋區漢生東路280號</t>
  </si>
  <si>
    <t>市立江翠國小</t>
  </si>
  <si>
    <t>[220]新北市板橋區松翠里文化路二段413號</t>
  </si>
  <si>
    <t>市立文聖國小</t>
  </si>
  <si>
    <t>[220]新北市板橋區文聖街86號</t>
  </si>
  <si>
    <t>新北市立沙崙國小</t>
  </si>
  <si>
    <t>[220]新北市板橋區篤行路二段132號</t>
  </si>
  <si>
    <t>新北市立文德國小</t>
  </si>
  <si>
    <t>[220]新北市板橋區新翠里英士路179號</t>
  </si>
  <si>
    <t>新北市立中山國小</t>
  </si>
  <si>
    <t>[220]新北市板橋區大觀路二段59巷31號</t>
  </si>
  <si>
    <t>新北市立實踐國小</t>
  </si>
  <si>
    <t>[220]新北市板橋區實踐路93巷51號</t>
  </si>
  <si>
    <t>市立大觀國小</t>
  </si>
  <si>
    <t>[220]新北市板橋區大觀路一段30號</t>
  </si>
  <si>
    <t>新北市立溪洲國小</t>
  </si>
  <si>
    <t>[220]新北市板橋區金門街289號</t>
  </si>
  <si>
    <t>新北市立信義國小</t>
  </si>
  <si>
    <t>[220]新北市板橋區四川路二段245巷60號</t>
  </si>
  <si>
    <t>新北市立重慶國小</t>
  </si>
  <si>
    <t>[220]新北市板橋區廣和街31號</t>
  </si>
  <si>
    <t>新北市立金山國小</t>
  </si>
  <si>
    <t>[208]新北市金山區中山路234號</t>
  </si>
  <si>
    <t>金山區</t>
  </si>
  <si>
    <t>市立中角國小</t>
  </si>
  <si>
    <t>[208]新北市金山區萬壽里海興路49號</t>
  </si>
  <si>
    <t>新北市立三和國小</t>
  </si>
  <si>
    <t>[208]新北市金山區重和里11鄰六股林口38號</t>
  </si>
  <si>
    <t>市立金美國小</t>
  </si>
  <si>
    <t>[208]新北市金山區忠孝一路111號</t>
  </si>
  <si>
    <t>市立泰山國小</t>
  </si>
  <si>
    <t>[243]新北市泰山區泰林路二段255號</t>
  </si>
  <si>
    <t>泰山區</t>
  </si>
  <si>
    <t>市立明志國小</t>
  </si>
  <si>
    <t>[243]新北市泰山區新生路2號</t>
  </si>
  <si>
    <t>市立同榮國小</t>
  </si>
  <si>
    <t>[243]新北市泰山區公園路33號</t>
  </si>
  <si>
    <t>市立義學國小</t>
  </si>
  <si>
    <t>[243]新北市泰山區民生路30號</t>
  </si>
  <si>
    <t>私立信賢種籽親子實小</t>
  </si>
  <si>
    <t>[233]新北市烏來區信賢里娃娃谷41號</t>
  </si>
  <si>
    <t>烏來區</t>
  </si>
  <si>
    <t>市立烏來國(中)小</t>
  </si>
  <si>
    <t>[233]新北市烏來區啦卡路5號</t>
  </si>
  <si>
    <t>市立德拉楠民族實驗小學</t>
  </si>
  <si>
    <t>[233]新北市烏來區福山里李茂岸56號</t>
  </si>
  <si>
    <t>市立貢寮國小</t>
  </si>
  <si>
    <t>[228]新北市貢寮區雙玉里學苑街7號</t>
  </si>
  <si>
    <t>貢寮區</t>
  </si>
  <si>
    <t>市立福隆國小</t>
  </si>
  <si>
    <t>[228]新北市貢寮區福隆里東興街35號</t>
  </si>
  <si>
    <t>市立澳底國小</t>
  </si>
  <si>
    <t>[228]新北市貢寮區真理里延平街10號</t>
  </si>
  <si>
    <t>市立和美國小</t>
  </si>
  <si>
    <t>[228]新北市貢寮區和美里龍洞街1之9號</t>
  </si>
  <si>
    <t>市立福連國小</t>
  </si>
  <si>
    <t>[228]新北市貢寮區福連里福連街1號</t>
  </si>
  <si>
    <t>私立淡江高中附設國小</t>
  </si>
  <si>
    <t>[251]新北市淡水區真理街26號</t>
  </si>
  <si>
    <t>淡水區</t>
  </si>
  <si>
    <t>市立淡水國小</t>
  </si>
  <si>
    <t>[251]新北市淡水區協元里中山路160號</t>
  </si>
  <si>
    <t>新北市立育英國小</t>
  </si>
  <si>
    <t>[251]新北市淡水區埤島里14號</t>
  </si>
  <si>
    <t>新北市立文化國小</t>
  </si>
  <si>
    <t>[251]新北市淡水區文化里真理街6號</t>
  </si>
  <si>
    <t>市立天生國小</t>
  </si>
  <si>
    <t>[251]新北市淡水區淡海路72巷26號</t>
  </si>
  <si>
    <t>新北市立水源國小</t>
  </si>
  <si>
    <t>[251]新北市淡水區水源里北新路二段15號</t>
  </si>
  <si>
    <t>新北市立興仁國小</t>
  </si>
  <si>
    <t>[251]新北市淡水區興仁路101巷10號</t>
  </si>
  <si>
    <t>市立忠山實驗小學</t>
  </si>
  <si>
    <t>[251]新北市淡水區忠山里行忠路899號</t>
  </si>
  <si>
    <t>市立屯山國小</t>
  </si>
  <si>
    <t>[251]新北市淡水區淡金路五段111號</t>
  </si>
  <si>
    <t>市立中泰國小</t>
  </si>
  <si>
    <t>[251]新北市淡水區中和里北勢子5號</t>
  </si>
  <si>
    <t>新北市立坪頂國小</t>
  </si>
  <si>
    <t>[251]新北市淡水區坪頂路757號</t>
  </si>
  <si>
    <t>新北市立竹圍國小</t>
  </si>
  <si>
    <t>[251]新北市淡水區中正東路二段145號</t>
  </si>
  <si>
    <t>市立鄧公國小</t>
  </si>
  <si>
    <t>[251]新北市淡水區學府里學府路99號</t>
  </si>
  <si>
    <t>新北市立新興國小</t>
  </si>
  <si>
    <t>[251]新北市淡水區新興街123號</t>
  </si>
  <si>
    <t>新北市立新市國小</t>
  </si>
  <si>
    <t>[251]新北市淡水區中山北路二段200號</t>
  </si>
  <si>
    <t>新北市立深坑國小</t>
  </si>
  <si>
    <t>[222]新北市深坑區深坑里文化街45號</t>
  </si>
  <si>
    <t>深坑區</t>
  </si>
  <si>
    <t>私立康橋高中附設國小</t>
  </si>
  <si>
    <t>[231]新北市新店區頂城五街80號</t>
  </si>
  <si>
    <t>新店區</t>
  </si>
  <si>
    <t>市立新店國小</t>
  </si>
  <si>
    <t>[231]新北市新店區新店路2號</t>
  </si>
  <si>
    <t>市立直潭國小</t>
  </si>
  <si>
    <t>[231]新北市新店區直潭路92號</t>
  </si>
  <si>
    <t>市立青潭國小</t>
  </si>
  <si>
    <t>[231]新北市新店區北宜路二段80號</t>
  </si>
  <si>
    <t>市立雙峰國小</t>
  </si>
  <si>
    <t>[231]新北市新店區北宜路三段66號</t>
  </si>
  <si>
    <t>市立大豐國小</t>
  </si>
  <si>
    <t>[231]新北市新店區民族路108號</t>
  </si>
  <si>
    <t>新北市立中正國小</t>
  </si>
  <si>
    <t>[231]新北市新店區三民路36號</t>
  </si>
  <si>
    <t>市立安坑國小</t>
  </si>
  <si>
    <t>[231]新北市新店區安忠路36號</t>
  </si>
  <si>
    <t>市立雙城國小</t>
  </si>
  <si>
    <t>[231]新北市新店區安康路三段322號</t>
  </si>
  <si>
    <t>市立屈尺國小</t>
  </si>
  <si>
    <t>[231]新北市新店區屈尺路55號</t>
  </si>
  <si>
    <t>新北市立龜山國小</t>
  </si>
  <si>
    <t>[231]新北市新店區新烏路三段99巷10號</t>
  </si>
  <si>
    <t>新北市立新和國小</t>
  </si>
  <si>
    <t>[231]新北市新店區安和路三段100號</t>
  </si>
  <si>
    <t>市立北新國小</t>
  </si>
  <si>
    <t>[231]新北市新店區寶橋路8號</t>
  </si>
  <si>
    <t>市立達觀國(中)小</t>
  </si>
  <si>
    <t>[231]新北市新店區僑信路1號</t>
  </si>
  <si>
    <t>新北市立新莊國小</t>
  </si>
  <si>
    <t>[242]新北市新莊區立人里中正路86號</t>
  </si>
  <si>
    <t>新莊區</t>
  </si>
  <si>
    <t>新北市立中港國小</t>
  </si>
  <si>
    <t>[242]新北市新莊區立志里中港一街142號</t>
  </si>
  <si>
    <t>市立思賢國小</t>
  </si>
  <si>
    <t>[242]新北市新莊區自立街229號</t>
  </si>
  <si>
    <t>市立頭前國小</t>
  </si>
  <si>
    <t>[242]新北市新莊區頭前里化成路231號</t>
  </si>
  <si>
    <t>市立國泰國小</t>
  </si>
  <si>
    <t>[242]新北市新莊區中正路386號</t>
  </si>
  <si>
    <t>市立豐年國小</t>
  </si>
  <si>
    <t>[242]新北市新莊區國泰里瓊泰路116號</t>
  </si>
  <si>
    <t>市立丹鳳國小</t>
  </si>
  <si>
    <t>[242]新北市新莊區新北大道七段437號</t>
  </si>
  <si>
    <t>新北市立光華國小</t>
  </si>
  <si>
    <t>[242]新北市新莊區龍安路452號</t>
  </si>
  <si>
    <t>市立民安國小</t>
  </si>
  <si>
    <t>[242]新北市新莊區民全里民安路二六一號</t>
  </si>
  <si>
    <t>市立昌隆國小</t>
  </si>
  <si>
    <t>[242]新北市新莊區昌隆街63號</t>
  </si>
  <si>
    <t>市立興化國小</t>
  </si>
  <si>
    <t>[248]新北市新莊區福興里五工二路50巷2號</t>
  </si>
  <si>
    <t>市立榮富國小</t>
  </si>
  <si>
    <t>[242]新北市新莊區中和街193號</t>
  </si>
  <si>
    <t>市立裕民國小</t>
  </si>
  <si>
    <t>[242]新北市新莊區裕民街123號</t>
  </si>
  <si>
    <t>新北市立新泰國小</t>
  </si>
  <si>
    <t>[242]新北市新莊區公園一路91號</t>
  </si>
  <si>
    <t>市立中信國小</t>
  </si>
  <si>
    <t>[242]新北市新莊區中信街168號</t>
  </si>
  <si>
    <t>市立昌平國小</t>
  </si>
  <si>
    <t>[242]新北市新莊區昌平街200號</t>
  </si>
  <si>
    <t>市立瑞芳國小</t>
  </si>
  <si>
    <t>[224]新北市瑞芳區龍川里中山路2號</t>
  </si>
  <si>
    <t>瑞芳區</t>
  </si>
  <si>
    <t>新北市立義方國小</t>
  </si>
  <si>
    <t>[224]新北市瑞芳區龍山里逢甲路360號</t>
  </si>
  <si>
    <t>市立瑞柑國小</t>
  </si>
  <si>
    <t>[224]新北市瑞芳區明燈路一段18巷13號</t>
  </si>
  <si>
    <t>市立瑞濱國小</t>
  </si>
  <si>
    <t>[224]新北市瑞芳區瑞濱路34號</t>
  </si>
  <si>
    <t>市立九份國小</t>
  </si>
  <si>
    <t>[224]新北市瑞芳區永慶里崙頂路145號</t>
  </si>
  <si>
    <t>市立瓜山國小</t>
  </si>
  <si>
    <t>[224]新北市瑞芳區石山里五號路306號</t>
  </si>
  <si>
    <t>市立濂洞國小</t>
  </si>
  <si>
    <t>[224]新北市瑞芳區?洞里洞頂路101巷80號</t>
  </si>
  <si>
    <t>市立猴硐-蒙特梭利實小</t>
  </si>
  <si>
    <t>[224]新北市瑞芳區弓橋里九芎橋路69-1號</t>
  </si>
  <si>
    <t>市立瑞亭國小</t>
  </si>
  <si>
    <t>[224]新北市瑞芳區四腳亭埔路23號</t>
  </si>
  <si>
    <t>市立吉慶國小</t>
  </si>
  <si>
    <t>[224]新北市瑞芳區吉安里大埔路95號</t>
  </si>
  <si>
    <t>市立鼻頭國小</t>
  </si>
  <si>
    <t>[224]新北市瑞芳區鼻頭里鼻頭路99號</t>
  </si>
  <si>
    <t>市立萬里國小</t>
  </si>
  <si>
    <t>[207]新北市萬里區瑪鋉路18號</t>
  </si>
  <si>
    <t>萬里區</t>
  </si>
  <si>
    <t>市立野柳國小</t>
  </si>
  <si>
    <t>[207]新北市萬里區野柳里港東路167號</t>
  </si>
  <si>
    <t>新北市立大鵬國小</t>
  </si>
  <si>
    <t>[207]新北市萬里區大鵬里加投路14號</t>
  </si>
  <si>
    <t>市立大坪國小</t>
  </si>
  <si>
    <t>[207]新北市萬里區雙興里大坪路1號</t>
  </si>
  <si>
    <t>市立崁腳國小</t>
  </si>
  <si>
    <t>[207]新北市萬里區崁?里崁?路59號</t>
  </si>
  <si>
    <t>新北市立樹林國小</t>
  </si>
  <si>
    <t>[238]新北市樹林區樹西里育英街176號</t>
  </si>
  <si>
    <t>樹林區</t>
  </si>
  <si>
    <t>新北市立文林國小</t>
  </si>
  <si>
    <t>[238]新北市樹林區潭底里千歲街59號</t>
  </si>
  <si>
    <t>新北市立大同國小</t>
  </si>
  <si>
    <t>[238]新北市樹林區大同里大同街43號</t>
  </si>
  <si>
    <t>市立武林國小</t>
  </si>
  <si>
    <t>[238]新北市樹林區保安街二段151號</t>
  </si>
  <si>
    <t>市立山佳國小</t>
  </si>
  <si>
    <t>[238]新北市樹林區中山路三段5號</t>
  </si>
  <si>
    <t>市立育德國小</t>
  </si>
  <si>
    <t>[238]新北市樹林區中山里佳園路一段34號</t>
  </si>
  <si>
    <t>市立柑園國小</t>
  </si>
  <si>
    <t>[238]新北市樹林區柑園街一段353號</t>
  </si>
  <si>
    <t>市立三多國小</t>
  </si>
  <si>
    <t>[238]新北市樹林區三福街52號</t>
  </si>
  <si>
    <t>市立彭福國小</t>
  </si>
  <si>
    <t>[238]新北市樹林區忠孝街30號</t>
  </si>
  <si>
    <t>市立育林國小</t>
  </si>
  <si>
    <t>[238]新北市樹林區復興路395號</t>
  </si>
  <si>
    <t>市立桃子腳國(中)小</t>
  </si>
  <si>
    <t>[238]新北市樹林區學勤路555號</t>
  </si>
  <si>
    <t>新北市立雙溪國小</t>
  </si>
  <si>
    <t>[227]新北市雙溪區共和里東榮街54號</t>
  </si>
  <si>
    <t>雙溪區</t>
  </si>
  <si>
    <t>市立柑林國小</t>
  </si>
  <si>
    <t>[227]新北市雙溪區長源里柑腳3號</t>
  </si>
  <si>
    <t>市立上林國小</t>
  </si>
  <si>
    <t>[227]新北市雙溪區上林里內平林60號</t>
  </si>
  <si>
    <t>市立牡丹國小</t>
  </si>
  <si>
    <t>[227]新北市雙溪區三貂里政光路3號</t>
  </si>
  <si>
    <t>市立蘆洲國小</t>
  </si>
  <si>
    <t>[247]新北市蘆洲區中正路100號</t>
  </si>
  <si>
    <t>蘆洲區</t>
  </si>
  <si>
    <t>市立鷺江國小</t>
  </si>
  <si>
    <t>[247]新北市蘆洲區民族路7號</t>
  </si>
  <si>
    <t>新北市立成功國小</t>
  </si>
  <si>
    <t>[247]新北市蘆洲區長安街311號</t>
  </si>
  <si>
    <t>新北市立仁愛國小</t>
  </si>
  <si>
    <t>[247]新北市蘆洲區民族路488號</t>
  </si>
  <si>
    <t>新北市立忠義國小</t>
  </si>
  <si>
    <t>[247]新北市蘆洲區光榮路99號</t>
  </si>
  <si>
    <t>市立鶯歌國小</t>
  </si>
  <si>
    <t>[239]新北市鶯歌區同慶里尖山埔路106號</t>
  </si>
  <si>
    <t>鶯歌區</t>
  </si>
  <si>
    <t>市立二橋國小</t>
  </si>
  <si>
    <t>[239]新北市鶯歌區二橋里中正三路106號</t>
  </si>
  <si>
    <t>市立中湖國小</t>
  </si>
  <si>
    <t>[239]新北市鶯歌區中湖里中湖街25號</t>
  </si>
  <si>
    <t>新北市立鳳鳴國小</t>
  </si>
  <si>
    <t>[239]新北市鶯歌區鳳鳴里永和街120號</t>
  </si>
  <si>
    <t>新北市立建國國小</t>
  </si>
  <si>
    <t>[239]新北市鶯歌區育英街2號</t>
  </si>
  <si>
    <t>市立永吉國小</t>
  </si>
  <si>
    <t>[239]新北市鶯歌區德昌二街2號</t>
  </si>
  <si>
    <t>市立昌福國小</t>
  </si>
  <si>
    <t>[239]新北市鶯歌區永明街22號</t>
  </si>
  <si>
    <t>國立清華大學附小</t>
  </si>
  <si>
    <t>[300]新竹市北區四維路47號</t>
  </si>
  <si>
    <t>新竹市</t>
  </si>
  <si>
    <t>北區</t>
  </si>
  <si>
    <t>新竹市立北門國小</t>
  </si>
  <si>
    <t>[300]新竹市北區水田里水田街33號</t>
  </si>
  <si>
    <t>市立民富國小</t>
  </si>
  <si>
    <t>[300]新竹市北區西大路561號</t>
  </si>
  <si>
    <t>新竹市立西門國小</t>
  </si>
  <si>
    <t>[300]新竹市北區北大路450號</t>
  </si>
  <si>
    <t>市立載熙國小</t>
  </si>
  <si>
    <t>[300]新竹市北區武陵里東大路二段386號</t>
  </si>
  <si>
    <t>市立南寮國小</t>
  </si>
  <si>
    <t>[300]新竹市北區東大路三段465號</t>
  </si>
  <si>
    <t>市立舊社國小</t>
  </si>
  <si>
    <t>[300]新竹市北區金竹路99號</t>
  </si>
  <si>
    <t>國立竹科實驗高級中等學校附設國小</t>
  </si>
  <si>
    <t>[300]新竹市東區介壽路300號</t>
  </si>
  <si>
    <t>東區</t>
  </si>
  <si>
    <t>私立曙光國小</t>
  </si>
  <si>
    <t>[300]新竹市東區北大路70號</t>
  </si>
  <si>
    <t>私立新竹市康橋國(中)小</t>
  </si>
  <si>
    <t>[300]新竹市東區柴橋路95號</t>
  </si>
  <si>
    <t>市立新竹國小</t>
  </si>
  <si>
    <t>[300]新竹市東區興學街106號</t>
  </si>
  <si>
    <t>新竹市立東門國小</t>
  </si>
  <si>
    <t>[300]新竹市東區民族路33號</t>
  </si>
  <si>
    <t>市立竹蓮國小</t>
  </si>
  <si>
    <t>[300]新竹市東區食品路226號</t>
  </si>
  <si>
    <t>新竹市立東園國小</t>
  </si>
  <si>
    <t>[300]新竹市東區園後街25號</t>
  </si>
  <si>
    <t>新竹市立三民國小</t>
  </si>
  <si>
    <t>[300]新竹市東區自由路66號</t>
  </si>
  <si>
    <t>新竹市立龍山國小</t>
  </si>
  <si>
    <t>[300]新竹市東區光復路一段574號</t>
  </si>
  <si>
    <t>市立關東國小</t>
  </si>
  <si>
    <t>[300]新竹市東區關東路53號</t>
  </si>
  <si>
    <t>新竹市立建功國小</t>
  </si>
  <si>
    <t>[300]新竹市東區建功一路104巷22號</t>
  </si>
  <si>
    <t>新竹市立水源國小</t>
  </si>
  <si>
    <t>[300]新竹市東區仰德路11號</t>
  </si>
  <si>
    <t>市立陽光國小</t>
  </si>
  <si>
    <t>[300]新竹市東區明湖路200號</t>
  </si>
  <si>
    <t>市立科園國小</t>
  </si>
  <si>
    <t>[300]新竹市東區科學園路171號</t>
  </si>
  <si>
    <t>市立高峰國小</t>
  </si>
  <si>
    <t>[300]新竹市東區高翠路332巷2號</t>
  </si>
  <si>
    <t>市立青草湖國小</t>
  </si>
  <si>
    <t>[300]新竹市東區明湖路1211號</t>
  </si>
  <si>
    <t>市立關埔國小</t>
  </si>
  <si>
    <t>[300]新竹市東區慈濟路2號</t>
  </si>
  <si>
    <t>市立香山國小</t>
  </si>
  <si>
    <t>[300]新竹市香山區牛埔東路260號</t>
  </si>
  <si>
    <t>香山區</t>
  </si>
  <si>
    <t>市立虎林國小</t>
  </si>
  <si>
    <t>[300]新竹市香山區延平路二段78號</t>
  </si>
  <si>
    <t>市立港南國小</t>
  </si>
  <si>
    <t>[300]新竹市香山區海埔路171巷91號</t>
  </si>
  <si>
    <t>市立大庄國小</t>
  </si>
  <si>
    <t>[300]新竹市香山區大庄路48號</t>
  </si>
  <si>
    <t>新竹市立茄苳國小</t>
  </si>
  <si>
    <t>[300]新竹市香山區茄苳里茄苳路70號</t>
  </si>
  <si>
    <t>市立朝山國小</t>
  </si>
  <si>
    <t>[300]新竹市香山區中華路五段648巷126號</t>
  </si>
  <si>
    <t>新竹市立大湖國小</t>
  </si>
  <si>
    <t>[300]新竹市香山區大湖里五福路一段530號</t>
  </si>
  <si>
    <t>新竹市立內湖國小</t>
  </si>
  <si>
    <t>[300]新竹市香山區內湖路109號</t>
  </si>
  <si>
    <t>市立南隘國小</t>
  </si>
  <si>
    <t>[300]新竹市香山區南隘路二段31號</t>
  </si>
  <si>
    <t>新竹市立頂埔國小</t>
  </si>
  <si>
    <t>[300]新竹市香山區頂埔路23號</t>
  </si>
  <si>
    <t>市立華德福實驗國(中)小</t>
  </si>
  <si>
    <t>[300]新竹市香山區中華路六段331巷168號</t>
  </si>
  <si>
    <t>縣立五峰國小</t>
  </si>
  <si>
    <t>[311]新竹縣五峰鄉大隘村六鄰123號</t>
  </si>
  <si>
    <t>新竹縣</t>
  </si>
  <si>
    <t>五峰鄉</t>
  </si>
  <si>
    <t>縣立桃山國小</t>
  </si>
  <si>
    <t>[311]新竹縣五峰鄉桃山村15鄰243號</t>
  </si>
  <si>
    <t>縣立花園國小</t>
  </si>
  <si>
    <t>[311]新竹縣五峰鄉花園村八鄰174號</t>
  </si>
  <si>
    <t>新竹縣立北埔國小</t>
  </si>
  <si>
    <t>[314]新竹縣北埔鄉埔心街24號</t>
  </si>
  <si>
    <t>北埔鄉</t>
  </si>
  <si>
    <t>縣立大坪國小</t>
  </si>
  <si>
    <t>[314]新竹縣北埔鄉外坪村一鄰8號</t>
  </si>
  <si>
    <t>縣立尖石國小</t>
  </si>
  <si>
    <t>[313]新竹縣尖石鄉嘉樂村六鄰7號</t>
  </si>
  <si>
    <t>尖石鄉</t>
  </si>
  <si>
    <t>新竹縣立嘉興國小</t>
  </si>
  <si>
    <t>[313]新竹縣尖石鄉嘉樂村三鄰177號</t>
  </si>
  <si>
    <t>縣立新樂國小</t>
  </si>
  <si>
    <t>[313]新竹縣尖石鄉新樂村一鄰10號</t>
  </si>
  <si>
    <t>縣立梅花國小</t>
  </si>
  <si>
    <t>[313]新竹縣尖石鄉梅花村1鄰25號</t>
  </si>
  <si>
    <t>新竹縣立錦屏國小</t>
  </si>
  <si>
    <t>[313]新竹縣尖石鄉錦屏村十鄰116號</t>
  </si>
  <si>
    <t>縣立玉峰國小</t>
  </si>
  <si>
    <t>[313]新竹縣尖石鄉玉峰村五鄰59號</t>
  </si>
  <si>
    <t>縣立石磊國小</t>
  </si>
  <si>
    <t>[313]新竹縣尖石鄉玉峰村十鄰49號</t>
  </si>
  <si>
    <t>縣立秀巒國小</t>
  </si>
  <si>
    <t>[313]新竹縣尖石鄉秀巒村四鄰19號</t>
  </si>
  <si>
    <t>新竹縣立新光國小</t>
  </si>
  <si>
    <t>[313]新竹縣尖石鄉秀巒村八鄰17號</t>
  </si>
  <si>
    <t>私立康乃薾國(中)小</t>
  </si>
  <si>
    <t>[302]新竹縣竹北市六家一路二段115號</t>
  </si>
  <si>
    <t>竹北市</t>
  </si>
  <si>
    <t>縣立竹北國小</t>
  </si>
  <si>
    <t>[302]新竹縣竹北市中央路98號</t>
  </si>
  <si>
    <t>新竹縣立中正國小</t>
  </si>
  <si>
    <t>[302]新竹縣竹北市竹北村中山路190號</t>
  </si>
  <si>
    <t>縣立竹仁國小</t>
  </si>
  <si>
    <t>[302]新竹縣竹北市竹仁里仁和街1號</t>
  </si>
  <si>
    <t>新竹縣立新社國小</t>
  </si>
  <si>
    <t>[302]新竹縣竹北市新社里40號</t>
  </si>
  <si>
    <t>縣立六家國小</t>
  </si>
  <si>
    <t>[302]新竹縣竹北市嘉興路62號</t>
  </si>
  <si>
    <t>新竹縣立東海國小</t>
  </si>
  <si>
    <t>[302]新竹縣竹北市東興路一段839號</t>
  </si>
  <si>
    <t>新竹縣立豐田國小</t>
  </si>
  <si>
    <t>[302]新竹縣竹北市中正西路1377號</t>
  </si>
  <si>
    <t>縣立麻園國小</t>
  </si>
  <si>
    <t>[302]新竹縣竹北市麻園里長園一街236號</t>
  </si>
  <si>
    <t>新竹縣立新港國小</t>
  </si>
  <si>
    <t>[302]新竹縣竹北市長青路一段333巷135號</t>
  </si>
  <si>
    <t>縣立鳳岡國小</t>
  </si>
  <si>
    <t>[302]新竹縣竹北市大義里鳳岡路3段200號</t>
  </si>
  <si>
    <t>縣立博愛國小</t>
  </si>
  <si>
    <t>[302]新竹縣竹北市光明六路72號</t>
  </si>
  <si>
    <t>新竹縣立光明國小</t>
  </si>
  <si>
    <t>[302]新竹縣竹北市光明九路65號</t>
  </si>
  <si>
    <t>縣立十興國小</t>
  </si>
  <si>
    <t>[302]新竹縣竹北市莊敬北路66號</t>
  </si>
  <si>
    <t>新竹縣立興隆國小</t>
  </si>
  <si>
    <t>[302]新竹縣竹北市文興路88號</t>
  </si>
  <si>
    <t>新竹縣立東興國小</t>
  </si>
  <si>
    <t>[302]新竹縣竹北市嘉豐十一路二段100號</t>
  </si>
  <si>
    <t>縣立安興國小</t>
  </si>
  <si>
    <t>[302]新竹縣竹北市十興路一段435號</t>
  </si>
  <si>
    <t>縣立嘉豐國小</t>
  </si>
  <si>
    <t>[302]新竹縣竹北市嘉豐五路一段59號</t>
  </si>
  <si>
    <t>私立上智國小</t>
  </si>
  <si>
    <t>[310]新竹縣竹東鎮東寧路三段205號</t>
  </si>
  <si>
    <t>竹東鎮</t>
  </si>
  <si>
    <t>縣立竹東國小</t>
  </si>
  <si>
    <t>[310]新竹縣竹東鎮康寧街1號</t>
  </si>
  <si>
    <t>新竹縣立中山國小</t>
  </si>
  <si>
    <t>[310]新竹縣竹東鎮雞林里中山路70號</t>
  </si>
  <si>
    <t>新竹縣立大同國小</t>
  </si>
  <si>
    <t>[310]新竹縣竹東鎮莊敬路111號</t>
  </si>
  <si>
    <t>縣立二重國小</t>
  </si>
  <si>
    <t>[310]新竹縣竹東鎮二重里光明路32號</t>
  </si>
  <si>
    <t>縣立竹中國小</t>
  </si>
  <si>
    <t>[310]新竹縣竹東鎮頭重里竹中路104巷14號</t>
  </si>
  <si>
    <t>縣立員崠國小</t>
  </si>
  <si>
    <t>[310]新竹縣竹東鎮東峰路281號</t>
  </si>
  <si>
    <t>新竹縣立陸豐國小</t>
  </si>
  <si>
    <t>[310]新竹縣竹東鎮陸豐里48號</t>
  </si>
  <si>
    <t>新竹縣立瑞峰國小</t>
  </si>
  <si>
    <t>[310]新竹縣竹東鎮上坪里43號</t>
  </si>
  <si>
    <t>新竹縣立上館國小</t>
  </si>
  <si>
    <t>[310]新竹縣竹東鎮中豐路二段399號</t>
  </si>
  <si>
    <t>縣立芎林國小</t>
  </si>
  <si>
    <t>[307]新竹縣芎林鄉文林村四鄰文山路288號</t>
  </si>
  <si>
    <t>芎林鄉</t>
  </si>
  <si>
    <t>縣立碧潭國小</t>
  </si>
  <si>
    <t>[307]新竹縣芎林鄉石潭村福昌街90號</t>
  </si>
  <si>
    <t>縣立五龍國小</t>
  </si>
  <si>
    <t>[307]新竹縣芎林鄉五龍村105號</t>
  </si>
  <si>
    <t>縣立峨眉國小</t>
  </si>
  <si>
    <t>[315]新竹縣峨眉鄉峨眉街4號</t>
  </si>
  <si>
    <t>峨眉鄉</t>
  </si>
  <si>
    <t>縣立富興國小</t>
  </si>
  <si>
    <t>[315]新竹縣峨眉鄉富興村太平街8號</t>
  </si>
  <si>
    <t>縣立新湖國小</t>
  </si>
  <si>
    <t>[303]新竹縣湖口鄉民族街222號</t>
  </si>
  <si>
    <t>湖口鄉</t>
  </si>
  <si>
    <t>新竹縣立和興國小</t>
  </si>
  <si>
    <t>[303]新竹縣湖口鄉和興村德興路930號</t>
  </si>
  <si>
    <t>縣立信勢國小</t>
  </si>
  <si>
    <t>[303]新竹縣湖口鄉成功路360號</t>
  </si>
  <si>
    <t>縣立湖口國小</t>
  </si>
  <si>
    <t>[303]新竹縣湖口鄉湖口村3鄰八德路二段182號</t>
  </si>
  <si>
    <t>新竹縣立長安國小</t>
  </si>
  <si>
    <t>[303]新竹縣湖口鄉長安村長春路50號</t>
  </si>
  <si>
    <t>新竹縣立中興國小</t>
  </si>
  <si>
    <t>[303]新竹縣湖口鄉勝利村吉祥街43號</t>
  </si>
  <si>
    <t>新竹縣立華興國小</t>
  </si>
  <si>
    <t>[303]新竹縣湖口鄉文化路171號</t>
  </si>
  <si>
    <t>新竹縣立新埔國小</t>
  </si>
  <si>
    <t>[305]新竹縣新埔鎮中正路366號</t>
  </si>
  <si>
    <t>新埔鎮</t>
  </si>
  <si>
    <t>縣立新星國小</t>
  </si>
  <si>
    <t>[305]新竹縣新埔鎮新民里民生街28號</t>
  </si>
  <si>
    <t>縣立照門國小</t>
  </si>
  <si>
    <t>[305]新竹縣新埔鎮照照門里九鄰39號</t>
  </si>
  <si>
    <t>新竹縣立清水國小</t>
  </si>
  <si>
    <t>[305]新竹縣新埔鎮清水里143號</t>
  </si>
  <si>
    <t>縣立照東國小</t>
  </si>
  <si>
    <t>[305]新竹縣新埔鎮鹿鳴里9鄰36號</t>
  </si>
  <si>
    <t>縣立北平華德福實驗學校(國小)</t>
  </si>
  <si>
    <t>[305]新竹縣新埔鎮北平里62號</t>
  </si>
  <si>
    <t>新竹縣立枋寮國小</t>
  </si>
  <si>
    <t>[305]新竹縣新埔鎮上寮里義民路二段350號</t>
  </si>
  <si>
    <t>縣立寶石國小</t>
  </si>
  <si>
    <t>[305]新竹縣新埔鎮寶石里九鄰關埔路內立段672號</t>
  </si>
  <si>
    <t>新竹縣立文山國小</t>
  </si>
  <si>
    <t>[305]新竹縣新埔鎮國校街160號</t>
  </si>
  <si>
    <t>縣立山崎國小</t>
  </si>
  <si>
    <t>[304]新竹縣新豐鄉新興路291號</t>
  </si>
  <si>
    <t>新豐鄉</t>
  </si>
  <si>
    <t>新竹縣立福興國小</t>
  </si>
  <si>
    <t>[304]新竹縣新豐鄉後湖村108號</t>
  </si>
  <si>
    <t>新竹縣立新豐國小</t>
  </si>
  <si>
    <t>[304]新竹縣新豐鄉重興村明德巷13號</t>
  </si>
  <si>
    <t>縣立瑞興國小</t>
  </si>
  <si>
    <t>[304]新竹縣新豐鄉瑞興村63號</t>
  </si>
  <si>
    <t>縣立福龍國小</t>
  </si>
  <si>
    <t>[304]新竹縣新豐鄉福興村113號</t>
  </si>
  <si>
    <t>縣立埔和國小</t>
  </si>
  <si>
    <t>[304]新竹縣新豐鄉埔和村466號</t>
  </si>
  <si>
    <t>縣立松林國小</t>
  </si>
  <si>
    <t>[304]新竹縣新豐鄉松林街99號</t>
  </si>
  <si>
    <t>縣立橫山國小</t>
  </si>
  <si>
    <t>[312]新竹縣橫山鄉橫山村橫山100號</t>
  </si>
  <si>
    <t>橫山鄉</t>
  </si>
  <si>
    <t>縣立田寮國小</t>
  </si>
  <si>
    <t>[312]新竹縣橫山鄉田寮村田洋街128號</t>
  </si>
  <si>
    <t>縣立大肚國小</t>
  </si>
  <si>
    <t>[312]新竹縣橫山鄉大肚村中豐路二段157號</t>
  </si>
  <si>
    <t>新竹縣立沙坑國小</t>
  </si>
  <si>
    <t>[312]新竹縣橫山鄉沙坑村三鄰沙坑街48號</t>
  </si>
  <si>
    <t>新竹縣立內灣國小</t>
  </si>
  <si>
    <t>[312]新竹縣橫山鄉內灣村三鄰110號</t>
  </si>
  <si>
    <t>縣立關西國小</t>
  </si>
  <si>
    <t>[306]新竹縣關西鎮西安里中山路126號</t>
  </si>
  <si>
    <t>關西鎮</t>
  </si>
  <si>
    <t>縣立東安國小</t>
  </si>
  <si>
    <t>[306]新竹縣關西鎮東安里中山東路40號</t>
  </si>
  <si>
    <t>縣立石光國小</t>
  </si>
  <si>
    <t>[306]新竹縣關西鎮石光里石岡子386號</t>
  </si>
  <si>
    <t>新竹縣立坪林國小</t>
  </si>
  <si>
    <t>[306]新竹縣關西鎮上林里坪林11號</t>
  </si>
  <si>
    <t>新竹縣立南和國小</t>
  </si>
  <si>
    <t>[306]新竹縣關西鎮南和里69號</t>
  </si>
  <si>
    <t>新竹縣立太平國小</t>
  </si>
  <si>
    <t>[306]新竹縣關西鎮東平里五鄰27號</t>
  </si>
  <si>
    <t>新竹縣立東光國小</t>
  </si>
  <si>
    <t>[306]新竹縣關西鎮東光里190號</t>
  </si>
  <si>
    <t>縣立錦山國小</t>
  </si>
  <si>
    <t>[306]新竹縣關西鎮金山里107號</t>
  </si>
  <si>
    <t>縣立玉山國小</t>
  </si>
  <si>
    <t>[306]新竹縣關西鎮玉山里四鄰25號</t>
  </si>
  <si>
    <t>新竹縣立寶山國小</t>
  </si>
  <si>
    <t>[308]新竹縣寶山鄉寶山村寶山路二段130號</t>
  </si>
  <si>
    <t>寶山鄉</t>
  </si>
  <si>
    <t>新竹縣立新城國小</t>
  </si>
  <si>
    <t>[308]新竹縣寶山鄉寶新路二段475號</t>
  </si>
  <si>
    <t>新竹縣立雙溪國小</t>
  </si>
  <si>
    <t>[308]新竹縣寶山鄉雙園路二段310號</t>
  </si>
  <si>
    <t>嘉義市立博愛國小</t>
  </si>
  <si>
    <t>[600]嘉義市西區友愛路822號</t>
  </si>
  <si>
    <t>嘉義市</t>
  </si>
  <si>
    <t>西區</t>
  </si>
  <si>
    <t>市立垂楊國小</t>
  </si>
  <si>
    <t>[600]嘉義市西區垂楊路605號</t>
  </si>
  <si>
    <t>嘉義市立大同國小</t>
  </si>
  <si>
    <t>[600]嘉義市西區成功街15號</t>
  </si>
  <si>
    <t>市立志航國小</t>
  </si>
  <si>
    <t>[600]嘉義市西區世賢路四段141號</t>
  </si>
  <si>
    <t>市立僑平國小</t>
  </si>
  <si>
    <t>[600]嘉義市西區德安路10號</t>
  </si>
  <si>
    <t>市立北園國小</t>
  </si>
  <si>
    <t>[600]嘉義市西區北湖里北社尾路168號</t>
  </si>
  <si>
    <t>市立育人國小</t>
  </si>
  <si>
    <t>[600]嘉義市西區育人路211號</t>
  </si>
  <si>
    <t>市立世賢國小</t>
  </si>
  <si>
    <t>[600]嘉義市西區世賢路一段687號</t>
  </si>
  <si>
    <t>市立興嘉國小</t>
  </si>
  <si>
    <t>[600]嘉義市西區重慶路51號</t>
  </si>
  <si>
    <t>市立港坪國小</t>
  </si>
  <si>
    <t>[600]嘉義市西區四維路63號</t>
  </si>
  <si>
    <t>國立嘉義大學附小</t>
  </si>
  <si>
    <t>[600]嘉義市東區林森東路46號</t>
  </si>
  <si>
    <t>市立崇文國小</t>
  </si>
  <si>
    <t>[600]嘉義市東區垂楊路241號</t>
  </si>
  <si>
    <t>嘉義市立民族國小</t>
  </si>
  <si>
    <t>[600]嘉義市東區民族路235號</t>
  </si>
  <si>
    <t>市立宣信國小</t>
  </si>
  <si>
    <t>[600]嘉義市東區宣信街266號</t>
  </si>
  <si>
    <t>市立嘉北國小</t>
  </si>
  <si>
    <t>[600]嘉義市東區嘉北街65號</t>
  </si>
  <si>
    <t>嘉義市立林森國小</t>
  </si>
  <si>
    <t>[600]嘉義市東區林森東路346號</t>
  </si>
  <si>
    <t>市立精忠國小</t>
  </si>
  <si>
    <t>[600]嘉義市東區林森東路840號</t>
  </si>
  <si>
    <t>市立蘭潭國小</t>
  </si>
  <si>
    <t>[600]嘉義市東區小雅路419號</t>
  </si>
  <si>
    <t>市立興安國小</t>
  </si>
  <si>
    <t>[600]嘉義市東區興美六路2號</t>
  </si>
  <si>
    <t>嘉義市立文雅國小</t>
  </si>
  <si>
    <t>[600]嘉義市東區盧厝里11鄰文雅街2號</t>
  </si>
  <si>
    <t>縣立大林國小</t>
  </si>
  <si>
    <t>[622]嘉義縣大林鎮西林里中正路423號</t>
  </si>
  <si>
    <t>嘉義縣</t>
  </si>
  <si>
    <t>大林鎮</t>
  </si>
  <si>
    <t>嘉義縣立三和國小</t>
  </si>
  <si>
    <t>[622]嘉義縣大林鎮中興路二段937號</t>
  </si>
  <si>
    <t>縣立中林國小</t>
  </si>
  <si>
    <t>[622]嘉義縣大林鎮中林里147號</t>
  </si>
  <si>
    <t>縣立社團國小</t>
  </si>
  <si>
    <t>[622]嘉義縣大林鎮三角里下林頭51號</t>
  </si>
  <si>
    <t>嘉義縣立平林國小</t>
  </si>
  <si>
    <t>[622]嘉義縣大林鎮平林里民權路80號</t>
  </si>
  <si>
    <t>縣立大埔國(中)小</t>
  </si>
  <si>
    <t>[607]嘉義縣大埔鄉茄苳村竹圍仔5號</t>
  </si>
  <si>
    <t>大埔鄉</t>
  </si>
  <si>
    <t>縣立中埔國小</t>
  </si>
  <si>
    <t>[606]嘉義縣中埔鄉中埔村中正路1號</t>
  </si>
  <si>
    <t>中埔鄉</t>
  </si>
  <si>
    <t>嘉義縣立大有國小</t>
  </si>
  <si>
    <t>[606]嘉義縣中埔鄉裕民村石頭厝17之1號</t>
  </si>
  <si>
    <t>嘉義縣立中山國小</t>
  </si>
  <si>
    <t>[606]嘉義縣中埔鄉石弄村22號</t>
  </si>
  <si>
    <t>縣立頂六國小</t>
  </si>
  <si>
    <t>[606]嘉義縣中埔鄉金蘭村頂山門25號</t>
  </si>
  <si>
    <t>縣立和睦國小</t>
  </si>
  <si>
    <t>[606]嘉義縣中埔鄉和美村後庄16號</t>
  </si>
  <si>
    <t>縣立同仁國小</t>
  </si>
  <si>
    <t>[606]嘉義縣中埔鄉同仁村同仁24號</t>
  </si>
  <si>
    <t>縣立沄水國小</t>
  </si>
  <si>
    <t>[606]嘉義縣中埔鄉沄水村五鄰試驗場16號</t>
  </si>
  <si>
    <t>縣立社口國小</t>
  </si>
  <si>
    <t>[606]嘉義縣中埔鄉隆興村二鄰8號</t>
  </si>
  <si>
    <t>嘉義縣立和興國小</t>
  </si>
  <si>
    <t>[606]嘉義縣中埔鄉和興村和興路91號</t>
  </si>
  <si>
    <t>縣立蒜頭國小</t>
  </si>
  <si>
    <t>[615]嘉義縣六腳鄉蒜頭村188號</t>
  </si>
  <si>
    <t>六腳鄉</t>
  </si>
  <si>
    <t>縣立六腳國小</t>
  </si>
  <si>
    <t>[615]嘉義縣六腳鄉六腳村105號</t>
  </si>
  <si>
    <t>縣立六美國小</t>
  </si>
  <si>
    <t>[615]嘉義縣六腳鄉六斗村31號</t>
  </si>
  <si>
    <t>縣立灣內國小</t>
  </si>
  <si>
    <t>[615]嘉義縣六腳鄉灣南村15鄰6號</t>
  </si>
  <si>
    <t>縣立更寮國小</t>
  </si>
  <si>
    <t>[615]嘉義縣六腳鄉更寮村19號</t>
  </si>
  <si>
    <t>縣立北美國小</t>
  </si>
  <si>
    <t>[615]嘉義縣六腳鄉崙陽村122號</t>
  </si>
  <si>
    <t>縣立太保國小</t>
  </si>
  <si>
    <t>[612]嘉義縣太保市太保里31號</t>
  </si>
  <si>
    <t>太保市</t>
  </si>
  <si>
    <t>縣立安東國小</t>
  </si>
  <si>
    <t>[612]嘉義縣太保市崙頂里1號</t>
  </si>
  <si>
    <t>縣立南新國小</t>
  </si>
  <si>
    <t>[612]嘉義縣太保市中山路一段140號</t>
  </si>
  <si>
    <t>嘉義縣立新埤國小</t>
  </si>
  <si>
    <t>[612]嘉義縣太保市新埤里214號</t>
  </si>
  <si>
    <t>縣立水上國小</t>
  </si>
  <si>
    <t>[608]嘉義縣水上鄉水上村正義路182號</t>
  </si>
  <si>
    <t>水上鄉</t>
  </si>
  <si>
    <t>縣立大崙國小</t>
  </si>
  <si>
    <t>[608]嘉義縣水上鄉大崙村111號</t>
  </si>
  <si>
    <t>縣立柳林國小</t>
  </si>
  <si>
    <t>[608]嘉義縣水上鄉柳林村92號</t>
  </si>
  <si>
    <t>縣立忠和國小</t>
  </si>
  <si>
    <t>[608]嘉義縣水上鄉忠和村檳榔樹角35號</t>
  </si>
  <si>
    <t>縣立義興國小</t>
  </si>
  <si>
    <t>[608]嘉義縣水上鄉義興村2之1號</t>
  </si>
  <si>
    <t>嘉義縣立成功國小</t>
  </si>
  <si>
    <t>[608]嘉義縣水上鄉三界埔153號</t>
  </si>
  <si>
    <t>縣立北回國小</t>
  </si>
  <si>
    <t>[608]嘉義縣水上鄉三和村榮典路100號</t>
  </si>
  <si>
    <t>縣立南靖國小</t>
  </si>
  <si>
    <t>[608]嘉義縣水上鄉靖和村46號</t>
  </si>
  <si>
    <t>縣立布袋國小</t>
  </si>
  <si>
    <t>[625]嘉義縣布袋鎮新厝里65號</t>
  </si>
  <si>
    <t>布袋鎮</t>
  </si>
  <si>
    <t>嘉義縣立景山國小</t>
  </si>
  <si>
    <t>[625]嘉義縣布袋鎮東港里136號</t>
  </si>
  <si>
    <t>嘉義縣立永安國小</t>
  </si>
  <si>
    <t>[625]嘉義縣布袋鎮永安里126之2號</t>
  </si>
  <si>
    <t>縣立過溝國小</t>
  </si>
  <si>
    <t>[625]嘉義縣布袋鎮中安里頂厝1號</t>
  </si>
  <si>
    <t>縣立貴林國小</t>
  </si>
  <si>
    <t>[625]嘉義縣布袋鎮樹林里82號</t>
  </si>
  <si>
    <t>縣立新塭國小</t>
  </si>
  <si>
    <t>[625]嘉義縣布袋鎮新民里374號</t>
  </si>
  <si>
    <t>縣立新岑國小</t>
  </si>
  <si>
    <t>[625]嘉義縣布袋鎮新岑里4號</t>
  </si>
  <si>
    <t>縣立好美國小</t>
  </si>
  <si>
    <t>[625]嘉義縣布袋鎮好美里106號</t>
  </si>
  <si>
    <t>縣立布新國小</t>
  </si>
  <si>
    <t>[625]嘉義縣布袋鎮岑海里文昌街61號</t>
  </si>
  <si>
    <t>縣立民雄國小</t>
  </si>
  <si>
    <t>[621]嘉義縣民雄鄉中樂村民族路43號</t>
  </si>
  <si>
    <t>民雄鄉</t>
  </si>
  <si>
    <t>嘉義縣立東榮國小</t>
  </si>
  <si>
    <t>[621]嘉義縣民雄鄉頂崙村105號</t>
  </si>
  <si>
    <t>縣立三興國小</t>
  </si>
  <si>
    <t>[621]嘉義縣民雄鄉三興村陳厝寮55號</t>
  </si>
  <si>
    <t>縣立菁埔國小</t>
  </si>
  <si>
    <t>[621]嘉義縣民雄鄉菁埔村130之3號</t>
  </si>
  <si>
    <t>縣立興中國小</t>
  </si>
  <si>
    <t>[621]嘉義縣民雄鄉興中村30號</t>
  </si>
  <si>
    <t>嘉義縣立秀林國小</t>
  </si>
  <si>
    <t>[621]嘉義縣民雄鄉北斗村北勢仔17號</t>
  </si>
  <si>
    <t>縣立松山國小</t>
  </si>
  <si>
    <t>[621]嘉義縣民雄鄉松山村松仔腳43之1號</t>
  </si>
  <si>
    <t>縣立大崎國小</t>
  </si>
  <si>
    <t>[621]嘉義縣民雄鄉秀林村林子尾66號</t>
  </si>
  <si>
    <t>縣立福樂國小</t>
  </si>
  <si>
    <t>[621]嘉義縣民雄鄉福樂村光明二街191號</t>
  </si>
  <si>
    <t>縣立朴子國小</t>
  </si>
  <si>
    <t>[613]嘉義縣朴子市山通路11號</t>
  </si>
  <si>
    <t>朴子市</t>
  </si>
  <si>
    <t>嘉義縣立大同國小</t>
  </si>
  <si>
    <t>[613]嘉義縣朴子市大同路239號</t>
  </si>
  <si>
    <t>嘉義縣立雙溪國小</t>
  </si>
  <si>
    <t>[613]嘉義縣朴子市雙溪里30號</t>
  </si>
  <si>
    <t>縣立竹村國小</t>
  </si>
  <si>
    <t>[613]嘉義縣朴子市竹村里36號</t>
  </si>
  <si>
    <t>縣立松梅國小</t>
  </si>
  <si>
    <t>[613]嘉義縣朴子市松華里345號</t>
  </si>
  <si>
    <t>縣立大鄉國小</t>
  </si>
  <si>
    <t>[613]嘉義縣朴子市大鄉里560號</t>
  </si>
  <si>
    <t>縣立祥和國小</t>
  </si>
  <si>
    <t>[613]嘉義縣朴子市祥和二路西段9號</t>
  </si>
  <si>
    <t>縣立竹崎國小</t>
  </si>
  <si>
    <t>[604]嘉義縣竹崎鄉竹崎村文化路28號</t>
  </si>
  <si>
    <t>竹崎鄉</t>
  </si>
  <si>
    <t>縣立龍山國小</t>
  </si>
  <si>
    <t>[604]嘉義縣竹崎鄉龍山村水道70號</t>
  </si>
  <si>
    <t>縣立鹿滿國小</t>
  </si>
  <si>
    <t>[604]嘉義縣竹崎鄉鹿滿村鹿鳴路2號</t>
  </si>
  <si>
    <t>縣立圓崇國小</t>
  </si>
  <si>
    <t>[604]嘉義縣竹崎鄉灣橋村387巷28號</t>
  </si>
  <si>
    <t>嘉義縣立內埔國小</t>
  </si>
  <si>
    <t>[604]嘉義縣竹崎鄉內埔村元興路2號</t>
  </si>
  <si>
    <t>嘉義縣立桃源國小</t>
  </si>
  <si>
    <t>[604]嘉義縣竹崎鄉桃源村七鄰78號</t>
  </si>
  <si>
    <t>嘉義縣立中和國小</t>
  </si>
  <si>
    <t>[604]嘉義縣竹崎鄉中和村奮起湖215號</t>
  </si>
  <si>
    <t>嘉義縣立中興國小</t>
  </si>
  <si>
    <t>[604]嘉義縣竹崎鄉中和村石棹10-1號</t>
  </si>
  <si>
    <t>嘉義縣立光華國小</t>
  </si>
  <si>
    <t>[604]嘉義縣竹崎鄉光華村四鄰10號</t>
  </si>
  <si>
    <t>縣立義仁國小</t>
  </si>
  <si>
    <t>[604]嘉義縣竹崎鄉義和村22號</t>
  </si>
  <si>
    <t>嘉義縣立沙坑國小</t>
  </si>
  <si>
    <t>[604]嘉義縣竹崎鄉沙坑村57之2號</t>
  </si>
  <si>
    <t>縣立東石國小</t>
  </si>
  <si>
    <t>[614]嘉義縣東石鄉猿樹村117號</t>
  </si>
  <si>
    <t>東石鄉</t>
  </si>
  <si>
    <t>縣立塭港國小</t>
  </si>
  <si>
    <t>[614]嘉義縣東石鄉塭港村170號</t>
  </si>
  <si>
    <t>縣立三江國小</t>
  </si>
  <si>
    <t>[614]嘉義縣東石鄉三家村16號</t>
  </si>
  <si>
    <t>縣立龍港國小</t>
  </si>
  <si>
    <t>[614]嘉義縣東石鄉龍港村113號</t>
  </si>
  <si>
    <t>縣立下楫國小</t>
  </si>
  <si>
    <t>[614]嘉義縣東石鄉下楫村147號</t>
  </si>
  <si>
    <t>縣立港墘國小</t>
  </si>
  <si>
    <t>[614]嘉義縣東石鄉港墘村64號</t>
  </si>
  <si>
    <t>縣立龍崗國小</t>
  </si>
  <si>
    <t>[614]嘉義縣東石鄉西崙村131號</t>
  </si>
  <si>
    <t>縣立網寮國小</t>
  </si>
  <si>
    <t>[614]嘉義縣東石鄉網寮村鹽田27號</t>
  </si>
  <si>
    <t>縣立達邦國小</t>
  </si>
  <si>
    <t>[605]嘉義縣阿里山鄉達邦村一鄰1號</t>
  </si>
  <si>
    <t>阿里山鄉</t>
  </si>
  <si>
    <t>縣立十字國小</t>
  </si>
  <si>
    <t>[605]嘉義縣阿里山鄉十字村16號</t>
  </si>
  <si>
    <t>縣立來吉國小</t>
  </si>
  <si>
    <t>[605]嘉義縣阿里山鄉來吉村四鄰91號</t>
  </si>
  <si>
    <t>縣立豐山實驗國(中)小</t>
  </si>
  <si>
    <t>[605]嘉義縣阿里山鄉豐山村47號</t>
  </si>
  <si>
    <t>縣立山美國小</t>
  </si>
  <si>
    <t>[605]嘉義縣阿里山鄉山美村61號</t>
  </si>
  <si>
    <t>縣立新美國小</t>
  </si>
  <si>
    <t>[605]嘉義縣阿里山鄉新美村四鄰78號</t>
  </si>
  <si>
    <t>縣立阿里山國(中)小</t>
  </si>
  <si>
    <t>[605]嘉義縣阿里山鄉樂野村一鄰31號</t>
  </si>
  <si>
    <t>縣立香林國小</t>
  </si>
  <si>
    <t>[605]嘉義縣阿里山鄉香林村二鄰41號</t>
  </si>
  <si>
    <t>縣立茶山國小</t>
  </si>
  <si>
    <t>[605]嘉義縣阿里山鄉茶山村三鄰74號</t>
  </si>
  <si>
    <t>縣立梅山國小</t>
  </si>
  <si>
    <t>[603]嘉義縣梅山鄉梅東村中山路28號之1</t>
  </si>
  <si>
    <t>梅山鄉</t>
  </si>
  <si>
    <t>縣立梅圳國小</t>
  </si>
  <si>
    <t>[603]嘉義縣梅山鄉圳南村三源23號</t>
  </si>
  <si>
    <t>嘉義縣立太平國小</t>
  </si>
  <si>
    <t>[603]嘉義縣梅山鄉太平村大坪4號</t>
  </si>
  <si>
    <t>縣立太興國小</t>
  </si>
  <si>
    <t>[603]嘉義縣梅山鄉太興村4號</t>
  </si>
  <si>
    <t>縣立瑞里國小</t>
  </si>
  <si>
    <t>[603]嘉義縣梅山鄉瑞里村112號</t>
  </si>
  <si>
    <t>嘉義縣立大南國小</t>
  </si>
  <si>
    <t>[603]嘉義縣梅山鄉大南村大草埔15號</t>
  </si>
  <si>
    <t>嘉義縣立瑞峰國小</t>
  </si>
  <si>
    <t>[603]嘉義縣梅山鄉瑞峰村生毛樹19號之1</t>
  </si>
  <si>
    <t>縣立太和國小</t>
  </si>
  <si>
    <t>[603]嘉義縣梅山鄉太和村三鄰18號</t>
  </si>
  <si>
    <t>嘉義縣立仁和國小</t>
  </si>
  <si>
    <t>[603]嘉義縣梅山鄉太和村社前湖6號</t>
  </si>
  <si>
    <t>縣立梅北國小</t>
  </si>
  <si>
    <t>[603]嘉義縣梅山鄉梅北村民生街1號</t>
  </si>
  <si>
    <t>縣立鹿草國小</t>
  </si>
  <si>
    <t>[611]嘉義縣鹿草鄉西井村12鄰長壽路221號</t>
  </si>
  <si>
    <t>鹿草鄉</t>
  </si>
  <si>
    <t>縣立重寮國小</t>
  </si>
  <si>
    <t>[611]嘉義縣鹿草鄉重寮村中寮160號</t>
  </si>
  <si>
    <t>縣立下潭國小</t>
  </si>
  <si>
    <t>[611]嘉義縣鹿草鄉光潭村196號</t>
  </si>
  <si>
    <t>縣立竹園國小</t>
  </si>
  <si>
    <t>[611]嘉義縣鹿草鄉松竹村69號</t>
  </si>
  <si>
    <t>縣立後塘國小</t>
  </si>
  <si>
    <t>[611]嘉義縣鹿草鄉三角村毛蟹行11號</t>
  </si>
  <si>
    <t>嘉義縣立民和國小</t>
  </si>
  <si>
    <t>[602]嘉義縣番路鄉下坑村菜公店91號</t>
  </si>
  <si>
    <t>番路鄉</t>
  </si>
  <si>
    <t>縣立內甕國小</t>
  </si>
  <si>
    <t>[602]嘉義縣番路鄉內甕村凸湖1-1號</t>
  </si>
  <si>
    <t>嘉義縣立黎明國小</t>
  </si>
  <si>
    <t>[602]嘉義縣番路鄉觸口村觸口164號</t>
  </si>
  <si>
    <t>嘉義縣立大湖國小</t>
  </si>
  <si>
    <t>[602]嘉義縣番路鄉大湖村下坪仔8號</t>
  </si>
  <si>
    <t>縣立隙頂國小</t>
  </si>
  <si>
    <t>[602]嘉義縣番路鄉公田村隙頂40號</t>
  </si>
  <si>
    <t>嘉義縣立新港國小</t>
  </si>
  <si>
    <t>[616]嘉義縣新港鄉福德村登雲路105號</t>
  </si>
  <si>
    <t>新港鄉</t>
  </si>
  <si>
    <t>嘉義縣立文昌國小</t>
  </si>
  <si>
    <t>[616]嘉義縣新港鄉宮前村古民街12號</t>
  </si>
  <si>
    <t>嘉義縣立月眉國小</t>
  </si>
  <si>
    <t>[616]嘉義縣新港鄉月眉村20鄰123號</t>
  </si>
  <si>
    <t>縣立古民國小</t>
  </si>
  <si>
    <t>[616]嘉義縣新港鄉古民村161號</t>
  </si>
  <si>
    <t>嘉義縣立復興國小</t>
  </si>
  <si>
    <t>[616]嘉義縣新港鄉北崙村75之4號</t>
  </si>
  <si>
    <t>縣立安和國小</t>
  </si>
  <si>
    <t>[616]嘉義縣新港鄉安和村46號</t>
  </si>
  <si>
    <t>嘉義縣立溪口國小</t>
  </si>
  <si>
    <t>[623]嘉義縣溪口鄉溪北村中山路53號</t>
  </si>
  <si>
    <t>溪口鄉</t>
  </si>
  <si>
    <t>縣立美林國小</t>
  </si>
  <si>
    <t>[623]嘉義縣溪口鄉美北村78之3號</t>
  </si>
  <si>
    <t>縣立柴林國小</t>
  </si>
  <si>
    <t>[623]嘉義縣溪口鄉柴林村107號</t>
  </si>
  <si>
    <t>縣立柳溝國小</t>
  </si>
  <si>
    <t>[623]嘉義縣溪口鄉柳溝村南靖厝5號</t>
  </si>
  <si>
    <t>縣立義竹國小</t>
  </si>
  <si>
    <t>[624]嘉義縣義竹鄉六桂村208號</t>
  </si>
  <si>
    <t>義竹鄉</t>
  </si>
  <si>
    <t>嘉義縣立光榮國小</t>
  </si>
  <si>
    <t>[624]嘉義縣義竹鄉東光村64號</t>
  </si>
  <si>
    <t>縣立過路國小</t>
  </si>
  <si>
    <t>[624]嘉義縣義竹鄉西過村279號</t>
  </si>
  <si>
    <t>縣立和順國小</t>
  </si>
  <si>
    <t>[624]嘉義縣義竹鄉官順村356號</t>
  </si>
  <si>
    <t>嘉義縣立南興國小</t>
  </si>
  <si>
    <t>[624]嘉義縣義竹鄉新店村77號</t>
  </si>
  <si>
    <t>縣立二水國小</t>
  </si>
  <si>
    <t>[530]彰化縣二水鄉文化村光文路119號</t>
  </si>
  <si>
    <t>彰化縣</t>
  </si>
  <si>
    <t>二水鄉</t>
  </si>
  <si>
    <t>彰化縣立復興國小</t>
  </si>
  <si>
    <t>[530]彰化縣二水鄉復興村員集路五段472號</t>
  </si>
  <si>
    <t>縣立源泉國小</t>
  </si>
  <si>
    <t>[530]彰化縣二水鄉大園村員集路二段316號</t>
  </si>
  <si>
    <t>縣立二林國小</t>
  </si>
  <si>
    <t>[526]彰化縣二林鎮東和里斗苑路五段22號</t>
  </si>
  <si>
    <t>二林鎮</t>
  </si>
  <si>
    <t>彰化縣立興華國小</t>
  </si>
  <si>
    <t>[526]彰化縣二林鎮東興里竹林路三段393號</t>
  </si>
  <si>
    <t>彰化縣立中正國小</t>
  </si>
  <si>
    <t>[526]彰化縣二林鎮南光里建興街80號</t>
  </si>
  <si>
    <t>縣立育德國小</t>
  </si>
  <si>
    <t>[526]彰化縣二林鎮外竹里中南巷41之1號</t>
  </si>
  <si>
    <t>縣立香田國小</t>
  </si>
  <si>
    <t>[526]彰化縣二林鎮香田里儒林路10之1號</t>
  </si>
  <si>
    <t>彰化縣立廣興國小</t>
  </si>
  <si>
    <t>[526]彰化縣二林鎮廣興里廣興巷2之1號</t>
  </si>
  <si>
    <t>縣立萬興國小</t>
  </si>
  <si>
    <t>[526]彰化縣二林鎮永興里二溪路六段433號</t>
  </si>
  <si>
    <t>彰化縣立新生國小</t>
  </si>
  <si>
    <t>[526]彰化縣二林鎮趙甲里鎮平巷59號</t>
  </si>
  <si>
    <t>彰化縣立中興國小</t>
  </si>
  <si>
    <t>[526]彰化縣二林鎮華菕里光復路73號</t>
  </si>
  <si>
    <t>縣立原斗國(中)小</t>
  </si>
  <si>
    <t>[526]彰化縣二林鎮原斗里斗苑路一段865號</t>
  </si>
  <si>
    <t>縣立萬合國小</t>
  </si>
  <si>
    <t>[526]彰化縣二林鎮萬合里江山巷1號</t>
  </si>
  <si>
    <t>縣立大村國小</t>
  </si>
  <si>
    <t>[515]彰化縣大村鄉大村村中正西路381號</t>
  </si>
  <si>
    <t>大村鄉</t>
  </si>
  <si>
    <t>縣立大西國小</t>
  </si>
  <si>
    <t>[515]彰化縣大村鄉大崙村大崙路10之55號</t>
  </si>
  <si>
    <t>縣立村上國小</t>
  </si>
  <si>
    <t>[515]彰化縣大村鄉村上村中山路二段242號</t>
  </si>
  <si>
    <t>縣立村東國小</t>
  </si>
  <si>
    <t>[515]彰化縣大村鄉福興村山腳路102之1號</t>
  </si>
  <si>
    <t>縣立大城國小</t>
  </si>
  <si>
    <t>[527]彰化縣大城鄉大城村中平路176號</t>
  </si>
  <si>
    <t>大城鄉</t>
  </si>
  <si>
    <t>縣立西港國小</t>
  </si>
  <si>
    <t>[527]彰化縣大城鄉東港村中央路2號</t>
  </si>
  <si>
    <t>縣立美豐國小</t>
  </si>
  <si>
    <t>[527]彰化縣大城鄉三豐村東盛路1號</t>
  </si>
  <si>
    <t>縣立潭墘國小</t>
  </si>
  <si>
    <t>[527]彰化縣大城鄉潭墘村潭城路1號</t>
  </si>
  <si>
    <t>縣立北斗國小</t>
  </si>
  <si>
    <t>[521]彰化縣北斗鎮新政里文苑路一段32號</t>
  </si>
  <si>
    <t>北斗鎮</t>
  </si>
  <si>
    <t>縣立萬來國小</t>
  </si>
  <si>
    <t>[521]彰化縣北斗鎮西德里文賢街35號</t>
  </si>
  <si>
    <t>縣立螺青國小</t>
  </si>
  <si>
    <t>[521]彰化縣北斗鎮東光里斗中路712號</t>
  </si>
  <si>
    <t>彰化縣立大新國小</t>
  </si>
  <si>
    <t>[521]彰化縣北斗鎮大新里大新路556號</t>
  </si>
  <si>
    <t>縣立螺陽國小</t>
  </si>
  <si>
    <t>[521]彰化縣北斗鎮西安里斗苑路二段150號</t>
  </si>
  <si>
    <t>縣立永靖國小</t>
  </si>
  <si>
    <t>[512]彰化縣永靖鄉永東村中山路二段65號</t>
  </si>
  <si>
    <t>永靖鄉</t>
  </si>
  <si>
    <t>縣立福德國小</t>
  </si>
  <si>
    <t>[512]彰化縣永靖鄉永南村福德巷36號</t>
  </si>
  <si>
    <t>彰化縣立永興國小</t>
  </si>
  <si>
    <t>[512]彰化縣永靖鄉東寧村永興路二段32號</t>
  </si>
  <si>
    <t>彰化縣立福興國小</t>
  </si>
  <si>
    <t>[512]彰化縣永靖鄉福興村永福路二段160號</t>
  </si>
  <si>
    <t>彰化縣立德興國小</t>
  </si>
  <si>
    <t>[512]彰化縣永靖鄉竹子村竹後巷47號</t>
  </si>
  <si>
    <t>縣立田中國小</t>
  </si>
  <si>
    <t>[520]彰化縣田中鎮南路里中州路177號</t>
  </si>
  <si>
    <t>田中鎮</t>
  </si>
  <si>
    <t>縣立三潭國小</t>
  </si>
  <si>
    <t>[520]彰化縣田中鎮北路里中正路715號</t>
  </si>
  <si>
    <t>縣立大安國小</t>
  </si>
  <si>
    <t>[520]彰化縣田中鎮三安里大安路一段200號</t>
  </si>
  <si>
    <t>縣立內安國小</t>
  </si>
  <si>
    <t>[520]彰化縣田中鎮新庄里中南路三段54號</t>
  </si>
  <si>
    <t>彰化縣立東和國小</t>
  </si>
  <si>
    <t>[520]彰化縣田中鎮復興里山腳路四段188巷109號</t>
  </si>
  <si>
    <t>彰化縣立明禮國小</t>
  </si>
  <si>
    <t>[520]彰化縣田中鎮三光里民光路一段394號</t>
  </si>
  <si>
    <t>彰化縣立新民國小</t>
  </si>
  <si>
    <t>[520]彰化縣田中鎮新民里公館路320號</t>
  </si>
  <si>
    <t>縣立田尾國小</t>
  </si>
  <si>
    <t>[522]彰化縣田尾鄉饒平村中山路一段449號</t>
  </si>
  <si>
    <t>田尾鄉</t>
  </si>
  <si>
    <t>縣立南鎮國小</t>
  </si>
  <si>
    <t>[522]彰化縣田尾鄉南鎮村光復路一段295號</t>
  </si>
  <si>
    <t>彰化縣立陸豐國小</t>
  </si>
  <si>
    <t>[522]彰化縣田尾鄉陸豐村民生路三段200號</t>
  </si>
  <si>
    <t>縣立仁豐國小</t>
  </si>
  <si>
    <t>[522]彰化縣田尾鄉新厝村中正路二段101號</t>
  </si>
  <si>
    <t>縣立竹塘國小</t>
  </si>
  <si>
    <t>[525]彰化縣竹塘鄉竹塘村文化街20號</t>
  </si>
  <si>
    <t>竹塘鄉</t>
  </si>
  <si>
    <t>縣立田頭國小</t>
  </si>
  <si>
    <t>[525]彰化縣竹塘鄉田頭村光明路60號</t>
  </si>
  <si>
    <t>縣立民靖國小</t>
  </si>
  <si>
    <t>[525]彰化縣竹塘鄉民靖村文昌路152號</t>
  </si>
  <si>
    <t>彰化縣立長安國小</t>
  </si>
  <si>
    <t>[525]彰化縣竹塘鄉長安村東陽路二段123號</t>
  </si>
  <si>
    <t>彰化縣立土庫國小</t>
  </si>
  <si>
    <t>[525]彰化縣竹塘鄉土庫村東陽路一段362號</t>
  </si>
  <si>
    <t>彰化縣立新港國小</t>
  </si>
  <si>
    <t>[509]彰化縣伸港鄉和平路60號</t>
  </si>
  <si>
    <t>伸港鄉</t>
  </si>
  <si>
    <t>縣立伸東國小</t>
  </si>
  <si>
    <t>[509]彰化縣伸港鄉七嘉村中華路565號</t>
  </si>
  <si>
    <t>縣立伸仁國小</t>
  </si>
  <si>
    <t>[509]彰化縣伸港鄉曾家村曾家路3之15號</t>
  </si>
  <si>
    <t>彰化縣立大同國小</t>
  </si>
  <si>
    <t>[509]彰化縣伸港鄉大同村彰新路七段724號</t>
  </si>
  <si>
    <t>縣立秀水國小</t>
  </si>
  <si>
    <t>[504]彰化縣秀水鄉安東村中山路257號</t>
  </si>
  <si>
    <t>秀水鄉</t>
  </si>
  <si>
    <t>縣立馬興國小</t>
  </si>
  <si>
    <t>[504]彰化縣秀水鄉馬興村培英巷1號</t>
  </si>
  <si>
    <t>縣立華龍國小</t>
  </si>
  <si>
    <t>[504]彰化縣秀水鄉秀水村花秀路51號</t>
  </si>
  <si>
    <t>縣立明正國小</t>
  </si>
  <si>
    <t>[504]彰化縣秀水鄉埔崙村彰水路二段341號</t>
  </si>
  <si>
    <t>縣立陝西國小</t>
  </si>
  <si>
    <t>[504]彰化縣秀水鄉金興村番花路261號</t>
  </si>
  <si>
    <t>縣立育民國小</t>
  </si>
  <si>
    <t>[504]彰化縣秀水鄉下崙村民生街262號</t>
  </si>
  <si>
    <t>縣立和美國小</t>
  </si>
  <si>
    <t>[508]彰化縣和美鎮和西里和平街19號</t>
  </si>
  <si>
    <t>和美鎮</t>
  </si>
  <si>
    <t>縣立和東國小</t>
  </si>
  <si>
    <t>[508]彰化縣和美鎮和東里彰美路五段210號</t>
  </si>
  <si>
    <t>縣立大嘉國小</t>
  </si>
  <si>
    <t>[508]彰化縣和美鎮嘉犁里彰和路三段50號</t>
  </si>
  <si>
    <t>彰化縣立大榮國小</t>
  </si>
  <si>
    <t>[508]彰化縣和美鎮鎮平里嘉佃路296號</t>
  </si>
  <si>
    <t>彰化縣立新庄國小</t>
  </si>
  <si>
    <t>[508]彰化縣和美鎮犁盛里彰新路二段500號</t>
  </si>
  <si>
    <t>縣立培英國小</t>
  </si>
  <si>
    <t>[508]彰化縣和美鎮塗厝里彰新路五段310號</t>
  </si>
  <si>
    <t>縣立和仁國小</t>
  </si>
  <si>
    <t>[508]彰化縣和美鎮山犁里15鄰仁愛路279號</t>
  </si>
  <si>
    <t>縣立社頭國小</t>
  </si>
  <si>
    <t>[511]彰化縣社頭鄉社頭村社斗路一段258號</t>
  </si>
  <si>
    <t>社頭鄉</t>
  </si>
  <si>
    <t>彰化縣立橋頭國小</t>
  </si>
  <si>
    <t>[511]彰化縣社頭鄉僑頭村員集路三段528號</t>
  </si>
  <si>
    <t>縣立朝興國小</t>
  </si>
  <si>
    <t>[511]彰化縣社頭鄉朝興村社石路91號</t>
  </si>
  <si>
    <t>彰化縣立清水國小</t>
  </si>
  <si>
    <t>[511]彰化縣社頭鄉清水村山腳路一段486號</t>
  </si>
  <si>
    <t>縣立湳雅國小</t>
  </si>
  <si>
    <t>[511]彰化縣社頭鄉湳雅村山腳路三段395號</t>
  </si>
  <si>
    <t>縣立舊社國小</t>
  </si>
  <si>
    <t>[511]彰化縣社頭鄉社石路956號</t>
  </si>
  <si>
    <t>縣立崙雅國小</t>
  </si>
  <si>
    <t>[511]彰化縣社頭鄉美雅村員集路一段615號</t>
  </si>
  <si>
    <t>縣立芳苑國小</t>
  </si>
  <si>
    <t>[528]彰化縣芳苑鄉芳苑村斗苑路芳苑段230號</t>
  </si>
  <si>
    <t>芳苑鄉</t>
  </si>
  <si>
    <t>彰化縣立後寮國小</t>
  </si>
  <si>
    <t>[528]彰化縣芳苑鄉後寮村芳寮路30號</t>
  </si>
  <si>
    <t>縣立民權華德福實驗國(中)小</t>
  </si>
  <si>
    <t>[528]彰化縣芳苑鄉五俊村新生巷5之1號</t>
  </si>
  <si>
    <t>縣立育華國小</t>
  </si>
  <si>
    <t>[528]彰化縣芳苑鄉永興村太平路300號</t>
  </si>
  <si>
    <t>縣立草湖國小</t>
  </si>
  <si>
    <t>[528]彰化縣芳苑鄉文津村芳草路66號</t>
  </si>
  <si>
    <t>縣立建新國小</t>
  </si>
  <si>
    <t>[528]彰化縣芳苑鄉新生村草漢路二段86號</t>
  </si>
  <si>
    <t>縣立漢寶國小</t>
  </si>
  <si>
    <t>[528]彰化縣芳苑鄉漢寶村草漢路漢寶段541號</t>
  </si>
  <si>
    <t>縣立王功國小</t>
  </si>
  <si>
    <t>[528]彰化縣芳苑鄉王功村功湖路王功段481號</t>
  </si>
  <si>
    <t>縣立新寶國小</t>
  </si>
  <si>
    <t>[528]彰化縣芳苑鄉芳漢路129巷100號</t>
  </si>
  <si>
    <t>縣立路上國小</t>
  </si>
  <si>
    <t>[528]彰化縣芳苑鄉路上村新上路12號</t>
  </si>
  <si>
    <t>縣立花壇國小</t>
  </si>
  <si>
    <t>[503]彰化縣花壇鄉長沙村學前路108號</t>
  </si>
  <si>
    <t>花壇鄉</t>
  </si>
  <si>
    <t>縣立文祥國小</t>
  </si>
  <si>
    <t>[503]彰化縣花壇鄉劉厝村明雅街131號</t>
  </si>
  <si>
    <t>彰化縣立華南國小</t>
  </si>
  <si>
    <t>[503]彰化縣花壇鄉中庄村中橋街226號</t>
  </si>
  <si>
    <t>縣立僑愛國小</t>
  </si>
  <si>
    <t>[503]彰化縣花壇鄉中口村中山路二段471號</t>
  </si>
  <si>
    <t>縣立三春國小</t>
  </si>
  <si>
    <t>[503]彰化縣花壇鄉三春村三芬路47號</t>
  </si>
  <si>
    <t>彰化縣立白沙國小</t>
  </si>
  <si>
    <t>[503]彰化縣花壇鄉白沙村彰員路三段225號</t>
  </si>
  <si>
    <t>縣立芬園國小</t>
  </si>
  <si>
    <t>[502]彰化縣芬園鄉彰南路四段27巷28號</t>
  </si>
  <si>
    <t>芬園鄉</t>
  </si>
  <si>
    <t>彰化縣立富山國小</t>
  </si>
  <si>
    <t>[502]彰化縣芬園鄉大埔村大埔路6號</t>
  </si>
  <si>
    <t>彰化縣立寶山國小</t>
  </si>
  <si>
    <t>[502]彰化縣芬園鄉圳墘村彰南路二段36號</t>
  </si>
  <si>
    <t>彰化縣立同安國小</t>
  </si>
  <si>
    <t>[502]彰化縣芬園鄉中崙村大彰路二段400巷36號</t>
  </si>
  <si>
    <t>縣立文德國小</t>
  </si>
  <si>
    <t>[502]彰化縣芬園鄉大竹村大彰路一段617號</t>
  </si>
  <si>
    <t>縣立茄荖國小</t>
  </si>
  <si>
    <t>[502]彰化縣芬園鄉茄荖村嘉北街96號</t>
  </si>
  <si>
    <t>縣立員林國小</t>
  </si>
  <si>
    <t>[510]彰化縣員林市三和里三民東街221號</t>
  </si>
  <si>
    <t>員林市</t>
  </si>
  <si>
    <t>彰化縣立育英國小</t>
  </si>
  <si>
    <t>[510]彰化縣員林市黎明里光明街31號</t>
  </si>
  <si>
    <t>縣立靜修國小</t>
  </si>
  <si>
    <t>[510]彰化縣員林市南平里靜修路74號</t>
  </si>
  <si>
    <t>縣立僑信國小</t>
  </si>
  <si>
    <t>[510]彰化縣員林市三信里中山路二段280號</t>
  </si>
  <si>
    <t>縣立員東國小</t>
  </si>
  <si>
    <t>[510]彰化縣員林市員東路二段12號</t>
  </si>
  <si>
    <t>縣立饒明國小</t>
  </si>
  <si>
    <t>[510]彰化縣員林市中央里員集路二段131號</t>
  </si>
  <si>
    <t>縣立東山國小</t>
  </si>
  <si>
    <t>[510]彰化縣員林市南東里山腳路四段212號</t>
  </si>
  <si>
    <t>彰化縣立青山國小</t>
  </si>
  <si>
    <t>[510]彰化縣員林市出水里泉洲巷3號</t>
  </si>
  <si>
    <t>縣立明湖國小</t>
  </si>
  <si>
    <t>[510]彰化縣員林市湖水里湖水路277號</t>
  </si>
  <si>
    <t>縣立埔心國小</t>
  </si>
  <si>
    <t>[513]彰化縣埔心鄉義民村員鹿路二段254號</t>
  </si>
  <si>
    <t>埔心鄉</t>
  </si>
  <si>
    <t>彰化縣立太平國小</t>
  </si>
  <si>
    <t>[513]彰化縣埔心鄉太平村太平路289號</t>
  </si>
  <si>
    <t>縣立舊館國小</t>
  </si>
  <si>
    <t>[513]彰化縣埔心鄉舊館村員鹿路四段201號</t>
  </si>
  <si>
    <t>縣立羅厝國小</t>
  </si>
  <si>
    <t>[513]彰化縣埔心鄉羅厝村文昌東路100號</t>
  </si>
  <si>
    <t>縣立鳳霞國小</t>
  </si>
  <si>
    <t>[513]彰化縣埔心鄉二重村五通南路82號</t>
  </si>
  <si>
    <t>縣立梧鳳國小</t>
  </si>
  <si>
    <t>[513]彰化縣埔心鄉梧鳳村大溪路175號</t>
  </si>
  <si>
    <t>縣立明聖國小</t>
  </si>
  <si>
    <t>[513]彰化縣埔心鄉瓦北村西安南路178號</t>
  </si>
  <si>
    <t>縣立埔鹽國小</t>
  </si>
  <si>
    <t>[516]彰化縣埔鹽鄉埔南村彰水路一段252號</t>
  </si>
  <si>
    <t>埔鹽鄉</t>
  </si>
  <si>
    <t>縣立大園國小</t>
  </si>
  <si>
    <t>[516]彰化縣埔鹽鄉豐澤村埔打路45之1號</t>
  </si>
  <si>
    <t>彰化縣立南港國小</t>
  </si>
  <si>
    <t>[516]彰化縣埔鹽鄉南港村埔菜路29之2號</t>
  </si>
  <si>
    <t>縣立好修國小</t>
  </si>
  <si>
    <t>[516]彰化縣埔鹽鄉好修村員鹿路二段149號</t>
  </si>
  <si>
    <t>彰化縣立永樂國小</t>
  </si>
  <si>
    <t>[516]彰化縣埔鹽鄉永樂村永樂路600號</t>
  </si>
  <si>
    <t>縣立新水國小</t>
  </si>
  <si>
    <t>[516]彰化縣埔鹽鄉新水村大新路1巷15號</t>
  </si>
  <si>
    <t>縣立天盛國小</t>
  </si>
  <si>
    <t>[516]彰化縣埔鹽鄉天盛村番金路68之1號</t>
  </si>
  <si>
    <t>縣立埤頭國小</t>
  </si>
  <si>
    <t>[523]彰化縣埤頭鄉埤頭村中南路145號</t>
  </si>
  <si>
    <t>埤頭鄉</t>
  </si>
  <si>
    <t>縣立合興國小</t>
  </si>
  <si>
    <t>[523]彰化縣埤頭鄉合興村文鄉路161號</t>
  </si>
  <si>
    <t>縣立豐崙國小</t>
  </si>
  <si>
    <t>[523]彰化縣埤頭鄉豐崙村校前路50號</t>
  </si>
  <si>
    <t>縣立芙朝國小</t>
  </si>
  <si>
    <t>[523]彰化縣埤頭鄉芙朝村芙朝路205號</t>
  </si>
  <si>
    <t>彰化縣立中和國小</t>
  </si>
  <si>
    <t>[523]彰化縣埤頭鄉中和村溪林路284號</t>
  </si>
  <si>
    <t>彰化縣立大湖國小</t>
  </si>
  <si>
    <t>[523]彰化縣埤頭鄉大湖村大湖路260號</t>
  </si>
  <si>
    <t>縣立鹿港國小</t>
  </si>
  <si>
    <t>[505]彰化縣鹿港鎮菜園里三民路192號</t>
  </si>
  <si>
    <t>鹿港鎮</t>
  </si>
  <si>
    <t>縣立文開國小</t>
  </si>
  <si>
    <t>[505]彰化縣鹿港鎮新宮里文開路60號</t>
  </si>
  <si>
    <t>縣立洛津國小</t>
  </si>
  <si>
    <t>[505]彰化縣鹿港鎮洛津里公園三路51號</t>
  </si>
  <si>
    <t>縣立海埔國小</t>
  </si>
  <si>
    <t>[505]彰化縣鹿港鎮海埔里鹿草路二段889號</t>
  </si>
  <si>
    <t>彰化縣立新興國小</t>
  </si>
  <si>
    <t>[505]彰化縣鹿港鎮詔安里某旦巷85號</t>
  </si>
  <si>
    <t>縣立草港國小</t>
  </si>
  <si>
    <t>[505]彰化縣鹿港鎮草中里頂草路四段251號</t>
  </si>
  <si>
    <t>縣立頂番國小</t>
  </si>
  <si>
    <t>[505]彰化縣鹿港鎮頂草路一段100號</t>
  </si>
  <si>
    <t>彰化縣立東興國小</t>
  </si>
  <si>
    <t>[505]彰化縣鹿港鎮東崎里東崎7巷52號</t>
  </si>
  <si>
    <t>縣立鹿東國小</t>
  </si>
  <si>
    <t>[505]彰化縣鹿港鎮長安路125號</t>
  </si>
  <si>
    <t>縣立鹿江國際國(中)小</t>
  </si>
  <si>
    <t>[505]彰化縣鹿港鎮自由路300號</t>
  </si>
  <si>
    <t>縣立溪州國小</t>
  </si>
  <si>
    <t>[524]彰化縣溪州鄉尾厝村中山路三段451號</t>
  </si>
  <si>
    <t>溪州鄉</t>
  </si>
  <si>
    <t>縣立僑義國小</t>
  </si>
  <si>
    <t>[524]彰化縣溪州鄉溪厝村中山路二段326號</t>
  </si>
  <si>
    <t>縣立三條國小</t>
  </si>
  <si>
    <t>[524]彰化縣溪州鄉三條村中央路二段31號</t>
  </si>
  <si>
    <t>彰化縣立水尾國小</t>
  </si>
  <si>
    <t>[524]彰化縣溪州鄉水尾村太平路137號</t>
  </si>
  <si>
    <t>縣立潮洋國小</t>
  </si>
  <si>
    <t>[524]彰化縣溪州鄉潮洋村陸軍路一段146號</t>
  </si>
  <si>
    <t>彰化縣立成功國小</t>
  </si>
  <si>
    <t>[524]彰化縣溪州鄉成功村登山路二段365號</t>
  </si>
  <si>
    <t>縣立圳寮國小</t>
  </si>
  <si>
    <t>[524]彰化縣溪州鄉圳寮村下樹巷29號</t>
  </si>
  <si>
    <t>縣立大莊國小</t>
  </si>
  <si>
    <t>[524]彰化縣溪州鄉大庄村中橫巷1號</t>
  </si>
  <si>
    <t>彰化縣立南州國小</t>
  </si>
  <si>
    <t>[524]彰化縣溪州鄉溪州村公園路95號</t>
  </si>
  <si>
    <t>縣立溪湖國小</t>
  </si>
  <si>
    <t>[514]彰化縣溪湖鎮光華里二溪路一段35號</t>
  </si>
  <si>
    <t>溪湖鎮</t>
  </si>
  <si>
    <t>縣立東溪國小</t>
  </si>
  <si>
    <t>[514]彰化縣溪湖鎮東溪里員鹿路一段538號</t>
  </si>
  <si>
    <t>彰化縣立湖西國小</t>
  </si>
  <si>
    <t>[514]彰化縣溪湖鎮大突里北聖路20號</t>
  </si>
  <si>
    <t>縣立湖東國小</t>
  </si>
  <si>
    <t>[514]彰化縣溪湖鎮湖東里大溪路二段423號</t>
  </si>
  <si>
    <t>縣立湖南國小</t>
  </si>
  <si>
    <t>[514]彰化縣溪湖鎮大竹里彰水路二段725號</t>
  </si>
  <si>
    <t>縣立媽厝國小</t>
  </si>
  <si>
    <t>[514]彰化縣溪湖鎮媽厝里湳底路67號</t>
  </si>
  <si>
    <t>縣立湖北國小</t>
  </si>
  <si>
    <t>[514]彰化縣溪湖鎮太平里地政路二段201號</t>
  </si>
  <si>
    <t>財團法人正德高中附設國小</t>
  </si>
  <si>
    <t>[500]彰化縣彰化市彰水路145號</t>
  </si>
  <si>
    <t>彰化市</t>
  </si>
  <si>
    <t>彰化縣立中山國小</t>
  </si>
  <si>
    <t>[500]彰化縣彰化市中山路二段678號</t>
  </si>
  <si>
    <t>彰化縣立民生國小</t>
  </si>
  <si>
    <t>[500]彰化縣彰化市民生路338號</t>
  </si>
  <si>
    <t>彰化縣立平和國小</t>
  </si>
  <si>
    <t>[500]彰化縣彰化市西安里中正路二段450號</t>
  </si>
  <si>
    <t>縣立南郭國小</t>
  </si>
  <si>
    <t>[500]彰化縣彰化市彰化市中興路98號</t>
  </si>
  <si>
    <t>彰化縣立南興國小</t>
  </si>
  <si>
    <t>[500]彰化縣彰化市南興里中山路一段213號</t>
  </si>
  <si>
    <t>縣立東芳國小</t>
  </si>
  <si>
    <t>[500]彰化縣彰化市東芳里彰馬路45號</t>
  </si>
  <si>
    <t>縣立泰和國小</t>
  </si>
  <si>
    <t>[500]彰化縣彰化市泰和路二段145巷1號</t>
  </si>
  <si>
    <t>彰化縣立三民國小</t>
  </si>
  <si>
    <t>[500]彰化縣彰化市田中里田中路125號</t>
  </si>
  <si>
    <t>縣立聯興國小</t>
  </si>
  <si>
    <t>[500]彰化縣彰化市牛埔里一心南街208號</t>
  </si>
  <si>
    <t>縣立大竹國小</t>
  </si>
  <si>
    <t>[500]彰化縣彰化市彰南路二段164巷41號</t>
  </si>
  <si>
    <t>縣立國聖國小</t>
  </si>
  <si>
    <t>[500]彰化縣彰化市國聖里中山路三段608號</t>
  </si>
  <si>
    <t>縣立快官國小</t>
  </si>
  <si>
    <t>[500]彰化縣彰化市快官里彰南路四段566號</t>
  </si>
  <si>
    <t>縣立石牌國小</t>
  </si>
  <si>
    <t>[500]彰化縣彰化市石牌里田坑路一段9號</t>
  </si>
  <si>
    <t>彰化縣立忠孝國小</t>
  </si>
  <si>
    <t>[500]彰化縣彰化市忠誠路61號</t>
  </si>
  <si>
    <t>縣立信義國(中)小</t>
  </si>
  <si>
    <t>[500]彰化縣彰化市向陽里向陽街168號</t>
  </si>
  <si>
    <t>彰化縣立大成國小</t>
  </si>
  <si>
    <t>[500]彰化縣彰化市自強路303號</t>
  </si>
  <si>
    <t>縣立管嶼國小</t>
  </si>
  <si>
    <t>[506]彰化縣福興鄉廈粘村沿海路三段100號</t>
  </si>
  <si>
    <t>福興鄉</t>
  </si>
  <si>
    <t>彰化縣立文昌國小</t>
  </si>
  <si>
    <t>[506]彰化縣福興鄉鎮平村鎮平街1號</t>
  </si>
  <si>
    <t>彰化縣立西勢國小</t>
  </si>
  <si>
    <t>[506]彰化縣福興鄉西勢村員鹿路二段412號</t>
  </si>
  <si>
    <t>彰化縣立大興國小</t>
  </si>
  <si>
    <t>[506]彰化縣福興鄉外埔村復興路15號</t>
  </si>
  <si>
    <t>彰化縣立永豐國小</t>
  </si>
  <si>
    <t>[506]彰化縣福興鄉番社村80號</t>
  </si>
  <si>
    <t>縣立日新國小</t>
  </si>
  <si>
    <t>[506]彰化縣福興鄉番婆村彰鹿路六段546號</t>
  </si>
  <si>
    <t>縣立育新國小</t>
  </si>
  <si>
    <t>[506]彰化縣福興鄉二港村福正路4號</t>
  </si>
  <si>
    <t>縣立線西國小</t>
  </si>
  <si>
    <t>[507]彰化縣線西鄉寓埔村中央路二段135號</t>
  </si>
  <si>
    <t>線西鄉</t>
  </si>
  <si>
    <t>縣立曉陽國小</t>
  </si>
  <si>
    <t>[507]彰化縣線西鄉頂犁村頂犁路158之1號</t>
  </si>
  <si>
    <t>臺中市立大甲國小</t>
  </si>
  <si>
    <t>[437]臺中市大甲區文武里育德路233號</t>
  </si>
  <si>
    <t>臺中市</t>
  </si>
  <si>
    <t>大甲區</t>
  </si>
  <si>
    <t>市立德化國小</t>
  </si>
  <si>
    <t>[437]臺中市大甲區和平路290號</t>
  </si>
  <si>
    <t>市立大甲區文昌國小</t>
  </si>
  <si>
    <t>[437]臺中市大甲區育德路113號</t>
  </si>
  <si>
    <t>市立順天國小</t>
  </si>
  <si>
    <t>[437]臺中市大甲區經國路168號</t>
  </si>
  <si>
    <t>市立文武國小</t>
  </si>
  <si>
    <t>[437]臺中市大甲區武陵里文曲路61號</t>
  </si>
  <si>
    <t>市立日南國小</t>
  </si>
  <si>
    <t>[437]臺中市大甲區中山路二段568號</t>
  </si>
  <si>
    <t>臺中市立東明國小</t>
  </si>
  <si>
    <t>[437]臺中市大甲區幸福里東明路93號</t>
  </si>
  <si>
    <t>市立華龍國小</t>
  </si>
  <si>
    <t>[437]臺中市大甲區日南里工二路1號</t>
  </si>
  <si>
    <t>市立西岐國小</t>
  </si>
  <si>
    <t>[437]臺中市大甲區西岐里順帆路96號</t>
  </si>
  <si>
    <t>臺中市立東陽國小</t>
  </si>
  <si>
    <t>[437]臺中市大甲區甲東路520號</t>
  </si>
  <si>
    <t>臺中市立大安國小</t>
  </si>
  <si>
    <t>[439]臺中市大安區中庄里中山南路296號</t>
  </si>
  <si>
    <t>大安區</t>
  </si>
  <si>
    <t>臺中市立三光國小</t>
  </si>
  <si>
    <t>[439]臺中市大安區龜殼里3鄰中松路297號</t>
  </si>
  <si>
    <t>市立海墘國小</t>
  </si>
  <si>
    <t>[439]臺中市大安區海墘里大安港路1100號</t>
  </si>
  <si>
    <t>市立大安區永安國小</t>
  </si>
  <si>
    <t>[439]臺中市大安區永安里東西四路二段252號</t>
  </si>
  <si>
    <t>市立大肚國小</t>
  </si>
  <si>
    <t>[432]臺中市大肚區頂街里華山路77號</t>
  </si>
  <si>
    <t>大肚區</t>
  </si>
  <si>
    <t>臺中市立瑞峰國小</t>
  </si>
  <si>
    <t>[432]臺中市大肚區太平路1號</t>
  </si>
  <si>
    <t>臺中市立永順國小</t>
  </si>
  <si>
    <t>[432]臺中市大肚區永順里文昌路2段586號</t>
  </si>
  <si>
    <t>市立追分國小</t>
  </si>
  <si>
    <t>[432]臺中市大肚區沙田路一段364號</t>
  </si>
  <si>
    <t>臺中市立大忠國小</t>
  </si>
  <si>
    <t>[432]臺中市大肚區沙田路一段854巷24號</t>
  </si>
  <si>
    <t>市立山陽國小</t>
  </si>
  <si>
    <t>[432]臺中市大肚區榮華街630號</t>
  </si>
  <si>
    <t>市立瑞井國小</t>
  </si>
  <si>
    <t>[432]臺中市大肚區瑞井里華山路680號</t>
  </si>
  <si>
    <t>市立大里國小</t>
  </si>
  <si>
    <t>[412]臺中市大里區新興路50號</t>
  </si>
  <si>
    <t>大里區</t>
  </si>
  <si>
    <t>市立內新國小</t>
  </si>
  <si>
    <t>[412]臺中市大里區東昇里日新路8號</t>
  </si>
  <si>
    <t>市立崇光國小</t>
  </si>
  <si>
    <t>[412]臺中市大里區大明路181號</t>
  </si>
  <si>
    <t>市立塗城國小</t>
  </si>
  <si>
    <t>[412]臺中市大里區仁德里文化街120號</t>
  </si>
  <si>
    <t>市立瑞城國小</t>
  </si>
  <si>
    <t>[412]臺中市大里區瑞城里美村街196號</t>
  </si>
  <si>
    <t>市立健民國小</t>
  </si>
  <si>
    <t>[412]臺中市大里區練武路67號</t>
  </si>
  <si>
    <t>市立草湖國小</t>
  </si>
  <si>
    <t>[412]臺中市大里區西湖里西湖路32號</t>
  </si>
  <si>
    <t>市立益民國小</t>
  </si>
  <si>
    <t>[412]臺中市大里區益民路二段48號</t>
  </si>
  <si>
    <t>市立大元國小</t>
  </si>
  <si>
    <t>[412]臺中市大里區現岱路60號</t>
  </si>
  <si>
    <t>市立永隆國小</t>
  </si>
  <si>
    <t>[412]臺中市大里區永隆五街2號</t>
  </si>
  <si>
    <t>市立美群國小</t>
  </si>
  <si>
    <t>[412]臺中市大里區美群路99號</t>
  </si>
  <si>
    <t>市立立新國小</t>
  </si>
  <si>
    <t>[412]臺中市大里區立仁里立新街338號</t>
  </si>
  <si>
    <t>市立大雅國小</t>
  </si>
  <si>
    <t>[428]臺中市大雅區二和里學府路230號</t>
  </si>
  <si>
    <t>大雅區</t>
  </si>
  <si>
    <t>臺中市立三和國小</t>
  </si>
  <si>
    <t>[428]臺中市大雅區三和里春亭2街1號</t>
  </si>
  <si>
    <t>市立大明國小</t>
  </si>
  <si>
    <t>[428]臺中市大雅區中清路四段158號</t>
  </si>
  <si>
    <t>市立上楓國小</t>
  </si>
  <si>
    <t>[428]臺中市大雅區上楓里楓林街232號</t>
  </si>
  <si>
    <t>市立汝鎏國小</t>
  </si>
  <si>
    <t>[428]臺中市大雅區秀山里平和路238號</t>
  </si>
  <si>
    <t>臺中市立陽明國小</t>
  </si>
  <si>
    <t>[428]臺中市大雅區秀山里秀山路365號</t>
  </si>
  <si>
    <t>臺中市立文雅國小</t>
  </si>
  <si>
    <t>[428]臺中市大雅區文雅里中山北路235號</t>
  </si>
  <si>
    <t>市立六寶國小</t>
  </si>
  <si>
    <t>[428]臺中市大雅區光復路15之2號</t>
  </si>
  <si>
    <t>市立中區光復國小</t>
  </si>
  <si>
    <t>[400]臺中市中區三民路二段148號</t>
  </si>
  <si>
    <t>中區</t>
  </si>
  <si>
    <t>市立新高國小</t>
  </si>
  <si>
    <t>[411]臺中市太平區立功路68號</t>
  </si>
  <si>
    <t>太平區</t>
  </si>
  <si>
    <t>市立太平區太平國小</t>
  </si>
  <si>
    <t>[411]臺中市太平區中平里中興路35號</t>
  </si>
  <si>
    <t>市立宜欣國小</t>
  </si>
  <si>
    <t>[411]臺中市太平區新平路二段100號</t>
  </si>
  <si>
    <t>臺中市立新光國小</t>
  </si>
  <si>
    <t>[411]臺中市太平區新興里新興路200號</t>
  </si>
  <si>
    <t>臺中市立坪林國小</t>
  </si>
  <si>
    <t>[411]臺中市太平區坪林里坪林路45號</t>
  </si>
  <si>
    <t>市立光隆國小</t>
  </si>
  <si>
    <t>[411]臺中市太平區光隆里光興路487巷5號</t>
  </si>
  <si>
    <t>市立黃竹國小</t>
  </si>
  <si>
    <t>[411]臺中市太平區黃竹里竹村路41號</t>
  </si>
  <si>
    <t>市立頭汴國小</t>
  </si>
  <si>
    <t>[411]臺中市太平區頭汴里北田路20號</t>
  </si>
  <si>
    <t>市立東汴國小</t>
  </si>
  <si>
    <t>[411]臺中市太平區東汴里山田路100號</t>
  </si>
  <si>
    <t>市立建平國小</t>
  </si>
  <si>
    <t>[411]臺中市太平區精美路201號</t>
  </si>
  <si>
    <t>市立太平區中華國小</t>
  </si>
  <si>
    <t>[411]臺中市太平區大源路1-20號</t>
  </si>
  <si>
    <t>市立東平國小</t>
  </si>
  <si>
    <t>[411]臺中市太平區中興東路213號</t>
  </si>
  <si>
    <t>市立新平國小</t>
  </si>
  <si>
    <t>[411]臺中市太平區樹孝路336巷9號</t>
  </si>
  <si>
    <t>市立車籠埔國小</t>
  </si>
  <si>
    <t>[411]臺中市太平區光明路10-2 號</t>
  </si>
  <si>
    <t>市立長億國小</t>
  </si>
  <si>
    <t>[411]臺中市太平區太平三街295號</t>
  </si>
  <si>
    <t>私立葳格高中附設國小</t>
  </si>
  <si>
    <t>[406]臺中市北屯區軍福十八路328號</t>
  </si>
  <si>
    <t>北屯區</t>
  </si>
  <si>
    <t>私立磊川華德福實驗教育學校附設國小</t>
  </si>
  <si>
    <t>[406]臺中市北屯區松竹五路233號及366號</t>
  </si>
  <si>
    <t>私立慎齋小學</t>
  </si>
  <si>
    <t>[406]臺中市北屯區山西路二段270號</t>
  </si>
  <si>
    <t>私立明道普霖斯頓小學</t>
  </si>
  <si>
    <t>[406]臺中市北屯區河北路三段16號</t>
  </si>
  <si>
    <t>市立北屯國小</t>
  </si>
  <si>
    <t>[406]臺中市北屯區進化北路2號</t>
  </si>
  <si>
    <t>市立僑孝國小</t>
  </si>
  <si>
    <t>[406]臺中市北屯區北屯路435號</t>
  </si>
  <si>
    <t>市立四張犁國小</t>
  </si>
  <si>
    <t>[406]臺中市北屯區后庄路910號(四張犁)</t>
  </si>
  <si>
    <t>市立松竹國小</t>
  </si>
  <si>
    <t>[406]臺中市北屯區昌平路二段12號</t>
  </si>
  <si>
    <t>市立軍功國小</t>
  </si>
  <si>
    <t>[406]臺中市北屯區和平里軍福十三路300號</t>
  </si>
  <si>
    <t>市立北屯區大坑國小</t>
  </si>
  <si>
    <t>[406]臺中市北屯區東山路二段112號</t>
  </si>
  <si>
    <t>市立逢甲國小</t>
  </si>
  <si>
    <t>[406]臺中市北屯區北坑巷60號</t>
  </si>
  <si>
    <t>臺中市立建功國小</t>
  </si>
  <si>
    <t>[406]臺中市北屯區軍和街43號</t>
  </si>
  <si>
    <t>市立北屯區新興國小</t>
  </si>
  <si>
    <t>[406]臺中市北屯區新興路20號</t>
  </si>
  <si>
    <t>臺中市立仁愛國小</t>
  </si>
  <si>
    <t>[406]臺中市北屯區四平路71號</t>
  </si>
  <si>
    <t>市立北屯區文昌國小</t>
  </si>
  <si>
    <t>[406]臺中市北屯區昌平路一段91號</t>
  </si>
  <si>
    <t>市立文心國小</t>
  </si>
  <si>
    <t>[406]臺中市北屯區文心路四段575號</t>
  </si>
  <si>
    <t>臺中市立四維國小</t>
  </si>
  <si>
    <t>[406]臺中市北屯區文心路四段956號</t>
  </si>
  <si>
    <t>市立陳平國小</t>
  </si>
  <si>
    <t>[406]臺中市北屯區陳平路58號</t>
  </si>
  <si>
    <t>臺中市立東光國小</t>
  </si>
  <si>
    <t>[406]臺中市北屯區東光路926號</t>
  </si>
  <si>
    <t>臺中市立仁美國小</t>
  </si>
  <si>
    <t>[406]臺中市北屯區崇德路三段568號</t>
  </si>
  <si>
    <t>臺中市立廍子國小</t>
  </si>
  <si>
    <t>[406]臺中市北屯區景賢路290號</t>
  </si>
  <si>
    <t>國立臺中教大附小</t>
  </si>
  <si>
    <t>[404]臺中市北區民權路220號</t>
  </si>
  <si>
    <t>私立育仁國小</t>
  </si>
  <si>
    <t>[404]臺中市北區錦祥里雙十路二段50號</t>
  </si>
  <si>
    <t>市立北區太平國小</t>
  </si>
  <si>
    <t>[404]臺中市北區太平路74號</t>
  </si>
  <si>
    <t>市立北區中華國小</t>
  </si>
  <si>
    <t>[404]臺中市北區漢口路三段2號</t>
  </si>
  <si>
    <t>市立篤行國小</t>
  </si>
  <si>
    <t>[404]臺中市北區篤行路321號</t>
  </si>
  <si>
    <t>市立健行國小</t>
  </si>
  <si>
    <t>[404]臺中市北區健行路666號</t>
  </si>
  <si>
    <t>市立省三國小</t>
  </si>
  <si>
    <t>[404]臺中市北區崇德路一段107號</t>
  </si>
  <si>
    <t>臺中市立立人國小</t>
  </si>
  <si>
    <t>[404]臺中市北區北平路一段60號</t>
  </si>
  <si>
    <t>市立賴厝國小</t>
  </si>
  <si>
    <t>[404]臺中市北區漢口路四段168號</t>
  </si>
  <si>
    <t>市立外埔國小</t>
  </si>
  <si>
    <t>[438]臺中市外埔區外埔路878號</t>
  </si>
  <si>
    <t>外埔區</t>
  </si>
  <si>
    <t>臺中市立安定國小</t>
  </si>
  <si>
    <t>[438]臺中市外埔區土城里土城西路55號</t>
  </si>
  <si>
    <t>市立鐵山國小</t>
  </si>
  <si>
    <t>[438]臺中市外埔區鐵山里長生路576號</t>
  </si>
  <si>
    <t>市立馬鳴國小</t>
  </si>
  <si>
    <t>[438]臺中市外埔區中山里東西巷13號</t>
  </si>
  <si>
    <t>臺中市立水美國小</t>
  </si>
  <si>
    <t>[438]臺中市外埔區水美里二崁路390巷63號</t>
  </si>
  <si>
    <t>市立石岡國小</t>
  </si>
  <si>
    <t>[422]臺中市石岡區石岡里石岡街123號</t>
  </si>
  <si>
    <t>石岡區</t>
  </si>
  <si>
    <t>市立土牛國小</t>
  </si>
  <si>
    <t>[422]臺中市石岡區土牛里豐勢路308號</t>
  </si>
  <si>
    <t>市立內埔國小</t>
  </si>
  <si>
    <t>[421]臺中市后里區文化路30號</t>
  </si>
  <si>
    <t>后里區</t>
  </si>
  <si>
    <t>市立后里國小</t>
  </si>
  <si>
    <t>[421]臺中市后里區義里里甲后路一段168號</t>
  </si>
  <si>
    <t>市立月眉國小</t>
  </si>
  <si>
    <t>[421]臺中市后里區眉山里甲后路二段588號</t>
  </si>
  <si>
    <t>市立七星國小</t>
  </si>
  <si>
    <t>[421]臺中市后里區墩南里南村路389號</t>
  </si>
  <si>
    <t>臺中市立育英國小</t>
  </si>
  <si>
    <t>[421]臺中市后里區太平里四月路23號</t>
  </si>
  <si>
    <t>市立后里區泰安國小</t>
  </si>
  <si>
    <t>[421]臺中市后里區泰安里安眉路5號</t>
  </si>
  <si>
    <t>私立東大附中附設國小</t>
  </si>
  <si>
    <t>[407]臺中市西屯區臺灣大道四段1727號</t>
  </si>
  <si>
    <t>西屯區</t>
  </si>
  <si>
    <t>私立麗?國(中)小</t>
  </si>
  <si>
    <t>[407]臺中市西屯區國安二路242巷199號</t>
  </si>
  <si>
    <t>市立西屯國小</t>
  </si>
  <si>
    <t>[407]臺中市西屯區西屯路二段300號</t>
  </si>
  <si>
    <t>市立西屯區泰安國小</t>
  </si>
  <si>
    <t>[407]臺中市西屯區環中路二段368號</t>
  </si>
  <si>
    <t>臺中市立大鵬國小</t>
  </si>
  <si>
    <t>[407]臺中市西屯區中平路268號</t>
  </si>
  <si>
    <t>市立西屯區永安國小</t>
  </si>
  <si>
    <t>[407]臺中市西屯區西屯路三段133號</t>
  </si>
  <si>
    <t>市立協和國小</t>
  </si>
  <si>
    <t>[407]臺中市西屯區協和里安和路99號</t>
  </si>
  <si>
    <t>市立大仁國小</t>
  </si>
  <si>
    <t>[407]臺中市西屯區重慶路200號</t>
  </si>
  <si>
    <t>臺中市立重慶國小</t>
  </si>
  <si>
    <t>[407]臺中市西屯區重慶路358號</t>
  </si>
  <si>
    <t>市立何厝國小</t>
  </si>
  <si>
    <t>[407]臺中市西屯區重慶路1號</t>
  </si>
  <si>
    <t>市立國安國小</t>
  </si>
  <si>
    <t>[407]臺中市西屯區國祥街1號</t>
  </si>
  <si>
    <t>市立上石國小</t>
  </si>
  <si>
    <t>[407]臺中市西屯區西屯路二段上石南6巷25號</t>
  </si>
  <si>
    <t>市立上安國小</t>
  </si>
  <si>
    <t>[407]臺中市西屯區上安路156號</t>
  </si>
  <si>
    <t>臺中市立長安國小</t>
  </si>
  <si>
    <t>[407]臺中市西屯區櫻花路18號</t>
  </si>
  <si>
    <t>市立惠來國小</t>
  </si>
  <si>
    <t>[407]臺中市西屯區文中路168號</t>
  </si>
  <si>
    <t>市立東海國小</t>
  </si>
  <si>
    <t>[407]臺中市西屯區國際街75號</t>
  </si>
  <si>
    <t>臺中市立忠孝國小</t>
  </si>
  <si>
    <t>[403]臺中市西區三民路一段171號</t>
  </si>
  <si>
    <t>市立忠信國小</t>
  </si>
  <si>
    <t>[403]臺中市西區林森路155號</t>
  </si>
  <si>
    <t>臺中市立大同國小</t>
  </si>
  <si>
    <t>[403]臺中市西區自由路一段138號</t>
  </si>
  <si>
    <t>市立忠明國小</t>
  </si>
  <si>
    <t>[403]臺中市西區臺灣大道二段556號</t>
  </si>
  <si>
    <t>市立西區中正國小</t>
  </si>
  <si>
    <t>[403]臺中市西區英才路423號</t>
  </si>
  <si>
    <t>臺中市立大勇國小</t>
  </si>
  <si>
    <t>[403]臺中市西區忠明南路515號</t>
  </si>
  <si>
    <t>市立沙鹿國小</t>
  </si>
  <si>
    <t>[433]臺中市沙鹿區美仁里中正街3號</t>
  </si>
  <si>
    <t>沙鹿區</t>
  </si>
  <si>
    <t>市立文光國小</t>
  </si>
  <si>
    <t>[433]臺中市沙鹿區斗潭路文光巷12號</t>
  </si>
  <si>
    <t>市立竹林國小</t>
  </si>
  <si>
    <t>[433]臺中市沙鹿區臺灣大道7段821號</t>
  </si>
  <si>
    <t>臺中市立北勢國小</t>
  </si>
  <si>
    <t>[433]臺中市沙鹿區六路里南陽路376號</t>
  </si>
  <si>
    <t>市立公明國小</t>
  </si>
  <si>
    <t>[433]臺中市沙鹿區公明里忠貞路213號</t>
  </si>
  <si>
    <t>臺中市立公館國小</t>
  </si>
  <si>
    <t>[433]臺中市沙鹿區西勢里中航路2段1號</t>
  </si>
  <si>
    <t>市立鹿峰國小</t>
  </si>
  <si>
    <t>[433]臺中市沙鹿區鹿峰里星河路209號</t>
  </si>
  <si>
    <t>市立和平區和平國小</t>
  </si>
  <si>
    <t>[424]臺中市和平區南勢里東關路三段54號</t>
  </si>
  <si>
    <t>和平區</t>
  </si>
  <si>
    <t>市立白冷國小</t>
  </si>
  <si>
    <t>[424]臺中市和平區天輪里東關路二路天輪巷42號</t>
  </si>
  <si>
    <t>市立博屋瑪國小</t>
  </si>
  <si>
    <t>[424]臺中市和平區達觀里育英巷6號</t>
  </si>
  <si>
    <t>市立中坑國小</t>
  </si>
  <si>
    <t>[424]臺中市和平區中坑里中坑巷41號</t>
  </si>
  <si>
    <t>臺中市立平等國小</t>
  </si>
  <si>
    <t>[424]臺中市和平區中興路三段環山3巷35號</t>
  </si>
  <si>
    <t>市立德芙蘭國小</t>
  </si>
  <si>
    <t>[424]臺中市和平區博愛里東關路一段松鶴三巷10號</t>
  </si>
  <si>
    <t>市立自由國小</t>
  </si>
  <si>
    <t>[424]臺中市和平區自由里東崎路二段49號</t>
  </si>
  <si>
    <t>市立梨山國(中)小</t>
  </si>
  <si>
    <t>[424]臺中市和平區梨山里福壽路10號</t>
  </si>
  <si>
    <t>市立臺中國小</t>
  </si>
  <si>
    <t>[401]臺中市東區臺中路153號</t>
  </si>
  <si>
    <t>市立大智國小</t>
  </si>
  <si>
    <t>[401]臺中市東區大智路359號</t>
  </si>
  <si>
    <t>市立東區成功國小</t>
  </si>
  <si>
    <t>[401]臺中市東區旱溪西路一段300號</t>
  </si>
  <si>
    <t>市立進德國小</t>
  </si>
  <si>
    <t>[401]臺中市東區進化路135號</t>
  </si>
  <si>
    <t>臺中市立力行國小</t>
  </si>
  <si>
    <t>[401]臺中市東區進化路223號</t>
  </si>
  <si>
    <t>市立樂業國小</t>
  </si>
  <si>
    <t>[401]臺中市東區樂業路60號</t>
  </si>
  <si>
    <t>臺中市立東勢國小</t>
  </si>
  <si>
    <t>[423]臺中市東勢區廣興里第五橫街1號</t>
  </si>
  <si>
    <t>東勢區</t>
  </si>
  <si>
    <t>臺中市立中山國小</t>
  </si>
  <si>
    <t>[423]臺中市東勢區泰昌里中泰街88號</t>
  </si>
  <si>
    <t>市立石城國小</t>
  </si>
  <si>
    <t>[423]臺中市東勢區茂興里石城街182巷26號</t>
  </si>
  <si>
    <t>市立東勢區成功國小</t>
  </si>
  <si>
    <t>[423]臺中市東勢區慶東里東關路五段600號</t>
  </si>
  <si>
    <t>市立石角國小</t>
  </si>
  <si>
    <t>[423]臺中市東勢區東坑路西盛巷22號</t>
  </si>
  <si>
    <t>市立中科國小</t>
  </si>
  <si>
    <t>[423]臺中市東勢區東崎路4段92巷16號</t>
  </si>
  <si>
    <t>市立新成國小</t>
  </si>
  <si>
    <t>[423]臺中市東勢區上城街260號</t>
  </si>
  <si>
    <t>臺中市立明正國小</t>
  </si>
  <si>
    <t>[423]臺中市東勢區明正里東蘭路永盛巷57-1號</t>
  </si>
  <si>
    <t>市立新盛國小</t>
  </si>
  <si>
    <t>[423]臺中市東勢區新盛里新盛街342號</t>
  </si>
  <si>
    <t>臺中市立東新國小</t>
  </si>
  <si>
    <t>[423]臺中市東勢區東蘭路1之1號</t>
  </si>
  <si>
    <t>市立南屯國小</t>
  </si>
  <si>
    <t>[408]臺中市南屯區黎明路一段968號</t>
  </si>
  <si>
    <t>南屯區</t>
  </si>
  <si>
    <t>市立鎮平國小</t>
  </si>
  <si>
    <t>[408]臺中市南屯區黎明路一段425號</t>
  </si>
  <si>
    <t>臺中市立文山國小</t>
  </si>
  <si>
    <t>[408]臺中市南屯區忠勇路97號</t>
  </si>
  <si>
    <t>市立春安國小</t>
  </si>
  <si>
    <t>[408]臺中市南屯區春安路109號</t>
  </si>
  <si>
    <t>市立黎明國小</t>
  </si>
  <si>
    <t>[408]臺中市南屯區黎明路二段555號</t>
  </si>
  <si>
    <t>市立南屯區東興國小</t>
  </si>
  <si>
    <t>[408]臺中市南屯區大隆路71號</t>
  </si>
  <si>
    <t>臺中市立大新國小</t>
  </si>
  <si>
    <t>[408]臺中市南屯區文心路一段280號</t>
  </si>
  <si>
    <t>市立永春國小</t>
  </si>
  <si>
    <t>[408]臺中市南屯區永春東路288號</t>
  </si>
  <si>
    <t>市立惠文國小</t>
  </si>
  <si>
    <t>[408]臺中市南屯區公益路二段300號</t>
  </si>
  <si>
    <t>市立大墩國小</t>
  </si>
  <si>
    <t>[408]臺中市南屯區向上路二段201號</t>
  </si>
  <si>
    <t>私立明德高中附設國小</t>
  </si>
  <si>
    <t>[402]臺中市南區明德街84號</t>
  </si>
  <si>
    <t>南區</t>
  </si>
  <si>
    <t>市立南區和平國小</t>
  </si>
  <si>
    <t>[402]臺中市南區復興路二段57號</t>
  </si>
  <si>
    <t>臺中市立國光國小</t>
  </si>
  <si>
    <t>[402]臺中市南區國光路261號</t>
  </si>
  <si>
    <t>臺中市立信義國小</t>
  </si>
  <si>
    <t>[402]臺中市南區五權南路325號</t>
  </si>
  <si>
    <t>市立樹義國小</t>
  </si>
  <si>
    <t>[402]臺中市南區福田路11號</t>
  </si>
  <si>
    <t>市立樹德國小</t>
  </si>
  <si>
    <t>[402]臺中市南區樹德里25鄰復興北路566號</t>
  </si>
  <si>
    <t>華德福大地實驗學校附設國小</t>
  </si>
  <si>
    <t>[414]臺中市烏日區公園路36號</t>
  </si>
  <si>
    <t>烏日區</t>
  </si>
  <si>
    <t>市立烏日國小</t>
  </si>
  <si>
    <t>[414]臺中市烏日區中山路二段196號</t>
  </si>
  <si>
    <t>市立僑仁國小</t>
  </si>
  <si>
    <t>[414]臺中市烏日區中山路一段341號</t>
  </si>
  <si>
    <t>市立喀哩國小</t>
  </si>
  <si>
    <t>[414]臺中市烏日區螺潭里溪南路二段370號</t>
  </si>
  <si>
    <t>臺中市立東園國小</t>
  </si>
  <si>
    <t>[414]臺中市烏日區溪南路一段238巷198號</t>
  </si>
  <si>
    <t>市立溪尾國小</t>
  </si>
  <si>
    <t>[414]臺中市烏日區溪尾里溪岸路26號</t>
  </si>
  <si>
    <t>市立旭光國小</t>
  </si>
  <si>
    <t>[414]臺中市烏日區健行路501號</t>
  </si>
  <si>
    <t>市立五光國小</t>
  </si>
  <si>
    <t>[414]臺中市烏日區光明里光明路40號</t>
  </si>
  <si>
    <t>市立九德國小</t>
  </si>
  <si>
    <t>[414]臺中市烏日區長春街300號</t>
  </si>
  <si>
    <t>市立神岡國小</t>
  </si>
  <si>
    <t>[429]臺中市神岡區神岡里神圳路1號</t>
  </si>
  <si>
    <t>神岡區</t>
  </si>
  <si>
    <t>市立豐洲國小</t>
  </si>
  <si>
    <t>[429]臺中市神岡區豐洲里豐洲路482號</t>
  </si>
  <si>
    <t>市立社口國小</t>
  </si>
  <si>
    <t>[429]臺中市神岡區社南里社南街136號</t>
  </si>
  <si>
    <t>市立圳堵國小</t>
  </si>
  <si>
    <t>[429]臺中市神岡區圳堵里五鄰三民路639號</t>
  </si>
  <si>
    <t>市立岸裡國小</t>
  </si>
  <si>
    <t>[429]臺中市神岡區中山路52號</t>
  </si>
  <si>
    <t>市立梧棲國小</t>
  </si>
  <si>
    <t>[435]臺中市梧棲區民生街45號</t>
  </si>
  <si>
    <t>梧棲區</t>
  </si>
  <si>
    <t>市立梧南國小</t>
  </si>
  <si>
    <t>[435]臺中市梧棲區草湳里文化路一段6號</t>
  </si>
  <si>
    <t>市立梧棲區中正國小</t>
  </si>
  <si>
    <t>[435]臺中市梧棲區福德里中央路二段15號</t>
  </si>
  <si>
    <t>市立永寧國小</t>
  </si>
  <si>
    <t>[435]臺中市梧棲區中央路一段160號</t>
  </si>
  <si>
    <t>臺中市立中港國小</t>
  </si>
  <si>
    <t>[435]臺中市梧棲區大村里文明街100號</t>
  </si>
  <si>
    <t>市立大德國小</t>
  </si>
  <si>
    <t>[435]臺中市梧棲區大村里文昌路343號</t>
  </si>
  <si>
    <t>臺中市立清水國小</t>
  </si>
  <si>
    <t>[436]臺中市清水區光華路125號</t>
  </si>
  <si>
    <t>清水區</t>
  </si>
  <si>
    <t>市立西寧國小</t>
  </si>
  <si>
    <t>[436]臺中市清水區西寧里五權東路50號</t>
  </si>
  <si>
    <t>臺中市立建國國小</t>
  </si>
  <si>
    <t>[436]臺中市清水區西社里建國路10號</t>
  </si>
  <si>
    <t>市立大秀國小</t>
  </si>
  <si>
    <t>[436]臺中市清水區武鹿里五權路336號</t>
  </si>
  <si>
    <t>市立三田國小</t>
  </si>
  <si>
    <t>[436]臺中市清水區田寮里三田路4號</t>
  </si>
  <si>
    <t>市立甲南國小</t>
  </si>
  <si>
    <t>[436]臺中市清水區菁埔里臨海路26號</t>
  </si>
  <si>
    <t>市立高美國小</t>
  </si>
  <si>
    <t>[436]臺中市清水區護岸路37號</t>
  </si>
  <si>
    <t>市立大楊國小</t>
  </si>
  <si>
    <t>[436]臺中市清水區楊厝里鱉海路325號</t>
  </si>
  <si>
    <t>臺中市立東山國小</t>
  </si>
  <si>
    <t>[436]臺中市清水區東山里神清路6之1號</t>
  </si>
  <si>
    <t>市立?榔國小</t>
  </si>
  <si>
    <t>[436]臺中市清水區中央路23-12號</t>
  </si>
  <si>
    <t>市立吳厝國小</t>
  </si>
  <si>
    <t>[436]臺中市清水區吳厝里吳厝路35號</t>
  </si>
  <si>
    <t>市立新社國小</t>
  </si>
  <si>
    <t>[426]臺中市新社區新社里興社街4段1巷2號</t>
  </si>
  <si>
    <t>新社區</t>
  </si>
  <si>
    <t>市立新社區東興國小</t>
  </si>
  <si>
    <t>[426]臺中市新社區東興里興社街一段國校巷13號</t>
  </si>
  <si>
    <t>市立大南國小</t>
  </si>
  <si>
    <t>[426]臺中市新社區大南里興中街47號</t>
  </si>
  <si>
    <t>市立協成國小</t>
  </si>
  <si>
    <t>[426]臺中市新社區協成里興義街219號</t>
  </si>
  <si>
    <t>市立大林國小</t>
  </si>
  <si>
    <t>[426]臺中市新社區福興里美林38號</t>
  </si>
  <si>
    <t>臺中市立崑山國小</t>
  </si>
  <si>
    <t>[426]臺中市新社區崑山里崑南街崑崙巷5-2號</t>
  </si>
  <si>
    <t>臺中市立中和國小</t>
  </si>
  <si>
    <t>[426]臺中市新社區中和里中興街129號</t>
  </si>
  <si>
    <t>市立福民國小</t>
  </si>
  <si>
    <t>[426]臺中市新社區福興里福民16-7號</t>
  </si>
  <si>
    <t>私立華盛頓國小</t>
  </si>
  <si>
    <t>[427]臺中市潭子區潭興路一段165巷300號</t>
  </si>
  <si>
    <t>潭子區</t>
  </si>
  <si>
    <t>市立潭子國小</t>
  </si>
  <si>
    <t>[427]臺中市潭子區中山路二段435號</t>
  </si>
  <si>
    <t>市立僑忠國小</t>
  </si>
  <si>
    <t>[427]臺中市潭子區中山路二段31號</t>
  </si>
  <si>
    <t>市立東寶國小</t>
  </si>
  <si>
    <t>[427]臺中市潭子區雅潭路三段2號</t>
  </si>
  <si>
    <t>市立潭子區新興國小</t>
  </si>
  <si>
    <t>[427]臺中市潭子區潭興路一段25號</t>
  </si>
  <si>
    <t>市立潭陽國小</t>
  </si>
  <si>
    <t>[427]臺中市潭子區潭陽路19號</t>
  </si>
  <si>
    <t>市立頭家國小</t>
  </si>
  <si>
    <t>[427]臺中市潭子區得福街185號</t>
  </si>
  <si>
    <t>臺中市立龍山國小</t>
  </si>
  <si>
    <t>[434]臺中市龍井區中山一路一段6號</t>
  </si>
  <si>
    <t>龍井區</t>
  </si>
  <si>
    <t>市立龍井國小</t>
  </si>
  <si>
    <t>[434]臺中市龍井區龍西里龍門路51號</t>
  </si>
  <si>
    <t>市立龍津國小</t>
  </si>
  <si>
    <t>[434]臺中市龍井區龍津里中央路一段165巷50號</t>
  </si>
  <si>
    <t>市立龍海國小</t>
  </si>
  <si>
    <t>[434]臺中市龍井區忠和里中央路3段206號</t>
  </si>
  <si>
    <t>市立龍港國小</t>
  </si>
  <si>
    <t>[434]臺中市龍井區麗水里三港路1號</t>
  </si>
  <si>
    <t>市立龍泉國小</t>
  </si>
  <si>
    <t>[434]臺中市龍井區龍泉里龍新路162號</t>
  </si>
  <si>
    <t>市立龍峰國小</t>
  </si>
  <si>
    <t>[434]臺中市龍井區新庄里中沙路新庄仔巷2號</t>
  </si>
  <si>
    <t>市立豐原國小</t>
  </si>
  <si>
    <t>[420]臺中市豐原區新生北路155號</t>
  </si>
  <si>
    <t>豐原區</t>
  </si>
  <si>
    <t>市立瑞穗國小</t>
  </si>
  <si>
    <t>[420]臺中市豐原區西安街72號</t>
  </si>
  <si>
    <t>市立南陽國小</t>
  </si>
  <si>
    <t>[420]臺中市豐原區中陽里南陽路440號</t>
  </si>
  <si>
    <t>市立富春國小</t>
  </si>
  <si>
    <t>[420]臺中市豐原區豐西里中山路455號</t>
  </si>
  <si>
    <t>市立豐村國小</t>
  </si>
  <si>
    <t>[420]臺中市豐原區水源路341號</t>
  </si>
  <si>
    <t>市立翁子國小</t>
  </si>
  <si>
    <t>[420]臺中市豐原區翁子里豐勢路2段290巷3號</t>
  </si>
  <si>
    <t>市立豐田國小</t>
  </si>
  <si>
    <t>[420]臺中市豐原區田心路二段290號</t>
  </si>
  <si>
    <t>市立合作國小</t>
  </si>
  <si>
    <t>[420]臺中市豐原區三村里西勢路410號</t>
  </si>
  <si>
    <t>市立葫蘆墩國小</t>
  </si>
  <si>
    <t>[420]臺中市豐原區葫蘆墩一街250號</t>
  </si>
  <si>
    <t>市立福陽國小</t>
  </si>
  <si>
    <t>[420]臺中市豐原區南陽路綠山巷83號</t>
  </si>
  <si>
    <t>市立霧峰國小</t>
  </si>
  <si>
    <t>[413]臺中市霧峰區中正路736號</t>
  </si>
  <si>
    <t>霧峰區</t>
  </si>
  <si>
    <t>市立僑榮國小</t>
  </si>
  <si>
    <t>[413]臺中市霧峰區甲寅里民生路156號</t>
  </si>
  <si>
    <t>市立四德國小</t>
  </si>
  <si>
    <t>[413]臺中市霧峰區四德路504號</t>
  </si>
  <si>
    <t>臺中市立五福國小</t>
  </si>
  <si>
    <t>[413]臺中市霧峰區五福里新埔路239號</t>
  </si>
  <si>
    <t>市立萬豐國小</t>
  </si>
  <si>
    <t>[413]臺中市霧峰區萬豐里中正路224號</t>
  </si>
  <si>
    <t>市立峰谷國小</t>
  </si>
  <si>
    <t>[413]臺中市霧峰區峰谷里峰谷路496號</t>
  </si>
  <si>
    <t>市立桐林國小</t>
  </si>
  <si>
    <t>[413]臺中市霧峰區民生路675號</t>
  </si>
  <si>
    <t>臺中市立復興國小</t>
  </si>
  <si>
    <t>[413]臺中市霧峰區坑口里信義路50號</t>
  </si>
  <si>
    <t>市立霧峰區光正國小</t>
  </si>
  <si>
    <t>[413]臺中市霧峰區豐正路566號</t>
  </si>
  <si>
    <t>市立吉峰國小</t>
  </si>
  <si>
    <t>[413]臺中市霧峰區吉峰里民生路349號</t>
  </si>
  <si>
    <t>市立光復國(中)小</t>
  </si>
  <si>
    <t>[413]臺中市霧峰區柳豐路535號</t>
  </si>
  <si>
    <t>私立泰北高中附設國小</t>
  </si>
  <si>
    <t>[111]臺北市士林區福林路240號</t>
  </si>
  <si>
    <t>臺北市</t>
  </si>
  <si>
    <t>士林區</t>
  </si>
  <si>
    <t>私立華興中學附設國小</t>
  </si>
  <si>
    <t>[111]臺北市士林區芝山里仰德大道1段101號</t>
  </si>
  <si>
    <t>市立士林國小</t>
  </si>
  <si>
    <t>[111]臺北市士林區福德里大東路165號</t>
  </si>
  <si>
    <t>市立士東國小</t>
  </si>
  <si>
    <t>[111]臺北市士林區蘭雅里中山北路6段392號</t>
  </si>
  <si>
    <t>市立福林國小</t>
  </si>
  <si>
    <t>[111]臺北市士林區福志里福志路75號</t>
  </si>
  <si>
    <t>市立陽明山國小</t>
  </si>
  <si>
    <t>[111]臺北市士林區新安里仰德大道3段61號</t>
  </si>
  <si>
    <t>臺北市立社子國小</t>
  </si>
  <si>
    <t>[111]臺北市士林區永倫里延平北路六段308號</t>
  </si>
  <si>
    <t>市立雨聲國小</t>
  </si>
  <si>
    <t>[111]臺北市士林區岩山里至誠路1段62巷70號</t>
  </si>
  <si>
    <t>市立富安國小</t>
  </si>
  <si>
    <t>[111]臺北市士林區富洲里延平北路8段135號</t>
  </si>
  <si>
    <t>市立劍潭國小</t>
  </si>
  <si>
    <t>[111]臺北市士林區明勝里通河街16號</t>
  </si>
  <si>
    <t>市立溪山實驗國小</t>
  </si>
  <si>
    <t>[111]臺北市士林區溪山里至善路3段199號</t>
  </si>
  <si>
    <t>臺北市立平等國小</t>
  </si>
  <si>
    <t>[111]臺北市士林區平等里平菁街101號</t>
  </si>
  <si>
    <t>市立百齡國小</t>
  </si>
  <si>
    <t>[111]臺北市士林區福中里福港街205號</t>
  </si>
  <si>
    <t>臺北市立雙溪國小</t>
  </si>
  <si>
    <t>[111]臺北市士林區翠山里中社路2段66號</t>
  </si>
  <si>
    <t>市立葫蘆國小</t>
  </si>
  <si>
    <t>[111]臺北市士林區環河北路3段95號</t>
  </si>
  <si>
    <t>市立雨農國小</t>
  </si>
  <si>
    <t>[111]臺北市士林區名山里忠義街1號</t>
  </si>
  <si>
    <t>市立天母國小</t>
  </si>
  <si>
    <t>[111]臺北市士林區天玉里天玉街12號</t>
  </si>
  <si>
    <t>臺北市立文昌國小</t>
  </si>
  <si>
    <t>[111]臺北市士林區文林路615巷20號</t>
  </si>
  <si>
    <t>市立芝山國小</t>
  </si>
  <si>
    <t>[111]臺北市士林區芝山里德行東路285號</t>
  </si>
  <si>
    <t>市立蘭雅國小</t>
  </si>
  <si>
    <t>[111]臺北市士林區蘭興里磺溪街57號</t>
  </si>
  <si>
    <t>市立三玉國小</t>
  </si>
  <si>
    <t>[111]臺北市士林區三玉里天母東路116號</t>
  </si>
  <si>
    <t>市立蓬萊國小</t>
  </si>
  <si>
    <t>[103]臺北市大同區星明里寧夏路35號</t>
  </si>
  <si>
    <t>大同區</t>
  </si>
  <si>
    <t>臺北市立日新國小</t>
  </si>
  <si>
    <t>[103]臺北市大同區星明里太原路151號</t>
  </si>
  <si>
    <t>臺北市立太平國小</t>
  </si>
  <si>
    <t>[103]臺北市大同區南芳里延平北路2段239號</t>
  </si>
  <si>
    <t>市立永樂國小</t>
  </si>
  <si>
    <t>[103]臺北市大同區南芳里延平北路2段266號</t>
  </si>
  <si>
    <t>市立雙蓮國小</t>
  </si>
  <si>
    <t>[103]臺北市大同區民權里錦西街51號</t>
  </si>
  <si>
    <t>臺北市立大同國小</t>
  </si>
  <si>
    <t>[103]臺北市大同區蓬萊里大龍街51號</t>
  </si>
  <si>
    <t>市立大龍國小</t>
  </si>
  <si>
    <t>[103]臺北市大同區保安里哈密街47號</t>
  </si>
  <si>
    <t>臺北市立延平國小</t>
  </si>
  <si>
    <t>[103]臺北市大同區昌吉街97號</t>
  </si>
  <si>
    <t>臺北市立大橋國小</t>
  </si>
  <si>
    <t>[103]臺北市大同區隆和里重慶北路3段2號</t>
  </si>
  <si>
    <t>國立臺北教大實小</t>
  </si>
  <si>
    <t>[106]臺北市大安區龍淵里和平東路2段94號</t>
  </si>
  <si>
    <t>私立復興實驗高中附設國小</t>
  </si>
  <si>
    <t>[106]臺北市大安區敦化南路1段262 號</t>
  </si>
  <si>
    <t>私立立人國(中)小</t>
  </si>
  <si>
    <t>[106]臺北市大安區義榮里安和路二段99號</t>
  </si>
  <si>
    <t>私立新民小學</t>
  </si>
  <si>
    <t>[106]臺北市大安區龍坡里辛亥路1段113號</t>
  </si>
  <si>
    <t>臺北市立龍安國小</t>
  </si>
  <si>
    <t>[106]臺北市大安區龍門里新生南路3段33號</t>
  </si>
  <si>
    <t>臺北市立大安國小</t>
  </si>
  <si>
    <t>[106]臺北市大安區芳和里臥龍街129號</t>
  </si>
  <si>
    <t>市立幸安國小</t>
  </si>
  <si>
    <t>[106]臺北市大安區民炤里仁愛路3段22號</t>
  </si>
  <si>
    <t>臺北市立建安國小</t>
  </si>
  <si>
    <t>[106]臺北市大安區龍雲里大安路2段99號</t>
  </si>
  <si>
    <t>臺北市立仁愛國小</t>
  </si>
  <si>
    <t>[106]臺北市大安區敦安里安和路1段60號</t>
  </si>
  <si>
    <t>市立金華國小</t>
  </si>
  <si>
    <t>[106]臺北市大安區永康里愛國東路79巷11號</t>
  </si>
  <si>
    <t>市立古亭國小</t>
  </si>
  <si>
    <t>[106]臺北市大安區古風里羅斯福路3段201號</t>
  </si>
  <si>
    <t>市立銘傳國小</t>
  </si>
  <si>
    <t>[106]臺北市大安區農場里羅斯褔路四段21號</t>
  </si>
  <si>
    <t>市立公館國小</t>
  </si>
  <si>
    <t>[106]臺北市大安區基隆路4段41巷68弄2號</t>
  </si>
  <si>
    <t>臺北市立新生國小</t>
  </si>
  <si>
    <t>[106]臺北市大安區新生南路二段36號</t>
  </si>
  <si>
    <t>市立和平實驗國小</t>
  </si>
  <si>
    <t>[106]臺北市大安區敦南街76巷28號</t>
  </si>
  <si>
    <t>臺北市立中山國小</t>
  </si>
  <si>
    <t>[104]臺北市中山區恆安里民權東路1段69號</t>
  </si>
  <si>
    <t>臺北市立中正國小</t>
  </si>
  <si>
    <t>[104]臺北市中山區力行里龍江路62號</t>
  </si>
  <si>
    <t>臺北市立長安國小</t>
  </si>
  <si>
    <t>[104]臺北市中山區興亞里吉林路15號</t>
  </si>
  <si>
    <t>市立長春國小</t>
  </si>
  <si>
    <t>[104]臺北市中山區中央里長春路165號</t>
  </si>
  <si>
    <t>市立大直國小</t>
  </si>
  <si>
    <t>[104]臺北市中山區大直里大直街2號</t>
  </si>
  <si>
    <t>市立大佳國小</t>
  </si>
  <si>
    <t>[104]臺北市中山區大佳里6鄰濱江街107號</t>
  </si>
  <si>
    <t>市立五常國小</t>
  </si>
  <si>
    <t>[104]臺北市中山區下埤里五常街16號</t>
  </si>
  <si>
    <t>市立吉林國小</t>
  </si>
  <si>
    <t>[104]臺北市中山區中原里長春路116號</t>
  </si>
  <si>
    <t>市立懷生國小</t>
  </si>
  <si>
    <t>[104]臺北市中山區埤頭里安東街16巷2號</t>
  </si>
  <si>
    <t>臺北市立永安國小</t>
  </si>
  <si>
    <t>[104]臺北市中山區明水路397巷19弄1號</t>
  </si>
  <si>
    <t>市立濱江國小</t>
  </si>
  <si>
    <t>[104]臺北市中山區樂群二路266巷99號</t>
  </si>
  <si>
    <t>市立螢橋國小</t>
  </si>
  <si>
    <t>[100]臺北市中正區螢雪里詔安街29號</t>
  </si>
  <si>
    <t>臺北市立河堤國小</t>
  </si>
  <si>
    <t>[100]臺北市中正區汀州路二段180號</t>
  </si>
  <si>
    <t>臺北市立忠義國小</t>
  </si>
  <si>
    <t>[100]臺北市中正區中華路二段307巷17號</t>
  </si>
  <si>
    <t>市立國語實小</t>
  </si>
  <si>
    <t>[100]臺北市中正區龍光里南海路58號</t>
  </si>
  <si>
    <t>臺北市立南門國小</t>
  </si>
  <si>
    <t>[100]臺北市中正區南門里廣州街6號</t>
  </si>
  <si>
    <t>臺北市立東門國小</t>
  </si>
  <si>
    <t>[100]臺北市中正區東門里仁愛路一段2-4號</t>
  </si>
  <si>
    <t>臺北市立忠孝國小</t>
  </si>
  <si>
    <t>[100]臺北市中正區梅花里忠孝東路2段101號</t>
  </si>
  <si>
    <t>臺北市立大學附小</t>
  </si>
  <si>
    <t>[100]臺北市中正區建國里公園路29號</t>
  </si>
  <si>
    <t>國立臺灣戲曲學院附設國小</t>
  </si>
  <si>
    <t>[114]臺北市內湖區內湖路二段177號</t>
  </si>
  <si>
    <t>內湖區</t>
  </si>
  <si>
    <t>臺北市立內湖國小</t>
  </si>
  <si>
    <t>[114]臺北市內湖區港富里內湖路二段41號</t>
  </si>
  <si>
    <t>市立碧湖國小</t>
  </si>
  <si>
    <t>[114]臺北市內湖區內湖里金龍路100號</t>
  </si>
  <si>
    <t>市立潭美國小</t>
  </si>
  <si>
    <t>[114]臺北市內湖區行善路179號</t>
  </si>
  <si>
    <t>臺北市立東湖國小</t>
  </si>
  <si>
    <t>[114]臺北市內湖區東湖里東湖路115號</t>
  </si>
  <si>
    <t>市立西湖國小</t>
  </si>
  <si>
    <t>[114]臺北市內湖區西湖里環山路1段25號</t>
  </si>
  <si>
    <t>市立康寧國小</t>
  </si>
  <si>
    <t>[114]臺北市內湖區清白里星雲街121號</t>
  </si>
  <si>
    <t>市立明湖國小</t>
  </si>
  <si>
    <t>[114]臺北市內湖區東湖里康寧路3段105號</t>
  </si>
  <si>
    <t>市立麗山國小</t>
  </si>
  <si>
    <t>[114]臺北市內湖區港都里港華街100號</t>
  </si>
  <si>
    <t>市立新湖國小</t>
  </si>
  <si>
    <t>[114]臺北市內湖區湖興里民權東路6段138號</t>
  </si>
  <si>
    <t>市立文湖國小</t>
  </si>
  <si>
    <t>[114]臺北市內湖區西康里文湖街15號</t>
  </si>
  <si>
    <t>臺北市立大湖國小</t>
  </si>
  <si>
    <t>[114]臺北市內湖區大湖里大湖山莊街170號</t>
  </si>
  <si>
    <t>市立南湖國小</t>
  </si>
  <si>
    <t>[114]臺北市內湖區葫洲里康寧路3段200號</t>
  </si>
  <si>
    <t>市立麗湖國小</t>
  </si>
  <si>
    <t>[114]臺北市內湖區金湖路363巷8號</t>
  </si>
  <si>
    <t>國立政大實小</t>
  </si>
  <si>
    <t>[116]臺北市文山區指南路三段12號</t>
  </si>
  <si>
    <t>文山區</t>
  </si>
  <si>
    <t>臺北市靜心高中附設國小</t>
  </si>
  <si>
    <t>[116]臺北市文山區興隆路二段46號</t>
  </si>
  <si>
    <t>私立中山小學</t>
  </si>
  <si>
    <t>[116]臺北市文山區木柵路1段292號</t>
  </si>
  <si>
    <t>私立再興小學</t>
  </si>
  <si>
    <t>[116]臺北市文山區明義里興隆路4段2號</t>
  </si>
  <si>
    <t>市立景美國小</t>
  </si>
  <si>
    <t>[116]臺北市文山區景行里景文街108號</t>
  </si>
  <si>
    <t>市立武功國小</t>
  </si>
  <si>
    <t>[116]臺北市文山區萬祥里興隆路1段68號</t>
  </si>
  <si>
    <t>市立興德國小</t>
  </si>
  <si>
    <t>[116]臺北市文山區興邦里興隆路2段235號</t>
  </si>
  <si>
    <t>市立溪口國小</t>
  </si>
  <si>
    <t>[116]臺北市文山區景慶里景福街225號</t>
  </si>
  <si>
    <t>市立興隆國小</t>
  </si>
  <si>
    <t>[116]臺北市文山區興望里福興路2號</t>
  </si>
  <si>
    <t>市立志清國小</t>
  </si>
  <si>
    <t>[116]臺北市文山區景仁里景福街21巷5號</t>
  </si>
  <si>
    <t>市立景興國小</t>
  </si>
  <si>
    <t>[116]臺北市文山區興安里景華街150巷21號</t>
  </si>
  <si>
    <t>臺北市立木柵國小</t>
  </si>
  <si>
    <t>[116]臺北市文山區木柵里木柵路3段191號</t>
  </si>
  <si>
    <t>市立永建國小</t>
  </si>
  <si>
    <t>[116]臺北市文山區木柵路1段311巷1號</t>
  </si>
  <si>
    <t>臺北市立實踐國小</t>
  </si>
  <si>
    <t>[116]臺北市文山區樟文里忠順街1段4號</t>
  </si>
  <si>
    <t>市立博嘉實驗國小</t>
  </si>
  <si>
    <t>[116]臺北市文山區木柵路4段159巷14-1號</t>
  </si>
  <si>
    <t>市立指南實小</t>
  </si>
  <si>
    <t>[116]臺北市文山區指南路三段38巷5-2號</t>
  </si>
  <si>
    <t>市立明道國小</t>
  </si>
  <si>
    <t>[116]臺北市文山區明興里木柵路2段138巷61號</t>
  </si>
  <si>
    <t>市立萬芳國小</t>
  </si>
  <si>
    <t>[116]臺北市文山區萬芳里萬和街1號</t>
  </si>
  <si>
    <t>臺北市立力行國小</t>
  </si>
  <si>
    <t>[116]臺北市文山區樟腳里木新路3段155巷7號</t>
  </si>
  <si>
    <t>市立萬興國小</t>
  </si>
  <si>
    <t>[116]臺北市文山區萬興里秀明路2段114號</t>
  </si>
  <si>
    <t>市立萬福國小</t>
  </si>
  <si>
    <t>[116]臺北市文山區羅斯福路5段170巷32號</t>
  </si>
  <si>
    <t>臺北市立興華國小</t>
  </si>
  <si>
    <t>[116]臺北市文山區興光里興隆路3段125巷6號</t>
  </si>
  <si>
    <t>市立辛亥國小</t>
  </si>
  <si>
    <t>[116]臺北市文山區興昌里辛亥路4段103號</t>
  </si>
  <si>
    <t>臺北市私立奎山實驗高級中學附設國小</t>
  </si>
  <si>
    <t>[112]臺北市北投區榮華里明德路200號</t>
  </si>
  <si>
    <t>北投區</t>
  </si>
  <si>
    <t>私立薇閣小學</t>
  </si>
  <si>
    <t>[112]臺北市北投區長安里育仁路106號</t>
  </si>
  <si>
    <t>市立北投國小</t>
  </si>
  <si>
    <t>[112]臺北市北投區長安里中央北路1段73號</t>
  </si>
  <si>
    <t>市立逸仙國小</t>
  </si>
  <si>
    <t>[112]臺北市北投區中心里新民路2號</t>
  </si>
  <si>
    <t>市立石牌國小</t>
  </si>
  <si>
    <t>[112]臺北市北投區吉利里致遠二路80號</t>
  </si>
  <si>
    <t>市立關渡國小</t>
  </si>
  <si>
    <t>[112]臺北市北投區一德里中央北路4段581號</t>
  </si>
  <si>
    <t>市立湖田實驗國小</t>
  </si>
  <si>
    <t>[112]臺北市北投區湖田里竹子湖路17之2號</t>
  </si>
  <si>
    <t>市立清江國小</t>
  </si>
  <si>
    <t>[112]臺北市北投區奇岩里公館路220號</t>
  </si>
  <si>
    <t>市立泉源實驗國小</t>
  </si>
  <si>
    <t>[112]臺北市北投區泉源里東昇路34號</t>
  </si>
  <si>
    <t>市立大屯國小</t>
  </si>
  <si>
    <t>[112]臺北市北投區大屯里復興三路312號</t>
  </si>
  <si>
    <t>市立湖山國小</t>
  </si>
  <si>
    <t>[112]臺北市北投區湖山里湖底路11號</t>
  </si>
  <si>
    <t>臺北市立桃源國小</t>
  </si>
  <si>
    <t>[112]臺北市北投區中央北路3段40巷45號</t>
  </si>
  <si>
    <t>臺北市立文林國小</t>
  </si>
  <si>
    <t>[112]臺北市北投區建民里文林北路155號</t>
  </si>
  <si>
    <t>臺北市立義方國小</t>
  </si>
  <si>
    <t>[112]臺北市北投區珠海路155號</t>
  </si>
  <si>
    <t>市立立農國小</t>
  </si>
  <si>
    <t>[112]臺北市北投區立農里立農街1段250號</t>
  </si>
  <si>
    <t>臺北市立明德國小</t>
  </si>
  <si>
    <t>[112]臺北市北投區榮華里明德路190號</t>
  </si>
  <si>
    <t>臺北市立文化國小</t>
  </si>
  <si>
    <t>[112]臺北市北投區文化里文化三路1號</t>
  </si>
  <si>
    <t>私立育達高中附設國小</t>
  </si>
  <si>
    <t>[105]臺北市松山區美仁里寧安街12號</t>
  </si>
  <si>
    <t>松山區</t>
  </si>
  <si>
    <t>市立松山國小</t>
  </si>
  <si>
    <t>[105]臺北市松山區八德路四段746號</t>
  </si>
  <si>
    <t>市立西松國小</t>
  </si>
  <si>
    <t>[105]臺北市松山區東光里三民路5號</t>
  </si>
  <si>
    <t>市立敦化國小</t>
  </si>
  <si>
    <t>[105]臺北市松山區中正里敦化北路2號</t>
  </si>
  <si>
    <t>臺北市立民生國小</t>
  </si>
  <si>
    <t>[105]臺北市松山區敦化北路199巷18號</t>
  </si>
  <si>
    <t>市立民權國小</t>
  </si>
  <si>
    <t>[105]臺北市松山區民權東路四段200號</t>
  </si>
  <si>
    <t>臺北市立民族國小</t>
  </si>
  <si>
    <t>[105]臺北市松山區民生東路4段97巷7號</t>
  </si>
  <si>
    <t>臺北市立三民國小</t>
  </si>
  <si>
    <t>[105]臺北市松山區莊敬里民權東路五段1號</t>
  </si>
  <si>
    <t>市立健康國小</t>
  </si>
  <si>
    <t>[105]臺北市松山區延壽街168號</t>
  </si>
  <si>
    <t>市立興雅國小</t>
  </si>
  <si>
    <t>[110]臺北市信義區雅祥里基隆路1段83巷9號</t>
  </si>
  <si>
    <t>臺北市立光復國小</t>
  </si>
  <si>
    <t>[110]臺北市信義區光復南路271號</t>
  </si>
  <si>
    <t>市立三興國小</t>
  </si>
  <si>
    <t>[110]臺北市信義區景聯里基隆路2段99號</t>
  </si>
  <si>
    <t>臺北市立信義國小</t>
  </si>
  <si>
    <t>[110]臺北市信義區松勤街60號</t>
  </si>
  <si>
    <t>市立吳興國小</t>
  </si>
  <si>
    <t>[110]臺北市信義區松仁路226號</t>
  </si>
  <si>
    <t>市立福德國小</t>
  </si>
  <si>
    <t>[110]臺北市信義區中行里褔德街253號</t>
  </si>
  <si>
    <t>臺北市立博愛國小</t>
  </si>
  <si>
    <t>[110]臺北市信義區松仁路22鄰95巷20號</t>
  </si>
  <si>
    <t>市立雙永國小</t>
  </si>
  <si>
    <t>[110]臺北市信義區松山路287巷5號</t>
  </si>
  <si>
    <t>市立南港國小</t>
  </si>
  <si>
    <t>[115]臺北市南港區三重里惠民街67號</t>
  </si>
  <si>
    <t>南港區</t>
  </si>
  <si>
    <t>市立舊莊國小</t>
  </si>
  <si>
    <t>[115]臺北市南港區舊莊里舊莊街1段100號</t>
  </si>
  <si>
    <t>市立玉成國小</t>
  </si>
  <si>
    <t>[115]臺北市南港區西新里向陽路31號</t>
  </si>
  <si>
    <t>市立成德國小</t>
  </si>
  <si>
    <t>[115]臺北市南港區聯成里東新街65號</t>
  </si>
  <si>
    <t>市立胡適國小</t>
  </si>
  <si>
    <t>[115]臺北市南港區中研里舊莊街1段1號</t>
  </si>
  <si>
    <t>臺北市立東新國小</t>
  </si>
  <si>
    <t>[115]臺北市南港區東新里興南街62號</t>
  </si>
  <si>
    <t>臺北市立修德國小</t>
  </si>
  <si>
    <t>[115]臺北市南港區東新街118巷86號</t>
  </si>
  <si>
    <t>私立光仁小學</t>
  </si>
  <si>
    <t>[108]臺北市萬華區壽德里萬大路423巷15號</t>
  </si>
  <si>
    <t>萬華區</t>
  </si>
  <si>
    <t>臺北市立新和國小</t>
  </si>
  <si>
    <t>[108]臺北市萬華區西藏路125巷31號</t>
  </si>
  <si>
    <t>市立雙園國小</t>
  </si>
  <si>
    <t>[108]臺北市萬華區雙園里莒光路315號</t>
  </si>
  <si>
    <t>臺北市立東園國小</t>
  </si>
  <si>
    <t>[108]臺北市萬華區全德里東園街195號</t>
  </si>
  <si>
    <t>市立大理國小</t>
  </si>
  <si>
    <t>[108]臺北市萬華區綠堤里艋舺大道389號</t>
  </si>
  <si>
    <t>市立西園國小</t>
  </si>
  <si>
    <t>[108]臺北市萬華區日善里東園街73巷65號</t>
  </si>
  <si>
    <t>市立萬大國小</t>
  </si>
  <si>
    <t>[108]臺北市萬華區全德里萬大路346號</t>
  </si>
  <si>
    <t>市立華江國小</t>
  </si>
  <si>
    <t>[108]臺北市萬華區環河南路2段250巷42弄2號</t>
  </si>
  <si>
    <t>臺北市立西門國小</t>
  </si>
  <si>
    <t>[108]臺北市萬華區西門里成都路98號</t>
  </si>
  <si>
    <t>市立老松國小</t>
  </si>
  <si>
    <t>[108]臺北市萬華區福音里桂林路64號</t>
  </si>
  <si>
    <t>臺北市立龍山國小</t>
  </si>
  <si>
    <t>[108]臺北市萬華區青山里和平西路三段235號</t>
  </si>
  <si>
    <t>市立福星國小</t>
  </si>
  <si>
    <t>[108]臺北市萬華區福星里中華路一段66號</t>
  </si>
  <si>
    <t>縣立尚武國小</t>
  </si>
  <si>
    <t>[965]臺東縣大武鄉尚武村八鄰學府路7號</t>
  </si>
  <si>
    <t>臺東縣</t>
  </si>
  <si>
    <t>大武鄉</t>
  </si>
  <si>
    <t>縣立大武國小</t>
  </si>
  <si>
    <t>[965]臺東縣大武鄉大武村民族街2巷49號</t>
  </si>
  <si>
    <t>縣立大鳥國小</t>
  </si>
  <si>
    <t>[965]臺東縣大武鄉大鳥村一鄰12號</t>
  </si>
  <si>
    <t>縣立大王國小</t>
  </si>
  <si>
    <t>[963]臺東縣太麻里鄉大王村文化路60號</t>
  </si>
  <si>
    <t>太麻里鄉</t>
  </si>
  <si>
    <t>縣立香蘭國小</t>
  </si>
  <si>
    <t>[963]臺東縣太麻里鄉香蘭村四鄰28號</t>
  </si>
  <si>
    <t>臺東縣立三和國小</t>
  </si>
  <si>
    <t>[963]臺東縣太麻里鄉三和村漁場94號</t>
  </si>
  <si>
    <t>縣立美和國小</t>
  </si>
  <si>
    <t>[963]臺東縣太麻里鄉美和村美和90號</t>
  </si>
  <si>
    <t>臺東縣立大溪國小</t>
  </si>
  <si>
    <t>[963]臺東縣太麻里鄉多良村十五鄰大溪85號</t>
  </si>
  <si>
    <t>臺東縣立三民國小</t>
  </si>
  <si>
    <t>[961]臺東縣成功鎮三民路18號</t>
  </si>
  <si>
    <t>成功鎮</t>
  </si>
  <si>
    <t>臺東縣立成功國小</t>
  </si>
  <si>
    <t>[961]臺東縣成功鎮太平路28號</t>
  </si>
  <si>
    <t>臺東縣立信義國小</t>
  </si>
  <si>
    <t>[961]臺東縣成功鎮信義里都歷路58號</t>
  </si>
  <si>
    <t>縣立三仙國小</t>
  </si>
  <si>
    <t>[961]臺東縣成功鎮三仙里基翬路八鄰16號</t>
  </si>
  <si>
    <t>臺東縣立忠孝國小</t>
  </si>
  <si>
    <t>[961]臺東縣成功鎮忠孝里成廣路8號</t>
  </si>
  <si>
    <t>縣立福原國小</t>
  </si>
  <si>
    <t>[958]臺東縣池上鄉福原村中華路17號</t>
  </si>
  <si>
    <t>池上鄉</t>
  </si>
  <si>
    <t>縣立大坡國小</t>
  </si>
  <si>
    <t>[958]臺東縣池上鄉慶豐村八鄰87號</t>
  </si>
  <si>
    <t>臺東縣立萬安國小</t>
  </si>
  <si>
    <t>[958]臺東縣池上鄉萬安村一鄰5之2號</t>
  </si>
  <si>
    <t>縣立賓朗國小</t>
  </si>
  <si>
    <t>[954]臺東縣卑南鄉賓朗村474巷2號</t>
  </si>
  <si>
    <t>卑南鄉</t>
  </si>
  <si>
    <t>縣立溫泉國小</t>
  </si>
  <si>
    <t>[954]臺東縣卑南鄉溫泉村溫泉路291號</t>
  </si>
  <si>
    <t>縣立利嘉國小</t>
  </si>
  <si>
    <t>[954]臺東縣卑南鄉利嘉村利嘉路666號</t>
  </si>
  <si>
    <t>縣立初鹿國小</t>
  </si>
  <si>
    <t>[954]臺東縣卑南鄉初鹿村梅園路97號</t>
  </si>
  <si>
    <t>縣立東成國小</t>
  </si>
  <si>
    <t>[954]臺東縣卑南鄉美農村22鄰班鳩92號</t>
  </si>
  <si>
    <t>臺東縣立富山國小</t>
  </si>
  <si>
    <t>[954]臺東縣卑南鄉富山村漁場三鄰66號</t>
  </si>
  <si>
    <t>臺東縣立大南國小</t>
  </si>
  <si>
    <t>[954]臺東縣卑南鄉東興村東園一街40號</t>
  </si>
  <si>
    <t>臺東縣立太平國小</t>
  </si>
  <si>
    <t>[954]臺東縣卑南鄉泰安村6號</t>
  </si>
  <si>
    <t>臺東縣立桃源國小</t>
  </si>
  <si>
    <t>[953]臺東縣延平鄉桃源村昇平路84號</t>
  </si>
  <si>
    <t>延平鄉</t>
  </si>
  <si>
    <t>縣立武陵國小</t>
  </si>
  <si>
    <t>[953]臺東縣延平鄉武陵村一鄰明野路16號</t>
  </si>
  <si>
    <t>縣立鸞山國小</t>
  </si>
  <si>
    <t>[953]臺東縣延平鄉鸞山村一鄰14號</t>
  </si>
  <si>
    <t>臺東縣立紅葉國小</t>
  </si>
  <si>
    <t>[953]臺東縣延平鄉紅葉村紅谷路1號</t>
  </si>
  <si>
    <t>臺東縣立東河國小</t>
  </si>
  <si>
    <t>[959]臺東縣東河鄉東河村十六鄰35號</t>
  </si>
  <si>
    <t>東河鄉</t>
  </si>
  <si>
    <t>縣立都蘭國小</t>
  </si>
  <si>
    <t>[959]臺東縣東河鄉都蘭村431號</t>
  </si>
  <si>
    <t>縣立泰源國小</t>
  </si>
  <si>
    <t>[959]臺東縣東河鄉泰源村11鄰297號</t>
  </si>
  <si>
    <t>縣立北源國小</t>
  </si>
  <si>
    <t>[959]臺東縣東河鄉北源村順那21號</t>
  </si>
  <si>
    <t>臺東縣立興隆國小</t>
  </si>
  <si>
    <t>[959]臺東縣東河鄉興昌村155號</t>
  </si>
  <si>
    <t>縣立嘉蘭國小</t>
  </si>
  <si>
    <t>[964]臺東縣金峰鄉嘉蘭村3鄰132號</t>
  </si>
  <si>
    <t>金峰鄉</t>
  </si>
  <si>
    <t>縣立介達國小</t>
  </si>
  <si>
    <t>[964]臺東縣金峰鄉正興村105號</t>
  </si>
  <si>
    <t>臺東縣立新興國小</t>
  </si>
  <si>
    <t>[964]臺東縣金峰鄉新興村一鄰1號</t>
  </si>
  <si>
    <t>縣立賓茂國小</t>
  </si>
  <si>
    <t>[964]臺東縣金峰鄉賓茂村68號</t>
  </si>
  <si>
    <t>縣立長濱國小</t>
  </si>
  <si>
    <t>[962]臺東縣長濱鄉長濱村五鄰長濱11號</t>
  </si>
  <si>
    <t>長濱鄉</t>
  </si>
  <si>
    <t>縣立寧埔國小</t>
  </si>
  <si>
    <t>[962]臺東縣長濱鄉寧埔村十鄰41號</t>
  </si>
  <si>
    <t>縣立竹湖國小</t>
  </si>
  <si>
    <t>[962]臺東縣長濱鄉竹湖村十鄰14號</t>
  </si>
  <si>
    <t>縣立三間國小</t>
  </si>
  <si>
    <t>[962]臺東縣長濱鄉三間村七鄰16號</t>
  </si>
  <si>
    <t>縣立樟原國小</t>
  </si>
  <si>
    <t>[962]臺東縣長濱鄉樟原村一鄰7號</t>
  </si>
  <si>
    <t>縣立海端國小</t>
  </si>
  <si>
    <t>[957]臺東縣海端鄉海端村山界路36號</t>
  </si>
  <si>
    <t>海端鄉</t>
  </si>
  <si>
    <t>縣立初來國小</t>
  </si>
  <si>
    <t>[957]臺東縣海端鄉海端村七鄰5號</t>
  </si>
  <si>
    <t>臺東縣立崁頂國小</t>
  </si>
  <si>
    <t>[957]臺東縣海端鄉崁頂村中福21號</t>
  </si>
  <si>
    <t>縣立廣原國小</t>
  </si>
  <si>
    <t>[957]臺東縣海端鄉廣原村大埔路一鄰1號</t>
  </si>
  <si>
    <t>臺東縣立錦屏國小</t>
  </si>
  <si>
    <t>[957]臺東縣海端鄉廣原村錦屏1號</t>
  </si>
  <si>
    <t>縣立加拿國小</t>
  </si>
  <si>
    <t>[957]臺東縣海端鄉加拿村加南5號</t>
  </si>
  <si>
    <t>縣立霧鹿國小</t>
  </si>
  <si>
    <t>[957]臺東縣海端鄉霧鹿村12號</t>
  </si>
  <si>
    <t>縣立鹿野國小</t>
  </si>
  <si>
    <t>[955]臺東縣鹿野鄉鹿野村中華路一段402號</t>
  </si>
  <si>
    <t>鹿野鄉</t>
  </si>
  <si>
    <t>縣立龍田國小</t>
  </si>
  <si>
    <t>[955]臺東縣鹿野鄉龍田村光榮路236號</t>
  </si>
  <si>
    <t>臺東縣立永安國小</t>
  </si>
  <si>
    <t>[955]臺東縣鹿野鄉永安村鹿寮路31號</t>
  </si>
  <si>
    <t>縣立瑞豐國小</t>
  </si>
  <si>
    <t>[955]臺東縣鹿野鄉瑞豐村中山路67號</t>
  </si>
  <si>
    <t>縣立瑞源國小</t>
  </si>
  <si>
    <t>[955]臺東縣鹿野鄉瑞源村文化路67號</t>
  </si>
  <si>
    <t>縣立安朔國小</t>
  </si>
  <si>
    <t>[966]臺東縣達仁鄉安朔村8鄰113號</t>
  </si>
  <si>
    <t>達仁鄉</t>
  </si>
  <si>
    <t>縣立土?vusam實小</t>
  </si>
  <si>
    <t>[966]臺東縣達仁鄉土?村10號</t>
  </si>
  <si>
    <t>臺東縣立臺坂國小</t>
  </si>
  <si>
    <t>[966]臺東縣達仁鄉10鄰59-1號</t>
  </si>
  <si>
    <t>縣立綠島國小</t>
  </si>
  <si>
    <t>[951]臺東縣綠島鄉中寮村3號</t>
  </si>
  <si>
    <t>綠島鄉</t>
  </si>
  <si>
    <t>臺東縣立公館國小</t>
  </si>
  <si>
    <t>[951]臺東縣綠島鄉公館村98號</t>
  </si>
  <si>
    <t>國立臺東大學附小</t>
  </si>
  <si>
    <t>[950]臺東縣臺東市博愛路345號</t>
  </si>
  <si>
    <t>臺東市</t>
  </si>
  <si>
    <t>臺東縣均一高中附設國小</t>
  </si>
  <si>
    <t>[950]臺東縣臺東市中興路二段366巷36號</t>
  </si>
  <si>
    <t>臺東縣立仁愛國小</t>
  </si>
  <si>
    <t>[950]臺東縣臺東市四維路一段400號</t>
  </si>
  <si>
    <t>臺東縣立復興國小</t>
  </si>
  <si>
    <t>[950]臺東縣臺東市鐵花路87巷55號</t>
  </si>
  <si>
    <t>臺東縣立光明國小</t>
  </si>
  <si>
    <t>[950]臺東縣臺東市中興路二段150巷29弄1號</t>
  </si>
  <si>
    <t>縣立寶桑國小</t>
  </si>
  <si>
    <t>[950]臺東縣臺東市四維路二段23號</t>
  </si>
  <si>
    <t>臺東縣立新生國小</t>
  </si>
  <si>
    <t>[950]臺東縣臺東市更生路474巷45號</t>
  </si>
  <si>
    <t>縣立豐里國小</t>
  </si>
  <si>
    <t>[950]臺東縣臺東市中華路三段80號</t>
  </si>
  <si>
    <t>臺東縣立豐榮國小</t>
  </si>
  <si>
    <t>[950]臺東縣臺東市中華路二段154巷150號</t>
  </si>
  <si>
    <t>縣立馬蘭國小</t>
  </si>
  <si>
    <t>[950]臺東縣臺東市馬蘭里新社三街6號</t>
  </si>
  <si>
    <t>縣立豐源國小</t>
  </si>
  <si>
    <t>[950]臺東縣臺東市中華路四段392號</t>
  </si>
  <si>
    <t>臺東縣立康樂國小</t>
  </si>
  <si>
    <t>[950]臺東縣臺東市山西路一段256號</t>
  </si>
  <si>
    <t>縣立豐年國小</t>
  </si>
  <si>
    <t>[950]臺東縣臺東市中興路三段320號</t>
  </si>
  <si>
    <t>縣立卑南國小</t>
  </si>
  <si>
    <t>[950]臺東縣臺東市卑南里更生北路317號</t>
  </si>
  <si>
    <t>縣立岩灣國小</t>
  </si>
  <si>
    <t>[950]臺東縣臺東市岩灣路50巷401弄11號</t>
  </si>
  <si>
    <t>縣立南王國小</t>
  </si>
  <si>
    <t>[950]臺東縣臺東市南王里更生北路726號</t>
  </si>
  <si>
    <t>縣立知本國小</t>
  </si>
  <si>
    <t>[950]臺東縣臺東市知本路三段107號</t>
  </si>
  <si>
    <t>縣立建和國小</t>
  </si>
  <si>
    <t>[950]臺東縣臺東市青海路三段640號</t>
  </si>
  <si>
    <t>臺東縣立豐田國小</t>
  </si>
  <si>
    <t>[950]臺東縣臺東市中興路四段750號</t>
  </si>
  <si>
    <t>縣立富岡國小</t>
  </si>
  <si>
    <t>[950]臺東縣臺東市松江路一段441號</t>
  </si>
  <si>
    <t>臺東縣立新園國小</t>
  </si>
  <si>
    <t>[950]臺東縣臺東市新園路88號</t>
  </si>
  <si>
    <t>臺東縣立東海國小</t>
  </si>
  <si>
    <t>[950]臺東縣臺東市長沙街329號</t>
  </si>
  <si>
    <t>縣立關山國小</t>
  </si>
  <si>
    <t>[956]臺東縣關山鎮中華路101號</t>
  </si>
  <si>
    <t>關山鎮</t>
  </si>
  <si>
    <t>臺東縣立月眉國小</t>
  </si>
  <si>
    <t>[956]臺東縣關山鎮月眉里盛豐路二鄰1號</t>
  </si>
  <si>
    <t>縣立德高國小</t>
  </si>
  <si>
    <t>[956]臺東縣關山鎮德高里7鄰永豐16號</t>
  </si>
  <si>
    <t>縣立電光國小</t>
  </si>
  <si>
    <t>[956]臺東縣關山鎮電光里中興路93號</t>
  </si>
  <si>
    <t>縣立蘭嶼國小</t>
  </si>
  <si>
    <t>[952]臺東縣蘭嶼鄉紅頭村1之1號</t>
  </si>
  <si>
    <t>蘭嶼鄉</t>
  </si>
  <si>
    <t>縣立椰油國小</t>
  </si>
  <si>
    <t>[952]臺東縣蘭嶼鄉椰油村忠孝街1號</t>
  </si>
  <si>
    <t>縣立東清國小</t>
  </si>
  <si>
    <t>[952]臺東縣蘭嶼鄉東清村1號</t>
  </si>
  <si>
    <t>縣立朗島國小</t>
  </si>
  <si>
    <t>[952]臺東縣蘭嶼鄉朗島村17號</t>
  </si>
  <si>
    <t>市立七股國小</t>
  </si>
  <si>
    <t>[724]臺南市七股區大埕里395號</t>
  </si>
  <si>
    <t>臺南市</t>
  </si>
  <si>
    <t>七股區</t>
  </si>
  <si>
    <t>市立後港國小</t>
  </si>
  <si>
    <t>[724]臺南市七股區大潭里台潭1號</t>
  </si>
  <si>
    <t>市立竹橋國小</t>
  </si>
  <si>
    <t>[724]臺南市七股區竹橋里130號</t>
  </si>
  <si>
    <t>市立三股國小</t>
  </si>
  <si>
    <t>[724]臺南市七股區三股里100號</t>
  </si>
  <si>
    <t>市立光復生態實驗小學</t>
  </si>
  <si>
    <t>[724]臺南市七股區?埕里?埕1號</t>
  </si>
  <si>
    <t>市立篤加國小</t>
  </si>
  <si>
    <t>[724]臺南市七股區篤加里120號</t>
  </si>
  <si>
    <t>臺南市立龍山國小</t>
  </si>
  <si>
    <t>[724]臺南市七股區龍山里12號</t>
  </si>
  <si>
    <t>臺南市立建功國小</t>
  </si>
  <si>
    <t>[724]臺南市七股區十份里74之1號</t>
  </si>
  <si>
    <t>市立大文國小</t>
  </si>
  <si>
    <t>[724]臺南市七股區大埕里大寮36之2號</t>
  </si>
  <si>
    <t>臺南市立樹林國小</t>
  </si>
  <si>
    <t>[724]臺南市七股區樹林里65之11號</t>
  </si>
  <si>
    <t>市立下營國小</t>
  </si>
  <si>
    <t>[735]臺南市下營區仁里里13鄰中山路二段72號</t>
  </si>
  <si>
    <t>下營區</t>
  </si>
  <si>
    <t>市立中營國小</t>
  </si>
  <si>
    <t>[735]臺南市下營區開化里270號</t>
  </si>
  <si>
    <t>市立賀建國小</t>
  </si>
  <si>
    <t>[735]臺南市下營區賀建里麻豆寮49號</t>
  </si>
  <si>
    <t>市立甲中國小</t>
  </si>
  <si>
    <t>[735]臺南市下營區紅甲里中庄子71號</t>
  </si>
  <si>
    <t>市立東興國小</t>
  </si>
  <si>
    <t>[735]臺南市下營區新興里東興一街112號</t>
  </si>
  <si>
    <t>市立大內國小</t>
  </si>
  <si>
    <t>[742]臺南市大內區大內里63號</t>
  </si>
  <si>
    <t>大內區</t>
  </si>
  <si>
    <t>市立二溪國小</t>
  </si>
  <si>
    <t>[742]臺南市大內區二溪里154號</t>
  </si>
  <si>
    <t>市立山上國小</t>
  </si>
  <si>
    <t>[743]臺南市山上區南洲里42號</t>
  </si>
  <si>
    <t>山上區</t>
  </si>
  <si>
    <t>國立臺南大學附小</t>
  </si>
  <si>
    <t>[700]臺南市中西區樹林街二段31號</t>
  </si>
  <si>
    <t>中西區</t>
  </si>
  <si>
    <t>市立協進國小</t>
  </si>
  <si>
    <t>[700]臺南市中西區金華路四段17號</t>
  </si>
  <si>
    <t>臺南市立永福國小</t>
  </si>
  <si>
    <t>[700]臺南市中西區永福路二段86號</t>
  </si>
  <si>
    <t>臺南市立忠義國小</t>
  </si>
  <si>
    <t>[700]臺南市中西區永華里忠義路二段2號</t>
  </si>
  <si>
    <t>市立進學國小</t>
  </si>
  <si>
    <t>[700]臺南市中西區南寧街47號</t>
  </si>
  <si>
    <t>市立仁德國小</t>
  </si>
  <si>
    <t>[717]臺南市仁德區中正路二段806號</t>
  </si>
  <si>
    <t>仁德區</t>
  </si>
  <si>
    <t>臺南市立文賢國小</t>
  </si>
  <si>
    <t>[717]臺南市仁德區保安里文賢路一段886號</t>
  </si>
  <si>
    <t>臺南市立長興國小</t>
  </si>
  <si>
    <t>[717]臺南市仁德區土庫路6號</t>
  </si>
  <si>
    <t>市立依仁國小</t>
  </si>
  <si>
    <t>[717]臺南市仁德區中洲里依仁二街100號</t>
  </si>
  <si>
    <t>臺南市立大甲國小</t>
  </si>
  <si>
    <t>[717]臺南市仁德區大甲里中正西路360巷30號</t>
  </si>
  <si>
    <t>臺南市立仁和國小</t>
  </si>
  <si>
    <t>[717]臺南市仁德區仁愛里保仁路68號</t>
  </si>
  <si>
    <t>市立德南國小</t>
  </si>
  <si>
    <t>[717]臺南市仁德區後壁里中正路二段209號</t>
  </si>
  <si>
    <t>市立虎山實驗小學</t>
  </si>
  <si>
    <t>[717]臺南市仁德區成功里虎山一街100號</t>
  </si>
  <si>
    <t>市立六甲國小</t>
  </si>
  <si>
    <t>[734]臺南市六甲區中正路319號</t>
  </si>
  <si>
    <t>六甲區</t>
  </si>
  <si>
    <t>市立林鳳國小</t>
  </si>
  <si>
    <t>[734]臺南市六甲區中社里林鳳營240號</t>
  </si>
  <si>
    <t>市立嘉南國小</t>
  </si>
  <si>
    <t>[734]臺南市六甲區龍湖里珊瑚路301號</t>
  </si>
  <si>
    <t>臺南市立北門國小</t>
  </si>
  <si>
    <t>[727]臺南市北門區北門里舊埕3號</t>
  </si>
  <si>
    <t>北門區</t>
  </si>
  <si>
    <t>臺南市立蚵寮國小</t>
  </si>
  <si>
    <t>[727]臺南市北門區蚵寮里791號</t>
  </si>
  <si>
    <t>臺南市立文山國小</t>
  </si>
  <si>
    <t>[727]臺南市北門區文山里4鄰溪底寮50號</t>
  </si>
  <si>
    <t>市立錦湖國小</t>
  </si>
  <si>
    <t>[727]臺南市北門區錦湖里75號</t>
  </si>
  <si>
    <t>市立雙春國小</t>
  </si>
  <si>
    <t>[727]臺南市北門區雙春里35之2號</t>
  </si>
  <si>
    <t>市立三慈國小</t>
  </si>
  <si>
    <t>[727]臺南市北門區慈安里381號</t>
  </si>
  <si>
    <t>私立寶仁小學</t>
  </si>
  <si>
    <t>[704]臺南市北區重興里開南街211巷6號</t>
  </si>
  <si>
    <t>臺南市立立人國小</t>
  </si>
  <si>
    <t>[704]臺南市北區西門路三段41號</t>
  </si>
  <si>
    <t>市立公園國小</t>
  </si>
  <si>
    <t>[704]臺南市北區公園里公園路180號</t>
  </si>
  <si>
    <t>市立開元國小</t>
  </si>
  <si>
    <t>[704]臺南市北區勝安里開元路71巷32號</t>
  </si>
  <si>
    <t>市立大光國小</t>
  </si>
  <si>
    <t>[704]臺南市北區大光里長榮路五段277號</t>
  </si>
  <si>
    <t>市立中西區成功國小</t>
  </si>
  <si>
    <t>[704]臺南市北區文賢ㄧ路2號(文賢國中)</t>
  </si>
  <si>
    <t>市立大港國小</t>
  </si>
  <si>
    <t>[704]臺南市北區大港街146號</t>
  </si>
  <si>
    <t>市立文元國小</t>
  </si>
  <si>
    <t>[704]臺南市北區海安路三段815號</t>
  </si>
  <si>
    <t>市立賢北國小</t>
  </si>
  <si>
    <t>[704]臺南市北區大興街599號</t>
  </si>
  <si>
    <t>市立左鎮國小</t>
  </si>
  <si>
    <t>[713]臺南市左鎮區中正里7號</t>
  </si>
  <si>
    <t>左鎮區</t>
  </si>
  <si>
    <t>市立光榮實驗小學</t>
  </si>
  <si>
    <t>[713]臺南市左鎮區榮和里61之1號</t>
  </si>
  <si>
    <t>市立永康國小</t>
  </si>
  <si>
    <t>[710]臺南市永康區永康里中山南路637號</t>
  </si>
  <si>
    <t>永康區</t>
  </si>
  <si>
    <t>市立大灣國小</t>
  </si>
  <si>
    <t>[710]臺南市永康區大灣路283號</t>
  </si>
  <si>
    <t>市立三村國小</t>
  </si>
  <si>
    <t>[710]臺南市永康區?洲里鹽行路2號</t>
  </si>
  <si>
    <t>市立西勢國小</t>
  </si>
  <si>
    <t>[710]臺南市永康區富強路一段278號</t>
  </si>
  <si>
    <t>市立永康區復興國小</t>
  </si>
  <si>
    <t>[710]臺南市永康區華興街2號</t>
  </si>
  <si>
    <t>臺南市立龍潭國小</t>
  </si>
  <si>
    <t>[710]臺南市永康區龍潭街214號</t>
  </si>
  <si>
    <t>臺南市立大橋國小</t>
  </si>
  <si>
    <t>[710]臺南市永康區大橋三街173號</t>
  </si>
  <si>
    <t>臺南市立崑山國小</t>
  </si>
  <si>
    <t>[710]臺南市永康區國光五街72號</t>
  </si>
  <si>
    <t>市立五王國小</t>
  </si>
  <si>
    <t>[710]臺南市永康區中華二路150號</t>
  </si>
  <si>
    <t>市立永信國小</t>
  </si>
  <si>
    <t>[710]臺南市永康區復華7街166號</t>
  </si>
  <si>
    <t>市立永康區勝利國小</t>
  </si>
  <si>
    <t>[710]臺南市永康區勝學路111號</t>
  </si>
  <si>
    <t>市立玉井國小</t>
  </si>
  <si>
    <t>[714]臺南市玉井區中正路1號</t>
  </si>
  <si>
    <t>玉井區</t>
  </si>
  <si>
    <t>市立層林國小</t>
  </si>
  <si>
    <t>[714]臺南市玉井區層林里115號</t>
  </si>
  <si>
    <t>市立白河國小</t>
  </si>
  <si>
    <t>[732]臺南市白河區永安里三民路448號</t>
  </si>
  <si>
    <t>白河區</t>
  </si>
  <si>
    <t>市立玉豐國小</t>
  </si>
  <si>
    <t>[732]臺南市白河區詔豐里85號</t>
  </si>
  <si>
    <t>市立竹門國小</t>
  </si>
  <si>
    <t>[732]臺南市白河區竹門里113號</t>
  </si>
  <si>
    <t>市立內角國小</t>
  </si>
  <si>
    <t>[732]臺南市白河區內角里1號</t>
  </si>
  <si>
    <t>市立仙草實驗小學</t>
  </si>
  <si>
    <t>[732]臺南市白河區仙草里22號</t>
  </si>
  <si>
    <t>市立河東國小</t>
  </si>
  <si>
    <t>[732]臺南市白河區河東里83之1號</t>
  </si>
  <si>
    <t>臺南市立大竹國小</t>
  </si>
  <si>
    <t>[732]臺南市白河區大竹里3號</t>
  </si>
  <si>
    <t>財團法人慈濟高中附設國小</t>
  </si>
  <si>
    <t>[708]臺南市安平區文平路95號</t>
  </si>
  <si>
    <t>安平區</t>
  </si>
  <si>
    <t>市立新南國小</t>
  </si>
  <si>
    <t>[708]臺南市安平區怡平路6號</t>
  </si>
  <si>
    <t>臺南市立石門國小</t>
  </si>
  <si>
    <t>[708]臺南市安平區石門里安平路700號</t>
  </si>
  <si>
    <t>市立西門實驗小學</t>
  </si>
  <si>
    <t>[708]臺南市安平區安北路180號</t>
  </si>
  <si>
    <t>市立安平國小</t>
  </si>
  <si>
    <t>[708]臺南市安平區怡平路392號</t>
  </si>
  <si>
    <t>市立億載國小</t>
  </si>
  <si>
    <t>[708]臺南市安平區郡平路310號</t>
  </si>
  <si>
    <t>臺南市立安定國小</t>
  </si>
  <si>
    <t>[745]臺南市安定區安定里1號</t>
  </si>
  <si>
    <t>安定區</t>
  </si>
  <si>
    <t>臺南市立南安國小</t>
  </si>
  <si>
    <t>[745]臺南市安定區文科里油車62號</t>
  </si>
  <si>
    <t>市立安定區南興國小</t>
  </si>
  <si>
    <t>[745]臺南市安定區嘉同里六塊寮30號</t>
  </si>
  <si>
    <t>市立安順國小</t>
  </si>
  <si>
    <t>[709]臺南市安南區安和路三段193號</t>
  </si>
  <si>
    <t>安南區</t>
  </si>
  <si>
    <t>市立和順國小</t>
  </si>
  <si>
    <t>[709]臺南市安南區安和路五段178巷5號</t>
  </si>
  <si>
    <t>市立海東國小</t>
  </si>
  <si>
    <t>[709]臺南市安南區安中路三段381號</t>
  </si>
  <si>
    <t>市立安慶國小</t>
  </si>
  <si>
    <t>[709]臺南市安南區安中路一段703巷80號</t>
  </si>
  <si>
    <t>臺南市立土城國小</t>
  </si>
  <si>
    <t>[709]臺南市安南區城東里城北路195號</t>
  </si>
  <si>
    <t>市立青草國小</t>
  </si>
  <si>
    <t>[709]臺南市安南區青砂街二段105巷32號</t>
  </si>
  <si>
    <t>市立鎮海國小</t>
  </si>
  <si>
    <t>[709]臺南市安南區大眾路381號</t>
  </si>
  <si>
    <t>市立顯宮國小</t>
  </si>
  <si>
    <t>[709]臺南市安南區顯宮二街1號</t>
  </si>
  <si>
    <t>臺南市立長安國小</t>
  </si>
  <si>
    <t>[709]臺南市安南區長溪路三段249號</t>
  </si>
  <si>
    <t>市立安南區南興國小</t>
  </si>
  <si>
    <t>[709]臺南市安南區公學路五段627號</t>
  </si>
  <si>
    <t>市立安佃國小</t>
  </si>
  <si>
    <t>[709]臺南市安南區海佃路四段493號</t>
  </si>
  <si>
    <t>市立海佃國小</t>
  </si>
  <si>
    <t>[709]臺南市安南區郡安路五段56號</t>
  </si>
  <si>
    <t>市立學東國小</t>
  </si>
  <si>
    <t>[709]臺南市安南區公學路六段589號</t>
  </si>
  <si>
    <t>市立九份子國(中)小</t>
  </si>
  <si>
    <t>[709]臺南市安南區九份子大道8號</t>
  </si>
  <si>
    <t>市立西港國小</t>
  </si>
  <si>
    <t>[723]臺南市西港區進學街60號</t>
  </si>
  <si>
    <t>西港區</t>
  </si>
  <si>
    <t>市立港東國小</t>
  </si>
  <si>
    <t>[723]臺南市西港區港東里雙張?1之1號</t>
  </si>
  <si>
    <t>市立西港區成功國小</t>
  </si>
  <si>
    <t>[723]臺南市西港區竹林里11號</t>
  </si>
  <si>
    <t>市立後營國小</t>
  </si>
  <si>
    <t>[723]臺南市西港區營西里3號</t>
  </si>
  <si>
    <t>市立松林國小</t>
  </si>
  <si>
    <t>[723]臺南市西港區檨林里39之1號</t>
  </si>
  <si>
    <t>市立佳里國小</t>
  </si>
  <si>
    <t>[722]臺南市佳里區安西里公園路445號</t>
  </si>
  <si>
    <t>佳里區</t>
  </si>
  <si>
    <t>市立佳興國小</t>
  </si>
  <si>
    <t>[722]臺南市佳里區佳化里麻興路二段636號</t>
  </si>
  <si>
    <t>臺南市立延平國小</t>
  </si>
  <si>
    <t>[722]臺南市佳里區下營里15鄰頂?136號</t>
  </si>
  <si>
    <t>市立塭內國小</t>
  </si>
  <si>
    <t>[722]臺南市佳里區塭內里塭子內40號</t>
  </si>
  <si>
    <t>市立子龍國小</t>
  </si>
  <si>
    <t>[722]臺南市佳里區子龍里潭墘5號</t>
  </si>
  <si>
    <t>臺南市立仁愛國小</t>
  </si>
  <si>
    <t>[722]臺南市佳里區仁愛路307號</t>
  </si>
  <si>
    <t>市立通興國小</t>
  </si>
  <si>
    <t>[722]臺南市佳里區塭內里11鄰埔頂5-1號</t>
  </si>
  <si>
    <t>臺南市立信義國小</t>
  </si>
  <si>
    <t>[722]臺南市佳里區忠仁里信義一街336號</t>
  </si>
  <si>
    <t>市立官田國小</t>
  </si>
  <si>
    <t>[720]臺南市官田區官田里11號</t>
  </si>
  <si>
    <t>官田區</t>
  </si>
  <si>
    <t>市立隆田國小</t>
  </si>
  <si>
    <t>[720]臺南市官田區隆田里中山路一段127號</t>
  </si>
  <si>
    <t>市立渡拔國小</t>
  </si>
  <si>
    <t>[720]臺南市官田區渡拔里拔仔林77之1號</t>
  </si>
  <si>
    <t>臺南市立東山國小</t>
  </si>
  <si>
    <t>[733]臺南市東山區東中里青葉路二段49號</t>
  </si>
  <si>
    <t>東山區</t>
  </si>
  <si>
    <t>市立聖賢國小</t>
  </si>
  <si>
    <t>[733]臺南市東山區聖賢里田尾29號</t>
  </si>
  <si>
    <t>市立東原國小</t>
  </si>
  <si>
    <t>[733]臺南市東山區東原里23鄰8號</t>
  </si>
  <si>
    <t>臺南市立青山國小</t>
  </si>
  <si>
    <t>[733]臺南市東山區青山里16號</t>
  </si>
  <si>
    <t>市立吉貝耍國小</t>
  </si>
  <si>
    <t>[733]臺南市東山區東河里15號</t>
  </si>
  <si>
    <t>市立東區勝利國小</t>
  </si>
  <si>
    <t>[701]臺南市東區中西里勝利路10號</t>
  </si>
  <si>
    <t>臺南市立博愛國小</t>
  </si>
  <si>
    <t>[701]臺南市東區圍下里前鋒路100號</t>
  </si>
  <si>
    <t>市立東區大同國小</t>
  </si>
  <si>
    <t>[701]臺南市東區榮譽街30號</t>
  </si>
  <si>
    <t>臺南市立東光國小</t>
  </si>
  <si>
    <t>[701]臺南市東區東光路一段39號</t>
  </si>
  <si>
    <t>市立德高國小</t>
  </si>
  <si>
    <t>[701]臺南市東區崇善路1155號</t>
  </si>
  <si>
    <t>市立崇學國小</t>
  </si>
  <si>
    <t>[701]臺南市東區崇學路98號</t>
  </si>
  <si>
    <t>市立東區復興國小</t>
  </si>
  <si>
    <t>[701]臺南市東區裕文路60號</t>
  </si>
  <si>
    <t>市立崇明國小</t>
  </si>
  <si>
    <t>[701]臺南市東區崇明路698號</t>
  </si>
  <si>
    <t>市立裕文國小</t>
  </si>
  <si>
    <t>[701]臺南市東區裕文路301號</t>
  </si>
  <si>
    <t>市立南化國小</t>
  </si>
  <si>
    <t>[716]臺南市南化區南化里17號</t>
  </si>
  <si>
    <t>南化區</t>
  </si>
  <si>
    <t>市立北寮國小</t>
  </si>
  <si>
    <t>[716]臺南市南化區北寮里110之27號</t>
  </si>
  <si>
    <t>市立西埔國小</t>
  </si>
  <si>
    <t>[716]臺南市南化區西埔里117號</t>
  </si>
  <si>
    <t>市立玉山國小</t>
  </si>
  <si>
    <t>[716]臺南市南化區玉山里48之1號</t>
  </si>
  <si>
    <t>臺南市立瑞峰國小</t>
  </si>
  <si>
    <t>[716]臺南市南化區關山里96號</t>
  </si>
  <si>
    <t>市立志開實驗小學</t>
  </si>
  <si>
    <t>[702]臺南市南區南門路232號</t>
  </si>
  <si>
    <t>市立南區新興國小</t>
  </si>
  <si>
    <t>[702]臺南市南區新興路22號</t>
  </si>
  <si>
    <t>市立省躬國小</t>
  </si>
  <si>
    <t>[702]臺南市南區灣裡路70號</t>
  </si>
  <si>
    <t>市立喜樹國小</t>
  </si>
  <si>
    <t>[702]臺南市南區喜東里喜樹路133號</t>
  </si>
  <si>
    <t>市立龍崗國小</t>
  </si>
  <si>
    <t>[702]臺南市南區鯤鯓里鯤鯓路147號</t>
  </si>
  <si>
    <t>臺南市立日新國小</t>
  </si>
  <si>
    <t>[702]臺南市南區金華路一段473號</t>
  </si>
  <si>
    <t>市立永華國小</t>
  </si>
  <si>
    <t>[702]臺南市南區中華西路一段2巷17號</t>
  </si>
  <si>
    <t>市立後壁國小</t>
  </si>
  <si>
    <t>[731]臺南市後壁區後壁里195號</t>
  </si>
  <si>
    <t>後壁區</t>
  </si>
  <si>
    <t>市立菁寮國小</t>
  </si>
  <si>
    <t>[731]臺南市後壁區菁寮里282號</t>
  </si>
  <si>
    <t>臺南市立安溪國小</t>
  </si>
  <si>
    <t>[731]臺南市後壁區長安里5號</t>
  </si>
  <si>
    <t>市立新東國小</t>
  </si>
  <si>
    <t>[731]臺南市後壁區長短樹里下長81號</t>
  </si>
  <si>
    <t>臺南市立永安國小</t>
  </si>
  <si>
    <t>[731]臺南市後壁區上茄苳里48之5號</t>
  </si>
  <si>
    <t>市立新嘉國小</t>
  </si>
  <si>
    <t>[731]臺南市後壁區新嘉里210之2號</t>
  </si>
  <si>
    <t>市立樹人國小</t>
  </si>
  <si>
    <t>[731]臺南市後壁區福安里烏樹林145號</t>
  </si>
  <si>
    <t>市立柳營國小</t>
  </si>
  <si>
    <t>[736]臺南市柳營區士林里柳營路一段755號</t>
  </si>
  <si>
    <t>柳營區</t>
  </si>
  <si>
    <t>市立果毅國小</t>
  </si>
  <si>
    <t>[736]臺南市柳營區果毅里61號</t>
  </si>
  <si>
    <t>市立重溪國小</t>
  </si>
  <si>
    <t>[736]臺南市柳營區重溪里義士路二段2號</t>
  </si>
  <si>
    <t>市立太康國小</t>
  </si>
  <si>
    <t>[736]臺南市柳營區太康里4之1號</t>
  </si>
  <si>
    <t>市立新山國小</t>
  </si>
  <si>
    <t>[736]臺南市柳營區旭山里新吉庄28之1號</t>
  </si>
  <si>
    <t>市立將軍國小</t>
  </si>
  <si>
    <t>[725]臺南市將軍區將軍里將貴58號</t>
  </si>
  <si>
    <t>將軍區</t>
  </si>
  <si>
    <t>市立漚汪國小</t>
  </si>
  <si>
    <t>[725]臺南市將軍區長榮里4號</t>
  </si>
  <si>
    <t>市立苓和國小</t>
  </si>
  <si>
    <t>[725]臺南市將軍區苓仔寮里17鄰苓和132號</t>
  </si>
  <si>
    <t>市立鯤鯓國小</t>
  </si>
  <si>
    <t>[725]臺南市將軍區鯤溟里6號</t>
  </si>
  <si>
    <t>市立長平國小</t>
  </si>
  <si>
    <t>[725]臺南市將軍區長沙里132之2號</t>
  </si>
  <si>
    <t>市立麻豆國小</t>
  </si>
  <si>
    <t>[721]臺南市麻豆區東角里文昌路18號</t>
  </si>
  <si>
    <t>麻豆區</t>
  </si>
  <si>
    <t>市立培文國小</t>
  </si>
  <si>
    <t>[721]臺南市麻豆區和平路11號</t>
  </si>
  <si>
    <t>市立文正國小</t>
  </si>
  <si>
    <t>[721]臺南市麻豆區南勢里86號</t>
  </si>
  <si>
    <t>市立大山國小</t>
  </si>
  <si>
    <t>[721]臺南市麻豆區麻學路一段956號</t>
  </si>
  <si>
    <t>市立安業國小</t>
  </si>
  <si>
    <t>[721]臺南市麻豆區井東里113號</t>
  </si>
  <si>
    <t>臺南市立北勢國小</t>
  </si>
  <si>
    <t>[721]臺南市麻豆區北勢里15號</t>
  </si>
  <si>
    <t>市立港尾國小</t>
  </si>
  <si>
    <t>[721]臺南市麻豆區港尾里五鄰麻學路二段799號</t>
  </si>
  <si>
    <t>市立紀安國小</t>
  </si>
  <si>
    <t>[721]臺南市麻豆區謝厝寮里231號</t>
  </si>
  <si>
    <t>市立善化國小</t>
  </si>
  <si>
    <t>[741]臺南市善化區進學路63號</t>
  </si>
  <si>
    <t>善化區</t>
  </si>
  <si>
    <t>市立茄拔國小</t>
  </si>
  <si>
    <t>[741]臺南市善化區嘉北里280號</t>
  </si>
  <si>
    <t>市立善化區大同國小</t>
  </si>
  <si>
    <t>[741]臺南市善化區六德里200之1號</t>
  </si>
  <si>
    <t>臺南市立大成國小</t>
  </si>
  <si>
    <t>[741]臺南市善化區大成路385號</t>
  </si>
  <si>
    <t>臺南市立陽明國小</t>
  </si>
  <si>
    <t>[741]臺南市善化區胡家里300號</t>
  </si>
  <si>
    <t>市立善糖國小</t>
  </si>
  <si>
    <t>[741]臺南市善化區溪美里245號</t>
  </si>
  <si>
    <t>市立小新國小</t>
  </si>
  <si>
    <t>[741]臺南市善化區蓮潭里17鄰陽光大道366號</t>
  </si>
  <si>
    <t>市立新化國小</t>
  </si>
  <si>
    <t>[712]臺南市新化區中山路173號</t>
  </si>
  <si>
    <t>新化區</t>
  </si>
  <si>
    <t>市立那拔國小</t>
  </si>
  <si>
    <t>[712]臺南市新化區那拔里54號</t>
  </si>
  <si>
    <t>市立口埤實驗小學</t>
  </si>
  <si>
    <t>[712]臺南市新化區知義里口埤88號</t>
  </si>
  <si>
    <t>臺南市立大新國小</t>
  </si>
  <si>
    <t>[712]臺南市新化區太平街176號</t>
  </si>
  <si>
    <t>市立正新國小</t>
  </si>
  <si>
    <t>[712]臺南市新化區豐榮里正新路97號</t>
  </si>
  <si>
    <t>國立南科國際實驗高中附設國小</t>
  </si>
  <si>
    <t>[744]臺南市新市區西拉雅大道888巷3號</t>
  </si>
  <si>
    <t>新市區</t>
  </si>
  <si>
    <t>臺南市立新市國小</t>
  </si>
  <si>
    <t>[744]臺南市新市區中興街1號</t>
  </si>
  <si>
    <t>市立大社國小</t>
  </si>
  <si>
    <t>[744]臺南市新市區大社里39號</t>
  </si>
  <si>
    <t>市立新營國小</t>
  </si>
  <si>
    <t>[730]臺南市新營區中正路4號</t>
  </si>
  <si>
    <t>新營區</t>
  </si>
  <si>
    <t>臺南市立新民國小</t>
  </si>
  <si>
    <t>[730]臺南市新營區公園路一段136號</t>
  </si>
  <si>
    <t>市立新橋國小</t>
  </si>
  <si>
    <t>[730]臺南市新營區五興里1鄰鐵線橋1號</t>
  </si>
  <si>
    <t>市立新營區新興國小</t>
  </si>
  <si>
    <t>[730]臺南市新營區太南里316號</t>
  </si>
  <si>
    <t>市立新進國小</t>
  </si>
  <si>
    <t>[730]臺南市新營區中正路41號</t>
  </si>
  <si>
    <t>市立南梓實驗小學</t>
  </si>
  <si>
    <t>[730]臺南市新營區建業路191號</t>
  </si>
  <si>
    <t>臺南市立新生國小</t>
  </si>
  <si>
    <t>[730]臺南市新營區姑爺里52號</t>
  </si>
  <si>
    <t>市立土庫國小</t>
  </si>
  <si>
    <t>[730]臺南市新營區土庫里71之1號</t>
  </si>
  <si>
    <t>市立公誠國小</t>
  </si>
  <si>
    <t>[730]臺南市新營區公誠街5號</t>
  </si>
  <si>
    <t>臺南市立新泰國小</t>
  </si>
  <si>
    <t>[730]臺南市新營區新東里東學路77號</t>
  </si>
  <si>
    <t>市立楠西國小</t>
  </si>
  <si>
    <t>[715]臺南市楠西區楠西里四維路69號</t>
  </si>
  <si>
    <t>楠西區</t>
  </si>
  <si>
    <t>市立學甲國小</t>
  </si>
  <si>
    <t>[726]臺南市學甲區秀昌里3鄰一秀30號</t>
  </si>
  <si>
    <t>學甲區</t>
  </si>
  <si>
    <t>臺南市立中洲國小</t>
  </si>
  <si>
    <t>[726]臺南市學甲區光華里645號</t>
  </si>
  <si>
    <t>市立宅港國小</t>
  </si>
  <si>
    <t>[726]臺南市學甲區宅港里13號</t>
  </si>
  <si>
    <t>市立頂洲國小</t>
  </si>
  <si>
    <t>[726]臺南市學甲區三慶里頂洲108號</t>
  </si>
  <si>
    <t>臺南市立東陽國小</t>
  </si>
  <si>
    <t>[726]臺南市學甲區華宗路260號</t>
  </si>
  <si>
    <t>市立龍崎國小</t>
  </si>
  <si>
    <t>[719]臺南市龍崎區崎頂里新市子41號</t>
  </si>
  <si>
    <t>龍崎區</t>
  </si>
  <si>
    <t>市立歸仁國小</t>
  </si>
  <si>
    <t>[711]臺南市歸仁區歸仁里文化街一段100號</t>
  </si>
  <si>
    <t>歸仁區</t>
  </si>
  <si>
    <t>市立歸南國小</t>
  </si>
  <si>
    <t>[711]臺南市歸仁區辜厝里民權南路171號</t>
  </si>
  <si>
    <t>市立保西國小</t>
  </si>
  <si>
    <t>[711]臺南市歸仁區媽廟里中正北路三段60號</t>
  </si>
  <si>
    <t>臺南市立大潭國小</t>
  </si>
  <si>
    <t>[711]臺南市歸仁區大潭里中正南路三段97號</t>
  </si>
  <si>
    <t>臺南市立文化國小</t>
  </si>
  <si>
    <t>[711]臺南市歸仁區文化街二段136號</t>
  </si>
  <si>
    <t>市立紅瓦厝國小</t>
  </si>
  <si>
    <t>[711]臺南市歸仁區信義南路100號</t>
  </si>
  <si>
    <t>市立關廟國小</t>
  </si>
  <si>
    <t>[718]臺南市關廟區山西里文衡路121號</t>
  </si>
  <si>
    <t>關廟區</t>
  </si>
  <si>
    <t>臺南市立五甲國小</t>
  </si>
  <si>
    <t>[718]臺南市關廟區和平路246號</t>
  </si>
  <si>
    <t>市立保東國小</t>
  </si>
  <si>
    <t>[718]臺南市關廟區埤頭里關新路一段776號</t>
  </si>
  <si>
    <t>市立崇和國小</t>
  </si>
  <si>
    <t>[718]臺南市關廟區龜洞里南雄南路568號</t>
  </si>
  <si>
    <t>市立文和實驗小學</t>
  </si>
  <si>
    <t>[718]臺南市關廟區布袋里長文街37號</t>
  </si>
  <si>
    <t>臺南市立深坑國小</t>
  </si>
  <si>
    <t>[718]臺南市關廟區南雄路一段487號</t>
  </si>
  <si>
    <t>臺南市立新光國小</t>
  </si>
  <si>
    <t>[718]臺南市關廟區新光街76號</t>
  </si>
  <si>
    <t>市立鹽水國小</t>
  </si>
  <si>
    <t>[737]臺南市鹽水區朝琴路137號</t>
  </si>
  <si>
    <t>鹽水區</t>
  </si>
  <si>
    <t>市立歡雅國小</t>
  </si>
  <si>
    <t>[737]臺南市鹽水區歡雅里31號</t>
  </si>
  <si>
    <t>市立?頭港國小</t>
  </si>
  <si>
    <t>[737]臺南市鹽水區?頭港里202號</t>
  </si>
  <si>
    <t>市立月津國小</t>
  </si>
  <si>
    <t>[737]臺南市鹽水區月津路16號</t>
  </si>
  <si>
    <t>市立竹埔國小</t>
  </si>
  <si>
    <t>[737]臺南市鹽水區竹林里竹子?92-1號</t>
  </si>
  <si>
    <t>市立仁光國小</t>
  </si>
  <si>
    <t>[737]臺南市鹽水區三明里舊營117號</t>
  </si>
  <si>
    <t>市立岸內國小</t>
  </si>
  <si>
    <t>[737]臺南市鹽水區岸內里新岸內96號</t>
  </si>
  <si>
    <t>臺南市立文昌國小</t>
  </si>
  <si>
    <t>[737]臺南市鹽水區文昌里10-3號</t>
  </si>
  <si>
    <t>縣立七美國小</t>
  </si>
  <si>
    <t>[883]澎湖縣七美鄉中和村4鄰1號</t>
  </si>
  <si>
    <t>澎湖縣</t>
  </si>
  <si>
    <t>七美鄉</t>
  </si>
  <si>
    <t>縣立雙湖國小</t>
  </si>
  <si>
    <t>[883]澎湖縣七美鄉西湖村七鄰9號</t>
  </si>
  <si>
    <t>縣立中屯國小</t>
  </si>
  <si>
    <t>[884]澎湖縣白沙鄉中屯村130之2號</t>
  </si>
  <si>
    <t>白沙鄉</t>
  </si>
  <si>
    <t>縣立講美國小</t>
  </si>
  <si>
    <t>[884]澎湖縣白沙鄉講美村141之1號</t>
  </si>
  <si>
    <t>縣立赤崁國小</t>
  </si>
  <si>
    <t>[884]澎湖縣白沙鄉赤崁村370號</t>
  </si>
  <si>
    <t>縣立鳥嶼國小</t>
  </si>
  <si>
    <t>[884]澎湖縣白沙鄉鳥嶼村57號</t>
  </si>
  <si>
    <t>縣立吉貝國小</t>
  </si>
  <si>
    <t>[884]澎湖縣白沙鄉吉貝村8號</t>
  </si>
  <si>
    <t>澎湖縣立後寮國小</t>
  </si>
  <si>
    <t>[884]澎湖縣白沙鄉後寮村218號</t>
  </si>
  <si>
    <t>縣立合橫國小</t>
  </si>
  <si>
    <t>[881]澎湖縣西嶼鄉合界村76號之2</t>
  </si>
  <si>
    <t>西嶼鄉</t>
  </si>
  <si>
    <t>縣立竹灣國小</t>
  </si>
  <si>
    <t>[881]澎湖縣西嶼鄉竹灣村15號</t>
  </si>
  <si>
    <t>縣立大池國小</t>
  </si>
  <si>
    <t>[881]澎湖縣西嶼鄉大池村129號</t>
  </si>
  <si>
    <t>縣立池東國小</t>
  </si>
  <si>
    <t>[881]澎湖縣西嶼鄉池東村104號</t>
  </si>
  <si>
    <t>縣立內垵國小</t>
  </si>
  <si>
    <t>[881]澎湖縣西嶼鄉內垵村229號</t>
  </si>
  <si>
    <t>縣立外垵國小</t>
  </si>
  <si>
    <t>[881]澎湖縣西嶼鄉外垵村29號之3</t>
  </si>
  <si>
    <t>縣立馬公國小</t>
  </si>
  <si>
    <t>[880]澎湖縣馬公市光明里明遠路2號</t>
  </si>
  <si>
    <t>馬公市</t>
  </si>
  <si>
    <t>澎湖縣立中正國小</t>
  </si>
  <si>
    <t>[880]澎湖縣馬公市中興里民生路38號</t>
  </si>
  <si>
    <t>澎湖縣立中興國小</t>
  </si>
  <si>
    <t>[880]澎湖縣馬公市光復路186號</t>
  </si>
  <si>
    <t>澎湖縣立中山國小</t>
  </si>
  <si>
    <t>[880]澎湖縣馬公市案山里大案山25之6號</t>
  </si>
  <si>
    <t>縣立石泉國小</t>
  </si>
  <si>
    <t>[880]澎湖縣馬公市石泉里1號</t>
  </si>
  <si>
    <t>縣立東衛國小</t>
  </si>
  <si>
    <t>[880]澎湖縣馬公市東衛里169號</t>
  </si>
  <si>
    <t>縣立興仁國小</t>
  </si>
  <si>
    <t>[880]澎湖縣馬公市烏崁里129號</t>
  </si>
  <si>
    <t>縣立山水國小</t>
  </si>
  <si>
    <t>[880]澎湖縣馬公市山水里140號</t>
  </si>
  <si>
    <t>縣立五德國小</t>
  </si>
  <si>
    <t>[880]澎湖縣馬公市五德里32號</t>
  </si>
  <si>
    <t>縣立時裡國小</t>
  </si>
  <si>
    <t>[880]澎湖縣馬公市時裡里114號</t>
  </si>
  <si>
    <t>縣立風櫃國小</t>
  </si>
  <si>
    <t>[880]澎湖縣馬公市風櫃里66號</t>
  </si>
  <si>
    <t>縣立虎井國小</t>
  </si>
  <si>
    <t>[880]澎湖縣馬公市虎井里1號</t>
  </si>
  <si>
    <t>縣立文澳國小</t>
  </si>
  <si>
    <t>[880]澎湖縣馬公市西文里文學路221號</t>
  </si>
  <si>
    <t>澎湖縣立文光國小</t>
  </si>
  <si>
    <t>[880]澎湖縣馬公市光榮里三多路450號</t>
  </si>
  <si>
    <t>縣立望安國小</t>
  </si>
  <si>
    <t>[882]澎湖縣望安鄉西安村46號</t>
  </si>
  <si>
    <t>望安鄉</t>
  </si>
  <si>
    <t>縣立將軍國小</t>
  </si>
  <si>
    <t>[882]澎湖縣望安鄉將軍村12-8號</t>
  </si>
  <si>
    <t>縣立花嶼國小</t>
  </si>
  <si>
    <t>[882]澎湖縣望安鄉花嶼村2號</t>
  </si>
  <si>
    <t>澎湖縣立成功國小</t>
  </si>
  <si>
    <t>[885]澎湖縣湖西鄉成功村1之4號</t>
  </si>
  <si>
    <t>湖西鄉</t>
  </si>
  <si>
    <t>縣立西溪國小</t>
  </si>
  <si>
    <t>[885]澎湖縣湖西鄉西溪村130號</t>
  </si>
  <si>
    <t>澎湖縣立湖西國小</t>
  </si>
  <si>
    <t>[885]澎湖縣湖西鄉湖西村151號</t>
  </si>
  <si>
    <t>縣立龍門國小</t>
  </si>
  <si>
    <t>[885]澎湖縣湖西鄉尖山村4號</t>
  </si>
  <si>
    <t>縣立隘門國小</t>
  </si>
  <si>
    <t>[885]澎湖縣湖西鄉隘門村15號</t>
  </si>
  <si>
    <t>縣立沙港國小</t>
  </si>
  <si>
    <t>[885]澎湖縣湖西鄉鼎灣村75號</t>
  </si>
  <si>
    <t>縣立三星國中</t>
  </si>
  <si>
    <t>[266]宜蘭縣三星鄉星義路72號</t>
  </si>
  <si>
    <t>宜蘭縣立大同國中</t>
  </si>
  <si>
    <t>[267]宜蘭縣大同鄉太平村一鄰泰雅路四段35號</t>
  </si>
  <si>
    <t>縣立五結國中</t>
  </si>
  <si>
    <t>[268]宜蘭縣五結鄉大吉村大吉五路58號</t>
  </si>
  <si>
    <t>縣立興中國中</t>
  </si>
  <si>
    <t>[268]宜蘭縣五結鄉上四村中正東路50號</t>
  </si>
  <si>
    <t>縣立利澤國中</t>
  </si>
  <si>
    <t>[268]宜蘭縣五結鄉成興村利寶路99號</t>
  </si>
  <si>
    <t>縣立慈心華德福實中附設國中</t>
  </si>
  <si>
    <t>附設國民中學</t>
  </si>
  <si>
    <t>縣立冬山國中</t>
  </si>
  <si>
    <t>[269]宜蘭縣冬山鄉南興村照安路26號</t>
  </si>
  <si>
    <t>縣立順安國中</t>
  </si>
  <si>
    <t>[269]宜蘭縣冬山鄉順安村永興路一段359號</t>
  </si>
  <si>
    <t>私立中道高中附設國中</t>
  </si>
  <si>
    <t>縣立壯圍國中</t>
  </si>
  <si>
    <t>[263]宜蘭縣壯圍鄉富祥路588號</t>
  </si>
  <si>
    <t>縣立宜蘭國中</t>
  </si>
  <si>
    <t>[260]宜蘭縣宜蘭市樹人路37號</t>
  </si>
  <si>
    <t>縣立中華國中</t>
  </si>
  <si>
    <t>[260]宜蘭縣宜蘭市女中路一段100號</t>
  </si>
  <si>
    <t>縣立復興國中</t>
  </si>
  <si>
    <t>[260]宜蘭縣宜蘭市復興路二段77號</t>
  </si>
  <si>
    <t>縣立凱旋國中</t>
  </si>
  <si>
    <t>[260]宜蘭縣宜蘭市建業里10鄰縣政七街50巷1號</t>
  </si>
  <si>
    <t>縣立南澳高中附設國中</t>
  </si>
  <si>
    <t>[272]宜蘭縣南澳鄉蘇花路二段301號</t>
  </si>
  <si>
    <t>私立慧燈高中附設國中</t>
  </si>
  <si>
    <t>[264]宜蘭縣員山鄉枕山村枕山路117-60號</t>
  </si>
  <si>
    <t>縣立員山國中</t>
  </si>
  <si>
    <t>[264]宜蘭縣員山鄉溫泉路92號</t>
  </si>
  <si>
    <t>縣立內城國中(小)</t>
  </si>
  <si>
    <t>縣立頭城國中</t>
  </si>
  <si>
    <t>[261]宜蘭縣頭城鎮復興路145號</t>
  </si>
  <si>
    <t>縣立人文國中(小)</t>
  </si>
  <si>
    <t>縣立礁溪國中</t>
  </si>
  <si>
    <t>[262]宜蘭縣礁溪鄉礁溪路四段23號</t>
  </si>
  <si>
    <t>縣立吳沙國中</t>
  </si>
  <si>
    <t>[262]宜蘭縣礁溪鄉育英路79號</t>
  </si>
  <si>
    <t>縣立羅東國中</t>
  </si>
  <si>
    <t>[265]宜蘭縣羅東鎮中華路99號</t>
  </si>
  <si>
    <t>縣立東光國中</t>
  </si>
  <si>
    <t>[265]宜蘭縣羅東鎮興東南路201號</t>
  </si>
  <si>
    <t>縣立國華國中</t>
  </si>
  <si>
    <t>[265]宜蘭縣羅東鎮國華街101號</t>
  </si>
  <si>
    <t>縣立蘇澳國中</t>
  </si>
  <si>
    <t>[270]宜蘭縣蘇澳鎮中山路二段1號</t>
  </si>
  <si>
    <t>縣立文化國中</t>
  </si>
  <si>
    <t>[270]宜蘭縣蘇澳鎮永榮里新馬路2號</t>
  </si>
  <si>
    <t>縣立南安國中</t>
  </si>
  <si>
    <t>[270]宜蘭縣蘇澳鎮學府路117號</t>
  </si>
  <si>
    <t>縣立岳明國中(小)</t>
  </si>
  <si>
    <t>縣立玉里國中</t>
  </si>
  <si>
    <t>[981]花蓮縣玉里鎮民族街30號</t>
  </si>
  <si>
    <t>縣立玉東國中</t>
  </si>
  <si>
    <t>[981]花蓮縣玉里鎮松浦里松浦39號</t>
  </si>
  <si>
    <t>縣立三民國中</t>
  </si>
  <si>
    <t>[981]花蓮縣玉里鎮三民里151號</t>
  </si>
  <si>
    <t>縣立光復國中</t>
  </si>
  <si>
    <t>[976]花蓮縣光復鄉大馬村林森路200號</t>
  </si>
  <si>
    <t>縣立富源國中</t>
  </si>
  <si>
    <t>[976]花蓮縣光復鄉大富村中山路一段2號</t>
  </si>
  <si>
    <t>縣立吉安國中</t>
  </si>
  <si>
    <t>[973]花蓮縣吉安鄉中山路三段662號</t>
  </si>
  <si>
    <t>縣立宜昌國中</t>
  </si>
  <si>
    <t>[973]花蓮縣吉安鄉宜昌1街41號</t>
  </si>
  <si>
    <t>縣立化仁國中</t>
  </si>
  <si>
    <t>[973]花蓮縣吉安鄉東昌村東海十街3號</t>
  </si>
  <si>
    <t>財團法人慈濟大學附中附設國中</t>
  </si>
  <si>
    <t>縣立美崙國中</t>
  </si>
  <si>
    <t>[970]花蓮縣花蓮市化道路40巷1號</t>
  </si>
  <si>
    <t>縣立花崗國中</t>
  </si>
  <si>
    <t>[970]花蓮縣花蓮市公園路40號</t>
  </si>
  <si>
    <t>縣立國風國中</t>
  </si>
  <si>
    <t>[970]花蓮縣花蓮市國風里林政街7號</t>
  </si>
  <si>
    <t>花蓮縣立自強國中</t>
  </si>
  <si>
    <t>[970]花蓮縣花蓮市裕祥路89號</t>
  </si>
  <si>
    <t>縣立富里國中</t>
  </si>
  <si>
    <t>[983]花蓮縣富里鄉永安街173號</t>
  </si>
  <si>
    <t>縣立富北國中</t>
  </si>
  <si>
    <t>[983]花蓮縣富里鄉新興村一鄰8號</t>
  </si>
  <si>
    <t>縣立東里國中</t>
  </si>
  <si>
    <t>[983]花蓮縣富里鄉東里村道化路82號</t>
  </si>
  <si>
    <t>私立海星高中附設國中</t>
  </si>
  <si>
    <t>[971]花蓮縣新城鄉嘉新村嘉新路36號</t>
  </si>
  <si>
    <t>縣立秀林國中</t>
  </si>
  <si>
    <t>[971]花蓮縣新城鄉新城村中山路56號</t>
  </si>
  <si>
    <t>縣立新城國中</t>
  </si>
  <si>
    <t>[971]花蓮縣新城鄉北埔村北埔路143號</t>
  </si>
  <si>
    <t>縣立瑞穗國中</t>
  </si>
  <si>
    <t>[978]花蓮縣瑞穗鄉成功北路18號</t>
  </si>
  <si>
    <t>縣立壽豐國中</t>
  </si>
  <si>
    <t>[974]花蓮縣壽豐鄉豐裡村中山路132號</t>
  </si>
  <si>
    <t>縣立平和國中</t>
  </si>
  <si>
    <t>[974]花蓮縣壽豐鄉平和村平和路48號</t>
  </si>
  <si>
    <t>縣立鳳林國中</t>
  </si>
  <si>
    <t>[975]花蓮縣鳳林鎮光復路8號</t>
  </si>
  <si>
    <t>縣立萬榮國中</t>
  </si>
  <si>
    <t>[975]花蓮縣鳳林鎮長橋路1號</t>
  </si>
  <si>
    <t>縣立豐濱國中</t>
  </si>
  <si>
    <t>[977]花蓮縣豐濱鄉光豐路26號</t>
  </si>
  <si>
    <t>縣立金沙國中</t>
  </si>
  <si>
    <t>[890]金門縣金沙鎮汶沙里國中路61號</t>
  </si>
  <si>
    <t>縣立金城國中</t>
  </si>
  <si>
    <t>[893]金門縣金城鎮民權路32號</t>
  </si>
  <si>
    <t>縣立金湖國中</t>
  </si>
  <si>
    <t>[891]金門縣金湖鎮太湖路三段1號</t>
  </si>
  <si>
    <t>縣立金寧國中(小)</t>
  </si>
  <si>
    <t>縣立烈嶼國中</t>
  </si>
  <si>
    <t>[894]金門縣烈嶼鄉后井38號</t>
  </si>
  <si>
    <t>縣立中寮國中</t>
  </si>
  <si>
    <t>[541]南投縣中寮鄉復興村初中巷50號</t>
  </si>
  <si>
    <t>縣立爽文國中</t>
  </si>
  <si>
    <t>[541]南投縣中寮鄉爽文村4 鄰竹坪巷40號</t>
  </si>
  <si>
    <t>南投縣立仁愛國中</t>
  </si>
  <si>
    <t>[546]南投縣仁愛鄉大同村信義巷28號</t>
  </si>
  <si>
    <t>縣立水里國中</t>
  </si>
  <si>
    <t>[553]南投縣水里鄉民生路68號</t>
  </si>
  <si>
    <t>南投縣立民和國中</t>
  </si>
  <si>
    <t>[553]南投縣水里鄉中學路29號</t>
  </si>
  <si>
    <t>私立弘明實驗高中附設國中</t>
  </si>
  <si>
    <t>縣立名間國中</t>
  </si>
  <si>
    <t>[551]南投縣名間鄉中山村彰南路237號</t>
  </si>
  <si>
    <t>縣立三光國中</t>
  </si>
  <si>
    <t>[551]南投縣名間鄉新光村名山路50號</t>
  </si>
  <si>
    <t>縣立竹山國中</t>
  </si>
  <si>
    <t>[557]南投縣竹山鎮中山里竹山路217號</t>
  </si>
  <si>
    <t>縣立延和國中</t>
  </si>
  <si>
    <t>[557]南投縣竹山鎮延和里鹿山路40號</t>
  </si>
  <si>
    <t>縣立社寮國中</t>
  </si>
  <si>
    <t>[557]南投縣竹山鎮集山路一段1729號</t>
  </si>
  <si>
    <t>縣立瑞竹國中</t>
  </si>
  <si>
    <t>[557]南投縣竹山鎮瑞竹里瑞東巷20號</t>
  </si>
  <si>
    <t>縣立信義國中</t>
  </si>
  <si>
    <t>[556]南投縣信義鄉明德村玉山路20號</t>
  </si>
  <si>
    <t>縣立同富國中</t>
  </si>
  <si>
    <t>[556]南投縣信義鄉同富村同和巷7號</t>
  </si>
  <si>
    <t>縣立南投國中</t>
  </si>
  <si>
    <t>[540]南投縣南投市漳和里祖祠路361號</t>
  </si>
  <si>
    <t>縣立南崗國中</t>
  </si>
  <si>
    <t>[540]南投縣南投市大庄路94號</t>
  </si>
  <si>
    <t>縣立中興國中</t>
  </si>
  <si>
    <t>[540]南投縣南投市內興里新興路309號</t>
  </si>
  <si>
    <t>縣立鳳鳴國中</t>
  </si>
  <si>
    <t>[540]南投縣南投市鳳鳴里八卦路896號</t>
  </si>
  <si>
    <t>縣立營北國中</t>
  </si>
  <si>
    <t>[540]南投縣南投市營北里向上路2號</t>
  </si>
  <si>
    <t>私立普台高中附設國中</t>
  </si>
  <si>
    <t>[545]南投縣埔里鎮一新里中台路5號</t>
  </si>
  <si>
    <t>私立均頭國中(小)</t>
  </si>
  <si>
    <t>縣立埔里國中</t>
  </si>
  <si>
    <t>[545]南投縣埔里鎮西安路一段193號</t>
  </si>
  <si>
    <t>縣立大成國中</t>
  </si>
  <si>
    <t>[545]南投縣埔里鎮大城路169號</t>
  </si>
  <si>
    <t>縣立宏仁國中</t>
  </si>
  <si>
    <t>[545]南投縣埔里鎮東門里公園路20號</t>
  </si>
  <si>
    <t>私立同德高中附設國中</t>
  </si>
  <si>
    <t>[542]南投縣草屯鎮中正路培英巷8號</t>
  </si>
  <si>
    <t>縣立旭光高中附設國中</t>
  </si>
  <si>
    <t>[542]南投縣草屯鎮中正路568-23號</t>
  </si>
  <si>
    <t>縣立草屯國中</t>
  </si>
  <si>
    <t>[542]南投縣草屯鎮炎峰里虎山路808號</t>
  </si>
  <si>
    <t>縣立日新國中</t>
  </si>
  <si>
    <t>[542]南投縣草屯鎮新豐里稻香路45號</t>
  </si>
  <si>
    <t>縣立國姓國中</t>
  </si>
  <si>
    <t>[544]南投縣國姓鄉石門村國姓路237號</t>
  </si>
  <si>
    <t>縣立北梅國中</t>
  </si>
  <si>
    <t>[544]南投縣國姓鄉北港村國姓路62號</t>
  </si>
  <si>
    <t>縣立北山國中</t>
  </si>
  <si>
    <t>[544]南投縣國姓鄉北山村中正路四段157號</t>
  </si>
  <si>
    <t>私立三育高中附設國中</t>
  </si>
  <si>
    <t>[555]南投縣魚池鄉瓊文巷39號</t>
  </si>
  <si>
    <t>縣立魚池國中</t>
  </si>
  <si>
    <t>[555]南投縣魚池鄉魚池村魚池街441之6號</t>
  </si>
  <si>
    <t>縣立明潭國中</t>
  </si>
  <si>
    <t>縣立鹿谷國中</t>
  </si>
  <si>
    <t>[558]南投縣鹿谷鄉彰雅村仁義路94之1號</t>
  </si>
  <si>
    <t>縣立瑞峰國中</t>
  </si>
  <si>
    <t>[558]南投縣鹿谷鄉仁愛路154之1號</t>
  </si>
  <si>
    <t>縣立集集國中</t>
  </si>
  <si>
    <t>[552]南投縣集集鎮集集里成功路200號</t>
  </si>
  <si>
    <t>縣立九如國中</t>
  </si>
  <si>
    <t>[904]屏東縣九如鄉玉水路26號</t>
  </si>
  <si>
    <t>私立美和高中附設國中</t>
  </si>
  <si>
    <t>[912]屏東縣內埔鄉美和村學人路323號</t>
  </si>
  <si>
    <t>縣立內埔國中</t>
  </si>
  <si>
    <t>[912]屏東縣內埔鄉文化路262號</t>
  </si>
  <si>
    <t>縣立崇文國中</t>
  </si>
  <si>
    <t>[912]屏東縣內埔鄉龍潭村昭勝路438號</t>
  </si>
  <si>
    <t>縣立竹田國中</t>
  </si>
  <si>
    <t>[911]屏東縣竹田鄉西勢村龍南路26號</t>
  </si>
  <si>
    <t>縣立牡丹國中</t>
  </si>
  <si>
    <t>[945]屏東縣牡丹鄉石門村石門路1之1號</t>
  </si>
  <si>
    <t>縣立車城國中</t>
  </si>
  <si>
    <t>[944]屏東縣車城鄉新興路42號</t>
  </si>
  <si>
    <t>縣立里港國中</t>
  </si>
  <si>
    <t>[905]屏東縣里港鄉春林村里中路10號</t>
  </si>
  <si>
    <t>縣立佳冬國中</t>
  </si>
  <si>
    <t>[931]屏東縣佳冬鄉玉光村大同路1號</t>
  </si>
  <si>
    <t>縣立來義高中附設國中</t>
  </si>
  <si>
    <t>[922]屏東縣來義鄉古樓村中正路147號</t>
  </si>
  <si>
    <t>縣立獅子國中</t>
  </si>
  <si>
    <t>[941]屏東縣枋山鄉楓港村舊庄280號</t>
  </si>
  <si>
    <t>縣立枋寮高中附設國中</t>
  </si>
  <si>
    <t>[940]屏東縣枋寮鄉新龍村義民路3號</t>
  </si>
  <si>
    <t>縣立東港高中附設國中</t>
  </si>
  <si>
    <t>[928]屏東縣東港鎮船頭路1號</t>
  </si>
  <si>
    <t>縣立東新國中</t>
  </si>
  <si>
    <t>[928]屏東縣東港鎮興東里東新路1號</t>
  </si>
  <si>
    <t>縣立林邊國中</t>
  </si>
  <si>
    <t>[927]屏東縣林邊鄉光林村和平路43號</t>
  </si>
  <si>
    <t>私立崇華高中附設國中</t>
  </si>
  <si>
    <t>[908]屏東縣長治鄉新興路38號</t>
  </si>
  <si>
    <t>縣立長治國中</t>
  </si>
  <si>
    <t>[908]屏東縣長治鄉德成村中興路578號</t>
  </si>
  <si>
    <t>縣立南州國中</t>
  </si>
  <si>
    <t>[926]屏東縣南州鄉人和路231號</t>
  </si>
  <si>
    <t>私立屏榮高中附設國中</t>
  </si>
  <si>
    <t>[900]屏東縣屏東市民學路100號</t>
  </si>
  <si>
    <t>私立陸興高中附設國中</t>
  </si>
  <si>
    <t>[900]屏東縣屏東市豐田里廣東路150號</t>
  </si>
  <si>
    <t>屏東縣立大同高中附設國中</t>
  </si>
  <si>
    <t>[900]屏東縣屏東市和平路429號</t>
  </si>
  <si>
    <t>縣立明正國中</t>
  </si>
  <si>
    <t>[900]屏東縣屏東市大連路70號</t>
  </si>
  <si>
    <t>屏東縣立中正國中</t>
  </si>
  <si>
    <t>[900]屏東縣屏東市民學路2號</t>
  </si>
  <si>
    <t>縣立公正國中</t>
  </si>
  <si>
    <t>[900]屏東縣屏東市公興路11號</t>
  </si>
  <si>
    <t>縣立鶴聲國中</t>
  </si>
  <si>
    <t>[900]屏東縣屏東市大武路225號</t>
  </si>
  <si>
    <t>縣立至正國中</t>
  </si>
  <si>
    <t>[900]屏東縣屏東市公裕街300號</t>
  </si>
  <si>
    <t>縣立恆春國中</t>
  </si>
  <si>
    <t>[946]屏東縣恆春鎮文化路79號</t>
  </si>
  <si>
    <t>私立南榮國中(代用)</t>
  </si>
  <si>
    <t>[924]屏東縣崁頂鄉園寮村田寮路1之15號</t>
  </si>
  <si>
    <t>縣立泰武國中</t>
  </si>
  <si>
    <t>[921]屏東縣泰武鄉佳平村120號</t>
  </si>
  <si>
    <t>縣立琉球國中</t>
  </si>
  <si>
    <t>[929]屏東縣琉球鄉中正路158號</t>
  </si>
  <si>
    <t>縣立高樹國中</t>
  </si>
  <si>
    <t>[906]屏東縣高樹鄉高樹村南興路4號</t>
  </si>
  <si>
    <t>縣立高泰國中</t>
  </si>
  <si>
    <t>[906]屏東縣高樹鄉泰山村產業路225號</t>
  </si>
  <si>
    <t>縣立大路關國中(小)</t>
  </si>
  <si>
    <t>[906]屏東縣高樹鄉廣福村中央路60號</t>
  </si>
  <si>
    <t>縣立新埤國中</t>
  </si>
  <si>
    <t>[925]屏東縣新埤鄉建功路190號</t>
  </si>
  <si>
    <t>縣立新園國中</t>
  </si>
  <si>
    <t>[932]屏東縣新園鄉仙吉村仙吉路111號</t>
  </si>
  <si>
    <t>縣立萬丹國中</t>
  </si>
  <si>
    <t>[913]屏東縣萬丹鄉四維村萬丹路2段5號</t>
  </si>
  <si>
    <t>縣立萬新國中</t>
  </si>
  <si>
    <t>[913]屏東縣萬丹鄉新鐘村新鐘路8號</t>
  </si>
  <si>
    <t>縣立萬巒國中</t>
  </si>
  <si>
    <t>[923]屏東縣萬巒鄉萬和村褒忠路5號</t>
  </si>
  <si>
    <t>縣立滿州國中</t>
  </si>
  <si>
    <t>[947]屏東縣滿州鄉文化路32號</t>
  </si>
  <si>
    <t>縣立瑪家國中</t>
  </si>
  <si>
    <t>[903]屏東縣瑪家鄉三和村三和巷16號</t>
  </si>
  <si>
    <t>縣立潮州國中</t>
  </si>
  <si>
    <t>[920]屏東縣潮州鎮文化路66號</t>
  </si>
  <si>
    <t>縣立光春國中</t>
  </si>
  <si>
    <t>[920]屏東縣潮州鎮光春路290號</t>
  </si>
  <si>
    <t>縣立麟洛國中</t>
  </si>
  <si>
    <t>[909]屏東縣麟洛鄉中山路2號</t>
  </si>
  <si>
    <t>縣立鹽埔國中</t>
  </si>
  <si>
    <t>[907]屏東縣鹽埔鄉鹽南村勝利路30號</t>
  </si>
  <si>
    <t>縣立三義高中附設國中</t>
  </si>
  <si>
    <t>[367]苗栗縣三義鄉廣盛村11鄰122號</t>
  </si>
  <si>
    <t>縣立三灣國中</t>
  </si>
  <si>
    <t>[352]苗栗縣三灣鄉三灣村忠信路17號</t>
  </si>
  <si>
    <t>縣立大湖國中</t>
  </si>
  <si>
    <t>[364]苗栗縣大湖鄉靜湖村民族路80號</t>
  </si>
  <si>
    <t>縣立南湖國中</t>
  </si>
  <si>
    <t>[364]苗栗縣大湖鄉義和村12號</t>
  </si>
  <si>
    <t>縣立公館國中</t>
  </si>
  <si>
    <t>[363]苗栗縣公館鄉館中村大同路3號</t>
  </si>
  <si>
    <t>縣立鶴岡國中</t>
  </si>
  <si>
    <t>[363]苗栗縣公館鄉鶴岡村178號</t>
  </si>
  <si>
    <t>私立君毅高中附設國中</t>
  </si>
  <si>
    <t>[350]苗栗縣竹南鎮公義路245號</t>
  </si>
  <si>
    <t>苗栗縣立大同高中附設國中</t>
  </si>
  <si>
    <t>[350]苗栗縣竹南鎮大埔里六鄰公義路890號</t>
  </si>
  <si>
    <t>縣立竹南國中</t>
  </si>
  <si>
    <t>[350]苗栗縣竹南鎮正南里中正路92號</t>
  </si>
  <si>
    <t>縣立照南國中</t>
  </si>
  <si>
    <t>[350]苗栗縣竹南鎮佳興里３鄰公教路2號</t>
  </si>
  <si>
    <t>縣立西湖國中</t>
  </si>
  <si>
    <t>[368]苗栗縣西湖鄉龍洞村一鄰1之1號</t>
  </si>
  <si>
    <t>國立卓蘭高中附設國中</t>
  </si>
  <si>
    <t>[369]苗栗縣卓蘭鎮老庄里161號</t>
  </si>
  <si>
    <t>私立全人實驗高中附設國中</t>
  </si>
  <si>
    <t>縣立南庄國中</t>
  </si>
  <si>
    <t>[353]苗栗縣南庄鄉東村中正路165號</t>
  </si>
  <si>
    <t>縣立後龍國中</t>
  </si>
  <si>
    <t>[356]苗栗縣後龍鎮南龍里勝利路250號</t>
  </si>
  <si>
    <t>縣立維真國中</t>
  </si>
  <si>
    <t>[356]苗栗縣後龍鎮大庄里中山路252號</t>
  </si>
  <si>
    <t>縣立新港國中(小)</t>
  </si>
  <si>
    <t>私立建臺高中附設國中</t>
  </si>
  <si>
    <t>[360]苗栗縣苗栗市福麗里至公路251號</t>
  </si>
  <si>
    <t>縣立苗栗國中</t>
  </si>
  <si>
    <t>[360]苗栗縣苗栗市高苗里木鐸山1號</t>
  </si>
  <si>
    <t>縣立大倫國中</t>
  </si>
  <si>
    <t>[360]苗栗縣苗栗市玉清里育英街82號</t>
  </si>
  <si>
    <t>縣立明仁國中</t>
  </si>
  <si>
    <t>[360]苗栗縣苗栗市福麗里電台10號</t>
  </si>
  <si>
    <t>縣立苑裡高中附設國中</t>
  </si>
  <si>
    <t>[358]苗栗縣苑裡鎮客庄里1鄰初中路2號</t>
  </si>
  <si>
    <t>縣立致民國中</t>
  </si>
  <si>
    <t>[358]苗栗縣苑裡鎮舊社里九鄰96之1號</t>
  </si>
  <si>
    <t>縣立泰安國中(小)</t>
  </si>
  <si>
    <t>縣立通霄國中</t>
  </si>
  <si>
    <t>[357]苗栗縣通霄鎮中山路190巷1號</t>
  </si>
  <si>
    <t>縣立南和國中</t>
  </si>
  <si>
    <t>[357]苗栗縣通霄鎮南和里9鄰112之1號</t>
  </si>
  <si>
    <t>縣立烏眉國中</t>
  </si>
  <si>
    <t>[357]苗栗縣通霄鎮內湖里1鄰5-1號</t>
  </si>
  <si>
    <t>縣立啟新國中</t>
  </si>
  <si>
    <t>[357]苗栗縣通霄鎮白東里135之2號</t>
  </si>
  <si>
    <t>縣立福興武術國中(小)</t>
  </si>
  <si>
    <t>縣立造橋國中</t>
  </si>
  <si>
    <t>[361]苗栗縣造橋鄉造橋村1鄰老庄27號</t>
  </si>
  <si>
    <t>縣立大西國中</t>
  </si>
  <si>
    <t>[361]苗栗縣造橋鄉大中街73號</t>
  </si>
  <si>
    <t>縣立獅潭國中</t>
  </si>
  <si>
    <t>[354]苗栗縣獅潭鄉新店村21號</t>
  </si>
  <si>
    <t>縣立文林國中</t>
  </si>
  <si>
    <t>[366]苗栗縣銅鑼鄉朝陽村文化街12號</t>
  </si>
  <si>
    <t>縣立興華高中附設國中</t>
  </si>
  <si>
    <t>[351]苗栗縣頭份市中正一路401號</t>
  </si>
  <si>
    <t>縣立頭份國中</t>
  </si>
  <si>
    <t>[351]苗栗縣頭份市中央路275號</t>
  </si>
  <si>
    <t>縣立文英國中</t>
  </si>
  <si>
    <t>[351]苗栗縣頭份市尖下里200號</t>
  </si>
  <si>
    <t>苗栗縣立建國國中</t>
  </si>
  <si>
    <t>[351]苗栗縣頭份市成功里建國路119號</t>
  </si>
  <si>
    <t>縣立頭屋國中</t>
  </si>
  <si>
    <t>[362]苗栗縣頭屋鄉中正街86巷14號</t>
  </si>
  <si>
    <t>市立永豐高中附設國中</t>
  </si>
  <si>
    <t>[334]桃園市八德區永豐路609號</t>
  </si>
  <si>
    <t>市立八德國中</t>
  </si>
  <si>
    <t>[334]桃園市八德區興豐路321號</t>
  </si>
  <si>
    <t>桃園市立大成國中</t>
  </si>
  <si>
    <t>[334]桃園市八德區大勇里忠勇街12號</t>
  </si>
  <si>
    <t>市立大園國中</t>
  </si>
  <si>
    <t>[337]桃園市大園區園科路400號</t>
  </si>
  <si>
    <t>市立竹圍國中</t>
  </si>
  <si>
    <t>[337]桃園市大園區海港路2巷87號</t>
  </si>
  <si>
    <t>市立大溪國中</t>
  </si>
  <si>
    <t>[335]桃園市大溪區民權東路210號</t>
  </si>
  <si>
    <t>市立仁和國中</t>
  </si>
  <si>
    <t>[335]桃園市大溪區仁和里仁和七街55號</t>
  </si>
  <si>
    <t>私立有得國中(小)</t>
  </si>
  <si>
    <t>[320]桃園市中壢區長春一路288號</t>
  </si>
  <si>
    <t>市立新明國中</t>
  </si>
  <si>
    <t>[320]桃園市中壢區中正路487巷18號</t>
  </si>
  <si>
    <t>市立內壢國中</t>
  </si>
  <si>
    <t>[320]桃園市中壢區復華里復華一街108號</t>
  </si>
  <si>
    <t>市立大崙國中</t>
  </si>
  <si>
    <t>[320]桃園市中壢區月眉路一段50號</t>
  </si>
  <si>
    <t>市立龍岡國中</t>
  </si>
  <si>
    <t>[320]桃園市中壢區龍東路147號</t>
  </si>
  <si>
    <t>市立興南國中</t>
  </si>
  <si>
    <t>[320]桃園市中壢區育英路55號</t>
  </si>
  <si>
    <t>桃園市立自強國中</t>
  </si>
  <si>
    <t>[320]桃園市中壢區榮民路80號</t>
  </si>
  <si>
    <t>市立東興國中</t>
  </si>
  <si>
    <t>[320]桃園市中壢區廣州路25號</t>
  </si>
  <si>
    <t>市立龍興國中</t>
  </si>
  <si>
    <t>[320]桃園市中壢區龍勇路100號</t>
  </si>
  <si>
    <t>市立過嶺國中</t>
  </si>
  <si>
    <t>[320]桃園市中壢區松智路2號</t>
  </si>
  <si>
    <t>市立青埔國中</t>
  </si>
  <si>
    <t>[320]桃園市中壢區領航北路二段281號</t>
  </si>
  <si>
    <t>私立六和高中附設國中</t>
  </si>
  <si>
    <t>[324]桃園市平鎮區陸光路180號</t>
  </si>
  <si>
    <t>桃園市復旦高中附設國中</t>
  </si>
  <si>
    <t>[324]桃園市平鎮區復旦路二段122號</t>
  </si>
  <si>
    <t>市立中壢國中</t>
  </si>
  <si>
    <t>[324]桃園市平鎮區延平路一段115號</t>
  </si>
  <si>
    <t>市立平南國中</t>
  </si>
  <si>
    <t>[324]桃園市平鎮區中豐路南勢二段340號</t>
  </si>
  <si>
    <t>市立平興國中</t>
  </si>
  <si>
    <t>[324]桃園市平鎮區環南路300號</t>
  </si>
  <si>
    <t>市立東安國中</t>
  </si>
  <si>
    <t>[324]桃園市平鎮區平東路168號</t>
  </si>
  <si>
    <t>市立平鎮國中</t>
  </si>
  <si>
    <t>[324]桃園市平鎮區新富里振興路2號</t>
  </si>
  <si>
    <t>桃園市振聲高中附設國中</t>
  </si>
  <si>
    <t>[330]桃園市桃園區復興路439號</t>
  </si>
  <si>
    <t>桃園市新興高中附設國中</t>
  </si>
  <si>
    <t>私立康萊爾國中(小)</t>
  </si>
  <si>
    <t>市立桃園國中</t>
  </si>
  <si>
    <t>[330]桃園市桃園區莒光街2號</t>
  </si>
  <si>
    <t>市立青溪國中</t>
  </si>
  <si>
    <t>[330]桃園市桃園區中山東路124號</t>
  </si>
  <si>
    <t>市立文昌國中</t>
  </si>
  <si>
    <t>[330]桃園市桃園區民生路729號</t>
  </si>
  <si>
    <t>市立建國國中</t>
  </si>
  <si>
    <t>[330]桃園市桃園區介新街20號</t>
  </si>
  <si>
    <t>市立中興國中</t>
  </si>
  <si>
    <t>[330]桃園市桃園區文中路122號</t>
  </si>
  <si>
    <t>市立慈文國中</t>
  </si>
  <si>
    <t>[330]桃園市桃園區中正路835號</t>
  </si>
  <si>
    <t>市立福豐國中</t>
  </si>
  <si>
    <t>[330]桃園市桃園區延平路326號</t>
  </si>
  <si>
    <t>市立同德國中</t>
  </si>
  <si>
    <t>[330]桃園市桃園區南平路487號</t>
  </si>
  <si>
    <t>市立大有國中</t>
  </si>
  <si>
    <t>[330]桃園市桃園區大有路215號</t>
  </si>
  <si>
    <t>市立會稽國中</t>
  </si>
  <si>
    <t>[330]桃園市桃園區大興路222號</t>
  </si>
  <si>
    <t>市立經國國中</t>
  </si>
  <si>
    <t>[330]桃園市桃園區經國路276號</t>
  </si>
  <si>
    <t>市立羅浮高中附設國中</t>
  </si>
  <si>
    <t>[336]桃園市復興區羅浮里18號</t>
  </si>
  <si>
    <t>桃園市清華高中附設國中</t>
  </si>
  <si>
    <t>[327]桃園市新屋區中華路658號</t>
  </si>
  <si>
    <t>市立新屋高級中等學校附設國中</t>
  </si>
  <si>
    <t>[327]桃園市新屋區中興路111號</t>
  </si>
  <si>
    <t>市立大坡國中</t>
  </si>
  <si>
    <t>[327]桃園市新屋區民有二路二段100號</t>
  </si>
  <si>
    <t>桃園市立永安國中</t>
  </si>
  <si>
    <t>[327]桃園市新屋區中山西路三段96號</t>
  </si>
  <si>
    <t>桃園市治平高中附設國中</t>
  </si>
  <si>
    <t>[326]桃園市楊梅區埔心中興路137號</t>
  </si>
  <si>
    <t>私立大華高中附設國中</t>
  </si>
  <si>
    <t>市立楊梅國中</t>
  </si>
  <si>
    <t>[326]桃園市楊梅區校前路149號</t>
  </si>
  <si>
    <t>市立仁美國中</t>
  </si>
  <si>
    <t>市立富岡國中</t>
  </si>
  <si>
    <t>[326]桃園市楊梅區豐野里中正路456號</t>
  </si>
  <si>
    <t>市立瑞原國中</t>
  </si>
  <si>
    <t>[326]桃園市楊梅區民豐路69號</t>
  </si>
  <si>
    <t>市立楊明國中</t>
  </si>
  <si>
    <t>[326]桃園市楊梅區新農街337號</t>
  </si>
  <si>
    <t>市立楊光國中(小)</t>
  </si>
  <si>
    <t>[326]桃園市楊梅區瑞溪路一段88號</t>
  </si>
  <si>
    <t>市立瑞坪國中</t>
  </si>
  <si>
    <t>[326]桃園市楊梅區瑞坪里14鄰文化街535號</t>
  </si>
  <si>
    <t>私立懷恩高中附設國中</t>
  </si>
  <si>
    <t>[325]桃園市龍潭區中正路佳安段448號</t>
  </si>
  <si>
    <t>市立龍潭國中</t>
  </si>
  <si>
    <t>[325]桃園市龍潭區中正里龍華路460號</t>
  </si>
  <si>
    <t>市立凌雲國中</t>
  </si>
  <si>
    <t>[325]桃園市龍潭區中豐路上林段418號</t>
  </si>
  <si>
    <t>市立石門國中</t>
  </si>
  <si>
    <t>[325]桃園市龍潭區佳安里文化路137號</t>
  </si>
  <si>
    <t>市立武漢國中</t>
  </si>
  <si>
    <t>[325]桃園市龍潭區武中路227號</t>
  </si>
  <si>
    <t>市立大崗國中</t>
  </si>
  <si>
    <t>[333]桃園市龜山區文化里文化二路168號</t>
  </si>
  <si>
    <t>市立幸福國中</t>
  </si>
  <si>
    <t>[333]桃園市龜山區中興路100巷20號</t>
  </si>
  <si>
    <t>市立龜山國中</t>
  </si>
  <si>
    <t>[333]桃園市龜山區自強西路66號</t>
  </si>
  <si>
    <t>市立迴龍國中(小)</t>
  </si>
  <si>
    <t>市立南崁國中</t>
  </si>
  <si>
    <t>[338]桃園市蘆竹區五福六路1號</t>
  </si>
  <si>
    <t>市立山腳國中</t>
  </si>
  <si>
    <t>[338]桃園市蘆竹區海山路319號</t>
  </si>
  <si>
    <t>市立大竹國中</t>
  </si>
  <si>
    <t>[338]桃園市蘆竹區大竹路國中巷35號</t>
  </si>
  <si>
    <t>桃園市立光明國中</t>
  </si>
  <si>
    <t>[338]桃園市蘆竹區光明路一段123號</t>
  </si>
  <si>
    <t>市立觀音高中附設國中</t>
  </si>
  <si>
    <t>[328]桃園市觀音區新坡里中山路2段519號</t>
  </si>
  <si>
    <t>市立觀音國中</t>
  </si>
  <si>
    <t>[328]桃園市觀音區白玉里下庄子53之1號</t>
  </si>
  <si>
    <t>市立草漯國中</t>
  </si>
  <si>
    <t>[328]桃園市觀音區草漯里28鄰四維路73號</t>
  </si>
  <si>
    <t>私立立志高中附設國中</t>
  </si>
  <si>
    <t>[807]高雄市三民區立志街42號</t>
  </si>
  <si>
    <t>南海月光實驗學校附設國中</t>
  </si>
  <si>
    <t>市立鼎金國中</t>
  </si>
  <si>
    <t>[807]高雄市三民區鼎山街445號</t>
  </si>
  <si>
    <t>高雄市立三民國中</t>
  </si>
  <si>
    <t>[807]高雄市三民區十全一路200號</t>
  </si>
  <si>
    <t>市立民族國中</t>
  </si>
  <si>
    <t>[807]高雄市三民區覺民路363號</t>
  </si>
  <si>
    <t>市立陽明國中</t>
  </si>
  <si>
    <t>[807]高雄市三民區義華路166號</t>
  </si>
  <si>
    <t>市立正興國中</t>
  </si>
  <si>
    <t>[807]高雄市三民區覺民路850號</t>
  </si>
  <si>
    <t>市立大社國中</t>
  </si>
  <si>
    <t>[815]高雄市大社區神農里翠屏路100號</t>
  </si>
  <si>
    <t>私立光禾華德福實驗學校附設國中</t>
  </si>
  <si>
    <t>私立中山工商附設國中</t>
  </si>
  <si>
    <t>[831]高雄市大寮區正氣路79號</t>
  </si>
  <si>
    <t>市立大寮國中</t>
  </si>
  <si>
    <t>[831]高雄市大寮區永芳里進學路150號</t>
  </si>
  <si>
    <t>市立潮寮國中</t>
  </si>
  <si>
    <t>[831]高雄市大寮區潮寮里潮寮路51之9號</t>
  </si>
  <si>
    <t>市立中庄國中</t>
  </si>
  <si>
    <t>[831]高雄市大寮區中庄里光明路三段1437號</t>
  </si>
  <si>
    <t>財團法人普門中學附設國中</t>
  </si>
  <si>
    <t>[840]高雄市大樹區大坑路140-11號</t>
  </si>
  <si>
    <t>私立義大國際高中附設國中</t>
  </si>
  <si>
    <t>市立大樹國中</t>
  </si>
  <si>
    <t>[840]高雄市大樹區九曲里九曲路500號</t>
  </si>
  <si>
    <t>市立溪埔國中</t>
  </si>
  <si>
    <t>[840]高雄市大樹區溪埔路1號</t>
  </si>
  <si>
    <t>國立高餐大附屬餐旅中學附設國中</t>
  </si>
  <si>
    <t>[812]高雄市小港區松和路40號</t>
  </si>
  <si>
    <t>市立小港國中</t>
  </si>
  <si>
    <t>[812]高雄市小港區平和南路185號</t>
  </si>
  <si>
    <t>市立鳳林國中</t>
  </si>
  <si>
    <t>[812]高雄市小港區龍鳳路559號</t>
  </si>
  <si>
    <t>高雄市立中山國中</t>
  </si>
  <si>
    <t>[812]高雄市小港區漢民路352號</t>
  </si>
  <si>
    <t>市立明義國中</t>
  </si>
  <si>
    <t>[812]高雄市小港區明義街2號</t>
  </si>
  <si>
    <t>市立仁武高中附設國中</t>
  </si>
  <si>
    <t>[814]高雄市仁武區仁林路20號</t>
  </si>
  <si>
    <t>市立大灣國中</t>
  </si>
  <si>
    <t>[814]高雄市仁武區大灣里仁雄路99號</t>
  </si>
  <si>
    <t>市立內門國中</t>
  </si>
  <si>
    <t>[845]高雄市內門區中正路160巷30號</t>
  </si>
  <si>
    <t>市立六龜高中附設國中</t>
  </si>
  <si>
    <t>[844]高雄市六龜區義寶里光復路212號</t>
  </si>
  <si>
    <t>市立寶來國中</t>
  </si>
  <si>
    <t>[844]高雄市六龜區寶來里中正路137號</t>
  </si>
  <si>
    <t>市立左營國中</t>
  </si>
  <si>
    <t>[813]高雄市左營區曾子路281號</t>
  </si>
  <si>
    <t>市立大義國中</t>
  </si>
  <si>
    <t>[813]高雄市左營區翠華路687號</t>
  </si>
  <si>
    <t>市立立德國中</t>
  </si>
  <si>
    <t>[813]高雄市左營區實踐路101號</t>
  </si>
  <si>
    <t>市立龍華國中</t>
  </si>
  <si>
    <t>[813]高雄市左營區自由二路2號</t>
  </si>
  <si>
    <t>市立福山國中</t>
  </si>
  <si>
    <t>[813]高雄市左營區重信路215號</t>
  </si>
  <si>
    <t>市立文府國中</t>
  </si>
  <si>
    <t>[813]高雄市左營區福山里文府路401號</t>
  </si>
  <si>
    <t>高雄市立永安國中</t>
  </si>
  <si>
    <t>[828]高雄市永安區保興一路3號</t>
  </si>
  <si>
    <t>市立田寮國中</t>
  </si>
  <si>
    <t>[823]高雄市田寮區南安里崗安路48號</t>
  </si>
  <si>
    <t>市立甲仙國中</t>
  </si>
  <si>
    <t>[847]高雄市甲仙區東安里文化南路6號</t>
  </si>
  <si>
    <t>市立巴楠花部落國中(小)</t>
  </si>
  <si>
    <t>市立杉林國中</t>
  </si>
  <si>
    <t>[846]高雄市杉林區月眉里清水路6號</t>
  </si>
  <si>
    <t>市立那瑪夏國中</t>
  </si>
  <si>
    <t>[849]高雄市那瑪夏區瑪雅里平和巷171號</t>
  </si>
  <si>
    <t>市立岡山國中</t>
  </si>
  <si>
    <t>[820]高雄市岡山區岡燕路238號</t>
  </si>
  <si>
    <t>市立前峰國中</t>
  </si>
  <si>
    <t>[820]高雄市岡山區樹人路1號</t>
  </si>
  <si>
    <t>市立嘉興國中</t>
  </si>
  <si>
    <t>[820]高雄市岡山區嘉興里信中街486號</t>
  </si>
  <si>
    <t>市立林園高中附設國中</t>
  </si>
  <si>
    <t>[832]高雄市林園區林園北路481號</t>
  </si>
  <si>
    <t>市立中芸國中</t>
  </si>
  <si>
    <t>[832]高雄市林園區中芸里中芸路3之100號</t>
  </si>
  <si>
    <t>市立阿蓮國中</t>
  </si>
  <si>
    <t>[822]高雄市阿蓮區民生路178號</t>
  </si>
  <si>
    <t>市立前金國中</t>
  </si>
  <si>
    <t>[801]高雄市前金區六合二路278號</t>
  </si>
  <si>
    <t>市立瑞祥高中附設國中</t>
  </si>
  <si>
    <t>[806]高雄市前鎮區班超路63號</t>
  </si>
  <si>
    <t>市立獅甲國中</t>
  </si>
  <si>
    <t>[806]高雄市前鎮區中山三路43號</t>
  </si>
  <si>
    <t>市立前鎮國中</t>
  </si>
  <si>
    <t>[806]高雄市前鎮區新衙路17號</t>
  </si>
  <si>
    <t>市立瑞豐國中</t>
  </si>
  <si>
    <t>[806]高雄市前鎮區瑞興街99號</t>
  </si>
  <si>
    <t>高雄市立光華國中</t>
  </si>
  <si>
    <t>[806]高雄市前鎮區和平二路170號</t>
  </si>
  <si>
    <t>市立興仁國中</t>
  </si>
  <si>
    <t>[806]高雄市前鎮區德昌路345號</t>
  </si>
  <si>
    <t>市立美濃國中</t>
  </si>
  <si>
    <t>[843]高雄市美濃區合和里中正路一段191號</t>
  </si>
  <si>
    <t>市立南隆國中</t>
  </si>
  <si>
    <t>[843]高雄市美濃區南中街3號</t>
  </si>
  <si>
    <t>市立龍肚國中</t>
  </si>
  <si>
    <t>[843]高雄市美濃區龍山里中華路68號</t>
  </si>
  <si>
    <t>市立茄萣國中</t>
  </si>
  <si>
    <t>[852]高雄市茄萣區白雲里濱海路四段29號</t>
  </si>
  <si>
    <t>市立茂林國中</t>
  </si>
  <si>
    <t>[851]高雄市茂林區茂林里4之5號</t>
  </si>
  <si>
    <t>國立高師大附中附設國中</t>
  </si>
  <si>
    <t>私立復華高中附設國中</t>
  </si>
  <si>
    <t>天主教道明中學附設國中</t>
  </si>
  <si>
    <t>[802]高雄市苓雅區建國一路354號</t>
  </si>
  <si>
    <t>市立中正高中附設國中</t>
  </si>
  <si>
    <t>[802]高雄市苓雅區中正一路8號</t>
  </si>
  <si>
    <t>市立苓雅國中</t>
  </si>
  <si>
    <t>[802]高雄市苓雅區四維三路176號</t>
  </si>
  <si>
    <t>市立五福國中</t>
  </si>
  <si>
    <t>[802]高雄市苓雅區五福一路12號</t>
  </si>
  <si>
    <t>市立大仁國中</t>
  </si>
  <si>
    <t>[802]高雄市苓雅區建國一路148號</t>
  </si>
  <si>
    <t>市立英明國中</t>
  </si>
  <si>
    <t>[802]高雄市苓雅區英明路147號</t>
  </si>
  <si>
    <t>高雄市立桃源國中</t>
  </si>
  <si>
    <t>[848]高雄市桃源區勤和里南橫公路三段201號</t>
  </si>
  <si>
    <t>市立梓官國中</t>
  </si>
  <si>
    <t>[826]高雄市梓官區中學路71號</t>
  </si>
  <si>
    <t>市立蚵寮國中</t>
  </si>
  <si>
    <t>[826]高雄市梓官區智蚵里中正二街60號</t>
  </si>
  <si>
    <t>市立文山高中附設國中</t>
  </si>
  <si>
    <t>[833]高雄市鳥松區大埤路31號</t>
  </si>
  <si>
    <t>市立鳥松國中</t>
  </si>
  <si>
    <t>[833]高雄市鳥松區松埔北巷5之1號</t>
  </si>
  <si>
    <t>市立湖內國中</t>
  </si>
  <si>
    <t>[829]高雄市湖內區公?里中山路二段63號</t>
  </si>
  <si>
    <t>市立新興高中附設國中</t>
  </si>
  <si>
    <t>[800]高雄市新興區五福二路218號</t>
  </si>
  <si>
    <t>國立中山大學附屬國光高中附設國中</t>
  </si>
  <si>
    <t>[811]高雄市楠梓區後昌路512號</t>
  </si>
  <si>
    <t>市立楠梓國中</t>
  </si>
  <si>
    <t>[811]高雄市楠梓區楠梓路336號</t>
  </si>
  <si>
    <t>市立右昌國中</t>
  </si>
  <si>
    <t>[811]高雄市楠梓區興昌里盛昌街161號</t>
  </si>
  <si>
    <t>市立後勁國中</t>
  </si>
  <si>
    <t>[811]高雄市楠梓區加昌路180號</t>
  </si>
  <si>
    <t>市立國昌國中</t>
  </si>
  <si>
    <t>[811]高雄市楠梓區德民路1010號</t>
  </si>
  <si>
    <t>市立翠屏國中(小)</t>
  </si>
  <si>
    <t>市立路竹高中附設國中</t>
  </si>
  <si>
    <t>[821]高雄市路竹區中華路292號</t>
  </si>
  <si>
    <t>市立一甲國中</t>
  </si>
  <si>
    <t>[821]高雄市路竹區一甲路111號</t>
  </si>
  <si>
    <t>私立明誠高中附設國中</t>
  </si>
  <si>
    <t>[804]高雄市鼓山區中華一路97號</t>
  </si>
  <si>
    <t>私立大榮高中附設國中</t>
  </si>
  <si>
    <t>市立鼓山高中附設國中</t>
  </si>
  <si>
    <t>[804]高雄市鼓山區明德路2號</t>
  </si>
  <si>
    <t>市立壽山國中</t>
  </si>
  <si>
    <t>[804]高雄市鼓山區鼓山二路37巷108號</t>
  </si>
  <si>
    <t>市立明華國中</t>
  </si>
  <si>
    <t>[804]高雄市鼓山區明誠三路582號</t>
  </si>
  <si>
    <t>市立七賢國中</t>
  </si>
  <si>
    <t>[804]高雄市鼓山區美術東三路110號</t>
  </si>
  <si>
    <t>市立旗山國中</t>
  </si>
  <si>
    <t>[842]高雄市旗山區大德里中學路42號</t>
  </si>
  <si>
    <t>市立圓富國中</t>
  </si>
  <si>
    <t>[842]高雄市旗山區圓富里旗甲路2段609號</t>
  </si>
  <si>
    <t>市立大洲國中</t>
  </si>
  <si>
    <t>[842]高雄市旗山區新光里新南巷5號</t>
  </si>
  <si>
    <t>市立旗津國中</t>
  </si>
  <si>
    <t>[805]高雄市旗津區中洲二路207號</t>
  </si>
  <si>
    <t>私立正義高中附設國中</t>
  </si>
  <si>
    <t>[830]高雄市鳳山區南江街183號</t>
  </si>
  <si>
    <t>市立福誠高中附設國中</t>
  </si>
  <si>
    <t>[830]高雄市鳳山區五甲三路176號</t>
  </si>
  <si>
    <t>市立鳳山國中</t>
  </si>
  <si>
    <t>[830]高雄市鳳山區中山東路227號</t>
  </si>
  <si>
    <t>市立鳳西國中</t>
  </si>
  <si>
    <t>[830]高雄市鳳山區興中里光華路69號</t>
  </si>
  <si>
    <t>市立五甲國中</t>
  </si>
  <si>
    <t>[830]高雄市鳳山區龍成路111號</t>
  </si>
  <si>
    <t>市立鳳甲國中</t>
  </si>
  <si>
    <t>[830]高雄市鳳山區輜汽路300號</t>
  </si>
  <si>
    <t>高雄市立忠孝國中</t>
  </si>
  <si>
    <t>[830]高雄市鳳山區國泰路二段81號</t>
  </si>
  <si>
    <t>市立青年國中</t>
  </si>
  <si>
    <t>[830]高雄市鳳山區青年路二段89號</t>
  </si>
  <si>
    <t>市立中崙國中</t>
  </si>
  <si>
    <t>[830]高雄市鳳山區中崙二路397號</t>
  </si>
  <si>
    <t>市立鳳翔國中</t>
  </si>
  <si>
    <t>[830]高雄市鳳山區保義街100號</t>
  </si>
  <si>
    <t>市立橋頭國中</t>
  </si>
  <si>
    <t>[825]高雄市橋頭區新興路70號</t>
  </si>
  <si>
    <t>市立燕巢國中</t>
  </si>
  <si>
    <t>[824]高雄市燕巢區中興路267號</t>
  </si>
  <si>
    <t>市立彌陀國中</t>
  </si>
  <si>
    <t>[827]高雄市彌陀區海尾里進學路136號</t>
  </si>
  <si>
    <t>市立鹽埕國中</t>
  </si>
  <si>
    <t>[803]高雄市鹽埕區新樂街46號</t>
  </si>
  <si>
    <t>基隆市立明德國中</t>
  </si>
  <si>
    <t>[206]基隆市七堵區東新街20號</t>
  </si>
  <si>
    <t>市立百福國中</t>
  </si>
  <si>
    <t>[206]基隆市七堵區福五街1號</t>
  </si>
  <si>
    <t>輔大聖心高中附設國中</t>
  </si>
  <si>
    <t>市立中山高中附設國中</t>
  </si>
  <si>
    <t>[203]基隆市中山區文化路162號</t>
  </si>
  <si>
    <t>私立二信高中附設國中</t>
  </si>
  <si>
    <t>[202]基隆市中正區立德路243號</t>
  </si>
  <si>
    <t>市立八斗高中附設國中</t>
  </si>
  <si>
    <t>[202]基隆市中正區新豐街100號</t>
  </si>
  <si>
    <t>基隆市立中正國中</t>
  </si>
  <si>
    <t>[202]基隆市中正區中船路36巷59號</t>
  </si>
  <si>
    <t>市立正濱國中</t>
  </si>
  <si>
    <t>[202]基隆市中正區正榮街88號</t>
  </si>
  <si>
    <t>市立銘傳國中</t>
  </si>
  <si>
    <t>[200]基隆市仁愛區劉銘傳路132號</t>
  </si>
  <si>
    <t>市立南榮國中</t>
  </si>
  <si>
    <t>[200]基隆市仁愛區南榮路319巷36號</t>
  </si>
  <si>
    <t>市立安樂高中附設國中</t>
  </si>
  <si>
    <t>[204]基隆市安樂區安一路360號</t>
  </si>
  <si>
    <t>市立建德國中</t>
  </si>
  <si>
    <t>[204]基隆市安樂區安和一街29號</t>
  </si>
  <si>
    <t>市立武崙國中</t>
  </si>
  <si>
    <t>[204]基隆市安樂區武崙街205號</t>
  </si>
  <si>
    <t>基隆市立信義國中</t>
  </si>
  <si>
    <t>[201]基隆市信義區東信路4號</t>
  </si>
  <si>
    <t>基隆市立成功國中</t>
  </si>
  <si>
    <t>[201]基隆市信義區壽山路9號</t>
  </si>
  <si>
    <t>市立暖暖高中附設國中</t>
  </si>
  <si>
    <t>[205]基隆市暖暖區暖中路112號</t>
  </si>
  <si>
    <t>市立碇內國中</t>
  </si>
  <si>
    <t>[205]基隆市暖暖區源遠路152巷75號</t>
  </si>
  <si>
    <t>縣立中山國中</t>
  </si>
  <si>
    <t>[210]連江縣北竿鄉芹壁村84號</t>
  </si>
  <si>
    <t>縣立東引國中(小)</t>
  </si>
  <si>
    <t>縣立介壽國中(小)</t>
  </si>
  <si>
    <t>縣立中正國中(小)</t>
  </si>
  <si>
    <t>縣立敬恆國中(小)</t>
  </si>
  <si>
    <t>[211]連江縣莒光鄉青帆村19號</t>
  </si>
  <si>
    <t>縣立二崙國中</t>
  </si>
  <si>
    <t>[649]雲林縣二崙鄉崙西村中正路88號</t>
  </si>
  <si>
    <t>縣立宜梧國中</t>
  </si>
  <si>
    <t>[653]雲林縣口湖鄉梧南村光明路1號</t>
  </si>
  <si>
    <t>縣立口湖國中</t>
  </si>
  <si>
    <t>[653]雲林縣口湖鄉湖東村3鄰文明路133巷20號</t>
  </si>
  <si>
    <t>私立永年高中附設國中</t>
  </si>
  <si>
    <t>[633]雲林縣土庫鎮建國路13號</t>
  </si>
  <si>
    <t>縣立土庫國中</t>
  </si>
  <si>
    <t>[633]雲林縣土庫鎮復興路318號</t>
  </si>
  <si>
    <t>縣立馬光國中</t>
  </si>
  <si>
    <t>[633]雲林縣土庫鎮馬光里和平街101號</t>
  </si>
  <si>
    <t>縣立大埤國中</t>
  </si>
  <si>
    <t>[631]雲林縣大埤鄉南和村民權路80號</t>
  </si>
  <si>
    <t>縣立元長國中</t>
  </si>
  <si>
    <t>[655]雲林縣元長鄉元南路16號</t>
  </si>
  <si>
    <t>私立正心高中附設國中</t>
  </si>
  <si>
    <t>[640]雲林縣斗六市虎溪里正心路1號</t>
  </si>
  <si>
    <t>雲林縣維多利亞實驗高中附設國中</t>
  </si>
  <si>
    <t>縣立斗六國中</t>
  </si>
  <si>
    <t>[640]雲林縣斗六市育英北街69號</t>
  </si>
  <si>
    <t>縣立雲林國中</t>
  </si>
  <si>
    <t>[640]雲林縣斗六市明德路599號</t>
  </si>
  <si>
    <t>縣立石榴國中</t>
  </si>
  <si>
    <t>[640]雲林縣斗六市榴中里光復路66號</t>
  </si>
  <si>
    <t>縣立斗南高中附設國中</t>
  </si>
  <si>
    <t>[630]雲林縣斗南鎮中山路212號</t>
  </si>
  <si>
    <t>縣立東明國中</t>
  </si>
  <si>
    <t>[630]雲林縣斗南鎮中興路111號</t>
  </si>
  <si>
    <t>縣立蔦松藝術高中附設國中</t>
  </si>
  <si>
    <t>[652]雲林縣水林鄉松北村1之1號</t>
  </si>
  <si>
    <t>縣立水林國中</t>
  </si>
  <si>
    <t>[652]雲林縣水林鄉水北村水林路2號</t>
  </si>
  <si>
    <t>縣立北港國中</t>
  </si>
  <si>
    <t>[651]雲林縣北港鎮民生路102號</t>
  </si>
  <si>
    <t>雲林縣立建國國中</t>
  </si>
  <si>
    <t>[651]雲林縣北港鎮大同路468號</t>
  </si>
  <si>
    <t>私立福智高中附設國中</t>
  </si>
  <si>
    <t>[646]雲林縣古坑鄉麻園村平和23號</t>
  </si>
  <si>
    <t>私立福智實驗國中</t>
  </si>
  <si>
    <t>[646]雲林縣古坑鄉麻園村平和20號</t>
  </si>
  <si>
    <t>縣立古坑華德福實驗高級中學附設國中</t>
  </si>
  <si>
    <t>[646]雲林縣古坑鄉南昌6-27號</t>
  </si>
  <si>
    <t>縣立古坑國中(小)</t>
  </si>
  <si>
    <t>[646]雲林縣古坑鄉朝陽村朝陽路2號</t>
  </si>
  <si>
    <t>縣立東和國中</t>
  </si>
  <si>
    <t>[646]雲林縣古坑鄉東和村文化路130號</t>
  </si>
  <si>
    <t>縣立樟湖生態國中(小)</t>
  </si>
  <si>
    <t>[646]雲林縣古坑鄉石橋50-2號</t>
  </si>
  <si>
    <t>私立文生高中附設國中</t>
  </si>
  <si>
    <t>[654]雲林縣四湖鄉中正路509號</t>
  </si>
  <si>
    <t>縣立飛沙國中</t>
  </si>
  <si>
    <t>[654]雲林縣四湖鄉飛沙村大同路81號</t>
  </si>
  <si>
    <t>縣立四湖國中</t>
  </si>
  <si>
    <t>[654]雲林縣四湖鄉湖西村中正路766號</t>
  </si>
  <si>
    <t>私立東南國中(代用)</t>
  </si>
  <si>
    <t>[648]雲林縣西螺鎮東南路326號</t>
  </si>
  <si>
    <t>縣立西螺國中</t>
  </si>
  <si>
    <t>[648]雲林縣西螺鎮興農西路217號</t>
  </si>
  <si>
    <t>縣立東勢國中</t>
  </si>
  <si>
    <t>[635]雲林縣東勢鄉東榮路65號</t>
  </si>
  <si>
    <t>私立淵明國中(代用)</t>
  </si>
  <si>
    <t>[643]雲林縣林內鄉林中村公園3號</t>
  </si>
  <si>
    <t>縣立林內國中</t>
  </si>
  <si>
    <t>[643]雲林縣林內鄉烏麻村長源200號</t>
  </si>
  <si>
    <t>私立揚子高中附設國中</t>
  </si>
  <si>
    <t>[632]雲林縣虎尾鎮潁川里林森路二段541號</t>
  </si>
  <si>
    <t>縣立虎尾國中</t>
  </si>
  <si>
    <t>[632]雲林縣虎尾鎮中溪里中興路153號</t>
  </si>
  <si>
    <t>縣立崇德國中</t>
  </si>
  <si>
    <t>[632]雲林縣虎尾鎮廉使里文科路1530號</t>
  </si>
  <si>
    <t>縣立東仁國中</t>
  </si>
  <si>
    <t>[632]雲林縣虎尾鎮東仁里東明路85號</t>
  </si>
  <si>
    <t>縣立崙背國中</t>
  </si>
  <si>
    <t>[637]雲林縣崙背鄉大成路91號</t>
  </si>
  <si>
    <t>縣立麥寮高中附設國中</t>
  </si>
  <si>
    <t>[638]雲林縣麥寮鄉中興路310號</t>
  </si>
  <si>
    <t>縣立莿桐國中</t>
  </si>
  <si>
    <t>[647]雲林縣莿桐鄉農校路1號</t>
  </si>
  <si>
    <t>縣立臺西國中</t>
  </si>
  <si>
    <t>[636]雲林縣臺西鄉中山路408號</t>
  </si>
  <si>
    <t>縣立褒忠國中</t>
  </si>
  <si>
    <t>[634]雲林縣褒忠鄉中勝路62號</t>
  </si>
  <si>
    <t>私立聖心女中附設國中</t>
  </si>
  <si>
    <t>[249]新北市八里區龍米路一段263號</t>
  </si>
  <si>
    <t>市立八里國中</t>
  </si>
  <si>
    <t>[249]新北市八里區荖阡坑路15號</t>
  </si>
  <si>
    <t>市立三芝國中</t>
  </si>
  <si>
    <t>[252]新北市三芝區淡金路一段38號</t>
  </si>
  <si>
    <t>私立金陵女中附設國中</t>
  </si>
  <si>
    <t>[241]新北市三重區重新路五段656號</t>
  </si>
  <si>
    <t>私立格致高中附設國中</t>
  </si>
  <si>
    <t>[241]新北市三重區大智街260號</t>
  </si>
  <si>
    <t>市立三重高中附設國中</t>
  </si>
  <si>
    <t>[241]新北市三重區集美街212號</t>
  </si>
  <si>
    <t>新北市立光榮國中</t>
  </si>
  <si>
    <t>[241]新北市三重區介壽路26號</t>
  </si>
  <si>
    <t>市立明志國中</t>
  </si>
  <si>
    <t>[241]新北市三重區中正北路107號</t>
  </si>
  <si>
    <t>市立碧華國中</t>
  </si>
  <si>
    <t>[241]新北市三重區三信路166號</t>
  </si>
  <si>
    <t>市立三和國中</t>
  </si>
  <si>
    <t>[241]新北市三重區三和路四段216號</t>
  </si>
  <si>
    <t>市立二重國中</t>
  </si>
  <si>
    <t>[241]新北市三重區忠孝路三段89號</t>
  </si>
  <si>
    <t>財團法人辭修高中附設國中</t>
  </si>
  <si>
    <t>[237]新北市三峽區溪東路251號</t>
  </si>
  <si>
    <t>市立明德高中附設國中</t>
  </si>
  <si>
    <t>[237]新北市三峽區中正路二段399號</t>
  </si>
  <si>
    <t>市立北大高級中學附設國中</t>
  </si>
  <si>
    <t>[237]新北市三峽區大義路277號</t>
  </si>
  <si>
    <t>市立三峽國中</t>
  </si>
  <si>
    <t>[237]新北市三峽區復興路238號</t>
  </si>
  <si>
    <t>市立安溪國中</t>
  </si>
  <si>
    <t>[237]新北市三峽區大同路135號</t>
  </si>
  <si>
    <t>新北市裕德高級中等學校附設國中</t>
  </si>
  <si>
    <t>財團法人福瑞斯特高中附設國中</t>
  </si>
  <si>
    <t>市立清水高中附設國中</t>
  </si>
  <si>
    <t>[236]新北市土城區明德路一段72號</t>
  </si>
  <si>
    <t>市立土城國中</t>
  </si>
  <si>
    <t>[236]新北市土城區永寧路18號</t>
  </si>
  <si>
    <t>新北市立中正國中</t>
  </si>
  <si>
    <t>[236]新北市土城區金城路二段247號</t>
  </si>
  <si>
    <t>財團法人南山高中附設國中</t>
  </si>
  <si>
    <t>[235]新北市中和區廣福路41號</t>
  </si>
  <si>
    <t>私立竹林高中附設國中</t>
  </si>
  <si>
    <t>[235]新北市中和區華新街143巷12號</t>
  </si>
  <si>
    <t>市立錦和高中附設國中</t>
  </si>
  <si>
    <t>[235]新北市中和區錦和路163號</t>
  </si>
  <si>
    <t>市立中和國中</t>
  </si>
  <si>
    <t>[235]新北市中和區興南路二段3巷17號</t>
  </si>
  <si>
    <t>市立積穗國中</t>
  </si>
  <si>
    <t>[235]新北市中和區民安街66號</t>
  </si>
  <si>
    <t>市立漳和國中</t>
  </si>
  <si>
    <t>[235]新北市中和區廣福路39號</t>
  </si>
  <si>
    <t>新北市立自強國中</t>
  </si>
  <si>
    <t>[235]新北市中和區莒光路191號</t>
  </si>
  <si>
    <t>市立五股國中</t>
  </si>
  <si>
    <t>[248]新北市五股區成泰路二段49巷15號</t>
  </si>
  <si>
    <t>市立平溪國中</t>
  </si>
  <si>
    <t>[226]新北市平溪區靜安路二段295號</t>
  </si>
  <si>
    <t>市立永平高中附設國中</t>
  </si>
  <si>
    <t>[234]新北市永和區永平路205號</t>
  </si>
  <si>
    <t>市立永和國中</t>
  </si>
  <si>
    <t>[234]新北市永和區國中路111號</t>
  </si>
  <si>
    <t>市立福和國中</t>
  </si>
  <si>
    <t>[234]新北市永和區永利路71號</t>
  </si>
  <si>
    <t>市立石門實驗國中</t>
  </si>
  <si>
    <t>[253]新北市石門區中央路1之9號</t>
  </si>
  <si>
    <t>市立石碇高中附設國中</t>
  </si>
  <si>
    <t>[223]新北市石碇區隆盛里八分寮45號</t>
  </si>
  <si>
    <t>私立崇義高中附設國中</t>
  </si>
  <si>
    <t>[221]新北市汐止區大同路三段68號</t>
  </si>
  <si>
    <t>市立秀峰高中附設國中</t>
  </si>
  <si>
    <t>[221]新北市汐止區忠孝東路201號</t>
  </si>
  <si>
    <t>市立樟樹國際實中附設國中</t>
  </si>
  <si>
    <t>[221]新北市汐止區樟樹二路135號</t>
  </si>
  <si>
    <t>市立汐止國中</t>
  </si>
  <si>
    <t>[221]新北市汐止區禮門里大同路二段394號</t>
  </si>
  <si>
    <t>市立青山國中(小)</t>
  </si>
  <si>
    <t>市立坪林實驗國中</t>
  </si>
  <si>
    <t>[232]新北市坪林區國中路4號</t>
  </si>
  <si>
    <t>私立醒吾高中附設國中</t>
  </si>
  <si>
    <t>[244]新北市林口區粉寮路一段75巷80號</t>
  </si>
  <si>
    <t>新北市林口康橋高中附設國中</t>
  </si>
  <si>
    <t>市立林口國中</t>
  </si>
  <si>
    <t>[244]新北市林口區民治路25號</t>
  </si>
  <si>
    <t>市立崇林國中</t>
  </si>
  <si>
    <t>[244]新北市林口區文化一路一段20號</t>
  </si>
  <si>
    <t>市立佳林國中</t>
  </si>
  <si>
    <t>[244]新北市林口區中山路268號</t>
  </si>
  <si>
    <t>國立華僑高級中等學校附設國中</t>
  </si>
  <si>
    <t>[220]新北市板橋區大觀路一段32號</t>
  </si>
  <si>
    <t>私立光仁高中附設國中</t>
  </si>
  <si>
    <t>[220]新北市板橋區中山路二段255巷18號</t>
  </si>
  <si>
    <t>市立海山高中附設國中</t>
  </si>
  <si>
    <t>[220]新北市板橋區漢生東路215號</t>
  </si>
  <si>
    <t>市立光復高中附設國中</t>
  </si>
  <si>
    <t>[220]新北市板橋區光環路一段7號</t>
  </si>
  <si>
    <t>市立板橋國中</t>
  </si>
  <si>
    <t>[220]新北市板橋區中正路437號</t>
  </si>
  <si>
    <t>新北市立重慶國中</t>
  </si>
  <si>
    <t>[220]新北市板橋區國慶路221號</t>
  </si>
  <si>
    <t>市立江翠國中</t>
  </si>
  <si>
    <t>[220]新北市板橋區松江街63號</t>
  </si>
  <si>
    <t>新北市立中山國中</t>
  </si>
  <si>
    <t>[220]新北市板橋區文化路一段188巷56號</t>
  </si>
  <si>
    <t>市立新埔國中</t>
  </si>
  <si>
    <t>[220]新北市板橋區新海路181號</t>
  </si>
  <si>
    <t>市立溪崑國中</t>
  </si>
  <si>
    <t>[220]新北市板橋區大觀路三段50巷30號</t>
  </si>
  <si>
    <t>市立大觀國中</t>
  </si>
  <si>
    <t>[220]新北市板橋區僑中一街1號</t>
  </si>
  <si>
    <t>新北市立忠孝國中</t>
  </si>
  <si>
    <t>[220]新北市板橋區重慶路168號</t>
  </si>
  <si>
    <t>市立金山高中附設國中</t>
  </si>
  <si>
    <t>[208]新北市金山區美田里文化二路2號</t>
  </si>
  <si>
    <t>市立泰山國中</t>
  </si>
  <si>
    <t>[243]新北市泰山區泰林路二段498號</t>
  </si>
  <si>
    <t>市立義學國中</t>
  </si>
  <si>
    <t>[243]新北市泰山區民生路33號</t>
  </si>
  <si>
    <t>市立烏來國中(小)</t>
  </si>
  <si>
    <t>市立貢寮實驗國中</t>
  </si>
  <si>
    <t>[228]新北市貢寮區嵩陽街42號</t>
  </si>
  <si>
    <t>私立淡江高中附設國中</t>
  </si>
  <si>
    <t>市立竹圍高中附設國中</t>
  </si>
  <si>
    <t>[251]新北市淡水區竹林路 35 號</t>
  </si>
  <si>
    <t>市立淡水國中</t>
  </si>
  <si>
    <t>[251]新北市淡水區文化里真理街10號</t>
  </si>
  <si>
    <t>市立正德國中</t>
  </si>
  <si>
    <t>[251]新北市淡水區北新路109號</t>
  </si>
  <si>
    <t>市立深坑國中</t>
  </si>
  <si>
    <t>[222]新北市深坑區文化街41號</t>
  </si>
  <si>
    <t>私立康橋高中附設國中</t>
  </si>
  <si>
    <t>[231]新北市新店區華城路800號</t>
  </si>
  <si>
    <t>財團法人崇光女中附設國中</t>
  </si>
  <si>
    <t>[231]新北市新店區三民路18號</t>
  </si>
  <si>
    <t>私立及人高中附設國中</t>
  </si>
  <si>
    <t>[231]新北市新店區安興路1號</t>
  </si>
  <si>
    <t>市立安康高中附設國中</t>
  </si>
  <si>
    <t>[231]新北市新店區安興路25號</t>
  </si>
  <si>
    <t>市立文山國中</t>
  </si>
  <si>
    <t>[231]新北市新店區文中路38號</t>
  </si>
  <si>
    <t>市立五峰國中</t>
  </si>
  <si>
    <t>[231]新北市新店區中興路一段253號</t>
  </si>
  <si>
    <t>市立達觀國中(小)</t>
  </si>
  <si>
    <t>財團法人恆毅高中附設國中</t>
  </si>
  <si>
    <t>[242]新北市新莊區中正路108號</t>
  </si>
  <si>
    <t>市立丹鳳高中附設國中</t>
  </si>
  <si>
    <t>[242]新北市新莊區龍安路72號</t>
  </si>
  <si>
    <t>市立新莊國中</t>
  </si>
  <si>
    <t>[242]新北市新莊區中正路211號</t>
  </si>
  <si>
    <t>市立新泰國中</t>
  </si>
  <si>
    <t>[242]新北市新莊區新泰路359號</t>
  </si>
  <si>
    <t>市立福營國中</t>
  </si>
  <si>
    <t>[242]新北市新莊區富國路105號</t>
  </si>
  <si>
    <t>市立頭前國中</t>
  </si>
  <si>
    <t>[242]新北市新莊區中原路2號</t>
  </si>
  <si>
    <t>新北市立中平國中</t>
  </si>
  <si>
    <t>[242]新北市新莊區中平路385號</t>
  </si>
  <si>
    <t>私立時雨高中附設國中</t>
  </si>
  <si>
    <t>[224]新北市瑞芳區銅山里祈堂路217號</t>
  </si>
  <si>
    <t>市立瑞芳國中</t>
  </si>
  <si>
    <t>[224]新北市瑞芳區三爪子坑路1號</t>
  </si>
  <si>
    <t>市立欽賢國中</t>
  </si>
  <si>
    <t>[224]新北市瑞芳區崙頂路3之1號</t>
  </si>
  <si>
    <t>市立萬里國中</t>
  </si>
  <si>
    <t>[207]新北市萬里區獅頭路24號</t>
  </si>
  <si>
    <t>市立樹林高中附設國中</t>
  </si>
  <si>
    <t>[238]新北市樹林區中華路8號</t>
  </si>
  <si>
    <t>市立柑園國中</t>
  </si>
  <si>
    <t>[238]新北市樹林區柑園街二段125號</t>
  </si>
  <si>
    <t>市立育林國中</t>
  </si>
  <si>
    <t>市立三多國中</t>
  </si>
  <si>
    <t>[238]新北市樹林區三多路101號</t>
  </si>
  <si>
    <t>市立桃子腳國中(小)</t>
  </si>
  <si>
    <t>市立雙溪高中附設國中</t>
  </si>
  <si>
    <t>[227]新北市雙溪區梅竹蹊3號</t>
  </si>
  <si>
    <t>私立徐匯高中附設國中</t>
  </si>
  <si>
    <t>[247]新北市蘆洲區中山一路1號</t>
  </si>
  <si>
    <t>市立三民高中附設國中</t>
  </si>
  <si>
    <t>[247]新北市蘆洲區三民路96號</t>
  </si>
  <si>
    <t>市立蘆洲國中</t>
  </si>
  <si>
    <t>[247]新北市蘆洲區中正路265號</t>
  </si>
  <si>
    <t>市立鷺江國中</t>
  </si>
  <si>
    <t>[247]新北市蘆洲區長樂路235號</t>
  </si>
  <si>
    <t>市立鶯歌國中</t>
  </si>
  <si>
    <t>[239]新北市鶯歌區尖山埔路108號</t>
  </si>
  <si>
    <t>市立鳳鳴國中</t>
  </si>
  <si>
    <t>[239]新北市鶯歌區永和街33號</t>
  </si>
  <si>
    <t>市立尖山國中</t>
  </si>
  <si>
    <t>[239]新北市鶯歌區國中街1號</t>
  </si>
  <si>
    <t>私立磐石高中附設國中</t>
  </si>
  <si>
    <t>[300]新竹市北區西大路683號</t>
  </si>
  <si>
    <t>市立成德高中附設國中</t>
  </si>
  <si>
    <t>[300]新竹市北區崧嶺路128巷38號</t>
  </si>
  <si>
    <t>新竹市立光華國中</t>
  </si>
  <si>
    <t>[300]新竹市北區光華北街10號</t>
  </si>
  <si>
    <t>市立南華國中</t>
  </si>
  <si>
    <t>[300]新竹市北區海濱路55號</t>
  </si>
  <si>
    <t>市立竹光國中</t>
  </si>
  <si>
    <t>[300]新竹市北區和平路1號</t>
  </si>
  <si>
    <t>國立科學工業園區實驗高中附設國中</t>
  </si>
  <si>
    <t>私立光復高中附設國中</t>
  </si>
  <si>
    <t>[300]新竹市東區光復路二段153號</t>
  </si>
  <si>
    <t>私立曙光女中附設國中</t>
  </si>
  <si>
    <t>[300]新竹市東區北大路61號</t>
  </si>
  <si>
    <t>私立新竹市康橋國中(小)</t>
  </si>
  <si>
    <t>市立建功高中附設國中</t>
  </si>
  <si>
    <t>[300]新竹市東區建功二路17號</t>
  </si>
  <si>
    <t>市立建華國中</t>
  </si>
  <si>
    <t>[300]新竹市東區學府路2號</t>
  </si>
  <si>
    <t>市立培英國中</t>
  </si>
  <si>
    <t>[300]新竹市東區學府路4號</t>
  </si>
  <si>
    <t>市立育賢國中</t>
  </si>
  <si>
    <t>[300]新竹市東區南大路569號</t>
  </si>
  <si>
    <t>市立光武國中</t>
  </si>
  <si>
    <t>[300]新竹市東區光復路一段512號</t>
  </si>
  <si>
    <t>新竹市立三民國中</t>
  </si>
  <si>
    <t>[300]新竹市東區中央路345號</t>
  </si>
  <si>
    <t>市立新科國中</t>
  </si>
  <si>
    <t>[300]新竹市東區光復路一段89巷88號</t>
  </si>
  <si>
    <t>市立香山高中附設國中</t>
  </si>
  <si>
    <t>[300]新竹市香山區元培街124號</t>
  </si>
  <si>
    <t>市立富禮國中</t>
  </si>
  <si>
    <t>[300]新竹市香山區富禮街16號</t>
  </si>
  <si>
    <t>新竹市立內湖國中</t>
  </si>
  <si>
    <t>[300]新竹市香山區五福路一段12號</t>
  </si>
  <si>
    <t>市立虎林國中</t>
  </si>
  <si>
    <t>[300]新竹市香山區延平路二段76號</t>
  </si>
  <si>
    <t>市立華德福實驗國中(小)</t>
  </si>
  <si>
    <t>縣立五峰國中</t>
  </si>
  <si>
    <t>[311]新竹縣五峰鄉大隘村六鄰113號</t>
  </si>
  <si>
    <t>縣立北埔國中</t>
  </si>
  <si>
    <t>[314]新竹縣北埔鄉埔心街141號</t>
  </si>
  <si>
    <t>縣立尖石國中</t>
  </si>
  <si>
    <t>[313]新竹縣尖石鄉嘉樂村三鄰八十號</t>
  </si>
  <si>
    <t>私立義民高中附設國中</t>
  </si>
  <si>
    <t>[302]新竹縣竹北市中正西路15號</t>
  </si>
  <si>
    <t>私立康乃薾國中(小)</t>
  </si>
  <si>
    <t>縣立六家高級中學附設國中</t>
  </si>
  <si>
    <t>[302]新竹縣竹北市嘉興路356號</t>
  </si>
  <si>
    <t>縣立竹北國中</t>
  </si>
  <si>
    <t>[302]新竹縣竹北市中正西路154號</t>
  </si>
  <si>
    <t>縣立鳳岡國中</t>
  </si>
  <si>
    <t>[302]新竹縣竹北市大義里鳳岡路三段100號</t>
  </si>
  <si>
    <t>縣立博愛國中</t>
  </si>
  <si>
    <t>[302]新竹縣竹北市縣政十三路81號</t>
  </si>
  <si>
    <t>新竹縣立仁愛國中</t>
  </si>
  <si>
    <t>[302]新竹縣竹北市三民路239號</t>
  </si>
  <si>
    <t>縣立成功國中</t>
  </si>
  <si>
    <t>[302]新竹縣竹北市成功八路99號</t>
  </si>
  <si>
    <t>縣立東興國中</t>
  </si>
  <si>
    <t>[302]新竹縣竹北市嘉豐六路一段101號</t>
  </si>
  <si>
    <t>縣立勝利國中</t>
  </si>
  <si>
    <t>[302]新竹縣竹北市智慧一路101號</t>
  </si>
  <si>
    <t>私立東泰高中附設國中</t>
  </si>
  <si>
    <t>[310]新竹縣竹東鎮東峰路343號</t>
  </si>
  <si>
    <t>縣立竹東國中</t>
  </si>
  <si>
    <t>[310]新竹縣竹東鎮公園路8號</t>
  </si>
  <si>
    <t>縣立二重國中</t>
  </si>
  <si>
    <t>[310]新竹縣竹東鎮二重里學府路132號</t>
  </si>
  <si>
    <t>縣立員東國中</t>
  </si>
  <si>
    <t>[310]新竹縣竹東鎮東峰路521號</t>
  </si>
  <si>
    <t>新竹縣立自強國中</t>
  </si>
  <si>
    <t>[310]新竹縣竹東鎮自強路169號</t>
  </si>
  <si>
    <t>縣立芎林國中</t>
  </si>
  <si>
    <t>[307]新竹縣芎林鄉新鳳村74號</t>
  </si>
  <si>
    <t>縣立峨眉國中</t>
  </si>
  <si>
    <t>[315]新竹縣峨眉鄉峨眉街十鄰54號</t>
  </si>
  <si>
    <t>縣立湖口高中附設國中</t>
  </si>
  <si>
    <t>[303]新竹縣湖口鄉中正路二段263巷21號</t>
  </si>
  <si>
    <t>縣立新湖國中</t>
  </si>
  <si>
    <t>[303]新竹縣湖口鄉新湖路200號</t>
  </si>
  <si>
    <t>新竹縣立中正國中</t>
  </si>
  <si>
    <t>[303]新竹縣湖口鄉仁興路135號</t>
  </si>
  <si>
    <t>私立內思高工附設國中</t>
  </si>
  <si>
    <t>[305]新竹縣新埔鎮楊新路一段40號</t>
  </si>
  <si>
    <t>縣立新埔國中</t>
  </si>
  <si>
    <t>[305]新竹縣新埔鎮中正路792號</t>
  </si>
  <si>
    <t>縣立照門國中</t>
  </si>
  <si>
    <t>[305]新竹縣新埔鎮照門里照鏡7號</t>
  </si>
  <si>
    <t>縣立北平華德福實驗學校(國中)</t>
  </si>
  <si>
    <t>[305]新竹縣新埔鎮北平里8鄰62號</t>
  </si>
  <si>
    <t>私立忠信高中附設國中</t>
  </si>
  <si>
    <t>[304]新竹縣新豐鄉忠信街178號</t>
  </si>
  <si>
    <t>私立仰德高中附設國中</t>
  </si>
  <si>
    <t>[304]新竹縣新豐鄉員山村133號</t>
  </si>
  <si>
    <t>縣立新豐國中</t>
  </si>
  <si>
    <t>[304]新竹縣新豐鄉成德街36號</t>
  </si>
  <si>
    <t>縣立精華國中</t>
  </si>
  <si>
    <t>[304]新竹縣新豐鄉後湖村八鄰166號</t>
  </si>
  <si>
    <t>縣立忠孝國中</t>
  </si>
  <si>
    <t>[304]新竹縣新豐鄉員山村孝六街1號</t>
  </si>
  <si>
    <t>縣立橫山國中</t>
  </si>
  <si>
    <t>[312]新竹縣橫山鄉中豐路二段415號</t>
  </si>
  <si>
    <t>縣立華山國中</t>
  </si>
  <si>
    <t>[312]新竹縣橫山鄉橫山街一段29號</t>
  </si>
  <si>
    <t>縣立關西國中</t>
  </si>
  <si>
    <t>[306]新竹縣關西鎮北斗里北門口41號</t>
  </si>
  <si>
    <t>縣立石光國中</t>
  </si>
  <si>
    <t>[306]新竹縣關西鎮石光里308巷44號</t>
  </si>
  <si>
    <t>縣立富光國中</t>
  </si>
  <si>
    <t>[306]新竹縣關西鎮東光里十六張49號</t>
  </si>
  <si>
    <t>縣立寶山國中</t>
  </si>
  <si>
    <t>[308]新竹縣寶山鄉三峰路二段600號</t>
  </si>
  <si>
    <t>嘉義市立民生國中</t>
  </si>
  <si>
    <t>[600]嘉義市西區新民路601號</t>
  </si>
  <si>
    <t>市立玉山國中</t>
  </si>
  <si>
    <t>[600]嘉義市西區友忠路1號</t>
  </si>
  <si>
    <t>市立北園國中</t>
  </si>
  <si>
    <t>[600]嘉義市西區雙園街280號</t>
  </si>
  <si>
    <t>私立興華高中附設國中</t>
  </si>
  <si>
    <t>[600]嘉義市東區林森東路239號</t>
  </si>
  <si>
    <t>私立嘉華高中附設國中</t>
  </si>
  <si>
    <t>[600]嘉義市東區民權東路45號</t>
  </si>
  <si>
    <t>私立輔仁高中附設國中</t>
  </si>
  <si>
    <t>[600]嘉義市東區吳鳳南路270號</t>
  </si>
  <si>
    <t>私立宏仁女中附設國中</t>
  </si>
  <si>
    <t>[600]嘉義市東區忠孝路667號</t>
  </si>
  <si>
    <t>嘉義市立大業國中</t>
  </si>
  <si>
    <t>[600]嘉義市東區大業街57號</t>
  </si>
  <si>
    <t>市立北興國中</t>
  </si>
  <si>
    <t>[600]嘉義市東區仁義里博東路262號</t>
  </si>
  <si>
    <t>市立嘉義國中</t>
  </si>
  <si>
    <t>[600]嘉義市東區王田里圓福街86號</t>
  </si>
  <si>
    <t>市立南興國中</t>
  </si>
  <si>
    <t>[600]嘉義市東區芳安路111號</t>
  </si>
  <si>
    <t>市立蘭潭國中</t>
  </si>
  <si>
    <t>[600]嘉義市東區民權東路32號</t>
  </si>
  <si>
    <t>私立同濟高中附設國中</t>
  </si>
  <si>
    <t>[622]嘉義縣大林鎮中興路二段303號</t>
  </si>
  <si>
    <t>縣立大林國中</t>
  </si>
  <si>
    <t>[622]嘉義縣大林鎮大糖里中學路1號</t>
  </si>
  <si>
    <t>縣立大埔國中(小)</t>
  </si>
  <si>
    <t>[607]嘉義縣大埔鄉竹圍仔５號</t>
  </si>
  <si>
    <t>縣立中埔國中</t>
  </si>
  <si>
    <t>[606]嘉義縣中埔鄉中埔村177號</t>
  </si>
  <si>
    <t>縣立六嘉國中</t>
  </si>
  <si>
    <t>[615]嘉義縣六腳鄉蒜頭村樹仁路1號</t>
  </si>
  <si>
    <t>縣立永慶高中附設國中</t>
  </si>
  <si>
    <t>[612]嘉義縣太保市信義二路1號</t>
  </si>
  <si>
    <t>縣立太保國中</t>
  </si>
  <si>
    <t>[612]嘉義縣太保市太保里36號</t>
  </si>
  <si>
    <t>縣立嘉新國中</t>
  </si>
  <si>
    <t>[612]嘉義縣太保市中興路一段250號</t>
  </si>
  <si>
    <t>縣立水上國中</t>
  </si>
  <si>
    <t>[608]嘉義縣水上鄉水上村進學街45號</t>
  </si>
  <si>
    <t>縣立忠和國中</t>
  </si>
  <si>
    <t>[608]嘉義縣水上鄉忠和村6之2號</t>
  </si>
  <si>
    <t>縣立布袋國中</t>
  </si>
  <si>
    <t>[625]嘉義縣布袋鎮光復里六棟寮40號</t>
  </si>
  <si>
    <t>私立協同高中附設國中</t>
  </si>
  <si>
    <t>[621]嘉義縣民雄鄉建國路二段31號</t>
  </si>
  <si>
    <t>縣立民雄國中</t>
  </si>
  <si>
    <t>[621]嘉義縣民雄鄉西安村西安路147號</t>
  </si>
  <si>
    <t>縣立大吉國中</t>
  </si>
  <si>
    <t>[621]嘉義縣民雄鄉大崎村內埔仔2之1號</t>
  </si>
  <si>
    <t>縣立朴子國中</t>
  </si>
  <si>
    <t>[613]嘉義縣朴子市竹圍里大同路245號</t>
  </si>
  <si>
    <t>縣立東石國中</t>
  </si>
  <si>
    <t>[613]嘉義縣朴子市安福里山通路6號</t>
  </si>
  <si>
    <t>縣立竹崎高中附設國中</t>
  </si>
  <si>
    <t>[604]嘉義縣竹崎鄉竹崎村文化路23號</t>
  </si>
  <si>
    <t>縣立昇平國中</t>
  </si>
  <si>
    <t>[604]嘉義縣竹崎鄉內埔村元興路138號</t>
  </si>
  <si>
    <t>縣立過溝國中</t>
  </si>
  <si>
    <t>[614]嘉義縣東石鄉西崙村438號</t>
  </si>
  <si>
    <t>縣立東榮國中</t>
  </si>
  <si>
    <t>[614]嘉義縣東石鄉永屯村39之2號</t>
  </si>
  <si>
    <t>縣立阿里山國中(小)</t>
  </si>
  <si>
    <t>[605]嘉義縣阿里山鄉樂野村1鄰31號</t>
  </si>
  <si>
    <t>縣立豐山實驗國中(小)</t>
  </si>
  <si>
    <t>縣立梅山國中</t>
  </si>
  <si>
    <t>[603]嘉義縣梅山鄉梅北村健康街136號</t>
  </si>
  <si>
    <t>縣立鹿草國中</t>
  </si>
  <si>
    <t>[611]嘉義縣鹿草鄉鹿草路132號</t>
  </si>
  <si>
    <t>嘉義縣立民和國中</t>
  </si>
  <si>
    <t>[602]嘉義縣番路鄉下坑村菜公店30號</t>
  </si>
  <si>
    <t>嘉義縣立新港國中</t>
  </si>
  <si>
    <t>[616]嘉義縣新港鄉福德村福德路106號</t>
  </si>
  <si>
    <t>縣立溪口國中</t>
  </si>
  <si>
    <t>[623]嘉義縣溪口鄉坪頂村中正東路103號</t>
  </si>
  <si>
    <t>縣立義竹國中</t>
  </si>
  <si>
    <t>[624]嘉義縣義竹鄉岸腳村59之2號</t>
  </si>
  <si>
    <t>縣立二水國中</t>
  </si>
  <si>
    <t>[530]彰化縣二水鄉源泉村月眉巷13號</t>
  </si>
  <si>
    <t>縣立二林高中附設國中</t>
  </si>
  <si>
    <t>[526]彰化縣二林鎮中西里二城路6號</t>
  </si>
  <si>
    <t>縣立萬興國中</t>
  </si>
  <si>
    <t>[526]彰化縣二林鎮萬興里二溪路六段626號</t>
  </si>
  <si>
    <t>縣立原斗國中(小)</t>
  </si>
  <si>
    <t>[526]彰化縣二林鎮原斗里原竹路872號</t>
  </si>
  <si>
    <t>縣立大村國中</t>
  </si>
  <si>
    <t>[515]彰化縣大村鄉村上村中山路二段240號</t>
  </si>
  <si>
    <t>縣立大城國中</t>
  </si>
  <si>
    <t>[527]彰化縣大城鄉東城村南平路224號</t>
  </si>
  <si>
    <t>縣立北斗國中</t>
  </si>
  <si>
    <t>[521]彰化縣北斗鎮文苑路一段136號</t>
  </si>
  <si>
    <t>縣立永靖國中</t>
  </si>
  <si>
    <t>[512]彰化縣永靖鄉瑚璉村錫壽路123號</t>
  </si>
  <si>
    <t>私立文興高中附設國中</t>
  </si>
  <si>
    <t>[520]彰化縣田中鎮員集路三段93號</t>
  </si>
  <si>
    <t>縣立田中高中附設國中</t>
  </si>
  <si>
    <t>[520]彰化縣田中鎮文化街23號</t>
  </si>
  <si>
    <t>縣立田尾國中</t>
  </si>
  <si>
    <t>[522]彰化縣田尾鄉饒平村中學路二段18號</t>
  </si>
  <si>
    <t>縣立竹塘國中</t>
  </si>
  <si>
    <t>[525]彰化縣竹塘鄉竹塘村竹林路一段550號</t>
  </si>
  <si>
    <t>縣立伸港國中</t>
  </si>
  <si>
    <t>[509]彰化縣伸港鄉新港路280巷101號</t>
  </si>
  <si>
    <t>縣立秀水國中</t>
  </si>
  <si>
    <t>[504]彰化縣秀水鄉安東村中山路202號</t>
  </si>
  <si>
    <t>縣立和美高中附設國中</t>
  </si>
  <si>
    <t>[508]彰化縣和美鎮西園路三十一號</t>
  </si>
  <si>
    <t>縣立和群國中</t>
  </si>
  <si>
    <t>[508]彰化縣和美鎮柑井里美寮路一段390號</t>
  </si>
  <si>
    <t>縣立社頭國中</t>
  </si>
  <si>
    <t>[511]彰化縣社頭鄉廣興村中興路1號</t>
  </si>
  <si>
    <t>縣立草湖國中</t>
  </si>
  <si>
    <t>[528]彰化縣芳苑鄉草湖村功湖路140號</t>
  </si>
  <si>
    <t>縣立芳苑國中</t>
  </si>
  <si>
    <t>[528]彰化縣芳苑鄉仁愛村斗苑路芳苑段211號</t>
  </si>
  <si>
    <t>縣立民權華德福實驗國中(小)</t>
  </si>
  <si>
    <t>[528]彰化縣芳苑鄉新生巷5之1號</t>
  </si>
  <si>
    <t>縣立花壇國中</t>
  </si>
  <si>
    <t>[503]彰化縣花壇鄉長沙村彰員路二段580號</t>
  </si>
  <si>
    <t>縣立芬園國中</t>
  </si>
  <si>
    <t>[502]彰化縣芬園鄉彰南路四段27巷80號</t>
  </si>
  <si>
    <t>縣立員林國中</t>
  </si>
  <si>
    <t>[510]彰化縣員林市南興里南潭路2號</t>
  </si>
  <si>
    <t>縣立明倫國中</t>
  </si>
  <si>
    <t>[510]彰化縣員林市萬年里明倫路2號</t>
  </si>
  <si>
    <t>彰化縣立大同國中</t>
  </si>
  <si>
    <t>[510]彰化縣員林市大同路一段345號</t>
  </si>
  <si>
    <t>縣立埔心國中</t>
  </si>
  <si>
    <t>[513]彰化縣埔心鄉義民村忠義北路51號</t>
  </si>
  <si>
    <t>縣立埔鹽國中</t>
  </si>
  <si>
    <t>[516]彰化縣埔鹽鄉好修村中正路162號</t>
  </si>
  <si>
    <t>縣立埤頭國中</t>
  </si>
  <si>
    <t>[523]彰化縣埤頭鄉崙腳村中學路67號</t>
  </si>
  <si>
    <t>縣立鹿鳴國中</t>
  </si>
  <si>
    <t>[505]彰化縣鹿港鎮頭南里頂草路三段167號</t>
  </si>
  <si>
    <t>縣立鹿江國際國中(小)</t>
  </si>
  <si>
    <t>縣立溪州國中</t>
  </si>
  <si>
    <t>[524]彰化縣溪州鄉溪州村中央路三段300號</t>
  </si>
  <si>
    <t>縣立溪陽國中</t>
  </si>
  <si>
    <t>[524]彰化縣溪州鄉成功村下柑路1號</t>
  </si>
  <si>
    <t>縣立成功高中附設國中</t>
  </si>
  <si>
    <t>[514]彰化縣溪湖鎮福德路310號</t>
  </si>
  <si>
    <t>縣立溪湖國中</t>
  </si>
  <si>
    <t>[514]彰化縣溪湖鎮彰水路四段60號</t>
  </si>
  <si>
    <t>私立精誠高中附設國中</t>
  </si>
  <si>
    <t>[500]彰化縣彰化市林森路200號</t>
  </si>
  <si>
    <t>財團法人正德高中附設國中</t>
  </si>
  <si>
    <t>[500]彰化縣彰化市莿桐里彰水路145號</t>
  </si>
  <si>
    <t>縣立彰化藝術高中附設國中</t>
  </si>
  <si>
    <t>[500]彰化縣彰化市卦山路13號</t>
  </si>
  <si>
    <t>縣立陽明國中</t>
  </si>
  <si>
    <t>[500]彰化縣彰化市長順街76號</t>
  </si>
  <si>
    <t>縣立彰安國中</t>
  </si>
  <si>
    <t>[500]彰化縣彰化市中正路二段530號</t>
  </si>
  <si>
    <t>縣立彰德國中</t>
  </si>
  <si>
    <t>[500]彰化縣彰化市彰南路二段512巷97號</t>
  </si>
  <si>
    <t>縣立彰興國中</t>
  </si>
  <si>
    <t>[500]彰化縣彰化市埔西街107號</t>
  </si>
  <si>
    <t>縣立彰泰國中</t>
  </si>
  <si>
    <t>[500]彰化縣彰化市自強路357號</t>
  </si>
  <si>
    <t>縣立信義國中(小)</t>
  </si>
  <si>
    <t>縣立鹿港國中</t>
  </si>
  <si>
    <t>[506]彰化縣福興鄉橋頭村復興路78號</t>
  </si>
  <si>
    <t>縣立福興國中</t>
  </si>
  <si>
    <t>[506]彰化縣福興鄉西勢村員鹿路二段270號</t>
  </si>
  <si>
    <t>縣立線西國中</t>
  </si>
  <si>
    <t>[507]彰化縣線西鄉寓埔村中央路二段145號</t>
  </si>
  <si>
    <t>市立大甲國中</t>
  </si>
  <si>
    <t>[437]臺中市大甲區育英路186號</t>
  </si>
  <si>
    <t>市立日南國中</t>
  </si>
  <si>
    <t>[437]臺中市大甲區中山路二段69之11號</t>
  </si>
  <si>
    <t>市立順天國中</t>
  </si>
  <si>
    <t>[437]臺中市大甲區大安港路67號</t>
  </si>
  <si>
    <t>臺中市立大安國中</t>
  </si>
  <si>
    <t>[439]臺中市大安區松雅里大安港路691號</t>
  </si>
  <si>
    <t>市立大道國中</t>
  </si>
  <si>
    <t>[432]臺中市大肚區仁德路60號</t>
  </si>
  <si>
    <t>私立大明高中附設國中</t>
  </si>
  <si>
    <t>[412]臺中市大里區新仁路三段210號</t>
  </si>
  <si>
    <t>私立僑泰高中附設國中</t>
  </si>
  <si>
    <t>[412]臺中市大里區樹王路342號</t>
  </si>
  <si>
    <t>私立立人高中附設國中</t>
  </si>
  <si>
    <t>[412]臺中市大里區中興路二段380號</t>
  </si>
  <si>
    <t>市立大里高中附設國中</t>
  </si>
  <si>
    <t>[412]臺中市大里區國中路365號</t>
  </si>
  <si>
    <t>臺中市立成功國中</t>
  </si>
  <si>
    <t>[412]臺中市大里區至善路157號</t>
  </si>
  <si>
    <t>臺中市立光榮國中</t>
  </si>
  <si>
    <t>[412]臺中市大里區東榮路280號</t>
  </si>
  <si>
    <t>市立光正國中</t>
  </si>
  <si>
    <t>[412]臺中市大里區鳳凰路68號</t>
  </si>
  <si>
    <t>市立立新國中</t>
  </si>
  <si>
    <t>[412]臺中市大里區甲堤路236號</t>
  </si>
  <si>
    <t>市立爽文國中</t>
  </si>
  <si>
    <t>[412]臺中市大里區永隆三街1號</t>
  </si>
  <si>
    <t>國立中科實驗高級中學附設國中</t>
  </si>
  <si>
    <t>[428]臺中市大雅區平和路227號</t>
  </si>
  <si>
    <t>市立大雅國中</t>
  </si>
  <si>
    <t>[428]臺中市大雅區學府路280號</t>
  </si>
  <si>
    <t>市立大華國中</t>
  </si>
  <si>
    <t>[428]臺中市大雅區雅環路一段2號</t>
  </si>
  <si>
    <t>私立華盛頓高中附設國中</t>
  </si>
  <si>
    <t>[411]臺中市太平區?仔坑路26號(原弘仁)</t>
  </si>
  <si>
    <t>市立長億高中附設國中</t>
  </si>
  <si>
    <t>[411]臺中市太平區長億里長億六街1號</t>
  </si>
  <si>
    <t>市立太平國中</t>
  </si>
  <si>
    <t>[411]臺中市太平區中山路二段116號</t>
  </si>
  <si>
    <t>臺中市立中平國中</t>
  </si>
  <si>
    <t>[411]臺中市太平區中平里太平路300號</t>
  </si>
  <si>
    <t>市立新光國中</t>
  </si>
  <si>
    <t>[411]臺中市太平區樹德九街 139 號</t>
  </si>
  <si>
    <t>私立葳格高中附設國中</t>
  </si>
  <si>
    <t>私立衛道高中附設國中</t>
  </si>
  <si>
    <t>[406]臺中市北屯區四平路161號</t>
  </si>
  <si>
    <t>私立磊川華德福實驗教育學校附設國中</t>
  </si>
  <si>
    <t>市立東山高中附設國中</t>
  </si>
  <si>
    <t>[406]臺中市北屯區景賢六路200號</t>
  </si>
  <si>
    <t>市立大德國中</t>
  </si>
  <si>
    <t>[406]臺中市北屯區雷中街2之23號</t>
  </si>
  <si>
    <t>市立北新國中</t>
  </si>
  <si>
    <t>[406]臺中市北屯區柳陽東街180號</t>
  </si>
  <si>
    <t>市立崇德國中</t>
  </si>
  <si>
    <t>[406]臺中市北屯區崇德路二段227號</t>
  </si>
  <si>
    <t>市立三光國中</t>
  </si>
  <si>
    <t>[406]臺中市北屯區三光一街77號</t>
  </si>
  <si>
    <t>市立四張犁國中</t>
  </si>
  <si>
    <t>[406]臺中市北屯區同榮里后庄路699號</t>
  </si>
  <si>
    <t>私立新民高中附設國中</t>
  </si>
  <si>
    <t>[404]臺中市北區健行路111號</t>
  </si>
  <si>
    <t>私立曉明女中附設國中</t>
  </si>
  <si>
    <t>[404]臺中市北區中清路一段606號</t>
  </si>
  <si>
    <t>市立雙十國中</t>
  </si>
  <si>
    <t>[404]臺中市北區力行路258號</t>
  </si>
  <si>
    <t>市立五權國中</t>
  </si>
  <si>
    <t>[404]臺中市北區英才路1號</t>
  </si>
  <si>
    <t>市立立人國中</t>
  </si>
  <si>
    <t>[404]臺中市北區北平路一段62號</t>
  </si>
  <si>
    <t>市立外埔國中</t>
  </si>
  <si>
    <t>[438]臺中市外埔區大同里外埔路999號</t>
  </si>
  <si>
    <t>市立石岡國中</t>
  </si>
  <si>
    <t>[422]臺中市石岡區梅子里豐勢路國中巷1號</t>
  </si>
  <si>
    <t>市立后綜高中附設國中</t>
  </si>
  <si>
    <t>[421]臺中市后里區廣福里三豐路三段968號</t>
  </si>
  <si>
    <t>市立后里國中</t>
  </si>
  <si>
    <t>[421]臺中市后里區眉山里中眉路169號</t>
  </si>
  <si>
    <t>私立東大附中附設國中</t>
  </si>
  <si>
    <t>私立麗?國中(小)</t>
  </si>
  <si>
    <t>市立西苑高中附設國中</t>
  </si>
  <si>
    <t>[407]臺中市西屯區西苑路268號</t>
  </si>
  <si>
    <t>臺中市立中山國中</t>
  </si>
  <si>
    <t>[407]臺中市西屯區寧夏路179號</t>
  </si>
  <si>
    <t>市立漢口國中</t>
  </si>
  <si>
    <t>[407]臺中市西屯區漢口路一段54之1號</t>
  </si>
  <si>
    <t>市立安和國中</t>
  </si>
  <si>
    <t>[407]臺中市西屯區天助街1號</t>
  </si>
  <si>
    <t>臺中市立至善國中</t>
  </si>
  <si>
    <t>[407]臺中市西屯區青海路二段308號</t>
  </si>
  <si>
    <t>市立福科國中</t>
  </si>
  <si>
    <t>[407]臺中市西屯區福林路333號</t>
  </si>
  <si>
    <t>市立忠明高中附設國中</t>
  </si>
  <si>
    <t>[403]臺中市西區博館路166號</t>
  </si>
  <si>
    <t>市立居仁國中</t>
  </si>
  <si>
    <t>[403]臺中市西區自由路一段97號</t>
  </si>
  <si>
    <t>臺中市立光明國中</t>
  </si>
  <si>
    <t>[403]臺中市西區自由路一段75號</t>
  </si>
  <si>
    <t>市立向上國中</t>
  </si>
  <si>
    <t>[403]臺中市西區美村路一段389號</t>
  </si>
  <si>
    <t>市立沙鹿國中</t>
  </si>
  <si>
    <t>[433]臺中市沙鹿區中正街1號</t>
  </si>
  <si>
    <t>市立北勢國中</t>
  </si>
  <si>
    <t>[433]臺中市沙鹿區英才路150號</t>
  </si>
  <si>
    <t>市立鹿寮國中</t>
  </si>
  <si>
    <t>[433]臺中市沙鹿區光華路385號</t>
  </si>
  <si>
    <t>市立公明國中</t>
  </si>
  <si>
    <t>[433]臺中市沙鹿區公明里中清路六段567號</t>
  </si>
  <si>
    <t>市立和平國中</t>
  </si>
  <si>
    <t>[424]臺中市和平區東關路三段崑崙巷62號</t>
  </si>
  <si>
    <t>市立梨山國中(小)</t>
  </si>
  <si>
    <t>市立東峰國中</t>
  </si>
  <si>
    <t>[401]臺中市東區仁和路330號</t>
  </si>
  <si>
    <t>市立育英國中</t>
  </si>
  <si>
    <t>[401]臺中市東區育英路30號</t>
  </si>
  <si>
    <t>市立東勢國中</t>
  </si>
  <si>
    <t>[423]臺中市東勢區東崎路五段415號</t>
  </si>
  <si>
    <t>市立東華國中</t>
  </si>
  <si>
    <t>[423]臺中市東勢區東關路五段500號</t>
  </si>
  <si>
    <t>市立東新國中</t>
  </si>
  <si>
    <t>[423]臺中市東勢區東新里5鄰東環街123號</t>
  </si>
  <si>
    <t>私立嶺東高中附設國中</t>
  </si>
  <si>
    <t>[408]臺中市南屯區春社里嶺東路2號</t>
  </si>
  <si>
    <t>市立惠文高中附設國中</t>
  </si>
  <si>
    <t>[408]臺中市南屯區公益路二段298號</t>
  </si>
  <si>
    <t>市立黎明國中</t>
  </si>
  <si>
    <t>[408]臺中市南屯區三義里一鄰干城街88號</t>
  </si>
  <si>
    <t>市立萬和國中</t>
  </si>
  <si>
    <t>[408]臺中市南屯區永春東路885號</t>
  </si>
  <si>
    <t>臺中市立大業國中</t>
  </si>
  <si>
    <t>[408]臺中市南屯區大業路100號</t>
  </si>
  <si>
    <t>市立大墩國中</t>
  </si>
  <si>
    <t>[408]臺中市南屯區惠中路三段98號</t>
  </si>
  <si>
    <t>私立明德高中附設國中</t>
  </si>
  <si>
    <t>市立崇倫國中</t>
  </si>
  <si>
    <t>[402]臺中市南區忠明南路653號</t>
  </si>
  <si>
    <t>市立四育國中</t>
  </si>
  <si>
    <t>[402]臺中市南區復興路二段152號</t>
  </si>
  <si>
    <t>私立明道高中附設國中</t>
  </si>
  <si>
    <t>[414]臺中市烏日區中山路一段497號</t>
  </si>
  <si>
    <t>華德福大地實驗學校附設國中</t>
  </si>
  <si>
    <t>市立烏日國中</t>
  </si>
  <si>
    <t>[414]臺中市烏日區新興路457號</t>
  </si>
  <si>
    <t>市立溪南國中</t>
  </si>
  <si>
    <t>[414]臺中市烏日區溪南路一段731號</t>
  </si>
  <si>
    <t>市立光德國中</t>
  </si>
  <si>
    <t>[414]臺中市烏日區信義街99號</t>
  </si>
  <si>
    <t>市立神岡高工附設國中</t>
  </si>
  <si>
    <t>[429]臺中市神岡區社南里中山路627號</t>
  </si>
  <si>
    <t>市立神圳國中</t>
  </si>
  <si>
    <t>[429]臺中市神岡區神清路61號</t>
  </si>
  <si>
    <t>市立中港高中附設國中</t>
  </si>
  <si>
    <t>[435]臺中市梧棲區文昌路400號</t>
  </si>
  <si>
    <t>市立梧棲國中</t>
  </si>
  <si>
    <t>[435]臺中市梧棲區文化里民生街12號</t>
  </si>
  <si>
    <t>市立清水國中</t>
  </si>
  <si>
    <t>[436]臺中市清水區鰲峰路250號</t>
  </si>
  <si>
    <t>市立清泉國中</t>
  </si>
  <si>
    <t>[436]臺中市清水區菁埔里臨海路27之2號</t>
  </si>
  <si>
    <t>市立清海國中</t>
  </si>
  <si>
    <t>[436]臺中市清水區中央路51之60號</t>
  </si>
  <si>
    <t>市立新社高中附設國中</t>
  </si>
  <si>
    <t>[426]臺中市新社區復盛里中和街三段國中巷10號</t>
  </si>
  <si>
    <t>財團法人常春藤高中附設國中</t>
  </si>
  <si>
    <t>[427]臺中市潭子區潭興路一段165巷320號</t>
  </si>
  <si>
    <t>私立弘文高中附設國中</t>
  </si>
  <si>
    <t>[427]臺中市潭子區弘文街100號</t>
  </si>
  <si>
    <t>市立潭子國中</t>
  </si>
  <si>
    <t>[427]臺中市潭子區潭興路二段419巷1號</t>
  </si>
  <si>
    <t>市立潭秀國中</t>
  </si>
  <si>
    <t>[427]臺中市潭子區雅潭路一段175號</t>
  </si>
  <si>
    <t>市立龍津高中附設國中</t>
  </si>
  <si>
    <t>[434]臺中市龍井區三港路130號</t>
  </si>
  <si>
    <t>市立龍井國中</t>
  </si>
  <si>
    <t>[434]臺中市龍井區觀光路9號</t>
  </si>
  <si>
    <t>市立四箴國中</t>
  </si>
  <si>
    <t>[434]臺中市龍井區新庄里中沙路2號</t>
  </si>
  <si>
    <t>市立豐原國中</t>
  </si>
  <si>
    <t>[420]臺中市豐原區三豐路一段321號</t>
  </si>
  <si>
    <t>市立豐東國中</t>
  </si>
  <si>
    <t>[420]臺中市豐原區豐東路75號</t>
  </si>
  <si>
    <t>市立豐南國中</t>
  </si>
  <si>
    <t>[420]臺中市豐原區豐南街151號</t>
  </si>
  <si>
    <t>市立豐陽國中</t>
  </si>
  <si>
    <t>[420]臺中市豐原區朝陽路33號</t>
  </si>
  <si>
    <t>市立霧峰國中</t>
  </si>
  <si>
    <t>[413]臺中市霧峰區國中路110號</t>
  </si>
  <si>
    <t>市立光復國中(小)</t>
  </si>
  <si>
    <t>[413]臺中市霧峰區南柳里柳豐路535號</t>
  </si>
  <si>
    <t>私立泰北高中附設國中</t>
  </si>
  <si>
    <t>[111]臺北市士林區福林里福林路240號</t>
  </si>
  <si>
    <t>私立衛理女中附設國中</t>
  </si>
  <si>
    <t>[111]臺北市士林區至善路二段321號</t>
  </si>
  <si>
    <t>私立華興中學附設國中</t>
  </si>
  <si>
    <t>市立陽明高中附設國中</t>
  </si>
  <si>
    <t>[111]臺北市士林區後港里中正路510號</t>
  </si>
  <si>
    <t>市立百齡高中附設國中</t>
  </si>
  <si>
    <t>[111]臺北市士林區義信里承德路4段177號</t>
  </si>
  <si>
    <t>市立士林國中</t>
  </si>
  <si>
    <t>[111]臺北市士林區福德里中正路345號</t>
  </si>
  <si>
    <t>市立蘭雅國中</t>
  </si>
  <si>
    <t>[111]臺北市士林區三玉里忠誠路二段51號</t>
  </si>
  <si>
    <t>臺北市立至善國中</t>
  </si>
  <si>
    <t>[111]臺北市士林區臨溪里至善路二段360號</t>
  </si>
  <si>
    <t>市立格致國中</t>
  </si>
  <si>
    <t>[111]臺北市士林區陽明里仰德大道四段75號</t>
  </si>
  <si>
    <t>市立福安國中</t>
  </si>
  <si>
    <t>[111]臺北市士林區福安里延平北路七段250號</t>
  </si>
  <si>
    <t>市立天母國中</t>
  </si>
  <si>
    <t>[111]臺北市士林區天和里天母東路120號</t>
  </si>
  <si>
    <t>私立靜修女中附設國中</t>
  </si>
  <si>
    <t>[103]臺北市大同區雙連里寧夏路59號</t>
  </si>
  <si>
    <t>市立成淵高中附設國中</t>
  </si>
  <si>
    <t>[103]臺北市大同區承德路二段235號</t>
  </si>
  <si>
    <t>市立建成國中</t>
  </si>
  <si>
    <t>[103]臺北市大同區長安西路37之1號</t>
  </si>
  <si>
    <t>臺北市立忠孝國中</t>
  </si>
  <si>
    <t>[103]臺北市大同區玉泉里西寧北路32號</t>
  </si>
  <si>
    <t>市立民權國中</t>
  </si>
  <si>
    <t>[103]臺北市大同區重慶北路三段1號</t>
  </si>
  <si>
    <t>市立蘭州國中</t>
  </si>
  <si>
    <t>[103]臺北市大同區至聖里大龍街187巷1號</t>
  </si>
  <si>
    <t>臺北市立重慶國中</t>
  </si>
  <si>
    <t>[103]臺北市大同區重慶里敦煌路19號</t>
  </si>
  <si>
    <t>國立師大附中附設國中</t>
  </si>
  <si>
    <t>[106]臺北市大安區和安里信義路3段143號</t>
  </si>
  <si>
    <t>私立延平中學附設國中</t>
  </si>
  <si>
    <t>[106]臺北市大安區和安里建國南路1段275號</t>
  </si>
  <si>
    <t>私立復興實驗高中附設國中</t>
  </si>
  <si>
    <t>私立立人國中(小)</t>
  </si>
  <si>
    <t>市立和平高中附設國中</t>
  </si>
  <si>
    <t>[106]臺北市大安區芳和里臥龍街100號</t>
  </si>
  <si>
    <t>市立芳和實驗高中附設國中</t>
  </si>
  <si>
    <t>[106]臺北市大安區芳和里臥龍街170號</t>
  </si>
  <si>
    <t>市立仁愛國中</t>
  </si>
  <si>
    <t>[106]臺北市大安區敦安里仁愛路四段130號</t>
  </si>
  <si>
    <t>臺北市立大安國中</t>
  </si>
  <si>
    <t>[106]臺北市大安區四維路156號</t>
  </si>
  <si>
    <t>市立金華國中</t>
  </si>
  <si>
    <t>[106]臺北市大安區福住里新生南路二段32號</t>
  </si>
  <si>
    <t>市立懷生國中</t>
  </si>
  <si>
    <t>[106]臺北市大安區忠孝東路三段248巷30號</t>
  </si>
  <si>
    <t>市立民族實驗國中</t>
  </si>
  <si>
    <t>[106]臺北市大安區羅斯福路四段113巷13號</t>
  </si>
  <si>
    <t>市立龍門國中</t>
  </si>
  <si>
    <t>[106]臺北市大安區建國南路二段269號</t>
  </si>
  <si>
    <t>市立大同高中附設國中</t>
  </si>
  <si>
    <t>[104]臺北市中山區中央里長春路167號</t>
  </si>
  <si>
    <t>市立大直高中附設國中</t>
  </si>
  <si>
    <t>[104]臺北市中山區劍潭里北安路420號</t>
  </si>
  <si>
    <t>市立長安國中</t>
  </si>
  <si>
    <t>[104]臺北市中山區興亞里松江路70巷11號</t>
  </si>
  <si>
    <t>市立北安國中</t>
  </si>
  <si>
    <t>[104]臺北市中山區劍潭里明水路325號</t>
  </si>
  <si>
    <t>臺北市立新興國中</t>
  </si>
  <si>
    <t>[104]臺北市中山區聚葉里林森北路511號</t>
  </si>
  <si>
    <t>市立五常國中</t>
  </si>
  <si>
    <t>[104]臺北市中山區下埤里復興北路430巷1號</t>
  </si>
  <si>
    <t>市立濱江實驗國中</t>
  </si>
  <si>
    <t>[104]臺北市中山區樂群二路262號</t>
  </si>
  <si>
    <t>市立螢橋國中</t>
  </si>
  <si>
    <t>[100]臺北市中正區林興里汀州路三段4號</t>
  </si>
  <si>
    <t>市立古亭國中</t>
  </si>
  <si>
    <t>[100]臺北市中正區中華路二段465號</t>
  </si>
  <si>
    <t>市立南門國中</t>
  </si>
  <si>
    <t>市立弘道國中</t>
  </si>
  <si>
    <t>[100]臺北市中正區公園路21號</t>
  </si>
  <si>
    <t>臺北市立中正國中</t>
  </si>
  <si>
    <t>[100]臺北市中正區新營里愛國東路158號</t>
  </si>
  <si>
    <t>私立方濟中學附設國中</t>
  </si>
  <si>
    <t>[114]臺北市內湖區紫星里成功路三段61號</t>
  </si>
  <si>
    <t>私立達人女中附設國中</t>
  </si>
  <si>
    <t>[114]臺北市內湖區湖濱里內湖路2段314號</t>
  </si>
  <si>
    <t>臺北市立內湖國中</t>
  </si>
  <si>
    <t>[114]臺北市內湖區紫陽里陽光街1號</t>
  </si>
  <si>
    <t>市立麗山國中</t>
  </si>
  <si>
    <t>[114]臺北市內湖區內湖路一段629巷42號</t>
  </si>
  <si>
    <t>臺北市立三民國中</t>
  </si>
  <si>
    <t>[114]臺北市內湖區湖興里民權東路六段45號</t>
  </si>
  <si>
    <t>市立西湖實驗國中</t>
  </si>
  <si>
    <t>[114]臺北市內湖區西湖里環山路一段27號</t>
  </si>
  <si>
    <t>市立東湖國中</t>
  </si>
  <si>
    <t>[114]臺北市內湖區樂康里康樂街131號</t>
  </si>
  <si>
    <t>市立明湖國中</t>
  </si>
  <si>
    <t>[114]臺北市內湖區葫洲里康寧路三段60號</t>
  </si>
  <si>
    <t>國立政大附中附設國中</t>
  </si>
  <si>
    <t>[116]臺北市文山區政大一街353號</t>
  </si>
  <si>
    <t>私立東山高中附設國中</t>
  </si>
  <si>
    <t>[116]臺北市文山區老泉里老泉街26巷3號</t>
  </si>
  <si>
    <t>私立再興中學附設國中</t>
  </si>
  <si>
    <t>私立景文高中附設國中</t>
  </si>
  <si>
    <t>[116]臺北市文山區木新里保儀路127號</t>
  </si>
  <si>
    <t>臺北市靜心高中附設國中</t>
  </si>
  <si>
    <t>市立萬芳高中附設國中</t>
  </si>
  <si>
    <t>[116]臺北市文山區興隆路3段115巷1號</t>
  </si>
  <si>
    <t>市立木柵國中</t>
  </si>
  <si>
    <t>[116]臺北市文山區木柵路三段102巷12號</t>
  </si>
  <si>
    <t>市立實踐國中</t>
  </si>
  <si>
    <t>[116]臺北市文山區樟林里辛亥路七段67號</t>
  </si>
  <si>
    <t>市立北政國中</t>
  </si>
  <si>
    <t>[116]臺北市文山區指南里指南路三段2巷14號</t>
  </si>
  <si>
    <t>市立景美國中</t>
  </si>
  <si>
    <t>[116]臺北市文山區景華里景中街27號</t>
  </si>
  <si>
    <t>市立興福國中</t>
  </si>
  <si>
    <t>[116]臺北市文山區興旺里福興路80號</t>
  </si>
  <si>
    <t>市立景興國中</t>
  </si>
  <si>
    <t>[116]臺北市文山區景華里景興路46巷2號</t>
  </si>
  <si>
    <t>私立薇閣高中附設國中</t>
  </si>
  <si>
    <t>[112]臺北市北投區中心里珠海路50號</t>
  </si>
  <si>
    <t>臺北市幼華高中附設國中</t>
  </si>
  <si>
    <t>[112]臺北市北投區北投路二段55號</t>
  </si>
  <si>
    <t>臺北市私立奎山實驗高級中學附設國中</t>
  </si>
  <si>
    <t>市立北投國中</t>
  </si>
  <si>
    <t>[112]臺北市北投區溫泉里溫泉路62號</t>
  </si>
  <si>
    <t>市立新民國中</t>
  </si>
  <si>
    <t>[112]臺北市北投區林泉里新民路10號</t>
  </si>
  <si>
    <t>臺北市立明德國中</t>
  </si>
  <si>
    <t>[112]臺北市北投區建民里明德路50號</t>
  </si>
  <si>
    <t>臺北市立桃源國中</t>
  </si>
  <si>
    <t>[112]臺北市北投區一德里中央北路四段48號</t>
  </si>
  <si>
    <t>市立石牌國中</t>
  </si>
  <si>
    <t>[112]臺北市北投區吉利里石牌路一段139號</t>
  </si>
  <si>
    <t>市立關渡國中</t>
  </si>
  <si>
    <t>[112]臺北市北投區關渡里知行路212號</t>
  </si>
  <si>
    <t>私立育達高中附設國中</t>
  </si>
  <si>
    <t>市立西松高中附設國中</t>
  </si>
  <si>
    <t>[105]臺北市松山區鵬程里健康路325巷7號</t>
  </si>
  <si>
    <t>市立中崙高中附設國中</t>
  </si>
  <si>
    <t>[105]臺北市松山區八德路四段101號</t>
  </si>
  <si>
    <t>市立介壽國中</t>
  </si>
  <si>
    <t>[105]臺北市松山區介壽里延壽街401號</t>
  </si>
  <si>
    <t>臺北市立民生國中</t>
  </si>
  <si>
    <t>[105]臺北市松山區新東里新東街30巷1號</t>
  </si>
  <si>
    <t>臺北市立中山國中</t>
  </si>
  <si>
    <t>[105]臺北市松山區復興北路361巷7號</t>
  </si>
  <si>
    <t>市立敦化國中</t>
  </si>
  <si>
    <t>[105]臺北市松山區南京東路三段300號</t>
  </si>
  <si>
    <t>市立興雅國中</t>
  </si>
  <si>
    <t>[110]臺北市信義區松德路168巷15號</t>
  </si>
  <si>
    <t>市立永吉國中</t>
  </si>
  <si>
    <t>[110]臺北市信義區四育里8鄰松隆路161號</t>
  </si>
  <si>
    <t>市立?公國中</t>
  </si>
  <si>
    <t>[110]臺北市信義區福德街221巷15號</t>
  </si>
  <si>
    <t>臺北市立信義國中</t>
  </si>
  <si>
    <t>[110]臺北市信義區松仁路158巷1號</t>
  </si>
  <si>
    <t>市立南港高中附設國中</t>
  </si>
  <si>
    <t>[115]臺北市南港區西新里向陽路21號</t>
  </si>
  <si>
    <t>市立誠正國中</t>
  </si>
  <si>
    <t>[115]臺北市南港區新富里富康街1巷24號</t>
  </si>
  <si>
    <t>市立成德國中</t>
  </si>
  <si>
    <t>[115]臺北市南港區成福里東新街108巷23號</t>
  </si>
  <si>
    <t>市立大理高中附設國中</t>
  </si>
  <si>
    <t>[108]臺北市萬華區綠堤里長順街2號</t>
  </si>
  <si>
    <t>市立萬華國中</t>
  </si>
  <si>
    <t>[108]臺北市萬華區日善里西藏路201號</t>
  </si>
  <si>
    <t>市立雙園國中</t>
  </si>
  <si>
    <t>[108]臺北市萬華區和德里興義街2號</t>
  </si>
  <si>
    <t>市立龍山國中</t>
  </si>
  <si>
    <t>[108]臺北市萬華區富裕里南寧路46號</t>
  </si>
  <si>
    <t>縣立大武國中</t>
  </si>
  <si>
    <t>[965]臺東縣大武鄉大武村復興路1號</t>
  </si>
  <si>
    <t>縣立大王國中</t>
  </si>
  <si>
    <t>[963]臺東縣太麻里鄉大王村德輝路18號</t>
  </si>
  <si>
    <t>縣立賓茂國中</t>
  </si>
  <si>
    <t>[963]臺東縣太麻里鄉金崙村77號</t>
  </si>
  <si>
    <t>臺東縣立新港國中</t>
  </si>
  <si>
    <t>[961]臺東縣成功鎮中正路1號</t>
  </si>
  <si>
    <t>縣立池上國中</t>
  </si>
  <si>
    <t>[958]臺東縣池上鄉新興村力學路88號</t>
  </si>
  <si>
    <t>縣立初鹿國中</t>
  </si>
  <si>
    <t>[954]臺東縣卑南鄉明峰村忠孝路2號</t>
  </si>
  <si>
    <t>縣立桃源國中</t>
  </si>
  <si>
    <t>[953]臺東縣延平鄉桃源村昇平路178號</t>
  </si>
  <si>
    <t>縣立都蘭國中</t>
  </si>
  <si>
    <t>[959]臺東縣東河鄉都蘭村398號</t>
  </si>
  <si>
    <t>縣立泰源國中</t>
  </si>
  <si>
    <t>[959]臺東縣東河鄉北源村3鄰30號</t>
  </si>
  <si>
    <t>縣立長濱國中</t>
  </si>
  <si>
    <t>[962]臺東縣長濱鄉長濱村15鄰180號</t>
  </si>
  <si>
    <t>縣立海端國中</t>
  </si>
  <si>
    <t>[957]臺東縣海端鄉海端村山界1號</t>
  </si>
  <si>
    <t>縣立鹿野國中</t>
  </si>
  <si>
    <t>[955]臺東縣鹿野鄉龍田村光榮路38號</t>
  </si>
  <si>
    <t>縣立瑞源國中</t>
  </si>
  <si>
    <t>[955]臺東縣鹿野鄉瑞和村瑞景路三段1號</t>
  </si>
  <si>
    <t>縣立綠島國中</t>
  </si>
  <si>
    <t>[951]臺東縣綠島鄉中寮村4號</t>
  </si>
  <si>
    <t>國立臺東大學附屬體育高中附設國中</t>
  </si>
  <si>
    <t>[950]臺東縣臺東市體中路1號</t>
  </si>
  <si>
    <t>臺東縣均一高中附設國中</t>
  </si>
  <si>
    <t>私立育仁高中附設國中</t>
  </si>
  <si>
    <t>[950]臺東縣臺東市中興路四段485號</t>
  </si>
  <si>
    <t>縣立新生國中</t>
  </si>
  <si>
    <t>[950]臺東縣臺東市新生路641巷64號</t>
  </si>
  <si>
    <t>縣立東海國中</t>
  </si>
  <si>
    <t>[950]臺東縣臺東市中華路一段719巷51號</t>
  </si>
  <si>
    <t>縣立寶桑國中</t>
  </si>
  <si>
    <t>[950]臺東縣臺東市仁七街1號</t>
  </si>
  <si>
    <t>縣立卑南國中</t>
  </si>
  <si>
    <t>[950]臺東縣臺東市更生北路766號</t>
  </si>
  <si>
    <t>縣立豐田國中</t>
  </si>
  <si>
    <t>[950]臺東縣臺東市中興路四段611巷56弄27號</t>
  </si>
  <si>
    <t>縣立知本國中</t>
  </si>
  <si>
    <t>[950]臺東縣臺東市青海路三段680號</t>
  </si>
  <si>
    <t>縣立關山國中</t>
  </si>
  <si>
    <t>[956]臺東縣關山鎮崁頂路22號</t>
  </si>
  <si>
    <t>縣立蘭嶼高中附設國中</t>
  </si>
  <si>
    <t>[952]臺東縣蘭嶼鄉椰油村37號</t>
  </si>
  <si>
    <t>私立昭明國中(代用)</t>
  </si>
  <si>
    <t>[724]臺南市七股區大埕里315號</t>
  </si>
  <si>
    <t>市立竹橋國中</t>
  </si>
  <si>
    <t>[724]臺南市七股區義合里74之2號</t>
  </si>
  <si>
    <t>市立下營國中</t>
  </si>
  <si>
    <t>[735]臺南市下營區中山路一段412號</t>
  </si>
  <si>
    <t>市立大內國中</t>
  </si>
  <si>
    <t>[742]臺南市大內區內江里319之1號</t>
  </si>
  <si>
    <t>市立山上國中</t>
  </si>
  <si>
    <t>[743]臺南市山上區山上里130號</t>
  </si>
  <si>
    <t>市立建興國中</t>
  </si>
  <si>
    <t>[700]臺南市中西區府前路一段239號</t>
  </si>
  <si>
    <t>臺南市立中山國中</t>
  </si>
  <si>
    <t>[700]臺南市中西區南寧街45號</t>
  </si>
  <si>
    <t>市立仁德國中</t>
  </si>
  <si>
    <t>[717]臺南市仁德區民安路一段363號</t>
  </si>
  <si>
    <t>市立仁德文賢國中</t>
  </si>
  <si>
    <t>[717]臺南市仁德區保安里中正路一段185號</t>
  </si>
  <si>
    <t>市立六甲國中</t>
  </si>
  <si>
    <t>[734]臺南市六甲區民權街43號</t>
  </si>
  <si>
    <t>市立北門國中</t>
  </si>
  <si>
    <t>[727]臺南市北門區北門里井仔腳1-1號</t>
  </si>
  <si>
    <t>財團法人聖功女中附設國中</t>
  </si>
  <si>
    <t>[704]臺南市北區北園街87巷64號</t>
  </si>
  <si>
    <t>私立崑山高中附設國中</t>
  </si>
  <si>
    <t>[704]臺南市北區開元路444號</t>
  </si>
  <si>
    <t>市立民德國中</t>
  </si>
  <si>
    <t>[704]臺南市北區西門路三段223號</t>
  </si>
  <si>
    <t>臺南市立成功國中</t>
  </si>
  <si>
    <t>[704]臺南市北區和緯路一段2號</t>
  </si>
  <si>
    <t>市立延平國中</t>
  </si>
  <si>
    <t>[704]臺南市北區公園路750號</t>
  </si>
  <si>
    <t>市立文賢國中</t>
  </si>
  <si>
    <t>[704]臺南市北區文賢一路2號</t>
  </si>
  <si>
    <t>市立左鎮國中</t>
  </si>
  <si>
    <t>[713]臺南市左鎮區中正里170號</t>
  </si>
  <si>
    <t>市立鹽行國中</t>
  </si>
  <si>
    <t>[710]臺南市永康區三民里水漾路110號</t>
  </si>
  <si>
    <t>市立大灣高中附設國中</t>
  </si>
  <si>
    <t>[710]臺南市永康區文賢街68巷1號</t>
  </si>
  <si>
    <t>市立永仁高中附設國中</t>
  </si>
  <si>
    <t>[710]臺南市永康區忠孝路74號</t>
  </si>
  <si>
    <t>市立永康國中</t>
  </si>
  <si>
    <t>[710]臺南市永康區中山路43號</t>
  </si>
  <si>
    <t>市立大橋國中</t>
  </si>
  <si>
    <t>[710]臺南市永康區東橋十街1號</t>
  </si>
  <si>
    <t>市立玉井國中</t>
  </si>
  <si>
    <t>[714]臺南市玉井區大成路152號</t>
  </si>
  <si>
    <t>市立白河國中</t>
  </si>
  <si>
    <t>[732]臺南市白河區昇安里三間厝220號</t>
  </si>
  <si>
    <t>財團法人慈濟高中附設國中</t>
  </si>
  <si>
    <t>[708]臺南市安平區建平五街111號</t>
  </si>
  <si>
    <t>市立金城國中</t>
  </si>
  <si>
    <t>[708]臺南市安平區怡平路8號</t>
  </si>
  <si>
    <t>市立安平國中</t>
  </si>
  <si>
    <t>[708]臺南市安平區慶平路687號</t>
  </si>
  <si>
    <t>市立安定國中</t>
  </si>
  <si>
    <t>[745]臺南市安定區安加里262之1號</t>
  </si>
  <si>
    <t>私立瀛海高中附設國中</t>
  </si>
  <si>
    <t>[709]臺南市安南區長溪路一段76號</t>
  </si>
  <si>
    <t>市立土城高中附設國中</t>
  </si>
  <si>
    <t>[709]臺南市安南區安中路五段265號</t>
  </si>
  <si>
    <t>市立安南國中</t>
  </si>
  <si>
    <t>[709]臺南市安南區安中路三段252號</t>
  </si>
  <si>
    <t>市立安順國中</t>
  </si>
  <si>
    <t>[709]臺南市安南區安和路三段227號</t>
  </si>
  <si>
    <t>市立和順國中</t>
  </si>
  <si>
    <t>[709]臺南市安南區安和路五段84巷66號</t>
  </si>
  <si>
    <t>市立海佃國中</t>
  </si>
  <si>
    <t>[709]臺南市安南區安富街166號</t>
  </si>
  <si>
    <t>市立九份子國中(小)</t>
  </si>
  <si>
    <t>私立港明高中附設國中</t>
  </si>
  <si>
    <t>[723]臺南市西港區慶安路229號</t>
  </si>
  <si>
    <t>市立西港國中</t>
  </si>
  <si>
    <t>[723]臺南市西港區文化路41號</t>
  </si>
  <si>
    <t>市立佳里國中</t>
  </si>
  <si>
    <t>[722]臺南市佳里區安南路523號</t>
  </si>
  <si>
    <t>市立佳興國中</t>
  </si>
  <si>
    <t>[722]臺南市佳里區民安里新宅34之1號</t>
  </si>
  <si>
    <t>市立官田國中</t>
  </si>
  <si>
    <t>[720]臺南市官田區隆田里三民路29號</t>
  </si>
  <si>
    <t>市立東山國中</t>
  </si>
  <si>
    <t>[733]臺南市東山區東中里青葉路一段132號</t>
  </si>
  <si>
    <t>市立東原國中</t>
  </si>
  <si>
    <t>[733]臺南市東山區東原里瓦厝70號</t>
  </si>
  <si>
    <t>私立長榮高中附設國中</t>
  </si>
  <si>
    <t>[701]臺南市東區林森路二段79號</t>
  </si>
  <si>
    <t>臺南市光華高中附設國中</t>
  </si>
  <si>
    <t>[701]臺南市東區勝利路41號</t>
  </si>
  <si>
    <t>私立德光高中附設國中</t>
  </si>
  <si>
    <t>[701]臺南市東區德光街106號</t>
  </si>
  <si>
    <t>市立後甲國中</t>
  </si>
  <si>
    <t>[701]臺南市東區林森路二段260號</t>
  </si>
  <si>
    <t>臺南市立忠孝國中</t>
  </si>
  <si>
    <t>[701]臺南市東區崇善路151號</t>
  </si>
  <si>
    <t>市立復興國中</t>
  </si>
  <si>
    <t>[701]臺南市東區裕文路62號</t>
  </si>
  <si>
    <t>市立崇明國中</t>
  </si>
  <si>
    <t>[701]臺南市東區崇明路700號</t>
  </si>
  <si>
    <t>市立南化國中</t>
  </si>
  <si>
    <t>[716]臺南市南化區南化里227號</t>
  </si>
  <si>
    <t>市立南寧高中附設國中</t>
  </si>
  <si>
    <t>[702]臺南市南區萬年路167號</t>
  </si>
  <si>
    <t>臺南市立大成國中</t>
  </si>
  <si>
    <t>[702]臺南市南區西門路一段306號</t>
  </si>
  <si>
    <t>臺南市立新興國中</t>
  </si>
  <si>
    <t>[702]臺南市南區新孝路87號</t>
  </si>
  <si>
    <t>市立後壁國中</t>
  </si>
  <si>
    <t>[731]臺南市後壁區嘉苳里124之20號</t>
  </si>
  <si>
    <t>市立菁寮國中</t>
  </si>
  <si>
    <t>[731]臺南市後壁區長短樹里8鄰長短樹8之3號</t>
  </si>
  <si>
    <t>市立柳營國中</t>
  </si>
  <si>
    <t>[736]臺南市柳營區東昇里中山東路二段956號</t>
  </si>
  <si>
    <t>市立將軍國中</t>
  </si>
  <si>
    <t>[725]臺南市將軍區忠嘉里昌平1之1號</t>
  </si>
  <si>
    <t>私立黎明高中附設國中</t>
  </si>
  <si>
    <t>[721]臺南市麻豆區井東里磚子井141號</t>
  </si>
  <si>
    <t>市立麻豆國中</t>
  </si>
  <si>
    <t>[721]臺南市麻豆區南勢里36號</t>
  </si>
  <si>
    <t>市立善化國中</t>
  </si>
  <si>
    <t>[741]臺南市善化區溪美里656號</t>
  </si>
  <si>
    <t>市立新化國中</t>
  </si>
  <si>
    <t>[712]臺南市新化區中興路722號</t>
  </si>
  <si>
    <t>國立南科國際實驗高中附設國中</t>
  </si>
  <si>
    <t>[744]臺南市新市區西拉雅大道888巷1號</t>
  </si>
  <si>
    <t>市立新市國中</t>
  </si>
  <si>
    <t>[744]臺南市新市區民族路76號</t>
  </si>
  <si>
    <t>私立南光高中附設國中</t>
  </si>
  <si>
    <t>[730]臺南市新營區中興路62號</t>
  </si>
  <si>
    <t>臺南市興國高中附設國中</t>
  </si>
  <si>
    <t>[730]臺南市新營區大同路86號</t>
  </si>
  <si>
    <t>市立南新國中</t>
  </si>
  <si>
    <t>[730]臺南市新營區民治路65號</t>
  </si>
  <si>
    <t>市立太子國中</t>
  </si>
  <si>
    <t>[730]臺南市新營區太北里140之21號</t>
  </si>
  <si>
    <t>市立新東國中</t>
  </si>
  <si>
    <t>[730]臺南市新營區民治東路30號</t>
  </si>
  <si>
    <t>市立楠西國中</t>
  </si>
  <si>
    <t>[715]臺南市楠西區中興路107號</t>
  </si>
  <si>
    <t>市立學甲國中</t>
  </si>
  <si>
    <t>[726]臺南市學甲區華宗路540號</t>
  </si>
  <si>
    <t>市立龍崎國中</t>
  </si>
  <si>
    <t>[719]臺南市龍崎區崎頂里新市子258號</t>
  </si>
  <si>
    <t>市立歸仁國中</t>
  </si>
  <si>
    <t>[711]臺南市歸仁區文化里文化街二段2號</t>
  </si>
  <si>
    <t>市立沙崙國中</t>
  </si>
  <si>
    <t>[711]臺南市歸仁區武東里歸仁六路2號</t>
  </si>
  <si>
    <t>市立關廟國中</t>
  </si>
  <si>
    <t>[718]臺南市關廟區中山路二段172號</t>
  </si>
  <si>
    <t>私立明達高中附設國中</t>
  </si>
  <si>
    <t>[737]臺南市鹽水區橋南里忠孝路73號</t>
  </si>
  <si>
    <t>市立鹽水國中</t>
  </si>
  <si>
    <t>[737]臺南市鹽水區三福路63號</t>
  </si>
  <si>
    <t>縣立七美國中</t>
  </si>
  <si>
    <t>[883]澎湖縣七美鄉中和村4號</t>
  </si>
  <si>
    <t>縣立鎮海國中</t>
  </si>
  <si>
    <t>[884]澎湖縣白沙鄉鎮海村60號</t>
  </si>
  <si>
    <t>縣立白沙國中</t>
  </si>
  <si>
    <t>[884]澎湖縣白沙鄉赤崁村294號</t>
  </si>
  <si>
    <t>縣立吉貝國中</t>
  </si>
  <si>
    <t>[884]澎湖縣白沙鄉吉貝村185號</t>
  </si>
  <si>
    <t>縣立鳥嶼國中</t>
  </si>
  <si>
    <t>[884]澎湖縣白沙鄉鳥嶼村1號</t>
  </si>
  <si>
    <t>縣立西嶼國中</t>
  </si>
  <si>
    <t>[881]澎湖縣西嶼鄉池東村213號</t>
  </si>
  <si>
    <t>縣立馬公國中</t>
  </si>
  <si>
    <t>[880]澎湖縣馬公市西文里中華路326號</t>
  </si>
  <si>
    <t>澎湖縣立中正國中</t>
  </si>
  <si>
    <t>[880]澎湖縣馬公市光華里101號</t>
  </si>
  <si>
    <t>縣立澎南國中</t>
  </si>
  <si>
    <t>[880]澎湖縣馬公市五德里41號</t>
  </si>
  <si>
    <t>縣立文光國中</t>
  </si>
  <si>
    <t>[880]澎湖縣馬公市文光路17號</t>
  </si>
  <si>
    <t>縣立望安國中</t>
  </si>
  <si>
    <t>[882]澎湖縣望安鄉西安村36之1號</t>
  </si>
  <si>
    <t>縣立將澳國中</t>
  </si>
  <si>
    <t>[882]澎湖縣望安鄉將軍村12之7號</t>
  </si>
  <si>
    <t>縣立湖西國中</t>
  </si>
  <si>
    <t>[885]澎湖縣湖西鄉湖西村43之1號</t>
  </si>
  <si>
    <t>縣立志清國中</t>
  </si>
  <si>
    <t>[885]澎湖縣湖西鄉許家村1之1號</t>
  </si>
  <si>
    <t>國立羅東高工</t>
  </si>
  <si>
    <t>[269]宜蘭縣冬山鄉廣興路117號</t>
  </si>
  <si>
    <t>縣立慈心華德福實中</t>
  </si>
  <si>
    <t>私立中道高中</t>
  </si>
  <si>
    <t>國立蘭陽女中</t>
  </si>
  <si>
    <t>[260]宜蘭縣宜蘭市女中路二段355號</t>
  </si>
  <si>
    <t>國立宜蘭高中</t>
  </si>
  <si>
    <t>[260]宜蘭縣宜蘭市復興路三段8號</t>
  </si>
  <si>
    <t>國立宜蘭高商</t>
  </si>
  <si>
    <t>[260]宜蘭縣宜蘭市延平路50號</t>
  </si>
  <si>
    <t>縣立南澳高中</t>
  </si>
  <si>
    <t>私立慧燈高中</t>
  </si>
  <si>
    <t>國立頭城家商</t>
  </si>
  <si>
    <t>[261]宜蘭縣頭城鎮新興路111號</t>
  </si>
  <si>
    <t>國立羅東高中</t>
  </si>
  <si>
    <t>[265]宜蘭縣羅東鎮公正路324號</t>
  </si>
  <si>
    <t>國立羅東高商</t>
  </si>
  <si>
    <t>[265]宜蘭縣羅東鎮中山路4段360號</t>
  </si>
  <si>
    <t>國立蘇澳海事</t>
  </si>
  <si>
    <t>[270]宜蘭縣蘇澳鎮蘇港路213號</t>
  </si>
  <si>
    <t>國立玉里高中</t>
  </si>
  <si>
    <t>[981]花蓮縣玉里鎮中華路424號</t>
  </si>
  <si>
    <t>國立光復商工</t>
  </si>
  <si>
    <t>[976]花蓮縣光復鄉林森路100號</t>
  </si>
  <si>
    <t>花蓮縣上騰工商</t>
  </si>
  <si>
    <t>[973]花蓮縣吉安鄉吉安村吉興四街101號</t>
  </si>
  <si>
    <t>國立花蓮女中</t>
  </si>
  <si>
    <t>[970]花蓮縣花蓮市菁華街2號</t>
  </si>
  <si>
    <t>國立花蓮高中</t>
  </si>
  <si>
    <t>[970]花蓮縣花蓮市民權路42號</t>
  </si>
  <si>
    <t>國立花蓮高農</t>
  </si>
  <si>
    <t>[970]花蓮縣花蓮市建國路161號</t>
  </si>
  <si>
    <t>國立花蓮高工</t>
  </si>
  <si>
    <t>[970]花蓮縣花蓮市府前路27號</t>
  </si>
  <si>
    <t>國立花蓮高商</t>
  </si>
  <si>
    <t>[970]花蓮縣花蓮市中山路418號</t>
  </si>
  <si>
    <t>私立四維高中</t>
  </si>
  <si>
    <t>[970]花蓮縣花蓮市中山路一段200號</t>
  </si>
  <si>
    <t>財團法人慈濟大學附中</t>
  </si>
  <si>
    <t>花蓮縣立體育高中</t>
  </si>
  <si>
    <t>[970]花蓮縣花蓮市達固湖灣大路21號</t>
  </si>
  <si>
    <t>私立海星高中</t>
  </si>
  <si>
    <t>縣立南平中學</t>
  </si>
  <si>
    <t>[975]花蓮縣鳳林鎮八德路62號</t>
  </si>
  <si>
    <t>國立金門高中</t>
  </si>
  <si>
    <t>[893]金門縣金城鎮光前路94號</t>
  </si>
  <si>
    <t>國立金門農工</t>
  </si>
  <si>
    <t>[891]金門縣金湖鎮新市里復興路1之11號</t>
  </si>
  <si>
    <t>國立仁愛高農</t>
  </si>
  <si>
    <t>[546]南投縣仁愛鄉大同村山農巷27號</t>
  </si>
  <si>
    <t>國立水里商工</t>
  </si>
  <si>
    <t>[553]南投縣水里鄉南湖路2號</t>
  </si>
  <si>
    <t>私立弘明實驗高中</t>
  </si>
  <si>
    <t>國立竹山高中</t>
  </si>
  <si>
    <t>[557]南投縣竹山鎮下橫街253號</t>
  </si>
  <si>
    <t>國立南投高中</t>
  </si>
  <si>
    <t>[540]南投縣南投市建國路137號</t>
  </si>
  <si>
    <t>國立中興高中</t>
  </si>
  <si>
    <t>[540]南投縣南投市中興新村中學路2號</t>
  </si>
  <si>
    <t>國立南投高商</t>
  </si>
  <si>
    <t>[540]南投縣南投市三興里彰南路一段993號</t>
  </si>
  <si>
    <t>私立五育高中</t>
  </si>
  <si>
    <t>[540]南投縣南投市樂利路200號</t>
  </si>
  <si>
    <t>國立暨大附中</t>
  </si>
  <si>
    <t>[545]南投縣埔里鎮鐵山路1-6號</t>
  </si>
  <si>
    <t>國立埔里高工</t>
  </si>
  <si>
    <t>[545]南投縣埔里鎮中山路一段435號</t>
  </si>
  <si>
    <t>私立普台高中</t>
  </si>
  <si>
    <t>國立草屯商工</t>
  </si>
  <si>
    <t>[542]南投縣草屯鎮芬草路二段736號</t>
  </si>
  <si>
    <t>南投縣同德高中</t>
  </si>
  <si>
    <t>縣立旭光高中</t>
  </si>
  <si>
    <t>私立三育高中</t>
  </si>
  <si>
    <t>國立內埔農工</t>
  </si>
  <si>
    <t>[912]屏東縣內埔鄉水門村成功路83號</t>
  </si>
  <si>
    <t>私立美和高中</t>
  </si>
  <si>
    <t>國立佳冬高農</t>
  </si>
  <si>
    <t>[931]屏東縣佳冬鄉佳冬村佳農街67號</t>
  </si>
  <si>
    <t>縣立來義高中</t>
  </si>
  <si>
    <t>縣立枋寮高中</t>
  </si>
  <si>
    <t>國立東港海事</t>
  </si>
  <si>
    <t>[928]屏東縣東港鎮豐漁街66號</t>
  </si>
  <si>
    <t>縣立東港高中</t>
  </si>
  <si>
    <t>屏東縣崇華高中</t>
  </si>
  <si>
    <t>國立屏東女中</t>
  </si>
  <si>
    <t>[900]屏東縣屏東市仁愛路94號</t>
  </si>
  <si>
    <t>國立屏東高中</t>
  </si>
  <si>
    <t>[900]屏東縣屏東市忠孝路231號</t>
  </si>
  <si>
    <t>國立屏東高工</t>
  </si>
  <si>
    <t>[900]屏東縣屏東市建國路25號</t>
  </si>
  <si>
    <t>財團法人屏榮高中</t>
  </si>
  <si>
    <t>[900]屏東縣屏東市豐田里民學路100號</t>
  </si>
  <si>
    <t>私立陸興高中</t>
  </si>
  <si>
    <t>私立民生家商</t>
  </si>
  <si>
    <t>[900]屏東縣屏東市民生東路12號</t>
  </si>
  <si>
    <t>屏東縣立大同高中</t>
  </si>
  <si>
    <t>國立恆春工商</t>
  </si>
  <si>
    <t>[946]屏東縣恆春鎮恒南路38號</t>
  </si>
  <si>
    <t>國立潮州高中</t>
  </si>
  <si>
    <t>[920]屏東縣潮州鎮中山路11號</t>
  </si>
  <si>
    <t>私立日新工商</t>
  </si>
  <si>
    <t>[920]屏東縣潮州鎮太平路224號</t>
  </si>
  <si>
    <t>國立屏北高中</t>
  </si>
  <si>
    <t>[907]屏東縣鹽埔鄉彭厝村莒光路168號</t>
  </si>
  <si>
    <t>縣立三義高中</t>
  </si>
  <si>
    <t>國立大湖農工</t>
  </si>
  <si>
    <t>[364]苗栗縣大湖鄉大寮村竹高屋68號</t>
  </si>
  <si>
    <t>國立竹南高中</t>
  </si>
  <si>
    <t>[350]苗栗縣竹南鎮中正路98號</t>
  </si>
  <si>
    <t>私立君毅高中</t>
  </si>
  <si>
    <t>私立中興商工</t>
  </si>
  <si>
    <t>[350]苗栗縣竹南鎮大營路211號</t>
  </si>
  <si>
    <t>苗栗縣立大同高中</t>
  </si>
  <si>
    <t>國立卓蘭高中</t>
  </si>
  <si>
    <t>私立全人實驗高中</t>
  </si>
  <si>
    <t>國立苗栗高中</t>
  </si>
  <si>
    <t>[360]苗栗縣苗栗市至公路183號</t>
  </si>
  <si>
    <t>國立苗栗農工</t>
  </si>
  <si>
    <t>[360]苗栗縣苗栗市經國路二段491號</t>
  </si>
  <si>
    <t>國立苗栗高商</t>
  </si>
  <si>
    <t>[360]苗栗縣苗栗市電台街7號</t>
  </si>
  <si>
    <t>私立建臺高中</t>
  </si>
  <si>
    <t>私立育民工家</t>
  </si>
  <si>
    <t>[360]苗栗縣苗栗市水源里育民街37號</t>
  </si>
  <si>
    <t>國立苑裡高中</t>
  </si>
  <si>
    <t>[358]苗栗縣苑裡鎮育才街100號</t>
  </si>
  <si>
    <t>私立龍德家商</t>
  </si>
  <si>
    <t>[358]苗栗縣苑裡鎮房裡里南房75之1號</t>
  </si>
  <si>
    <t>縣立苑裡高中</t>
  </si>
  <si>
    <t>私立賢德工商</t>
  </si>
  <si>
    <t>[357]苗栗縣通霄鎮五北里74之1號</t>
  </si>
  <si>
    <t>縣立興華高中</t>
  </si>
  <si>
    <t>桃園市新興高中</t>
  </si>
  <si>
    <t>[334]桃園市八德區永豐路563號</t>
  </si>
  <si>
    <t>市立永豐高中</t>
  </si>
  <si>
    <t>桃園市大興高中</t>
  </si>
  <si>
    <t>[337]桃園市大園區永興路142號</t>
  </si>
  <si>
    <t>市立大園國際高中</t>
  </si>
  <si>
    <t>[337]桃園市大園區大成路二段8號</t>
  </si>
  <si>
    <t>私立至善高中</t>
  </si>
  <si>
    <t>[335]桃園市大溪區康莊路645號</t>
  </si>
  <si>
    <t>市立大溪高中</t>
  </si>
  <si>
    <t>[335]桃園市大溪區康莊路641號</t>
  </si>
  <si>
    <t>國立中央大學附屬中壢高中</t>
  </si>
  <si>
    <t>[320]桃園市中壢區三光路115號</t>
  </si>
  <si>
    <t>桃園市啟英高中</t>
  </si>
  <si>
    <t>[320]桃園市中壢區中園路447號</t>
  </si>
  <si>
    <t>市立內壢高中</t>
  </si>
  <si>
    <t>[320]桃園市中壢區成章四街120號</t>
  </si>
  <si>
    <t>市立中壢高商</t>
  </si>
  <si>
    <t>[320]桃園市中壢區中央西路二段141巷100號</t>
  </si>
  <si>
    <t>市立中壢家商</t>
  </si>
  <si>
    <t>[320]桃園市中壢區德育路36號</t>
  </si>
  <si>
    <t>桃園市育達高中</t>
  </si>
  <si>
    <t>[324]桃園市平鎮區育達路160號</t>
  </si>
  <si>
    <t>私立六和高中</t>
  </si>
  <si>
    <t>桃園市復旦高中</t>
  </si>
  <si>
    <t>市立平鎮高中</t>
  </si>
  <si>
    <t>[324]桃園市平鎮區環南路三段100號</t>
  </si>
  <si>
    <t>國立北科大附屬桃園農工</t>
  </si>
  <si>
    <t>[330]桃園市桃園區成功路二段144號</t>
  </si>
  <si>
    <t>桃園市振聲高中</t>
  </si>
  <si>
    <t>市立桃園高中</t>
  </si>
  <si>
    <t>[330]桃園市桃園區成功路三段38號</t>
  </si>
  <si>
    <t>市立武陵高中</t>
  </si>
  <si>
    <t>[330]桃園市桃園區中山路889號</t>
  </si>
  <si>
    <t>桃園市立陽明高中</t>
  </si>
  <si>
    <t>[330]桃園市桃園區德壽街8號</t>
  </si>
  <si>
    <t>市立羅浮高中</t>
  </si>
  <si>
    <t>桃園市清華高中</t>
  </si>
  <si>
    <t>市立新屋高級中等學校</t>
  </si>
  <si>
    <t>桃園市治平高中</t>
  </si>
  <si>
    <t>私立大華高中</t>
  </si>
  <si>
    <t>私立永平工商</t>
  </si>
  <si>
    <t>[326]桃園市楊梅區(埔心)永平路480號</t>
  </si>
  <si>
    <t>市立楊梅高中</t>
  </si>
  <si>
    <t>[326]桃園市楊梅區高獅路5號</t>
  </si>
  <si>
    <t>私立方曙商工</t>
  </si>
  <si>
    <t>[325]桃園市龍潭區上林里中原路一段50號</t>
  </si>
  <si>
    <t>市立龍潭高中</t>
  </si>
  <si>
    <t>[325]桃園市龍潭區神龍路155號</t>
  </si>
  <si>
    <t>私立光啟高中</t>
  </si>
  <si>
    <t>[333]桃園市龜山區自由街40號</t>
  </si>
  <si>
    <t>私立成功工商</t>
  </si>
  <si>
    <t>[333]桃園市龜山區新興里明德路162巷100號</t>
  </si>
  <si>
    <t>市立壽山高中</t>
  </si>
  <si>
    <t>[333]桃園市龜山區大同路23號</t>
  </si>
  <si>
    <t>市立南崁高中</t>
  </si>
  <si>
    <t>[338]桃園市蘆竹區五福里仁愛路2段1號</t>
  </si>
  <si>
    <t>市立觀音高中</t>
  </si>
  <si>
    <t>私立立志高中</t>
  </si>
  <si>
    <t>南海月光實驗學校</t>
  </si>
  <si>
    <t>私立樹德家商</t>
  </si>
  <si>
    <t>[807]高雄市三民區建興路116號</t>
  </si>
  <si>
    <t>市立高雄中學</t>
  </si>
  <si>
    <t>[807]高雄市三民區建國三路50號</t>
  </si>
  <si>
    <t>高雄市立三民高中</t>
  </si>
  <si>
    <t>[807]高雄市三民區金鼎路81號</t>
  </si>
  <si>
    <t>市立高雄高工</t>
  </si>
  <si>
    <t>[807]高雄市三民區建工路419號</t>
  </si>
  <si>
    <t>光禾華德福實驗學校</t>
  </si>
  <si>
    <t>財團法人新光高中</t>
  </si>
  <si>
    <t>[831]高雄市大寮區鳳屏一路217號</t>
  </si>
  <si>
    <t>私立中山工商</t>
  </si>
  <si>
    <t>[831]高雄市大寮區會社里正氣路79號</t>
  </si>
  <si>
    <t>私立高英工商</t>
  </si>
  <si>
    <t>[831]高雄市大寮區鳳林三路19巷44號</t>
  </si>
  <si>
    <t>財團法人普門中學</t>
  </si>
  <si>
    <t>私立義大國際高中</t>
  </si>
  <si>
    <t>[840]高雄市大樹區學城路一段6號</t>
  </si>
  <si>
    <t>國立高餐大附屬餐旅中學</t>
  </si>
  <si>
    <t>市立小港高中</t>
  </si>
  <si>
    <t>[812]高雄市小港區學府路117號</t>
  </si>
  <si>
    <t>市立仁武高中</t>
  </si>
  <si>
    <t>市立六龜高中</t>
  </si>
  <si>
    <t>市立左營高中</t>
  </si>
  <si>
    <t>[813]高雄市左營區海功路55號</t>
  </si>
  <si>
    <t>高雄市立新莊高中</t>
  </si>
  <si>
    <t>[813]高雄市左營區文慈路99號</t>
  </si>
  <si>
    <t>市立海青工商</t>
  </si>
  <si>
    <t>[813]高雄市左營區左營大路1號</t>
  </si>
  <si>
    <t>市立三民家商</t>
  </si>
  <si>
    <t>[813]高雄市左營區裕誠路1102號</t>
  </si>
  <si>
    <t>國立岡山高中</t>
  </si>
  <si>
    <t>[820]高雄市岡山區公園路52號</t>
  </si>
  <si>
    <t>國立岡山農工</t>
  </si>
  <si>
    <t>[820]高雄市岡山區壽天里岡山路533號</t>
  </si>
  <si>
    <t>市立林園高中</t>
  </si>
  <si>
    <t>市立高雄女中</t>
  </si>
  <si>
    <t>[801]高雄市前金區五福三路122號</t>
  </si>
  <si>
    <t>市立前鎮高中</t>
  </si>
  <si>
    <t>[806]高雄市前鎮區鎮中路132號</t>
  </si>
  <si>
    <t>市立瑞祥高中</t>
  </si>
  <si>
    <t>市立中正高工</t>
  </si>
  <si>
    <t>[806]高雄市前鎮區光華二路80號</t>
  </si>
  <si>
    <t>私立旗美商工</t>
  </si>
  <si>
    <t>[843]高雄市美濃區中興路二段275號</t>
  </si>
  <si>
    <t>私立華德工家</t>
  </si>
  <si>
    <t>[852]高雄市茄萣區濱海路四段66號</t>
  </si>
  <si>
    <t>國立高師大附中</t>
  </si>
  <si>
    <t>私立復華高中</t>
  </si>
  <si>
    <t>天主教道明中學</t>
  </si>
  <si>
    <t>私立三信家商</t>
  </si>
  <si>
    <t>[802]高雄市苓雅區三多一路186號</t>
  </si>
  <si>
    <t>高雄市立中正高中</t>
  </si>
  <si>
    <t>市立文山高中</t>
  </si>
  <si>
    <t>市立新興高中</t>
  </si>
  <si>
    <t>市立高雄高商</t>
  </si>
  <si>
    <t>[800]高雄市新興區五福二路3號</t>
  </si>
  <si>
    <t>國立中山大學附屬國光高中</t>
  </si>
  <si>
    <t>高雄市立中山高中</t>
  </si>
  <si>
    <t>[811]高雄市楠梓區藍昌路416號</t>
  </si>
  <si>
    <t>市立楠梓高中</t>
  </si>
  <si>
    <t>[811]高雄市楠梓區清豐路19號</t>
  </si>
  <si>
    <t>市立路竹高中</t>
  </si>
  <si>
    <t>天主教明誠高中</t>
  </si>
  <si>
    <t>私立大榮高中</t>
  </si>
  <si>
    <t>私立中華藝校</t>
  </si>
  <si>
    <t>[804]高雄市鼓山區美術館路89號</t>
  </si>
  <si>
    <t>市立鼓山高中</t>
  </si>
  <si>
    <t>國立旗美高中</t>
  </si>
  <si>
    <t>[842]高雄市旗山區東平里樹人路21號</t>
  </si>
  <si>
    <t>國立旗山農工</t>
  </si>
  <si>
    <t>[842]高雄市旗山區旗甲路一段195號</t>
  </si>
  <si>
    <t>國立鳳山高中</t>
  </si>
  <si>
    <t>[830]高雄市鳳山區光復路二段130號</t>
  </si>
  <si>
    <t>國立鳳新高中</t>
  </si>
  <si>
    <t>[830]高雄市鳳山區新富路257號</t>
  </si>
  <si>
    <t>國立鳳山商工</t>
  </si>
  <si>
    <t>[830]高雄市鳳山區文衡路51號</t>
  </si>
  <si>
    <t>私立正義高中</t>
  </si>
  <si>
    <t>市立福誠高中</t>
  </si>
  <si>
    <t>私立高苑工商</t>
  </si>
  <si>
    <t>[825]高雄市橋頭區東林里芋寮路1號</t>
  </si>
  <si>
    <t>國立基隆商工</t>
  </si>
  <si>
    <t>[206]基隆市七堵區東新街22號</t>
  </si>
  <si>
    <t>輔大聖心高中</t>
  </si>
  <si>
    <t>基隆市立中山高中</t>
  </si>
  <si>
    <t>國立海洋大學附屬基隆海事</t>
  </si>
  <si>
    <t>[202]基隆市中正區祥豐街246號</t>
  </si>
  <si>
    <t>私立二信高中</t>
  </si>
  <si>
    <t>市立八斗高中</t>
  </si>
  <si>
    <t>市立安樂高中</t>
  </si>
  <si>
    <t>國立基隆女中</t>
  </si>
  <si>
    <t>[201]基隆市信義區東信路324號</t>
  </si>
  <si>
    <t>私立光隆家商</t>
  </si>
  <si>
    <t>[201]基隆市信義區信二路264號</t>
  </si>
  <si>
    <t>私立培德工家</t>
  </si>
  <si>
    <t>[201]基隆市信義區培德路73號</t>
  </si>
  <si>
    <t>國立基隆高中</t>
  </si>
  <si>
    <t>[205]基隆市暖暖區源遠路20號</t>
  </si>
  <si>
    <t>市立暖暖高中</t>
  </si>
  <si>
    <t>國立馬祖高中</t>
  </si>
  <si>
    <t>[209]連江縣南竿鄉介壽村374號</t>
  </si>
  <si>
    <t>國立土庫商工</t>
  </si>
  <si>
    <t>[633]雲林縣土庫鎮中央路2號</t>
  </si>
  <si>
    <t>私立永年高中</t>
  </si>
  <si>
    <t>國立斗六高中</t>
  </si>
  <si>
    <t>[640]雲林縣斗六市民生路224號</t>
  </si>
  <si>
    <t>國立斗六家商</t>
  </si>
  <si>
    <t>[640]雲林縣斗六市成功路120號</t>
  </si>
  <si>
    <t>私立正心高中</t>
  </si>
  <si>
    <t>雲林縣維多利亞實驗高中</t>
  </si>
  <si>
    <t>私立大德工商</t>
  </si>
  <si>
    <t>[630]雲林縣斗南鎮大同路400號</t>
  </si>
  <si>
    <t>縣立斗南高中</t>
  </si>
  <si>
    <t>縣立蔦松藝術高中</t>
  </si>
  <si>
    <t>國立北港高中</t>
  </si>
  <si>
    <t>[651]雲林縣北港鎮成功路26號</t>
  </si>
  <si>
    <t>國立北港農工</t>
  </si>
  <si>
    <t>[651]雲林縣北港鎮太平路80號</t>
  </si>
  <si>
    <t>私立巨人高中</t>
  </si>
  <si>
    <t>[651]雲林縣北港鎮大同路647號</t>
  </si>
  <si>
    <t>福智高中</t>
  </si>
  <si>
    <t>縣立古坑華德福實驗高級中學</t>
  </si>
  <si>
    <t>私立文生高中</t>
  </si>
  <si>
    <t>國立西螺農工</t>
  </si>
  <si>
    <t>[648]雲林縣西螺鎮大同路4號</t>
  </si>
  <si>
    <t>財團法人義峰高中</t>
  </si>
  <si>
    <t>[643]雲林縣林內鄉烏麻村長源201號</t>
  </si>
  <si>
    <t>國立虎尾高中</t>
  </si>
  <si>
    <t>[632]雲林縣虎尾鎮光復路222號</t>
  </si>
  <si>
    <t>國立虎尾農工</t>
  </si>
  <si>
    <t>[632]雲林縣虎尾鎮公安里博愛路65號</t>
  </si>
  <si>
    <t>私立揚子高中</t>
  </si>
  <si>
    <t>私立大成商工</t>
  </si>
  <si>
    <t>[632]雲林縣虎尾鎮成平街21號</t>
  </si>
  <si>
    <t>縣立麥寮高中</t>
  </si>
  <si>
    <t>私立聖心女中</t>
  </si>
  <si>
    <t>私立金陵女中</t>
  </si>
  <si>
    <t>私立東海高中</t>
  </si>
  <si>
    <t>[241]新北市三重區忠孝路三段93巷12號</t>
  </si>
  <si>
    <t>私立格致高中</t>
  </si>
  <si>
    <t>私立穀保家商</t>
  </si>
  <si>
    <t>[241]新北市三重區中正北路560巷38號</t>
  </si>
  <si>
    <t>私立清傳高商</t>
  </si>
  <si>
    <t>[241]新北市三重區五谷王北街141巷1號</t>
  </si>
  <si>
    <t>市立新北高中</t>
  </si>
  <si>
    <t>[241]新北市三重區三信路1號</t>
  </si>
  <si>
    <t>市立三重商工</t>
  </si>
  <si>
    <t>[241]新北市三重區中正北路163號</t>
  </si>
  <si>
    <t>市立三重高中</t>
  </si>
  <si>
    <t>財團法人辭修高中</t>
  </si>
  <si>
    <t>市立明德高中</t>
  </si>
  <si>
    <t>市立北大高級中學</t>
  </si>
  <si>
    <t>新北市裕德高級中等學校</t>
  </si>
  <si>
    <t>市立新北高工</t>
  </si>
  <si>
    <t>[236]新北市土城區學府路一段241號</t>
  </si>
  <si>
    <t>新北市立清水高中</t>
  </si>
  <si>
    <t>財團法人南山高中</t>
  </si>
  <si>
    <t>私立竹林高中</t>
  </si>
  <si>
    <t>市立中和高中</t>
  </si>
  <si>
    <t>[235]新北市中和區連城路460號</t>
  </si>
  <si>
    <t>市立錦和高中</t>
  </si>
  <si>
    <t>私立復興商工</t>
  </si>
  <si>
    <t>[234]新北市永和區秀朗路一段201號</t>
  </si>
  <si>
    <t>私立智光商工</t>
  </si>
  <si>
    <t>[234]新北市永和區中正路100號</t>
  </si>
  <si>
    <t>市立永平高中</t>
  </si>
  <si>
    <t>市立石碇高中</t>
  </si>
  <si>
    <t>私立崇義高中</t>
  </si>
  <si>
    <t>市立秀峰高中</t>
  </si>
  <si>
    <t>市立樟樹國際實中</t>
  </si>
  <si>
    <t>私立醒吾高中</t>
  </si>
  <si>
    <t>新北市林口康橋國際高中</t>
  </si>
  <si>
    <t>市立林口高中</t>
  </si>
  <si>
    <t>[244]新北市林口區仁愛路二段173號</t>
  </si>
  <si>
    <t>國立華僑高級中等學校</t>
  </si>
  <si>
    <t>私立光仁高中</t>
  </si>
  <si>
    <t>私立豫章工商</t>
  </si>
  <si>
    <t>[220]新北市板橋區四川路一段391號</t>
  </si>
  <si>
    <t>私立光華高商進修學校</t>
  </si>
  <si>
    <t>[220]新北市板橋區南雅南路二段1號</t>
  </si>
  <si>
    <t>011C71</t>
  </si>
  <si>
    <t>市立板橋高中</t>
  </si>
  <si>
    <t>[220]新北市板橋區文化路一段25號</t>
  </si>
  <si>
    <t>市立海山高中</t>
  </si>
  <si>
    <t>市立光復高中</t>
  </si>
  <si>
    <t>市立金山高中</t>
  </si>
  <si>
    <t>市立泰山高中</t>
  </si>
  <si>
    <t>[243]新北市泰山區辭修路7號</t>
  </si>
  <si>
    <t>市立豐珠中學</t>
  </si>
  <si>
    <t>[228]新北市貢寮區美豐里雞母嶺街6-6號</t>
  </si>
  <si>
    <t>私立淡江高中</t>
  </si>
  <si>
    <t>市立淡水商工</t>
  </si>
  <si>
    <t>[251]新北市淡水區商工路307號</t>
  </si>
  <si>
    <t>市立竹圍高中</t>
  </si>
  <si>
    <t>私立康橋高中</t>
  </si>
  <si>
    <t>新北市崇光高中</t>
  </si>
  <si>
    <t>私立及人高中</t>
  </si>
  <si>
    <t>私立南強工商</t>
  </si>
  <si>
    <t>[231]新北市新店區文化路42號</t>
  </si>
  <si>
    <t>私立能仁家商</t>
  </si>
  <si>
    <t>[231]新北市新店區文中路53巷10號</t>
  </si>
  <si>
    <t>私立莊敬工家</t>
  </si>
  <si>
    <t>[231]新北市新店區民生路45號</t>
  </si>
  <si>
    <t>市立新店高中</t>
  </si>
  <si>
    <t>[231]新北市新店區中央路93號</t>
  </si>
  <si>
    <t>市立安康高中</t>
  </si>
  <si>
    <t>財團法人恆毅高中</t>
  </si>
  <si>
    <t>新北市立新莊高中</t>
  </si>
  <si>
    <t>[242]新北市新莊區中平路135號</t>
  </si>
  <si>
    <t>市立丹鳳高中</t>
  </si>
  <si>
    <t>私立時雨高中</t>
  </si>
  <si>
    <t>市立瑞芳高工</t>
  </si>
  <si>
    <t>[224]新北市瑞芳區瑞芳街60號</t>
  </si>
  <si>
    <t>私立中華商海</t>
  </si>
  <si>
    <t>[207]新北市萬里區瑪鋉路15號</t>
  </si>
  <si>
    <t>私立樹人家商</t>
  </si>
  <si>
    <t>[238]新北市樹林區大安路216號</t>
  </si>
  <si>
    <t>市立樹林高中</t>
  </si>
  <si>
    <t>市立雙溪高中</t>
  </si>
  <si>
    <t>私立徐匯高中</t>
  </si>
  <si>
    <t>新北市立三民高中</t>
  </si>
  <si>
    <t>市立鶯歌工商</t>
  </si>
  <si>
    <t>[239]新北市鶯歌區中正三路154號</t>
  </si>
  <si>
    <t>私立磐石高中</t>
  </si>
  <si>
    <t>市立成德高中</t>
  </si>
  <si>
    <t>國立竹科實驗高級中等學校</t>
  </si>
  <si>
    <t>國立新竹女中</t>
  </si>
  <si>
    <t>[300]新竹市東區中華路二段270號</t>
  </si>
  <si>
    <t>國立新竹高中</t>
  </si>
  <si>
    <t>[300]新竹市東區學府路36號</t>
  </si>
  <si>
    <t>國立新竹高商</t>
  </si>
  <si>
    <t>[300]新竹市東區學府路128號</t>
  </si>
  <si>
    <t>國立新竹高工</t>
  </si>
  <si>
    <t>[300]新竹市東區中華路二段2號</t>
  </si>
  <si>
    <t>私立光復高中</t>
  </si>
  <si>
    <t>私立曙光女中</t>
  </si>
  <si>
    <t>私立世界高中</t>
  </si>
  <si>
    <t>[300]新竹市東區光復路一段257號</t>
  </si>
  <si>
    <t>市立建功高中</t>
  </si>
  <si>
    <t>市立香山高中</t>
  </si>
  <si>
    <t>國立竹北高中</t>
  </si>
  <si>
    <t>[302]新竹縣竹北市中央路3號</t>
  </si>
  <si>
    <t>私立義民高中</t>
  </si>
  <si>
    <t>縣立六家高級中學</t>
  </si>
  <si>
    <t>國立竹東高中</t>
  </si>
  <si>
    <t>[310]新竹縣竹東鎮大林路2號</t>
  </si>
  <si>
    <t>私立東泰高中</t>
  </si>
  <si>
    <t>縣立湖口高中</t>
  </si>
  <si>
    <t>私立內思高工</t>
  </si>
  <si>
    <t>私立忠信高中</t>
  </si>
  <si>
    <t>私立仰德高中</t>
  </si>
  <si>
    <t>國立關西高中</t>
  </si>
  <si>
    <t>[306]新竹縣關西鎮東安里中山東路2號</t>
  </si>
  <si>
    <t>國立嘉義女中</t>
  </si>
  <si>
    <t>[600]嘉義市西區垂楊路243號</t>
  </si>
  <si>
    <t>國立嘉義高中</t>
  </si>
  <si>
    <t>[600]嘉義市東區大雅路二段738號</t>
  </si>
  <si>
    <t>國立華南高商</t>
  </si>
  <si>
    <t>[600]嘉義市東區光彩街69號</t>
  </si>
  <si>
    <t>國立嘉義高工</t>
  </si>
  <si>
    <t>[600]嘉義市東區彌陀路174號</t>
  </si>
  <si>
    <t>國立嘉義高商</t>
  </si>
  <si>
    <t>[600]嘉義市東區中山路7號</t>
  </si>
  <si>
    <t>國立嘉義家職</t>
  </si>
  <si>
    <t>[600]嘉義市東區體育路7號</t>
  </si>
  <si>
    <t>私立興華高中</t>
  </si>
  <si>
    <t>私立嘉華高中</t>
  </si>
  <si>
    <t>私立輔仁高中</t>
  </si>
  <si>
    <t>私立宏仁女中</t>
  </si>
  <si>
    <t>私立立仁高中</t>
  </si>
  <si>
    <t>[600]嘉義市東區立仁路235號</t>
  </si>
  <si>
    <t>私立東吳工家</t>
  </si>
  <si>
    <t>[600]嘉義市東區宣信街252號</t>
  </si>
  <si>
    <t>私立同濟高中</t>
  </si>
  <si>
    <t>縣立永慶高中</t>
  </si>
  <si>
    <t>私立萬能工商</t>
  </si>
  <si>
    <t>[608]嘉義縣水上鄉萬能路1號</t>
  </si>
  <si>
    <t>國立民雄農工</t>
  </si>
  <si>
    <t>[621]嘉義縣民雄鄉文隆村81號</t>
  </si>
  <si>
    <t>私立協同高中</t>
  </si>
  <si>
    <t>國立東石高中</t>
  </si>
  <si>
    <t>[613]嘉義縣朴子市大鄉里253號</t>
  </si>
  <si>
    <t>縣立竹崎高中</t>
  </si>
  <si>
    <t>國立新港藝術高中</t>
  </si>
  <si>
    <t>[616]嘉義縣新港鄉宮後村藝高路1號</t>
  </si>
  <si>
    <t>國立二林工商</t>
  </si>
  <si>
    <t>[526]彰化縣二林鎮豐田里斗苑路四段500號</t>
  </si>
  <si>
    <t>縣立二林高中</t>
  </si>
  <si>
    <t>國立北斗家商</t>
  </si>
  <si>
    <t>[521]彰化縣北斗鎮大道里學府路50號</t>
  </si>
  <si>
    <t>國立永靖高工</t>
  </si>
  <si>
    <t>[512]彰化縣永靖鄉永北村永坡路101號</t>
  </si>
  <si>
    <t>私立文興高中</t>
  </si>
  <si>
    <t>私立達德商工</t>
  </si>
  <si>
    <t>[520]彰化縣田中鎮中南路二段277號</t>
  </si>
  <si>
    <t>縣立田中高中</t>
  </si>
  <si>
    <t>國立秀水高工</t>
  </si>
  <si>
    <t>[504]彰化縣秀水鄉福安村中山路364號</t>
  </si>
  <si>
    <t>縣立和美高中</t>
  </si>
  <si>
    <t>國立員林高中</t>
  </si>
  <si>
    <t>[510]彰化縣員林市靜修路79號</t>
  </si>
  <si>
    <t>國立員林農工</t>
  </si>
  <si>
    <t>[510]彰化縣員林市員水路二段313號</t>
  </si>
  <si>
    <t>國立員林崇實高工</t>
  </si>
  <si>
    <t>[510]彰化縣員林市育英路103號</t>
  </si>
  <si>
    <t>國立員林家商</t>
  </si>
  <si>
    <t>[510]彰化縣員林市中正路56號</t>
  </si>
  <si>
    <t>私立大慶商工</t>
  </si>
  <si>
    <t>[510]彰化縣員林市山腳路二段206號</t>
  </si>
  <si>
    <t>國立鹿港高中</t>
  </si>
  <si>
    <t>[505]彰化縣鹿港鎮東石里中山路661號</t>
  </si>
  <si>
    <t>國立溪湖高中</t>
  </si>
  <si>
    <t>[514]彰化縣溪湖鎮湖東里大溪路二段86號</t>
  </si>
  <si>
    <t>縣立成功高中</t>
  </si>
  <si>
    <t>國立彰化女中</t>
  </si>
  <si>
    <t>[500]彰化縣彰化市光復路62號</t>
  </si>
  <si>
    <t>國立彰化高中</t>
  </si>
  <si>
    <t>[500]彰化縣彰化市介壽里中興路78號</t>
  </si>
  <si>
    <t>國立彰師附工</t>
  </si>
  <si>
    <t>[500]彰化縣彰化市和調里工校街1號</t>
  </si>
  <si>
    <t>國立彰化高商</t>
  </si>
  <si>
    <t>[500]彰化縣彰化市華陽里南郭路一段326號</t>
  </si>
  <si>
    <t>私立精誠高中</t>
  </si>
  <si>
    <t>財團法人正德高中</t>
  </si>
  <si>
    <t>縣立彰化藝術高中</t>
  </si>
  <si>
    <t>私立致用高中</t>
  </si>
  <si>
    <t>[437]臺中市大甲區甲東路512號</t>
  </si>
  <si>
    <t>市立大甲高中</t>
  </si>
  <si>
    <t>[437]臺中市大甲區中山路一段720號</t>
  </si>
  <si>
    <t>市立大甲高工</t>
  </si>
  <si>
    <t>[437]臺中市大甲區頂店里開元路71號</t>
  </si>
  <si>
    <t>國立興大附中</t>
  </si>
  <si>
    <t>[412]臺中市大里區東榮路369號</t>
  </si>
  <si>
    <t>臺中市大明高中</t>
  </si>
  <si>
    <t>私立僑泰高中</t>
  </si>
  <si>
    <t>私立青年高中</t>
  </si>
  <si>
    <t>[412]臺中市大里區中湖路100號</t>
  </si>
  <si>
    <t>私立立人高中</t>
  </si>
  <si>
    <t>市立大里高中</t>
  </si>
  <si>
    <t>國立中科實驗高級中學</t>
  </si>
  <si>
    <t>私立華盛頓高中</t>
  </si>
  <si>
    <t>私立慈明高中</t>
  </si>
  <si>
    <t>[411]臺中市太平區光德路388號</t>
  </si>
  <si>
    <t>市立長億高中</t>
  </si>
  <si>
    <t>財團法人光華高工</t>
  </si>
  <si>
    <t>[411]臺中市太平區東平路18號</t>
  </si>
  <si>
    <t>私立葳格高中</t>
  </si>
  <si>
    <t>私立衛道高中</t>
  </si>
  <si>
    <t>私立磊川華德福實驗教育學校</t>
  </si>
  <si>
    <t>市立東山高中</t>
  </si>
  <si>
    <t>私立新民高中</t>
  </si>
  <si>
    <t>私立曉明女中</t>
  </si>
  <si>
    <t>市立臺中一中</t>
  </si>
  <si>
    <t>[404]臺中市北區育才街2號</t>
  </si>
  <si>
    <t>市立臺中二中</t>
  </si>
  <si>
    <t>[404]臺中市北區英士路109號</t>
  </si>
  <si>
    <t>市立后綜高中</t>
  </si>
  <si>
    <t>私立東大附中</t>
  </si>
  <si>
    <t>私立宜寧高中</t>
  </si>
  <si>
    <t>[407]臺中市西屯區東大路一段555號</t>
  </si>
  <si>
    <t>市立西苑高中</t>
  </si>
  <si>
    <t>市立文華高中</t>
  </si>
  <si>
    <t>[407]臺中市西屯區寧夏路240號</t>
  </si>
  <si>
    <t>市立臺中女中</t>
  </si>
  <si>
    <t>[403]臺中市西區自由路一段95號</t>
  </si>
  <si>
    <t>市立忠明高中</t>
  </si>
  <si>
    <t>市立沙鹿高工</t>
  </si>
  <si>
    <t>[433]臺中市沙鹿區臺灣大道7段823號</t>
  </si>
  <si>
    <t>國立興大附農</t>
  </si>
  <si>
    <t>[401]臺中市東區台中路283號</t>
  </si>
  <si>
    <t>市立臺中家商</t>
  </si>
  <si>
    <t>[401]臺中市東區和平街50號</t>
  </si>
  <si>
    <t>私立玉山高中</t>
  </si>
  <si>
    <t>[423]臺中市東勢區東崎路四段399號</t>
  </si>
  <si>
    <t>市立東勢高工</t>
  </si>
  <si>
    <t>[423]臺中市東勢區東關路6段1328號</t>
  </si>
  <si>
    <t>私立嶺東高中</t>
  </si>
  <si>
    <t>市立惠文高中</t>
  </si>
  <si>
    <t>私立明德高中</t>
  </si>
  <si>
    <t>市立臺中高工</t>
  </si>
  <si>
    <t>[402]臺中市南區高工路191號</t>
  </si>
  <si>
    <t>私立明道高中</t>
  </si>
  <si>
    <t>華德福大地實驗學校</t>
  </si>
  <si>
    <t>市立神岡高工</t>
  </si>
  <si>
    <t>市立中港高中</t>
  </si>
  <si>
    <t>私立嘉陽高中</t>
  </si>
  <si>
    <t>[436]臺中市清水區中航路三段1號</t>
  </si>
  <si>
    <t>臺中市立清水高中</t>
  </si>
  <si>
    <t>[436]臺中市清水區中山路90號</t>
  </si>
  <si>
    <t>市立新社高中</t>
  </si>
  <si>
    <t>財團法人常春藤高中</t>
  </si>
  <si>
    <t>私立弘文高中</t>
  </si>
  <si>
    <t>市立龍津高中</t>
  </si>
  <si>
    <t>市立豐原高中</t>
  </si>
  <si>
    <t>[420]臺中市豐原區水源路150號</t>
  </si>
  <si>
    <t>市立豐原高商</t>
  </si>
  <si>
    <t>[420]臺中市豐原區圓環南路50號</t>
  </si>
  <si>
    <t>私立明台高中</t>
  </si>
  <si>
    <t>[413]臺中市霧峰區萊園路91號</t>
  </si>
  <si>
    <t>市立霧峰農工</t>
  </si>
  <si>
    <t>[413]臺中市霧峰區中正路1222號</t>
  </si>
  <si>
    <t>私立泰北高中</t>
  </si>
  <si>
    <t>私立衛理女中</t>
  </si>
  <si>
    <t>私立華興中學</t>
  </si>
  <si>
    <t>私立華岡藝校</t>
  </si>
  <si>
    <t>[111]臺北市士林區建業路73巷8號</t>
  </si>
  <si>
    <t>臺北市立陽明高中</t>
  </si>
  <si>
    <t>市立百齡高中</t>
  </si>
  <si>
    <t>市立士林高商</t>
  </si>
  <si>
    <t>[111]臺北市士林區後港里士商路150號</t>
  </si>
  <si>
    <t>臺北市靜修高中</t>
  </si>
  <si>
    <t>私立稻江高商</t>
  </si>
  <si>
    <t>[103]臺北市大同區國昌里民權西路225巷24號</t>
  </si>
  <si>
    <t>私立志仁中學進修學校</t>
  </si>
  <si>
    <t>[103]臺北市大同區建泰里南京西路64巷17號</t>
  </si>
  <si>
    <t>361B09</t>
  </si>
  <si>
    <t>市立明倫高中</t>
  </si>
  <si>
    <t>[103]臺北市大同區保安里承德路3段336號</t>
  </si>
  <si>
    <t>市立成淵高中</t>
  </si>
  <si>
    <t>國立師大附中</t>
  </si>
  <si>
    <t>私立延平中學</t>
  </si>
  <si>
    <t>私立金甌女中</t>
  </si>
  <si>
    <t>[106]臺北市大安區光明里杭州南路2段1號</t>
  </si>
  <si>
    <t>私立復興實驗高中</t>
  </si>
  <si>
    <t>私立東方工商</t>
  </si>
  <si>
    <t>[106]臺北市大安區信義路四段186巷8號</t>
  </si>
  <si>
    <t>私立喬治工商</t>
  </si>
  <si>
    <t>[106]臺北市大安區基隆路2段172號</t>
  </si>
  <si>
    <t>私立開平餐飲</t>
  </si>
  <si>
    <t>[106]臺北市大安區復興南路2段148巷24號</t>
  </si>
  <si>
    <t>市立和平高中</t>
  </si>
  <si>
    <t>市立芳和實中</t>
  </si>
  <si>
    <t>市立大安高工</t>
  </si>
  <si>
    <t>[106]臺北市大安區龍圖里復興南路2段52號</t>
  </si>
  <si>
    <t>私立大同高中</t>
  </si>
  <si>
    <t>[104]臺北市中山區聚英里中山北路3段40號</t>
  </si>
  <si>
    <t>私立稻江護家</t>
  </si>
  <si>
    <t>[104]臺北市中山區新生北路三段55號</t>
  </si>
  <si>
    <t>市立中山女中</t>
  </si>
  <si>
    <t>[104]臺北市中山區力行里長安東路2段141號</t>
  </si>
  <si>
    <t>市立大同高中</t>
  </si>
  <si>
    <t>市立大直高中</t>
  </si>
  <si>
    <t>私立強恕中學</t>
  </si>
  <si>
    <t>[100]臺北市中正區板溪里汀州路二段143號</t>
  </si>
  <si>
    <t>臺北市開南高中</t>
  </si>
  <si>
    <t>[100]臺北市中正區東門里濟南路1段6號</t>
  </si>
  <si>
    <t>私立南華高中進修學校</t>
  </si>
  <si>
    <t>[100]臺北市中正區富水里汀州路3段58號</t>
  </si>
  <si>
    <t>351B09</t>
  </si>
  <si>
    <t>市立建國中學</t>
  </si>
  <si>
    <t>[100]臺北市中正區龍光里南海路56號</t>
  </si>
  <si>
    <t>市立成功中學</t>
  </si>
  <si>
    <t>[100]臺北市中正區幸福里濟南路1段71號</t>
  </si>
  <si>
    <t>市立北一女中</t>
  </si>
  <si>
    <t>[100]臺北市中正區建國里重慶南路1段165號</t>
  </si>
  <si>
    <t>私立文德女中</t>
  </si>
  <si>
    <t>[114]臺北市內湖區紫陽里成功路3段70號</t>
  </si>
  <si>
    <t>私立方濟中學</t>
  </si>
  <si>
    <t>私立達人女中</t>
  </si>
  <si>
    <t>市立內湖高中</t>
  </si>
  <si>
    <t>[114]臺北市內湖區紫陽里文德路218號</t>
  </si>
  <si>
    <t>市立麗山高中</t>
  </si>
  <si>
    <t>[114]臺北市內湖區環山路二段100號</t>
  </si>
  <si>
    <t>市立南湖高中</t>
  </si>
  <si>
    <t>[114]臺北市內湖區康寧路三段220號</t>
  </si>
  <si>
    <t>市立內湖高工</t>
  </si>
  <si>
    <t>[114]臺北市內湖區港墘里內湖路1段520號</t>
  </si>
  <si>
    <t>國立政大附中</t>
  </si>
  <si>
    <t>私立東山高中</t>
  </si>
  <si>
    <t>私立滬江高中</t>
  </si>
  <si>
    <t>[116]臺北市文山區景美里羅斯福路6段336號</t>
  </si>
  <si>
    <t>私立大誠高中</t>
  </si>
  <si>
    <t>[116]臺北市文山區萬興里秀明路2段175號</t>
  </si>
  <si>
    <t>私立再興中學</t>
  </si>
  <si>
    <t>私立景文高中</t>
  </si>
  <si>
    <t>臺北市靜心高中</t>
  </si>
  <si>
    <t>市立景美女中</t>
  </si>
  <si>
    <t>[116]臺北市文山區木新路三段312號</t>
  </si>
  <si>
    <t>市立萬芳高中</t>
  </si>
  <si>
    <t>市立數位實驗高中</t>
  </si>
  <si>
    <t>[116]臺北市文山區試院路2號</t>
  </si>
  <si>
    <t>市立木柵高工</t>
  </si>
  <si>
    <t>[116]臺北市文山區木柵路四段77號</t>
  </si>
  <si>
    <t>私立薇閣高中</t>
  </si>
  <si>
    <t>臺北市幼華高中</t>
  </si>
  <si>
    <t>臺北市私立奎山實驗高級中學</t>
  </si>
  <si>
    <t>私立惇敍工商</t>
  </si>
  <si>
    <t>[112]臺北市北投區泉源路221號</t>
  </si>
  <si>
    <t>市立復興高中</t>
  </si>
  <si>
    <t>[112]臺北市北投區復興四路70號</t>
  </si>
  <si>
    <t>臺北市立中正高中</t>
  </si>
  <si>
    <t>[112]臺北市北投區文林北路77號</t>
  </si>
  <si>
    <t>臺北市育達高中</t>
  </si>
  <si>
    <t>市立西松高中</t>
  </si>
  <si>
    <t>市立中崙高中</t>
  </si>
  <si>
    <t>臺北市私立協和祐德高級中學</t>
  </si>
  <si>
    <t>[110]臺北市信義區忠孝東路5段790巷27號</t>
  </si>
  <si>
    <t>市立松山高中</t>
  </si>
  <si>
    <t>[110]臺北市信義區基隆路一段156號</t>
  </si>
  <si>
    <t>市立永春高中</t>
  </si>
  <si>
    <t>[110]臺北市信義區松隆里松山路654號</t>
  </si>
  <si>
    <t>市立松山家商</t>
  </si>
  <si>
    <t>[110]臺北市信義區松山路655號</t>
  </si>
  <si>
    <t>市立松山工農</t>
  </si>
  <si>
    <t>[110]臺北市信義區忠孝東路5段236巷15號</t>
  </si>
  <si>
    <t>市立南港高中</t>
  </si>
  <si>
    <t>市立育成高中</t>
  </si>
  <si>
    <t>[115]臺北市南港區重陽路366號</t>
  </si>
  <si>
    <t>市立南港高工</t>
  </si>
  <si>
    <t>[115]臺北市南港區南港里興中路29號</t>
  </si>
  <si>
    <t>市立華江高中</t>
  </si>
  <si>
    <t>[108]臺北市萬華區日善里西藏路213號</t>
  </si>
  <si>
    <t>市立大理高中</t>
  </si>
  <si>
    <t>國立成功商水</t>
  </si>
  <si>
    <t>[961]臺東縣成功鎮太平路52號</t>
  </si>
  <si>
    <t>國立臺東大學附屬體育高中</t>
  </si>
  <si>
    <t>國立臺東女中</t>
  </si>
  <si>
    <t>[950]臺東縣臺東市四維路一段690號</t>
  </si>
  <si>
    <t>國立臺東高中</t>
  </si>
  <si>
    <t>[950]臺東縣臺東市中華路一段721號</t>
  </si>
  <si>
    <t>國立臺東高商</t>
  </si>
  <si>
    <t>[950]臺東縣臺東市正氣路440號</t>
  </si>
  <si>
    <t>臺東縣均一高中</t>
  </si>
  <si>
    <t>私立育仁高中</t>
  </si>
  <si>
    <t>私立公東高工</t>
  </si>
  <si>
    <t>[950]臺東縣臺東市中興路一段560號</t>
  </si>
  <si>
    <t>國立關山工商</t>
  </si>
  <si>
    <t>[956]臺東縣關山鎮民權路58號</t>
  </si>
  <si>
    <t>縣立蘭嶼高中</t>
  </si>
  <si>
    <t>國立臺南女中</t>
  </si>
  <si>
    <t>[700]臺南市中西區大埔街97號</t>
  </si>
  <si>
    <t>國立家齊高中</t>
  </si>
  <si>
    <t>[700]臺南市中西區健康路一段342號</t>
  </si>
  <si>
    <t>私立南英商工</t>
  </si>
  <si>
    <t>[700]臺南市中西區永福路一段149號</t>
  </si>
  <si>
    <t>國立臺南二中</t>
  </si>
  <si>
    <t>[704]臺南市北區北門路二段125號</t>
  </si>
  <si>
    <t>財團法人聖功女中</t>
  </si>
  <si>
    <t>臺南市崑山高中</t>
  </si>
  <si>
    <t>國立臺南大學附中</t>
  </si>
  <si>
    <t>[710]臺南市永康區中山南路948號</t>
  </si>
  <si>
    <t>國立臺南高工</t>
  </si>
  <si>
    <t>[710]臺南市永康區中山南路193號</t>
  </si>
  <si>
    <t>市立大灣高中</t>
  </si>
  <si>
    <t>市立永仁高中</t>
  </si>
  <si>
    <t>國立玉井工商</t>
  </si>
  <si>
    <t>[714]臺南市玉井區中山路1-1號</t>
  </si>
  <si>
    <t>國立白河商工</t>
  </si>
  <si>
    <t>[732]臺南市白河區永安里新興路528號</t>
  </si>
  <si>
    <t>國立臺南海事</t>
  </si>
  <si>
    <t>[708]臺南市安平區世平路1號</t>
  </si>
  <si>
    <t>財團法人慈濟高中</t>
  </si>
  <si>
    <t>私立瀛海高中</t>
  </si>
  <si>
    <t>市立土城高中</t>
  </si>
  <si>
    <t>私立港明高中</t>
  </si>
  <si>
    <t>國立北門高中</t>
  </si>
  <si>
    <t>[722]臺南市佳里區六安里269號</t>
  </si>
  <si>
    <t>國立北門農工</t>
  </si>
  <si>
    <t>[722]臺南市佳里區六安里117號</t>
  </si>
  <si>
    <t>私立陽明工商</t>
  </si>
  <si>
    <t>[720]臺南市官田區官田里423號</t>
  </si>
  <si>
    <t>國立臺南一中</t>
  </si>
  <si>
    <t>[701]臺南市東區民族路一段1號</t>
  </si>
  <si>
    <t>私立長榮高中</t>
  </si>
  <si>
    <t>私立長榮女中</t>
  </si>
  <si>
    <t>[701]臺南市東區長榮路二段135號</t>
  </si>
  <si>
    <t>臺南市光華高中</t>
  </si>
  <si>
    <t>私立德光高中</t>
  </si>
  <si>
    <t>私立慈幼工商</t>
  </si>
  <si>
    <t>[701]臺南市東區裕農路801號</t>
  </si>
  <si>
    <t>國立臺南高商</t>
  </si>
  <si>
    <t>[702]臺南市南區健康路一段327號</t>
  </si>
  <si>
    <t>私立六信高中</t>
  </si>
  <si>
    <t>[702]臺南市南區新都路20號</t>
  </si>
  <si>
    <t>私立亞洲餐旅</t>
  </si>
  <si>
    <t>[702]臺南市南區大成路一段5號</t>
  </si>
  <si>
    <t>市立南寧高中</t>
  </si>
  <si>
    <t>國立後壁高中</t>
  </si>
  <si>
    <t>[731]臺南市後壁區嘉苳里下茄苳132號</t>
  </si>
  <si>
    <t>私立新榮高中</t>
  </si>
  <si>
    <t>[736]臺南市柳營區柳營132-12號</t>
  </si>
  <si>
    <t>國立曾文家商</t>
  </si>
  <si>
    <t>[721]臺南市麻豆區和平路9號</t>
  </si>
  <si>
    <t>國立曾文農工</t>
  </si>
  <si>
    <t>[721]臺南市麻豆區南勢里南勢1號</t>
  </si>
  <si>
    <t>私立黎明高中</t>
  </si>
  <si>
    <t>國立善化高中</t>
  </si>
  <si>
    <t>[741]臺南市善化區大成路195號</t>
  </si>
  <si>
    <t>國立新化高中</t>
  </si>
  <si>
    <t>[712]臺南市新化區忠孝路2號</t>
  </si>
  <si>
    <t>國立新化高工</t>
  </si>
  <si>
    <t>[712]臺南市新化區東榮里信義路54號</t>
  </si>
  <si>
    <t>國立南科國際實驗高中</t>
  </si>
  <si>
    <t>國立新營高中</t>
  </si>
  <si>
    <t>[730]臺南市新營區民權路101號</t>
  </si>
  <si>
    <t>國立新營高工</t>
  </si>
  <si>
    <t>[730]臺南市新營區中正路68號</t>
  </si>
  <si>
    <t>私立南光高中</t>
  </si>
  <si>
    <t>臺南市興國高中</t>
  </si>
  <si>
    <t>私立育德工家</t>
  </si>
  <si>
    <t>[730]臺南市新營區健康路211號</t>
  </si>
  <si>
    <t>國立新豐高中</t>
  </si>
  <si>
    <t>[711]臺南市歸仁區中正北路一段148號</t>
  </si>
  <si>
    <t>私立明達高中</t>
  </si>
  <si>
    <t>國立馬公高中</t>
  </si>
  <si>
    <t>[880]澎湖縣馬公市中華路369號</t>
  </si>
  <si>
    <t>國立澎湖海事水產</t>
  </si>
  <si>
    <t>[880]澎湖縣馬公市中興里民族路63號</t>
  </si>
  <si>
    <t>聖母醫護管理專科學校</t>
  </si>
  <si>
    <t>[266]宜蘭縣三星鄉三星路二段265巷100號</t>
  </si>
  <si>
    <t>國立宜蘭大學</t>
  </si>
  <si>
    <t>[260]宜蘭縣宜蘭市神農路一段1號</t>
  </si>
  <si>
    <t>佛光大學</t>
  </si>
  <si>
    <t>[262]宜蘭縣礁溪鄉林美村林尾路160號</t>
  </si>
  <si>
    <t>慈濟大學</t>
  </si>
  <si>
    <t>[970]花蓮縣花蓮市中央路三段701號</t>
  </si>
  <si>
    <t>慈濟科技大學</t>
  </si>
  <si>
    <t>[970]花蓮縣花蓮市建國路二段880號</t>
  </si>
  <si>
    <t>大漢技術學院</t>
  </si>
  <si>
    <t>[971]花蓮縣新城鄉大漢村樹人街1號</t>
  </si>
  <si>
    <t>國立東華大學</t>
  </si>
  <si>
    <t>[974]花蓮縣壽豐鄉志學村大學路二段1號</t>
  </si>
  <si>
    <t>國立金門大學</t>
  </si>
  <si>
    <t>[892]金門縣金寧鄉大學路1號</t>
  </si>
  <si>
    <t>國立暨南國際大學</t>
  </si>
  <si>
    <t>[545]南投縣埔里鎮大學路1號</t>
  </si>
  <si>
    <t>南開科技大學</t>
  </si>
  <si>
    <t>[542]南投縣草屯鎮中正路568號</t>
  </si>
  <si>
    <t>國立屏東科技大學</t>
  </si>
  <si>
    <t>[912]屏東縣內埔鄉老埤村學府路1號</t>
  </si>
  <si>
    <t>美和科技大學</t>
  </si>
  <si>
    <t>[912]屏東縣內埔鄉美和村屏光路23號</t>
  </si>
  <si>
    <t>慈惠醫護管理專科學校</t>
  </si>
  <si>
    <t>[926]屏東縣南州鄉三民路367號</t>
  </si>
  <si>
    <t>國立屏東大學</t>
  </si>
  <si>
    <t>[900]屏東縣屏東市民生路4-18號</t>
  </si>
  <si>
    <t>大仁科技大學</t>
  </si>
  <si>
    <t>[907]屏東縣鹽埔鄉新二村維新路20號</t>
  </si>
  <si>
    <t>仁德醫護管理專科學校</t>
  </si>
  <si>
    <t>[356]苗栗縣後龍鎮溪洲里7鄰砂崙湖79之9號</t>
  </si>
  <si>
    <t>國立聯合大學</t>
  </si>
  <si>
    <t>[360]苗栗縣苗栗市恭敬里聯大1號</t>
  </si>
  <si>
    <t>育達科技大學</t>
  </si>
  <si>
    <t>[361]苗栗縣造橋鄉談文村學府路168號</t>
  </si>
  <si>
    <t>國立中央大學</t>
  </si>
  <si>
    <t>[320]桃園市中壢區中大路300號</t>
  </si>
  <si>
    <t>中原大學</t>
  </si>
  <si>
    <t>[320]桃園市中壢區中北路200號</t>
  </si>
  <si>
    <t>元智大學</t>
  </si>
  <si>
    <t>[320]桃園市中壢區遠東路135號</t>
  </si>
  <si>
    <t>健行科技大學</t>
  </si>
  <si>
    <t>[320]桃園市中壢區健行路229號</t>
  </si>
  <si>
    <t>萬能科技大學</t>
  </si>
  <si>
    <t>[320]桃園市中壢區萬能路1號</t>
  </si>
  <si>
    <t>南亞技術學院</t>
  </si>
  <si>
    <t>[320]桃園市中壢區中山東路三段414號</t>
  </si>
  <si>
    <t>新生醫護管理專科學校</t>
  </si>
  <si>
    <t>[325]桃園市龍潭區中豐路高平段418號</t>
  </si>
  <si>
    <t>國立體育大學</t>
  </si>
  <si>
    <t>[333]桃園市龜山區文化一路250號</t>
  </si>
  <si>
    <t>長庚大學</t>
  </si>
  <si>
    <t>[333]桃園市龜山區文化一路259號</t>
  </si>
  <si>
    <t>龍華科技大學</t>
  </si>
  <si>
    <t>[333]桃園市龜山區萬壽路一段300號</t>
  </si>
  <si>
    <t>長庚科技大學</t>
  </si>
  <si>
    <t>[333]桃園市龜山區文化一路261號</t>
  </si>
  <si>
    <t>開南大學</t>
  </si>
  <si>
    <t>[338]桃園市蘆竹區開南路1號</t>
  </si>
  <si>
    <t>國立高雄科技大學</t>
  </si>
  <si>
    <t>[807]高雄市三民區建工路415號</t>
  </si>
  <si>
    <t>高雄醫學大學</t>
  </si>
  <si>
    <t>[807]高雄市三民區十全一路100號</t>
  </si>
  <si>
    <t>文藻外語大學</t>
  </si>
  <si>
    <t>[807]高雄市三民區民族一路900號</t>
  </si>
  <si>
    <t>育英醫護管理專科學校</t>
  </si>
  <si>
    <t>[807]高雄市三民區大昌二路420巷15號</t>
  </si>
  <si>
    <t>輔英科技大學</t>
  </si>
  <si>
    <t>[831]高雄市大寮區進學路151號</t>
  </si>
  <si>
    <t>和春技術學院</t>
  </si>
  <si>
    <t>[831]高雄市大寮區琉球里至學路288號</t>
  </si>
  <si>
    <t>義守大學</t>
  </si>
  <si>
    <t>[840]高雄市大樹區三和里學城路一段1號</t>
  </si>
  <si>
    <t>國立高雄餐旅大學</t>
  </si>
  <si>
    <t>[812]高雄市小港區松和路1號</t>
  </si>
  <si>
    <t>國立高雄師範大學</t>
  </si>
  <si>
    <t>[802]高雄市苓雅區和平一路116號</t>
  </si>
  <si>
    <t>正修科技大學</t>
  </si>
  <si>
    <t>[833]高雄市鳥松區澄清路840號</t>
  </si>
  <si>
    <t>東方設計大學</t>
  </si>
  <si>
    <t>[829]高雄市湖內區東方路110號</t>
  </si>
  <si>
    <t>國立高雄大學</t>
  </si>
  <si>
    <t>[811]高雄市楠梓區高雄大學路700號</t>
  </si>
  <si>
    <t>高苑科技大學</t>
  </si>
  <si>
    <t>[821]高雄市路竹區中山路1821號</t>
  </si>
  <si>
    <t>樹人醫護管理專科學校</t>
  </si>
  <si>
    <t>[821]高雄市路竹區環球路452號</t>
  </si>
  <si>
    <t>國立中山大學</t>
  </si>
  <si>
    <t>[804]高雄市鼓山區蓮海路70號</t>
  </si>
  <si>
    <t>樹德科技大學</t>
  </si>
  <si>
    <t>[824]高雄市燕巢區橫山路59號</t>
  </si>
  <si>
    <t>經國管理暨健康學院</t>
  </si>
  <si>
    <t>[203]基隆市中山區復興路336號</t>
  </si>
  <si>
    <t>[202]基隆市中正區北寧路2號</t>
  </si>
  <si>
    <t>崇右影藝科技大學</t>
  </si>
  <si>
    <t>[201]基隆市信義區義七路40號</t>
  </si>
  <si>
    <t>國立雲林科技大學</t>
  </si>
  <si>
    <t>[640]雲林縣斗六市大學路三段123號</t>
  </si>
  <si>
    <t>環球科技大學</t>
  </si>
  <si>
    <t>[640]雲林縣斗六市嘉東里鎮南路1221號</t>
  </si>
  <si>
    <t>國立虎尾科技大學</t>
  </si>
  <si>
    <t>[632]雲林縣虎尾鎮文化路64號</t>
  </si>
  <si>
    <t>馬偕醫學院</t>
  </si>
  <si>
    <t>[252]新北市三芝區中正路三段46號</t>
  </si>
  <si>
    <t>國立臺北大學</t>
  </si>
  <si>
    <t>[237]新北市三峽區大學路151號</t>
  </si>
  <si>
    <t>宏國德霖科技大學</t>
  </si>
  <si>
    <t>[236]新北市土城區青雲路380巷1號</t>
  </si>
  <si>
    <t>華夏科技大學</t>
  </si>
  <si>
    <t>[235]新北市中和區工專路111號</t>
  </si>
  <si>
    <t>華梵大學</t>
  </si>
  <si>
    <t>[223]新北市石碇區華梵路1號</t>
  </si>
  <si>
    <t>醒吾科技大學</t>
  </si>
  <si>
    <t>[244]新北市林口區粉寮路一段101號</t>
  </si>
  <si>
    <t>[220]新北市板橋區大觀路一段59號</t>
  </si>
  <si>
    <t>致理科技大學</t>
  </si>
  <si>
    <t>[220]新北市板橋區文化路一段313號</t>
  </si>
  <si>
    <t>亞東科技大學</t>
  </si>
  <si>
    <t>[220]新北市板橋區四川路二段58號</t>
  </si>
  <si>
    <t>法鼓文理學院</t>
  </si>
  <si>
    <t>[208]新北市金山區西湖里法鼓路700號</t>
  </si>
  <si>
    <t>明志科技大學</t>
  </si>
  <si>
    <t>[243]新北市泰山區貴子里工專路84號</t>
  </si>
  <si>
    <t>黎明技術學院</t>
  </si>
  <si>
    <t>[243]新北市泰山區泰林路三段22號</t>
  </si>
  <si>
    <t>淡江大學</t>
  </si>
  <si>
    <t>[251]新北市淡水區英專路151號</t>
  </si>
  <si>
    <t>真理大學</t>
  </si>
  <si>
    <t>[251]新北市淡水區真理街32號</t>
  </si>
  <si>
    <t>聖約翰科技大學</t>
  </si>
  <si>
    <t>[251]新北市淡水區淡金路四段499號</t>
  </si>
  <si>
    <t>台北海洋科技大學</t>
  </si>
  <si>
    <t>[251]新北市淡水區濱海路三段150號</t>
  </si>
  <si>
    <t>東南科技大學</t>
  </si>
  <si>
    <t>[222]新北市深坑區北深路三段152號</t>
  </si>
  <si>
    <t>景文科技大學</t>
  </si>
  <si>
    <t>[231]新北市新店區安忠路99號</t>
  </si>
  <si>
    <t>耕莘健康管理專科學校</t>
  </si>
  <si>
    <t>[231]新北市新店區民族路112號</t>
  </si>
  <si>
    <t>輔仁大學</t>
  </si>
  <si>
    <t>[242]新北市新莊區中正路510號</t>
  </si>
  <si>
    <t>國立清華大學</t>
  </si>
  <si>
    <t>[300]新竹市東區光復路二段101號</t>
  </si>
  <si>
    <t>國立陽明交通大學</t>
  </si>
  <si>
    <t>[300]新竹市東區大學路1001號</t>
  </si>
  <si>
    <t>中華大學</t>
  </si>
  <si>
    <t>[300]新竹市香山區東香里五福路二段707號</t>
  </si>
  <si>
    <t>玄奘大學</t>
  </si>
  <si>
    <t>[300]新竹市香山區東香里玄奘路48號</t>
  </si>
  <si>
    <t>元培醫事科技大學</t>
  </si>
  <si>
    <t>[300]新竹市香山區元培街306號</t>
  </si>
  <si>
    <t>敏實科技大學</t>
  </si>
  <si>
    <t>[307]新竹縣芎林鄉大華路1號</t>
  </si>
  <si>
    <t>明新科技大學</t>
  </si>
  <si>
    <t>[304]新竹縣新豐鄉新興路1號</t>
  </si>
  <si>
    <t>國立嘉義大學</t>
  </si>
  <si>
    <t>[600]嘉義市東區鹿寮里學府路300號</t>
  </si>
  <si>
    <t>大同技術學院</t>
  </si>
  <si>
    <t>[600]嘉義市東區彌陀路253號</t>
  </si>
  <si>
    <t>南華大學</t>
  </si>
  <si>
    <t>[622]嘉義縣大林鎮南華路一段55號</t>
  </si>
  <si>
    <t>崇仁醫護管理專科學校</t>
  </si>
  <si>
    <t>[622]嘉義縣大林鎮湖北里大湖1之10號</t>
  </si>
  <si>
    <t>國立中正大學</t>
  </si>
  <si>
    <t>[621]嘉義縣民雄鄉三興村7鄰大學路一段168號</t>
  </si>
  <si>
    <t>吳鳳科技大學</t>
  </si>
  <si>
    <t>[621]嘉義縣民雄鄉建國路二段117號</t>
  </si>
  <si>
    <t>大葉大學</t>
  </si>
  <si>
    <t>[515]彰化縣大村鄉學府路168號</t>
  </si>
  <si>
    <t>中州科技大學</t>
  </si>
  <si>
    <t>[510]彰化縣員林市山腳路三段2巷6號</t>
  </si>
  <si>
    <t>明道大學</t>
  </si>
  <si>
    <t>[523]彰化縣埤頭鄉文化路369號</t>
  </si>
  <si>
    <t>國立彰化師範大學</t>
  </si>
  <si>
    <t>[500]彰化縣彰化市進德路1號</t>
  </si>
  <si>
    <t>建國科技大學</t>
  </si>
  <si>
    <t>[500]彰化縣彰化市介壽北路1號</t>
  </si>
  <si>
    <t>修平科技大學</t>
  </si>
  <si>
    <t>[412]臺中市大里區工業路11號</t>
  </si>
  <si>
    <t>國立勤益科技大學</t>
  </si>
  <si>
    <t>[411]臺中市太平區坪林里中山路二段57號</t>
  </si>
  <si>
    <t>中國醫藥大學</t>
  </si>
  <si>
    <t>[406]臺中市北屯區經貿路一段100號</t>
  </si>
  <si>
    <t>中臺科技大學</t>
  </si>
  <si>
    <t>[406]臺中市北屯區?子路666號</t>
  </si>
  <si>
    <t>[404]臺中市北區雙十路一段16號</t>
  </si>
  <si>
    <t>國立臺中科技大學</t>
  </si>
  <si>
    <t>[404]臺中市北區三民路三段129號</t>
  </si>
  <si>
    <t>東海大學</t>
  </si>
  <si>
    <t>逢甲大學</t>
  </si>
  <si>
    <t>[407]臺中市西屯區文華路100號</t>
  </si>
  <si>
    <t>僑光科技大學</t>
  </si>
  <si>
    <t>[407]臺中市西屯區僑光路100號</t>
  </si>
  <si>
    <t>國立臺中教育大學</t>
  </si>
  <si>
    <t>[403]臺中市西區民生路140號</t>
  </si>
  <si>
    <t>靜宜大學</t>
  </si>
  <si>
    <t>[433]臺中市沙鹿區臺灣大道七段200號</t>
  </si>
  <si>
    <t>弘光科技大學</t>
  </si>
  <si>
    <t>[433]臺中市沙鹿區臺灣大道六段1018號</t>
  </si>
  <si>
    <t>嶺東科技大學</t>
  </si>
  <si>
    <t>[408]臺中市南屯區嶺東路1號</t>
  </si>
  <si>
    <t>國立中興大學</t>
  </si>
  <si>
    <t>[402]臺中市南區興大路145號</t>
  </si>
  <si>
    <t>中山醫學大學</t>
  </si>
  <si>
    <t>[402]臺中市南區建國北路一段110號</t>
  </si>
  <si>
    <t>朝陽科技大學</t>
  </si>
  <si>
    <t>[413]臺中市霧峰區吉峰東路168號</t>
  </si>
  <si>
    <t>亞洲大學</t>
  </si>
  <si>
    <t>[413]臺中市霧峰區柳豐路500號</t>
  </si>
  <si>
    <t>東吳大學</t>
  </si>
  <si>
    <t>[111]臺北市士林區臨溪路70號</t>
  </si>
  <si>
    <t>中國文化大學</t>
  </si>
  <si>
    <t>[111]臺北市士林區華岡路55號</t>
  </si>
  <si>
    <t>銘傳大學</t>
  </si>
  <si>
    <t>[111]臺北市士林區中山北路五段250號</t>
  </si>
  <si>
    <t>[106]臺北市大安區羅斯福路四段1號</t>
  </si>
  <si>
    <t>[106]臺北市大安區和平東路一段162號</t>
  </si>
  <si>
    <t>[106]臺北市大安區基隆路四段43號</t>
  </si>
  <si>
    <t>國立臺北科技大學</t>
  </si>
  <si>
    <t>[106]臺北市大安區忠孝東路三段1號</t>
  </si>
  <si>
    <t>國立臺北教育大學</t>
  </si>
  <si>
    <t>[106]臺北市大安區和平東路二段134號</t>
  </si>
  <si>
    <t>實踐大學</t>
  </si>
  <si>
    <t>[104]臺北市中山區大直街70號</t>
  </si>
  <si>
    <t>大同大學</t>
  </si>
  <si>
    <t>[104]臺北市中山區中山北路三段40號</t>
  </si>
  <si>
    <t>國立臺北商業大學</t>
  </si>
  <si>
    <t>[100]臺北市中正區濟南路一段321號</t>
  </si>
  <si>
    <t>臺北市立大學</t>
  </si>
  <si>
    <t>[100]臺北市中正區愛國西路1號</t>
  </si>
  <si>
    <t>德明財經科技大學</t>
  </si>
  <si>
    <t>[114]臺北市內湖區環山路一段56號</t>
  </si>
  <si>
    <t>康寧大學</t>
  </si>
  <si>
    <t>[114]臺北市內湖區康寧路三段75巷137號</t>
  </si>
  <si>
    <t>國立政治大學</t>
  </si>
  <si>
    <t>[116]臺北市文山區指南路二段64號</t>
  </si>
  <si>
    <t>世新大學</t>
  </si>
  <si>
    <t>[116]臺北市文山區木柵路一段17巷1號</t>
  </si>
  <si>
    <t>中國科技大學</t>
  </si>
  <si>
    <t>[116]臺北市文山區興隆路三段56號</t>
  </si>
  <si>
    <t>國立臺北藝術大學</t>
  </si>
  <si>
    <t>[112]臺北市北投區學園路1號</t>
  </si>
  <si>
    <t>國立臺北護理健康大學</t>
  </si>
  <si>
    <t>[112]臺北市北投區明德路365號</t>
  </si>
  <si>
    <t>臺北城市科技大學</t>
  </si>
  <si>
    <t>[112]臺北市北投區學園路2號</t>
  </si>
  <si>
    <t>馬偕醫護管理專科學校</t>
  </si>
  <si>
    <t>[112]臺北市北投區聖景路92號</t>
  </si>
  <si>
    <t>臺北醫學大學</t>
  </si>
  <si>
    <t>[110]臺北市信義區吳興街250號</t>
  </si>
  <si>
    <t>中華科技大學</t>
  </si>
  <si>
    <t>[115]臺北市南港區研究院路三段245號</t>
  </si>
  <si>
    <t>國立臺東大學</t>
  </si>
  <si>
    <t>[950]臺東縣臺東市大學路二段369號</t>
  </si>
  <si>
    <t>國立臺東專科學校</t>
  </si>
  <si>
    <t>[950]臺東縣臺東市正氣北路889號</t>
  </si>
  <si>
    <t>國立臺南大學</t>
  </si>
  <si>
    <t>[700]臺南市中西區樹林街二段33號</t>
  </si>
  <si>
    <t>國立臺南護理專科學校</t>
  </si>
  <si>
    <t>[700]臺南市中西區民族路二段78號</t>
  </si>
  <si>
    <t>嘉南藥理大學</t>
  </si>
  <si>
    <t>[717]臺南市仁德區二仁路一段60號</t>
  </si>
  <si>
    <t>中華醫事科技大學</t>
  </si>
  <si>
    <t>[717]臺南市仁德區文華一街89號</t>
  </si>
  <si>
    <t>南臺科技大學</t>
  </si>
  <si>
    <t>[710]臺南市永康區尚頂里南臺街1號</t>
  </si>
  <si>
    <t>崑山科技大學</t>
  </si>
  <si>
    <t>[710]臺南市永康區崑大路195號</t>
  </si>
  <si>
    <t>台南應用科技大學</t>
  </si>
  <si>
    <t>[710]臺南市永康區中正路529號</t>
  </si>
  <si>
    <t>中信金融管理學院</t>
  </si>
  <si>
    <t>[709]臺南市安南區台江大道三段600號</t>
  </si>
  <si>
    <t>國立臺南藝術大學</t>
  </si>
  <si>
    <t>[720]臺南市官田區大崎里大崎66號</t>
  </si>
  <si>
    <t>國立成功大學</t>
  </si>
  <si>
    <t>[701]臺南市東區大學路1號</t>
  </si>
  <si>
    <t>敏惠醫護管理專科學校</t>
  </si>
  <si>
    <t>[736]臺南市柳營區中山東路二段1116號</t>
  </si>
  <si>
    <t>台灣首府大學</t>
  </si>
  <si>
    <t>[721]臺南市麻豆區南勢里168號</t>
  </si>
  <si>
    <t>遠東科技大學</t>
  </si>
  <si>
    <t>[744]臺南市新市區中華路49號</t>
  </si>
  <si>
    <t>長榮大學</t>
  </si>
  <si>
    <t>[711]臺南市歸仁區長大路1號</t>
  </si>
  <si>
    <t>國立澎湖科技大學</t>
  </si>
  <si>
    <t>[880]澎湖縣馬公市六合路300號</t>
  </si>
  <si>
    <t>唯心聖教學院</t>
  </si>
  <si>
    <t>[540]南投縣南投市文化路705巷667號</t>
  </si>
  <si>
    <t>宗教研修學院</t>
  </si>
  <si>
    <t>1R09</t>
  </si>
  <si>
    <t>一貫道崇德學院</t>
  </si>
  <si>
    <t>[545]南投縣埔里鎮鯉魚路25-8號</t>
  </si>
  <si>
    <t>1R06</t>
  </si>
  <si>
    <t>中華福音神學研究學院</t>
  </si>
  <si>
    <t>[334]桃園市八德區長安街53號</t>
  </si>
  <si>
    <t>1R08</t>
  </si>
  <si>
    <t>一貫道天皇學院</t>
  </si>
  <si>
    <t>[844]高雄市六龜區新寮里三民路81號</t>
  </si>
  <si>
    <t>1R04</t>
  </si>
  <si>
    <t>臺北基督學院</t>
  </si>
  <si>
    <t>[251]新北市淡水區自強路51號</t>
  </si>
  <si>
    <t>1R03</t>
  </si>
  <si>
    <t>台灣神學研究學院</t>
  </si>
  <si>
    <t>[111]臺北市士林區仰德大道二段二巷20號</t>
  </si>
  <si>
    <t>1R05</t>
  </si>
  <si>
    <t>基督教台灣浸會神學院</t>
  </si>
  <si>
    <t>[110]臺北市信義區吳興街394巷1號</t>
  </si>
  <si>
    <t>1R02</t>
  </si>
  <si>
    <t>台灣基督長老教會南神神學院</t>
  </si>
  <si>
    <t>[701]臺南市東區東門路一段117號</t>
  </si>
  <si>
    <t>1R07</t>
  </si>
  <si>
    <t>高雄市立空中大學</t>
  </si>
  <si>
    <t>[812]高雄市小港區大業北路436號</t>
  </si>
  <si>
    <t>空大及大專校院附設進修學校</t>
  </si>
  <si>
    <t>3A01</t>
  </si>
  <si>
    <t>國立空中大學</t>
  </si>
  <si>
    <t>[247]新北市蘆洲區中正路172號</t>
  </si>
  <si>
    <t>0A01</t>
  </si>
  <si>
    <t>國立宜蘭特殊教育學校</t>
  </si>
  <si>
    <t>[268]宜蘭縣五結鄉國民中路22之20號</t>
  </si>
  <si>
    <t>特殊教育學校</t>
  </si>
  <si>
    <t>020F01</t>
  </si>
  <si>
    <t>國立花蓮特殊教育學校</t>
  </si>
  <si>
    <t>[973]花蓮縣吉安鄉宜昌村六鄰中山路二段2號</t>
  </si>
  <si>
    <t>150F01</t>
  </si>
  <si>
    <t>國立南投特殊教育學校</t>
  </si>
  <si>
    <t>[540]南投縣南投市中興新村仁德路200號</t>
  </si>
  <si>
    <t>080F01</t>
  </si>
  <si>
    <t>國立屏東特殊教育學校</t>
  </si>
  <si>
    <t>[920]屏東縣潮州鎮光春路311號</t>
  </si>
  <si>
    <t>130F01</t>
  </si>
  <si>
    <t>國立苗栗特殊教育學校</t>
  </si>
  <si>
    <t>[360]苗栗市經國路4段825號</t>
  </si>
  <si>
    <t>050F01</t>
  </si>
  <si>
    <t>市立桃園特殊教育學校</t>
  </si>
  <si>
    <t>[330]桃園市桃園區德壽街10號</t>
  </si>
  <si>
    <t>033F01</t>
  </si>
  <si>
    <t>市立仁武特殊教育學校</t>
  </si>
  <si>
    <t>[814]高雄市仁武區八卦里澄觀路 1389 號</t>
  </si>
  <si>
    <t>124F01</t>
  </si>
  <si>
    <t>市立成功特殊教育學校</t>
  </si>
  <si>
    <t>[806]高雄市前鎮區復興三路3號</t>
  </si>
  <si>
    <t>593F01</t>
  </si>
  <si>
    <t>市立高雄特殊教育學校</t>
  </si>
  <si>
    <t>[802]高雄市苓雅區憲政路233巷2號</t>
  </si>
  <si>
    <t>583F01</t>
  </si>
  <si>
    <t>市立楠梓特殊學校</t>
  </si>
  <si>
    <t>[811]高雄市楠梓區德民路211號</t>
  </si>
  <si>
    <t>543F01</t>
  </si>
  <si>
    <t>國立基隆特殊教育學校</t>
  </si>
  <si>
    <t>[206]基隆市七堵區堵南街20號</t>
  </si>
  <si>
    <t>170F01</t>
  </si>
  <si>
    <t>國立雲林特殊教育學校</t>
  </si>
  <si>
    <t>[630]雲林縣斗南鎮新崙路100號</t>
  </si>
  <si>
    <t>090F01</t>
  </si>
  <si>
    <t>市立新北特殊教育學校</t>
  </si>
  <si>
    <t>[244]新北市林口區文化北路一段425號</t>
  </si>
  <si>
    <t>013F01</t>
  </si>
  <si>
    <t>國立新竹特殊教育學校</t>
  </si>
  <si>
    <t>[302]新竹縣竹北市光明六路東二段201號</t>
  </si>
  <si>
    <t>040F01</t>
  </si>
  <si>
    <t>國立嘉義特殊教育學校</t>
  </si>
  <si>
    <t>[600]嘉義市西區世賢路二段123號</t>
  </si>
  <si>
    <t>200F01</t>
  </si>
  <si>
    <t>國立和美實驗學校</t>
  </si>
  <si>
    <t>[508]彰化縣和美鎮鹿和路六段115號</t>
  </si>
  <si>
    <t>070F01</t>
  </si>
  <si>
    <t>國立彰化特殊教育學校</t>
  </si>
  <si>
    <t>[511]彰化縣社頭鄉中山路一段306號</t>
  </si>
  <si>
    <t>070F02</t>
  </si>
  <si>
    <t>私立惠明盲校</t>
  </si>
  <si>
    <t>[428]臺中市大雅區雅潭路四段336號</t>
  </si>
  <si>
    <t>061F01</t>
  </si>
  <si>
    <t>市立臺中啟明學校</t>
  </si>
  <si>
    <t>[421]臺中市后里區三豐路三段936號</t>
  </si>
  <si>
    <t>063F01</t>
  </si>
  <si>
    <t>市立臺中啟聰學校</t>
  </si>
  <si>
    <t>[407]臺中市西屯區協和里安和路1號</t>
  </si>
  <si>
    <t>193F01</t>
  </si>
  <si>
    <t>市立臺中特殊教育學校</t>
  </si>
  <si>
    <t>[408]臺中市南屯區公益路二段296號</t>
  </si>
  <si>
    <t>193F02</t>
  </si>
  <si>
    <t>市立臺北特殊教育學校</t>
  </si>
  <si>
    <t>[111]臺北市士林區忠誠路二段207巷3號</t>
  </si>
  <si>
    <t>413F01</t>
  </si>
  <si>
    <t>市立啟明學校</t>
  </si>
  <si>
    <t>[111]臺北市士林區忠誠路二段207巷1號</t>
  </si>
  <si>
    <t>413F02</t>
  </si>
  <si>
    <t>市立啟聰學校</t>
  </si>
  <si>
    <t>[103]臺北市大同區重慶北路三段320號</t>
  </si>
  <si>
    <t>363F01</t>
  </si>
  <si>
    <t>市立文山特殊教育學校</t>
  </si>
  <si>
    <t>[116]臺北市文山區秀明路一段169號</t>
  </si>
  <si>
    <t>383F01</t>
  </si>
  <si>
    <t>國立臺東大學附屬特殊教育學校</t>
  </si>
  <si>
    <t>[950]臺東縣臺東市中興路三段401巷170號</t>
  </si>
  <si>
    <t>140F01</t>
  </si>
  <si>
    <t>國立臺南特殊教育學校</t>
  </si>
  <si>
    <t>[709]臺南市安南區長和街二段74號</t>
  </si>
  <si>
    <t>210F01</t>
  </si>
  <si>
    <t>國立臺南大學附屬啟聰學校</t>
  </si>
  <si>
    <t>[712]臺南市新化區信義路52號</t>
  </si>
  <si>
    <t>110F01</t>
  </si>
  <si>
    <t>身分別</t>
  </si>
  <si>
    <t>報考組別</t>
  </si>
  <si>
    <t>身分組別</t>
  </si>
  <si>
    <t>國小組一般英文單字組</t>
  </si>
  <si>
    <t>英語單字神童組</t>
  </si>
  <si>
    <t>國小組英語單字神童組</t>
  </si>
  <si>
    <t>國中組一般英文單字組</t>
  </si>
  <si>
    <t>國中組專業英文詞彙組</t>
  </si>
  <si>
    <t>實用英文聽寫能力組</t>
  </si>
  <si>
    <t>國中組實用英文聽寫能力組</t>
  </si>
  <si>
    <t>高中一般生組一般英文單字組</t>
  </si>
  <si>
    <t>高中一般生組專業英文詞彙組</t>
  </si>
  <si>
    <t>流行服飾</t>
  </si>
  <si>
    <t>土木建築</t>
  </si>
  <si>
    <t>幼兒保育</t>
  </si>
  <si>
    <t>觀光</t>
  </si>
  <si>
    <t>資訊</t>
  </si>
  <si>
    <t>餐飲</t>
  </si>
  <si>
    <t>商業與管理</t>
  </si>
  <si>
    <t>汽車工業</t>
  </si>
  <si>
    <t>美容彩妝</t>
  </si>
  <si>
    <t>教育</t>
  </si>
  <si>
    <t>數位多媒體設計</t>
  </si>
  <si>
    <t>機械工業</t>
  </si>
  <si>
    <t>人工智慧</t>
  </si>
  <si>
    <t>電競</t>
  </si>
  <si>
    <t>模具工業</t>
  </si>
  <si>
    <t>財務金融與會計</t>
  </si>
  <si>
    <t>體育運動</t>
  </si>
  <si>
    <t>醫護與健康照護</t>
  </si>
  <si>
    <t>專業英文聽寫能力組</t>
  </si>
  <si>
    <t>高中一般生組專業英文聽寫能力組</t>
  </si>
  <si>
    <t>生活與職場應用</t>
  </si>
  <si>
    <t>英語文文法聽寫能力組</t>
  </si>
  <si>
    <t>高中一般生組英語文文法聽寫能力組</t>
  </si>
  <si>
    <t>文法聽力</t>
  </si>
  <si>
    <t>高中一般生組專業英文口說測驗項目</t>
  </si>
  <si>
    <t>高職一般生組</t>
  </si>
  <si>
    <t>高職外語類科生組一般英文單字組</t>
  </si>
  <si>
    <t>高職外語類科生組專業英文詞彙組</t>
  </si>
  <si>
    <t>高職外語類科生組專業英文聽寫能力組</t>
  </si>
  <si>
    <t>高職外語類科生組英語文文法聽寫能力組</t>
  </si>
  <si>
    <t>高職外語類科生組專業英文口說測驗項目</t>
  </si>
  <si>
    <t>高職外語類科生組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</si>
  <si>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</si>
  <si>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t>大學(專)一般生組專業英文詞彙組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</si>
  <si>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</si>
  <si>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</si>
  <si>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</si>
  <si>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</si>
  <si>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</si>
  <si>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</si>
  <si>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</si>
  <si>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</si>
  <si>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</si>
  <si>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</si>
  <si>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</si>
  <si>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</si>
  <si>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</si>
  <si>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</si>
  <si>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</si>
  <si>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</si>
  <si>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</si>
  <si>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</si>
  <si>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</si>
  <si>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</si>
  <si>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t>醫學與護理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</si>
  <si>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</si>
  <si>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t>牙體技術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</si>
  <si>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</si>
  <si>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t>大學(專)一般生組專業英文聽寫能力組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</si>
  <si>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</si>
  <si>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t>大學(專)一般生組英語文文法聽寫能力組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</si>
  <si>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一般生組</t>
    </r>
  </si>
  <si>
    <t>大學(專)一般生組專業英文口說測驗項目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</si>
  <si>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</si>
  <si>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t>大學(專)外語類系生組專業英文詞彙組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</si>
  <si>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</si>
  <si>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</si>
  <si>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</si>
  <si>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</si>
  <si>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</si>
  <si>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</si>
  <si>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</si>
  <si>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</si>
  <si>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</si>
  <si>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</si>
  <si>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</si>
  <si>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</si>
  <si>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</si>
  <si>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</si>
  <si>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</si>
  <si>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</si>
  <si>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</si>
  <si>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</si>
  <si>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</si>
  <si>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</si>
  <si>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</si>
  <si>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</si>
  <si>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t>大學(專)外語類系生組專業英文聽寫能力組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</si>
  <si>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</si>
  <si>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t>大學(專)外語類系生組英語文文法聽寫能力組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</si>
  <si>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(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)</t>
    </r>
    <r>
      <rPr>
        <sz val="10"/>
        <color rgb="FF000000"/>
        <rFont val="Calibri"/>
        <family val="2"/>
      </rPr>
      <t>外語類系生組</t>
    </r>
  </si>
  <si>
    <t>大學(專)外語類系生組專業英文口說測驗項目</t>
  </si>
  <si>
    <t>學校級別</t>
  </si>
  <si>
    <t>地址</t>
  </si>
  <si>
    <t>電話</t>
  </si>
  <si>
    <t>網址</t>
  </si>
  <si>
    <t>國小</t>
  </si>
  <si>
    <t>滿足條件</t>
  </si>
  <si>
    <t>(03)9892026</t>
  </si>
  <si>
    <t>https://www.ssps.ilc.edu.tw</t>
  </si>
  <si>
    <t>(03)9551547</t>
  </si>
  <si>
    <t>https://www.djes.ilc.edu.tw</t>
  </si>
  <si>
    <t>(03)9892049</t>
  </si>
  <si>
    <t>https://www.shmes.ilc.edu.tw</t>
  </si>
  <si>
    <t>(03)9890564</t>
  </si>
  <si>
    <t>https://www.wfes.ilc.edu.tw</t>
  </si>
  <si>
    <t>(03)9890155</t>
  </si>
  <si>
    <t>https://www.dyes.ilc.edu.tw</t>
  </si>
  <si>
    <t>(03)9809312</t>
  </si>
  <si>
    <t>https://www.sches.ilc.edu.tw</t>
  </si>
  <si>
    <t>(03)9809113</t>
  </si>
  <si>
    <t>https://www.nses.ilc.edu.tw</t>
  </si>
  <si>
    <t>縣立大同國小</t>
  </si>
  <si>
    <t>(03)9801172</t>
  </si>
  <si>
    <t>https://www.dtes.ilc.edu.tw</t>
  </si>
  <si>
    <t>(03)9517441</t>
  </si>
  <si>
    <t>https://www.hsies.ilc.edu.tw</t>
  </si>
  <si>
    <t>(03)9507272</t>
  </si>
  <si>
    <t>https://www.wjes.ilc.edu.tw</t>
  </si>
  <si>
    <t>(03)9653801</t>
  </si>
  <si>
    <t>https://www.shjes.ilc.edu.tw</t>
  </si>
  <si>
    <t>縣立中興國小</t>
  </si>
  <si>
    <t>(03)9544356</t>
  </si>
  <si>
    <t>https://www.cses.ilc.edu.tw</t>
  </si>
  <si>
    <t>(03)9503805</t>
  </si>
  <si>
    <t>https://www.ltps.ilc.edu.tw</t>
  </si>
  <si>
    <t>(03)9503804</t>
  </si>
  <si>
    <t>https://www.swes.ilc.edu.tw</t>
  </si>
  <si>
    <t>(039)596222</t>
  </si>
  <si>
    <t>https://www.waldorf.ilc.edu.tw</t>
  </si>
  <si>
    <t>(03)9593504</t>
  </si>
  <si>
    <t>https://www.tses.ilc.edu.tw</t>
  </si>
  <si>
    <t>縣立東興國小</t>
  </si>
  <si>
    <t>(03)9594047</t>
  </si>
  <si>
    <t>https://www.tshes.ilc.edu.tw</t>
  </si>
  <si>
    <t>(03)9583445</t>
  </si>
  <si>
    <t>https://www.saps.ilc.edu.tw</t>
  </si>
  <si>
    <t>(03)9505971</t>
  </si>
  <si>
    <t>https://www.waes.ilc.edu.tw</t>
  </si>
  <si>
    <t>縣立廣興國小</t>
  </si>
  <si>
    <t>(03)9513484</t>
  </si>
  <si>
    <t>https://www.kses.ilc.edu.tw</t>
  </si>
  <si>
    <t>縣立大進國小</t>
  </si>
  <si>
    <t>(03)9512268</t>
  </si>
  <si>
    <t>https://www.djps.ilc.edu.tw</t>
  </si>
  <si>
    <t>(03)9511355</t>
  </si>
  <si>
    <t>https://www.kles.ilc.edu.tw</t>
  </si>
  <si>
    <t>(03)9585828</t>
  </si>
  <si>
    <t>https://www.ncges.ilc.edu.tw</t>
  </si>
  <si>
    <t>(03)9306696</t>
  </si>
  <si>
    <t>http://www.cdsh.ilc.edu.tw</t>
  </si>
  <si>
    <t>(03)9384442</t>
  </si>
  <si>
    <t>https://www.jwes.ilc.edu.tw</t>
  </si>
  <si>
    <t>(03)9301022</t>
  </si>
  <si>
    <t>https://www.gtes.ilc.edu.tw</t>
  </si>
  <si>
    <t>縣立公館國小</t>
  </si>
  <si>
    <t>(03)9380522</t>
  </si>
  <si>
    <t>https://www.kkes.ilc.edu.tw</t>
  </si>
  <si>
    <t>(03)9301404</t>
  </si>
  <si>
    <t>https://www.qles.ilc.edu.tw</t>
  </si>
  <si>
    <t>(03)9301239</t>
  </si>
  <si>
    <t>https://www.dfes.ilc.edu.tw</t>
  </si>
  <si>
    <t>縣立新南國小</t>
  </si>
  <si>
    <t>(03)9253337</t>
  </si>
  <si>
    <t>https://www.snes.ilc.edu.tw</t>
  </si>
  <si>
    <t>縣立中山國小</t>
  </si>
  <si>
    <t>(03)9322064</t>
  </si>
  <si>
    <t>https://www.jses.ilc.edu.tw</t>
  </si>
  <si>
    <t>(03)9322210</t>
  </si>
  <si>
    <t>https://www.iles.ilc.edu.tw</t>
  </si>
  <si>
    <t>縣立力行國小</t>
  </si>
  <si>
    <t>(03)9322309</t>
  </si>
  <si>
    <t>https://www.lses.ilc.edu.tw</t>
  </si>
  <si>
    <t>縣立新生國小</t>
  </si>
  <si>
    <t>(03)9283791</t>
  </si>
  <si>
    <t>https://www.sses.ilc.edu.tw</t>
  </si>
  <si>
    <t>縣立光復國小</t>
  </si>
  <si>
    <t>(03)9322077</t>
  </si>
  <si>
    <t>https://www.kfps.ilc.edu.tw</t>
  </si>
  <si>
    <t>(03)9253794</t>
  </si>
  <si>
    <t>https://www.ytps.ilc.edu.tw</t>
  </si>
  <si>
    <t>(03)9253793</t>
  </si>
  <si>
    <t>https://www.kases.ilc.edu.tw</t>
  </si>
  <si>
    <t>縣立黎明國小</t>
  </si>
  <si>
    <t>(03)9383792</t>
  </si>
  <si>
    <t>https://www.lmes.ilc.edu.tw</t>
  </si>
  <si>
    <t>(03)9323795</t>
  </si>
  <si>
    <t>https://www.npes.ilc.edu.tw</t>
  </si>
  <si>
    <t>(03)9981228</t>
  </si>
  <si>
    <t>https://www.naes.ilc.edu.tw</t>
  </si>
  <si>
    <t>(03)9981634</t>
  </si>
  <si>
    <t>https://www.bhoes.ilc.edu.tw</t>
  </si>
  <si>
    <t>(03)9981632</t>
  </si>
  <si>
    <t>https://www.utaes.ilc.edu.tw</t>
  </si>
  <si>
    <t>(03)9985108</t>
  </si>
  <si>
    <t>https://www.awes.ilc.edu.tw</t>
  </si>
  <si>
    <t>(03)9986217</t>
  </si>
  <si>
    <t>https://www.daes.ilc.edu.tw</t>
  </si>
  <si>
    <t>(03)9981636</t>
  </si>
  <si>
    <t>https://www.jyes.ilc.edu.tw</t>
  </si>
  <si>
    <t>(03)9981486</t>
  </si>
  <si>
    <t>https://www.kyes.ilc.edu.tw</t>
  </si>
  <si>
    <t>(03)9224061</t>
  </si>
  <si>
    <t>https://www.yeses.ilc.edu.tw</t>
  </si>
  <si>
    <t>(03)9224870</t>
  </si>
  <si>
    <t>https://www.sges.ilc.edu.tw</t>
  </si>
  <si>
    <t>(03)9221688</t>
  </si>
  <si>
    <t>https://www.csps.ilc.edu.tw</t>
  </si>
  <si>
    <t>(03)9223543</t>
  </si>
  <si>
    <t>https://www.tlps.ilc.edu.tw</t>
  </si>
  <si>
    <t>(03)9221174</t>
  </si>
  <si>
    <t>https://www.hses.ilc.edu.tw</t>
  </si>
  <si>
    <t>縣立大湖國小</t>
  </si>
  <si>
    <t>(03)9223584</t>
  </si>
  <si>
    <t>https://www.dhes.ilc.edu.tw</t>
  </si>
  <si>
    <t>(03)9221846</t>
  </si>
  <si>
    <t>https://www.ryjh.ilc.edu.tw</t>
  </si>
  <si>
    <t>(03)9771011</t>
  </si>
  <si>
    <t>https://www.tces.ilc.edu.tw</t>
  </si>
  <si>
    <t>(03)9771178</t>
  </si>
  <si>
    <t>https://www.jaes.ilc.edu.tw</t>
  </si>
  <si>
    <t>(03)9771024</t>
  </si>
  <si>
    <t>https://www.eces.ilc.edu.tw</t>
  </si>
  <si>
    <t>縣立大溪國小</t>
  </si>
  <si>
    <t>(03)9781044</t>
  </si>
  <si>
    <t>https://www.dses.ilc.edu.tw</t>
  </si>
  <si>
    <t>(03)9781440</t>
  </si>
  <si>
    <t>https://www.tles.ilc.edu.tw</t>
  </si>
  <si>
    <t>(03)9771634</t>
  </si>
  <si>
    <t>https://www.gfes.ilc.edu.tw</t>
  </si>
  <si>
    <t>(03)9773396</t>
  </si>
  <si>
    <t>https://www.jwps.ilc.edu.tw</t>
  </si>
  <si>
    <t>(03)9882047</t>
  </si>
  <si>
    <t>https://www.jausips.ilc.edu.tw</t>
  </si>
  <si>
    <t>(03)9284751</t>
  </si>
  <si>
    <t>https://www.sjes.ilc.edu.tw</t>
  </si>
  <si>
    <t>縣立龍潭國小</t>
  </si>
  <si>
    <t>(03)9284764</t>
  </si>
  <si>
    <t>https://www.ltes.ilc.edu.tw</t>
  </si>
  <si>
    <t>縣立玉田國小</t>
  </si>
  <si>
    <t>(03)9882461</t>
  </si>
  <si>
    <t>https://www.ytes.ilc.edu.tw</t>
  </si>
  <si>
    <t>縣立三民國小</t>
  </si>
  <si>
    <t>(03)9882271</t>
  </si>
  <si>
    <t>https://www.smps.ilc.edu.tw</t>
  </si>
  <si>
    <t>(03)9542342</t>
  </si>
  <si>
    <t>https://www.lotes.ilc.edu.tw</t>
  </si>
  <si>
    <t>縣立成功國小</t>
  </si>
  <si>
    <t>(03)9542156</t>
  </si>
  <si>
    <t>https://www.cges.ilc.edu.tw</t>
  </si>
  <si>
    <t>(03)9566659</t>
  </si>
  <si>
    <t>https://www.gjes.ilc.edu.tw</t>
  </si>
  <si>
    <t>(03)9512626</t>
  </si>
  <si>
    <t>https://www.pces.ilc.edu.tw</t>
  </si>
  <si>
    <t>縣立竹林國小</t>
  </si>
  <si>
    <t>(03)9542084</t>
  </si>
  <si>
    <t>https://www.jles.ilc.edu.tw</t>
  </si>
  <si>
    <t>(03)9962312</t>
  </si>
  <si>
    <t>https://www.saes.ilc.edu.tw</t>
  </si>
  <si>
    <t>(03)9902694</t>
  </si>
  <si>
    <t>https://www.mses.ilc.edu.tw</t>
  </si>
  <si>
    <t>縣立蓬萊國小</t>
  </si>
  <si>
    <t>(03)9981062</t>
  </si>
  <si>
    <t>https://www.ples.ilc.edu.tw</t>
  </si>
  <si>
    <t>(03)9962342</t>
  </si>
  <si>
    <t>https://www.smes.ilc.edu.tw</t>
  </si>
  <si>
    <t>縣立永樂國小</t>
  </si>
  <si>
    <t>(03)9962840</t>
  </si>
  <si>
    <t>https://www.yles.ilc.edu.tw</t>
  </si>
  <si>
    <t>(03)9962664</t>
  </si>
  <si>
    <t>https://www.naanes.ilc.edu.tw</t>
  </si>
  <si>
    <t>(03)9903044</t>
  </si>
  <si>
    <t>https://www.ymes.ilc.edu.tw</t>
  </si>
  <si>
    <t>縣立育英國小</t>
  </si>
  <si>
    <t>(03)9901294</t>
  </si>
  <si>
    <t>https://www.yies.ilc.edu.tw</t>
  </si>
  <si>
    <t>(03)8882007</t>
  </si>
  <si>
    <t>http://www.ylps.hlc.edu.tw</t>
  </si>
  <si>
    <t>(03)8881982</t>
  </si>
  <si>
    <t>https://www.ccps.hlc.edu.tw</t>
  </si>
  <si>
    <t>(03)8882290</t>
  </si>
  <si>
    <t>http://www.jcps.hlc.edu.tw</t>
  </si>
  <si>
    <t>(03)8886087</t>
  </si>
  <si>
    <t>http://www.lhps.hlc.edu.tw</t>
  </si>
  <si>
    <t>(03)8851006</t>
  </si>
  <si>
    <t>http://www.gips.hlc.edu.tw/</t>
  </si>
  <si>
    <t>(03)8851078</t>
  </si>
  <si>
    <t>http://www.glps.hlc.edu.tw</t>
  </si>
  <si>
    <t>(03)8851131</t>
  </si>
  <si>
    <t>http://www.spups.hlc.edu.tw</t>
  </si>
  <si>
    <t>縣立春日國小</t>
  </si>
  <si>
    <t>(03)8872628</t>
  </si>
  <si>
    <t>http://www.czips.hlc.edu.tw</t>
  </si>
  <si>
    <t>(03)8872824</t>
  </si>
  <si>
    <t>https://www.dwes.hlc.edu.tw</t>
  </si>
  <si>
    <t>(03)8841183</t>
  </si>
  <si>
    <t>https://www.smps.hlc.edu.tw</t>
  </si>
  <si>
    <t>(03)8883274</t>
  </si>
  <si>
    <t>https://www.dyps.hlc.edu.tw</t>
  </si>
  <si>
    <t>(03)8801171</t>
  </si>
  <si>
    <t>https://www.clps.hlc.edu.tw</t>
  </si>
  <si>
    <t>(03)8701029</t>
  </si>
  <si>
    <t>http://www.kfps.hlc.edu.tw</t>
  </si>
  <si>
    <t>(03)8701134</t>
  </si>
  <si>
    <t>http://www.tplps.hlc.edu.tw</t>
  </si>
  <si>
    <t>(03)8701049</t>
  </si>
  <si>
    <t>http://www.dchps.hlc.edu.tw</t>
  </si>
  <si>
    <t>(03)8702765</t>
  </si>
  <si>
    <t>http://www.sfps.hlc.edu.tw</t>
  </si>
  <si>
    <t>縣立大興國小</t>
  </si>
  <si>
    <t>(03)8702987</t>
  </si>
  <si>
    <t>http://www.dsps.hlc.edu.tw</t>
  </si>
  <si>
    <t>(03)8523984</t>
  </si>
  <si>
    <t>https://www.gaps.hlc.edu.tw</t>
  </si>
  <si>
    <t>(03)8520209</t>
  </si>
  <si>
    <t>https://www.ycps.hlc.edu.tw</t>
  </si>
  <si>
    <t>(03)8562619</t>
  </si>
  <si>
    <t>http://www.bcps.hlc.edu.tw</t>
  </si>
  <si>
    <t>(03)8524663</t>
  </si>
  <si>
    <t>http://www.dshps.hlc.edu.tw</t>
  </si>
  <si>
    <t>縣立光華國小</t>
  </si>
  <si>
    <t>(03)8421611</t>
  </si>
  <si>
    <t>https://www.khps.hlc.edu.tw</t>
  </si>
  <si>
    <t>(03)8525043</t>
  </si>
  <si>
    <t>http://www.nhps.hlc.edu.tw</t>
  </si>
  <si>
    <t>(03)8528720</t>
  </si>
  <si>
    <t>https://www.hzps.hlc.edu.tw</t>
  </si>
  <si>
    <t>(03)8571746</t>
  </si>
  <si>
    <t>http://www.tacps.hlc.edu.tw</t>
  </si>
  <si>
    <t>縣立秀林國小</t>
  </si>
  <si>
    <t>(03)8611393</t>
  </si>
  <si>
    <t>https://www.slips.hlc.edu.tw</t>
  </si>
  <si>
    <t>(03)8611431</t>
  </si>
  <si>
    <t>http://www.fusps.hlc.edu.tw</t>
  </si>
  <si>
    <t>(03)8621220</t>
  </si>
  <si>
    <t>https://www.cdps.hlc.edu.tw</t>
  </si>
  <si>
    <t>縣立和平國小</t>
  </si>
  <si>
    <t>(03)8681056</t>
  </si>
  <si>
    <t>https://www.hpps.hlc.edu.tw</t>
  </si>
  <si>
    <t>(03)8266707</t>
  </si>
  <si>
    <t>http://www.zmps.hlc.edu.tw</t>
  </si>
  <si>
    <t>(03)8260330</t>
  </si>
  <si>
    <t>https://www.szps.hlc.edu.tw</t>
  </si>
  <si>
    <t>(03)8264900</t>
  </si>
  <si>
    <t>http://www.cmps.hlc.edu.tw</t>
  </si>
  <si>
    <t>(03)8641174</t>
  </si>
  <si>
    <t>http://www.tmps.hlc.edu.tw/</t>
  </si>
  <si>
    <t>(03)8570781</t>
  </si>
  <si>
    <t>http://www.syps.hlc.edu.tw</t>
  </si>
  <si>
    <t>(03)8641005</t>
  </si>
  <si>
    <t>https://www.tlaps.hlc.edu.tw</t>
  </si>
  <si>
    <t>(03)8641020</t>
  </si>
  <si>
    <t>https://www.wlps.hlc.edu.tw</t>
  </si>
  <si>
    <t>(03)8691040</t>
  </si>
  <si>
    <t>http://www.spps.hlc.edu.tw</t>
  </si>
  <si>
    <t>(03)8883514</t>
  </si>
  <si>
    <t>http://www.zsps.hlc.edu.tw</t>
  </si>
  <si>
    <t>(03)8841350</t>
  </si>
  <si>
    <t>http://www.lsaps.hlc.edu.tw</t>
  </si>
  <si>
    <t>(03)8841358</t>
  </si>
  <si>
    <t>http://www.lsps.hlc.edu.tw</t>
  </si>
  <si>
    <t>縣立太平國小</t>
  </si>
  <si>
    <t>(03)8841359</t>
  </si>
  <si>
    <t>https://www.tpps.hlc.edu.tw</t>
  </si>
  <si>
    <t>(03)8801163</t>
  </si>
  <si>
    <t>http://www.zcps.hlc.edu.tw</t>
  </si>
  <si>
    <t>(03)8889075</t>
  </si>
  <si>
    <t>http://www.zlps.hlc.edu.tw</t>
  </si>
  <si>
    <t>(03)8846058</t>
  </si>
  <si>
    <t>https://www.gfps.hlc.edu.tw</t>
  </si>
  <si>
    <t>(03)8846027</t>
  </si>
  <si>
    <t>http://www.zfps.hlc.edu.tw</t>
  </si>
  <si>
    <t>(03)8222344</t>
  </si>
  <si>
    <t>https://www.efs.hlc.edu.tw</t>
  </si>
  <si>
    <t>(03)8572823</t>
  </si>
  <si>
    <t>https://www.tcsh.hlc.edu.tw/elementary</t>
  </si>
  <si>
    <t>(03)8225407</t>
  </si>
  <si>
    <t>https://www.rcsmps.hlc.edu.tw</t>
  </si>
  <si>
    <t>縣立明禮國小</t>
  </si>
  <si>
    <t>(03)8322353</t>
  </si>
  <si>
    <t>http://www.mlips.hlc.edu.tw</t>
  </si>
  <si>
    <t>(03)8326686</t>
  </si>
  <si>
    <t>https://www.myps.hlc.edu.tw</t>
  </si>
  <si>
    <t>(03)8569088</t>
  </si>
  <si>
    <t>https://www.mleps.hlc.edu.tw</t>
  </si>
  <si>
    <t>(03)8222231</t>
  </si>
  <si>
    <t>https://www.mcps.hlc.edu.tw</t>
  </si>
  <si>
    <t>縣立中正國小</t>
  </si>
  <si>
    <t>(03)8322819</t>
  </si>
  <si>
    <t>https://www.czps.hlc.edu.tw</t>
  </si>
  <si>
    <t>縣立信義國小</t>
  </si>
  <si>
    <t>(03)8331163</t>
  </si>
  <si>
    <t>https://www.syips.hlc.edu.tw</t>
  </si>
  <si>
    <t>縣立復興國小</t>
  </si>
  <si>
    <t>(03)8223208</t>
  </si>
  <si>
    <t>http://www.fshps.hlc.edu.tw</t>
  </si>
  <si>
    <t>(03)8324308</t>
  </si>
  <si>
    <t>http://www.chps.hlc.edu.tw</t>
  </si>
  <si>
    <t>縣立忠孝國小</t>
  </si>
  <si>
    <t>(03)8351218</t>
  </si>
  <si>
    <t>https://www.cshps.hlc.edu.tw</t>
  </si>
  <si>
    <t>(03)8324093</t>
  </si>
  <si>
    <t>http://www.bbps.hlc.edu.tw</t>
  </si>
  <si>
    <t>(03)8223787</t>
  </si>
  <si>
    <t>http://www.tcps.hlc.edu.tw</t>
  </si>
  <si>
    <t>(03)8561395</t>
  </si>
  <si>
    <t>https://www.gfups.hlc.edu.tw</t>
  </si>
  <si>
    <t>縣立中原國小</t>
  </si>
  <si>
    <t>(03)8333547</t>
  </si>
  <si>
    <t>http://www.cyps.hlc.edu.tw</t>
  </si>
  <si>
    <t>(03)8831042</t>
  </si>
  <si>
    <t>http://www.fulps.hlc.edu.tw</t>
  </si>
  <si>
    <t>(03)8861161</t>
  </si>
  <si>
    <t>http://www.tlps.hlc.edu.tw</t>
  </si>
  <si>
    <t>(03)8846003</t>
  </si>
  <si>
    <t>https://www.mrps.hlc.edu.tw</t>
  </si>
  <si>
    <t>(03)8861242</t>
  </si>
  <si>
    <t>http://www.wcps.hlc.edu.tw/</t>
  </si>
  <si>
    <t>(03)8831324</t>
  </si>
  <si>
    <t>http://www.stps.hlc.edu.tw</t>
  </si>
  <si>
    <t>縣立永豐國小</t>
  </si>
  <si>
    <t>(03)8831195</t>
  </si>
  <si>
    <t>https://www.yfps.hlc.edu.tw</t>
  </si>
  <si>
    <t>(03)8861211</t>
  </si>
  <si>
    <t>http://www.wlips.hlc.edu.tw</t>
  </si>
  <si>
    <t>(03)8821514</t>
  </si>
  <si>
    <t>https://www.djps.hlc.edu.tw</t>
  </si>
  <si>
    <t>縣立新城國小</t>
  </si>
  <si>
    <t>(03)8611006</t>
  </si>
  <si>
    <t>https://www.scps.hlc.edu.tw</t>
  </si>
  <si>
    <t>縣立北埔國小</t>
  </si>
  <si>
    <t>(03)8264624</t>
  </si>
  <si>
    <t>https://www.bpps.hlc.edu.tw</t>
  </si>
  <si>
    <t>縣立康樂國小</t>
  </si>
  <si>
    <t>(03)8265597</t>
  </si>
  <si>
    <t>http://www.klps.hlc.edu.tw</t>
  </si>
  <si>
    <t>(03)8266945</t>
  </si>
  <si>
    <t>http://www.zlips.hlc.edu.tw</t>
  </si>
  <si>
    <t>(03)8876366</t>
  </si>
  <si>
    <t>http://www.zshps.hlc.edu.tw</t>
  </si>
  <si>
    <t>(03)8872642</t>
  </si>
  <si>
    <t>https://www.zbps.hlc.edu.tw</t>
  </si>
  <si>
    <t>(03)8872014</t>
  </si>
  <si>
    <t>https://www.zmeps.hlc.edu.tw</t>
  </si>
  <si>
    <t>縣立鶴岡國小</t>
  </si>
  <si>
    <t>(03)8872740</t>
  </si>
  <si>
    <t>http://www.hgps.hlc.edu.tw</t>
  </si>
  <si>
    <t>(03)8872394</t>
  </si>
  <si>
    <t>http://www.whps.hlc.edu.tw</t>
  </si>
  <si>
    <t>(03)8811029</t>
  </si>
  <si>
    <t>http://www.fyps.hlc.edu.tw</t>
  </si>
  <si>
    <t>(03)8991077</t>
  </si>
  <si>
    <t>http://www.gmps.hlc.edu.tw</t>
  </si>
  <si>
    <t>(03)8751449</t>
  </si>
  <si>
    <t>https://www.wlops.hlc.edu.tw</t>
  </si>
  <si>
    <t>(03)8751048</t>
  </si>
  <si>
    <t>https://www.mlps.hlc.edu.tw</t>
  </si>
  <si>
    <t>(03)8771574</t>
  </si>
  <si>
    <t>http://www.cchps.hlc.edu.tw</t>
  </si>
  <si>
    <t>(03)8811371</t>
  </si>
  <si>
    <t>http://www.myups.hlc.edu.tw</t>
  </si>
  <si>
    <t>(03)8771064</t>
  </si>
  <si>
    <t>http://www.slps.hlc.edu.tw</t>
  </si>
  <si>
    <t>縣立紅葉國小</t>
  </si>
  <si>
    <t>(03)8872784</t>
  </si>
  <si>
    <t>http://www.hyps.hlc.edu.tw</t>
  </si>
  <si>
    <t>(03)8651024</t>
  </si>
  <si>
    <t>http://www.sfops.hlc.edu.tw</t>
  </si>
  <si>
    <t>(03)8651640</t>
  </si>
  <si>
    <t>http://www.fsnps.hlc.edu.tw</t>
  </si>
  <si>
    <t>(03)8652183</t>
  </si>
  <si>
    <t>https://www.flps.hlc.edu.tw</t>
  </si>
  <si>
    <t>(03)8662600</t>
  </si>
  <si>
    <t>https://www.jsps.hlc.edu.tw</t>
  </si>
  <si>
    <t>縣立平和國小</t>
  </si>
  <si>
    <t>(03)8661223</t>
  </si>
  <si>
    <t>https://www.phps.hlc.edu.tw</t>
  </si>
  <si>
    <t>縣立溪口國小</t>
  </si>
  <si>
    <t>(03)8652275</t>
  </si>
  <si>
    <t>http://www.skps.hlc.edu.tw</t>
  </si>
  <si>
    <t>縣立月眉國小</t>
  </si>
  <si>
    <t>(03)8631011</t>
  </si>
  <si>
    <t>http://www.ymps.hlc.edu.tw</t>
  </si>
  <si>
    <t>(03)8601228</t>
  </si>
  <si>
    <t>http://www.sulps.hlc.edu.tw</t>
  </si>
  <si>
    <t>(03)8762031</t>
  </si>
  <si>
    <t>http://www.flips.hlc.edu.tw</t>
  </si>
  <si>
    <t>縣立大榮國小</t>
  </si>
  <si>
    <t>(03)8763904</t>
  </si>
  <si>
    <t>https://www.dlps.hlc.edu.tw</t>
  </si>
  <si>
    <t>(03)8762201</t>
  </si>
  <si>
    <t>https://www.fjps.hlc.edu.tw</t>
  </si>
  <si>
    <t>(03)8762554</t>
  </si>
  <si>
    <t>http://www.blps.hlc.edu.tw/index.php</t>
  </si>
  <si>
    <t>(03)8751654</t>
  </si>
  <si>
    <t>https://www.chcps.hlc.edu.tw</t>
  </si>
  <si>
    <t>(03)8771024</t>
  </si>
  <si>
    <t>http://www.llps.hlc.edu.tw</t>
  </si>
  <si>
    <t>(03)8791111</t>
  </si>
  <si>
    <t>http://www.fbps.hlc.edu.tw</t>
  </si>
  <si>
    <t>(03)8781037</t>
  </si>
  <si>
    <t>http://www.gkps.hlc.edu.tw</t>
  </si>
  <si>
    <t>(03)8781021</t>
  </si>
  <si>
    <t>https://www.zpps.hlc.edu.tw</t>
  </si>
  <si>
    <t>縣立新社國小</t>
  </si>
  <si>
    <t>(03)8711138</t>
  </si>
  <si>
    <t>https://www.ssps.hlc.edu.tw</t>
  </si>
  <si>
    <t>(082)332470</t>
  </si>
  <si>
    <t>http://www.dnes.km.edu.tw</t>
  </si>
  <si>
    <t>(082)352569</t>
  </si>
  <si>
    <t>https://kses.km.edu.tw/</t>
  </si>
  <si>
    <t>(082)352455</t>
  </si>
  <si>
    <t>https://hpps.km.edu.tw</t>
  </si>
  <si>
    <t>(082)352861</t>
  </si>
  <si>
    <t>https://alps.km.edu.tw/</t>
  </si>
  <si>
    <t>(082)352860</t>
  </si>
  <si>
    <t>https://smps.km.edu.tw</t>
  </si>
  <si>
    <t>(082)325645</t>
  </si>
  <si>
    <t>http://www.jjes.km.edu.tw</t>
  </si>
  <si>
    <t>(082)325463</t>
  </si>
  <si>
    <t>https://sites.google.com/a/cnc.km.edu.tw/saps/</t>
  </si>
  <si>
    <t>(082)325274</t>
  </si>
  <si>
    <t>http://www.gcps.km.edu.tw</t>
  </si>
  <si>
    <t>縣立金湖國小</t>
  </si>
  <si>
    <t>(082)335977</t>
  </si>
  <si>
    <t>https://www.khes.km.edu.tw</t>
  </si>
  <si>
    <t>(082)332165</t>
  </si>
  <si>
    <t>http://www.ksps.km.edu.tw</t>
  </si>
  <si>
    <t>(082)332465</t>
  </si>
  <si>
    <t>http://www.btps.km.edu.tw</t>
  </si>
  <si>
    <t>(082)332734</t>
  </si>
  <si>
    <t>https://jyps.km.edu.tw/</t>
  </si>
  <si>
    <t>(082)322535</t>
  </si>
  <si>
    <t>https://cnjh.km.edu.tw</t>
  </si>
  <si>
    <t>(082)325750</t>
  </si>
  <si>
    <t>https://www.gnes.km.edu.tw</t>
  </si>
  <si>
    <t>(082)325700</t>
  </si>
  <si>
    <t>https://cdps.km.edu.tw/</t>
  </si>
  <si>
    <t>(082)326424</t>
  </si>
  <si>
    <t>https://hupu.km.edu.tw</t>
  </si>
  <si>
    <t>(082)362124</t>
  </si>
  <si>
    <t>https://jhes.km.edu.tw</t>
  </si>
  <si>
    <t>(082)362409</t>
  </si>
  <si>
    <t>https://sces.km.edu.tw</t>
  </si>
  <si>
    <t>(082)362411</t>
  </si>
  <si>
    <t>https://sites.google.com/a/dns.hkes.km.edu.tw/101/</t>
  </si>
  <si>
    <t>(049)2691322</t>
  </si>
  <si>
    <t>https://clinps.ntct.edu.tw/index.php</t>
  </si>
  <si>
    <t>(049)2601003</t>
  </si>
  <si>
    <t>https://swps.ntct.edu.tw/</t>
  </si>
  <si>
    <t>(049)2691473</t>
  </si>
  <si>
    <t>https://ulps.ntct.edu.tw/index.php</t>
  </si>
  <si>
    <t>(049)2691455</t>
  </si>
  <si>
    <t>https://ukps.ntct.edu.tw</t>
  </si>
  <si>
    <t>縣立清水國小</t>
  </si>
  <si>
    <t>(049)2601079</t>
  </si>
  <si>
    <t>https://chs.ntct.edu.tw/</t>
  </si>
  <si>
    <t>(049)2227215</t>
  </si>
  <si>
    <t>https://zcu.ntct.edu.tw/</t>
  </si>
  <si>
    <t>(049)2601068</t>
  </si>
  <si>
    <t>https://uhps.ntct.edu.tw/</t>
  </si>
  <si>
    <t>(049)2691464</t>
  </si>
  <si>
    <t>https://kfps.ntct.edu.tw/</t>
  </si>
  <si>
    <t>縣立仁愛國小</t>
  </si>
  <si>
    <t>(049)2802373</t>
  </si>
  <si>
    <t>https://raes.ntct.edu.tw/</t>
  </si>
  <si>
    <t>(049)2974033</t>
  </si>
  <si>
    <t>http://www.caps.ntct.edu.tw</t>
  </si>
  <si>
    <t>(049)2977061</t>
  </si>
  <si>
    <t>https://fzps.ntct.edu.tw/</t>
  </si>
  <si>
    <t>(049)2970063</t>
  </si>
  <si>
    <t>https://hzps.ntct.edu.tw</t>
  </si>
  <si>
    <t>(049)2941016</t>
  </si>
  <si>
    <t>https://hgps.ntct.edu.tw/</t>
  </si>
  <si>
    <t>(049)2955078</t>
  </si>
  <si>
    <t>https://lhes.ntct.edu.tw/</t>
  </si>
  <si>
    <t>(049)2920037</t>
  </si>
  <si>
    <t>https://nfps.ntct.edu.tw/</t>
  </si>
  <si>
    <t>(049)2925114</t>
  </si>
  <si>
    <t>https://ccheps.ntct.edu.tw/</t>
  </si>
  <si>
    <t>(049)2970385</t>
  </si>
  <si>
    <t>https://lsps.ntct.edu.tw</t>
  </si>
  <si>
    <t>(049)2955030</t>
  </si>
  <si>
    <t>https://fsnps.ntct.edu.tw/</t>
  </si>
  <si>
    <t>(049)2974123</t>
  </si>
  <si>
    <t>https://wfps.ntct.edu.tw/</t>
  </si>
  <si>
    <t>(049)2970053</t>
  </si>
  <si>
    <t>https://tdps.ntct.edu.tw/</t>
  </si>
  <si>
    <t>(049)2802573</t>
  </si>
  <si>
    <t>https://cwps.ntct.edu.tw/</t>
  </si>
  <si>
    <t>(049)2955075</t>
  </si>
  <si>
    <t>https://hyps.ntct.edu.tw/</t>
  </si>
  <si>
    <t>(049)2802572</t>
  </si>
  <si>
    <t>https://cgps.ntct.edu.tw/</t>
  </si>
  <si>
    <t>(049)2770014</t>
  </si>
  <si>
    <t>https://slps.ntct.edu.tw/</t>
  </si>
  <si>
    <t>(049)2821421</t>
  </si>
  <si>
    <t>https://gkps.ntct.edu.tw</t>
  </si>
  <si>
    <t>縣立民和國小</t>
  </si>
  <si>
    <t>(049)2741140</t>
  </si>
  <si>
    <t>https://r133.ntct.edu.tw/</t>
  </si>
  <si>
    <t>縣立新興國小</t>
  </si>
  <si>
    <t>(049)2811187</t>
  </si>
  <si>
    <t>https://sseps.ntct.edu.tw/</t>
  </si>
  <si>
    <t>縣立永興國小</t>
  </si>
  <si>
    <t>(049)2772545</t>
  </si>
  <si>
    <t>https://usps.ntct.edu.tw/</t>
  </si>
  <si>
    <t>(049)2770140</t>
  </si>
  <si>
    <t>https://cchups.ntct.edu.tw/app/home.php</t>
  </si>
  <si>
    <t>(049)2731799</t>
  </si>
  <si>
    <t>http://www.holdmean.org.tw</t>
  </si>
  <si>
    <t>(049)2732024</t>
  </si>
  <si>
    <t>https://mces.ntct.edu.tw/app/home.php</t>
  </si>
  <si>
    <t>(049)2223534</t>
  </si>
  <si>
    <t>https://sjps.ntct.edu.tw/</t>
  </si>
  <si>
    <t>(049)2271864</t>
  </si>
  <si>
    <t>https://mkps.ntct.edu.tw/</t>
  </si>
  <si>
    <t>(049)2582335</t>
  </si>
  <si>
    <t>https://csps.ntct.edu.tw/index.php</t>
  </si>
  <si>
    <t>(049)2581322</t>
  </si>
  <si>
    <t>https://khps.ntct.edu.tw/</t>
  </si>
  <si>
    <t>(049)2271509</t>
  </si>
  <si>
    <t>https://tfps.ntct.edu.tw/</t>
  </si>
  <si>
    <t>(049)2732340</t>
  </si>
  <si>
    <t>https://chseps.ntct.edu.tw/</t>
  </si>
  <si>
    <t>縣立新民國小</t>
  </si>
  <si>
    <t>(049)2732514</t>
  </si>
  <si>
    <t>https://smmups.ntct.edu.tw/index.php</t>
  </si>
  <si>
    <t>(049)2642016</t>
  </si>
  <si>
    <t>https://cses.ntct.edu.tw/</t>
  </si>
  <si>
    <t>(049)2642450</t>
  </si>
  <si>
    <t>https://wpps.ntct.edu.tw/</t>
  </si>
  <si>
    <t>(049)2622020</t>
  </si>
  <si>
    <t>https://silps.ntct.edu.tw/</t>
  </si>
  <si>
    <t>(049)2642573</t>
  </si>
  <si>
    <t>https://kosps.ntct.edu.tw/</t>
  </si>
  <si>
    <t>(049)2841009</t>
  </si>
  <si>
    <t>https://daps.ntct.edu.tw</t>
  </si>
  <si>
    <t>(049)2711024</t>
  </si>
  <si>
    <t>https://zcps.ntct.edu.tw/</t>
  </si>
  <si>
    <t>(049)2647285</t>
  </si>
  <si>
    <t>https://slnps.ntct.edu.tw</t>
  </si>
  <si>
    <t>縣立雲林國小</t>
  </si>
  <si>
    <t>(049)2643321</t>
  </si>
  <si>
    <t>https://ylps.ntct.edu.tw</t>
  </si>
  <si>
    <t>縣立鯉魚國小</t>
  </si>
  <si>
    <t>(049)2644984</t>
  </si>
  <si>
    <t>https://liwps.ntct.edu.tw/</t>
  </si>
  <si>
    <t>(049)2711034</t>
  </si>
  <si>
    <t>https://ttps.ntct.edu.tw/</t>
  </si>
  <si>
    <t>(049)2622030</t>
  </si>
  <si>
    <t>https://cchps.ntct.edu.tw/</t>
  </si>
  <si>
    <t>縣立中和國小</t>
  </si>
  <si>
    <t>(049)2642424</t>
  </si>
  <si>
    <t>https://chops.ntct.edu.tw/</t>
  </si>
  <si>
    <t>(049)2660662</t>
  </si>
  <si>
    <t>https://csunps.ntct.edu.tw/</t>
  </si>
  <si>
    <t>(049)2791263</t>
  </si>
  <si>
    <t>https://hips.ntct.edu.tw/</t>
  </si>
  <si>
    <t>(049)2831327</t>
  </si>
  <si>
    <t>https://lnps.ntct.edu.tw/</t>
  </si>
  <si>
    <t>(049)2701503</t>
  </si>
  <si>
    <t>https://tfups.ntct.edu.tw/</t>
  </si>
  <si>
    <t>(049)2791465</t>
  </si>
  <si>
    <t>https://akps.ntct.edu.tw</t>
  </si>
  <si>
    <t>(049)2773259</t>
  </si>
  <si>
    <t>https://zhes.ntct.edu.tw/</t>
  </si>
  <si>
    <t>(049)2741254</t>
  </si>
  <si>
    <t>https://dlps.ntct.edu.tw/</t>
  </si>
  <si>
    <t>(049)2701340</t>
  </si>
  <si>
    <t>https://tpups.ntct.edu.tw/</t>
  </si>
  <si>
    <t>(049)2741381</t>
  </si>
  <si>
    <t>https://tnps.ntct.edu.tw/</t>
  </si>
  <si>
    <t>(049)2701483</t>
  </si>
  <si>
    <t>https://tlps.ntct.edu.tw/</t>
  </si>
  <si>
    <t>(049)2701478</t>
  </si>
  <si>
    <t>https://lwps.ntct.edu.tw</t>
  </si>
  <si>
    <t>(049)2831591</t>
  </si>
  <si>
    <t>https://sses.ntct.edu.tw</t>
  </si>
  <si>
    <t>(049)2831506</t>
  </si>
  <si>
    <t>http://www.loxa.edu.tw/schoolweb.html?webId=581</t>
  </si>
  <si>
    <t>(049)2741325</t>
  </si>
  <si>
    <t>https://sles.ntct.edu.tw/</t>
  </si>
  <si>
    <t>(049)2791723</t>
  </si>
  <si>
    <t>https://fcps.ntct.edu.tw/</t>
  </si>
  <si>
    <t>(049)2222038</t>
  </si>
  <si>
    <t>https://ntes.ntct.edu.tw/</t>
  </si>
  <si>
    <t>(049)2222028</t>
  </si>
  <si>
    <t>https://phes.ntct.edu.tw/</t>
  </si>
  <si>
    <t>縣立新豐國小</t>
  </si>
  <si>
    <t>(049)2251804</t>
  </si>
  <si>
    <t>https://sfes.ntct.edu.tw/</t>
  </si>
  <si>
    <t>(049)2335882</t>
  </si>
  <si>
    <t>https://epps.ntct.edu.tw/</t>
  </si>
  <si>
    <t>(049)2291354</t>
  </si>
  <si>
    <t>https://selnps.ntct.edu.tw/</t>
  </si>
  <si>
    <t>縣立德興國小</t>
  </si>
  <si>
    <t>(049)2359050</t>
  </si>
  <si>
    <t>https://tses.ntct.edu.tw/</t>
  </si>
  <si>
    <t>(049)2332549</t>
  </si>
  <si>
    <t>https://ghps.ntct.edu.tw/</t>
  </si>
  <si>
    <t>縣立光榮國小</t>
  </si>
  <si>
    <t>(049)2332550</t>
  </si>
  <si>
    <t>https://kzps.ntct.edu.tw/</t>
  </si>
  <si>
    <t>縣立文山國小</t>
  </si>
  <si>
    <t>(049)2291394</t>
  </si>
  <si>
    <t>https://wsps.ntct.edu.tw/</t>
  </si>
  <si>
    <t>(049)2253245</t>
  </si>
  <si>
    <t>https://chjps.ntct.edu.tw/</t>
  </si>
  <si>
    <t>(049)2224087</t>
  </si>
  <si>
    <t>https://ntchps.ntct.edu.tw</t>
  </si>
  <si>
    <t>(049)2222430</t>
  </si>
  <si>
    <t>https://jhops.ntct.edu.tw/</t>
  </si>
  <si>
    <t>(049)2332587</t>
  </si>
  <si>
    <t>https://kfups.ntct.edu.tw/</t>
  </si>
  <si>
    <t>(049)2229405</t>
  </si>
  <si>
    <t>https://ccps.ntct.edu.tw/</t>
  </si>
  <si>
    <t>(049)2224013</t>
  </si>
  <si>
    <t>https://chps.ntct.edu.tw/</t>
  </si>
  <si>
    <t>(049)2243457</t>
  </si>
  <si>
    <t>https://kses.ntct.edu.tw/</t>
  </si>
  <si>
    <t>(049)2930199</t>
  </si>
  <si>
    <t>http://putai.org</t>
  </si>
  <si>
    <t>(049)2980723</t>
  </si>
  <si>
    <t>http://www.jtjhs.ntct.edu.tw</t>
  </si>
  <si>
    <t>(049)2982034</t>
  </si>
  <si>
    <t>https://ples.ntct.edu.tw/</t>
  </si>
  <si>
    <t>縣立南光國小</t>
  </si>
  <si>
    <t>(049)2982025</t>
  </si>
  <si>
    <t>https://nkps.ntct.edu.tw/</t>
  </si>
  <si>
    <t>(049)2982144</t>
  </si>
  <si>
    <t>https://yyes.ntct.edu.tw/</t>
  </si>
  <si>
    <t>(049)2931521</t>
  </si>
  <si>
    <t>https://skps.ntct.edu.tw/app/home.php</t>
  </si>
  <si>
    <t>(049)2912514</t>
  </si>
  <si>
    <t>https://alps.ntct.edu.tw/</t>
  </si>
  <si>
    <t>(049)2904517</t>
  </si>
  <si>
    <t>https://snps.ntct.edu.tw/</t>
  </si>
  <si>
    <t>縣立水尾國小</t>
  </si>
  <si>
    <t>(049)2932506</t>
  </si>
  <si>
    <t>https://sups.ntct.edu.tw/</t>
  </si>
  <si>
    <t>縣立桃源國小</t>
  </si>
  <si>
    <t>(049)2913450</t>
  </si>
  <si>
    <t>https://twps.ntct.edu.tw/index.php</t>
  </si>
  <si>
    <t>(049)2925941</t>
  </si>
  <si>
    <t>https://klps.ntct.edu.tw/</t>
  </si>
  <si>
    <t>(049)2931385</t>
  </si>
  <si>
    <t>https://tpps.ntct.edu.tw</t>
  </si>
  <si>
    <t>(049)2931582</t>
  </si>
  <si>
    <t>https://csops.ntct.edu.tw/</t>
  </si>
  <si>
    <t>(049)2982542</t>
  </si>
  <si>
    <t>https://cfops.ntct.edu.tw/</t>
  </si>
  <si>
    <t>縣立大成國小</t>
  </si>
  <si>
    <t>(049)2916517</t>
  </si>
  <si>
    <t>https://dces.ntct.edu.tw/app/home.php</t>
  </si>
  <si>
    <t>(049)2362007</t>
  </si>
  <si>
    <t>https://ttes.ntct.edu.tw/</t>
  </si>
  <si>
    <t>(049)2365074</t>
  </si>
  <si>
    <t>https://dhps.ntct.edu.tw/</t>
  </si>
  <si>
    <t>縣立新庄國小</t>
  </si>
  <si>
    <t>(049)2333104</t>
  </si>
  <si>
    <t>https://xzps.ntct.edu.tw/</t>
  </si>
  <si>
    <t>(049)2334304</t>
  </si>
  <si>
    <t>https://pfps.ntct.edu.tw/</t>
  </si>
  <si>
    <t>(049)2552024</t>
  </si>
  <si>
    <t>https://tcps.ntct.edu.tw/</t>
  </si>
  <si>
    <t>(049)2571362</t>
  </si>
  <si>
    <t>https://stps.ntct.edu.tw/</t>
  </si>
  <si>
    <t>(049)2333221</t>
  </si>
  <si>
    <t>https://unfps.ntct.edu.tw/</t>
  </si>
  <si>
    <t>(049)2554631</t>
  </si>
  <si>
    <t>https://cyes.ntct.edu.tw</t>
  </si>
  <si>
    <t>縣立平林國小</t>
  </si>
  <si>
    <t>(049)2571761</t>
  </si>
  <si>
    <t>https://plps.ntct.edu.tw/app/home.php</t>
  </si>
  <si>
    <t>縣立坪頂國小</t>
  </si>
  <si>
    <t>(049)2552074</t>
  </si>
  <si>
    <t>https://ptips.ntct.edu.tw/</t>
  </si>
  <si>
    <t>(049)2333684</t>
  </si>
  <si>
    <t>https://cges.ntct.edu.tw/</t>
  </si>
  <si>
    <t>(049)2333614</t>
  </si>
  <si>
    <t>https://ptps.ntct.edu.tw/</t>
  </si>
  <si>
    <t>(049)2569213</t>
  </si>
  <si>
    <t>https://fkps.ntct.edu.tw/</t>
  </si>
  <si>
    <t>(049)2339107</t>
  </si>
  <si>
    <t>https://wsnps.ntct.edu.tw/</t>
  </si>
  <si>
    <t>(049)2721018</t>
  </si>
  <si>
    <t>https://ksps.ntct.edu.tw</t>
  </si>
  <si>
    <t>(049)2451935</t>
  </si>
  <si>
    <t>https://psps.ntct.edu.tw/</t>
  </si>
  <si>
    <t>(049)2461345</t>
  </si>
  <si>
    <t>https://bkps.ntct.edu.tw/</t>
  </si>
  <si>
    <t>(049)2721019</t>
  </si>
  <si>
    <t>https://vkps.ntct.edu.tw/</t>
  </si>
  <si>
    <t>(049)2431006</t>
  </si>
  <si>
    <t>https://clps.ntct.edu.tw/</t>
  </si>
  <si>
    <t>縣立南港國小</t>
  </si>
  <si>
    <t>(049)2451937</t>
  </si>
  <si>
    <t>https://nkes.ntct.edu.tw/</t>
  </si>
  <si>
    <t>(049)2721274</t>
  </si>
  <si>
    <t>https://wlps.ntct.edu.tw/</t>
  </si>
  <si>
    <t>(049)2451933</t>
  </si>
  <si>
    <t>https://kwps.ntct.edu.tw/</t>
  </si>
  <si>
    <t>(049)2431295</t>
  </si>
  <si>
    <t>https://cfups.ntct.edu.tw/</t>
  </si>
  <si>
    <t>(049)2721385</t>
  </si>
  <si>
    <t>https://cfps.ntct.edu.tw/</t>
  </si>
  <si>
    <t>(049)2895537</t>
  </si>
  <si>
    <t>https://yces.ntct.edu.tw/</t>
  </si>
  <si>
    <t>(049)2861237</t>
  </si>
  <si>
    <t>https://tsps.ntct.edu.tw/app/home.php</t>
  </si>
  <si>
    <t>縣立東光國小</t>
  </si>
  <si>
    <t>(049)2880584</t>
  </si>
  <si>
    <t>https://tkps.ntct.edu.tw/</t>
  </si>
  <si>
    <t>(049)2896455</t>
  </si>
  <si>
    <t>https://wcps.ntct.edu.tw/</t>
  </si>
  <si>
    <t>(049)2855045</t>
  </si>
  <si>
    <t>https://mtps.ntct.edu.tw/</t>
  </si>
  <si>
    <t>(049)2895724</t>
  </si>
  <si>
    <t>https://scps.ntct.edu.tw/</t>
  </si>
  <si>
    <t>(049)2850441</t>
  </si>
  <si>
    <t>https://dchps.ntct.edu.tw/</t>
  </si>
  <si>
    <t>(049)2880608</t>
  </si>
  <si>
    <t>https://khrps.ntct.edu.tw/</t>
  </si>
  <si>
    <t>(049)2752048</t>
  </si>
  <si>
    <t>https://lkps.ntct.edu.tw/</t>
  </si>
  <si>
    <t>(049)2671953</t>
  </si>
  <si>
    <t>https://sfps.ntct.edu.tw/</t>
  </si>
  <si>
    <t>縣立文昌國小</t>
  </si>
  <si>
    <t>(049)2676305</t>
  </si>
  <si>
    <t>https://wces.ntct.edu.tw/</t>
  </si>
  <si>
    <t>(049)2752214</t>
  </si>
  <si>
    <t>https://fwps.ntct.edu.tw/</t>
  </si>
  <si>
    <t>縣立內湖國小</t>
  </si>
  <si>
    <t>(049)2752437</t>
  </si>
  <si>
    <t>https://nwps.ntct.edu.tw/</t>
  </si>
  <si>
    <t>(049)2752513</t>
  </si>
  <si>
    <t>https://ches.ntct.edu.tw/p/412-1102-2110.php</t>
  </si>
  <si>
    <t>(049)2671284</t>
  </si>
  <si>
    <t>https://ztps.ntct.edu.tw/</t>
  </si>
  <si>
    <t>(049)2752014</t>
  </si>
  <si>
    <t>https://knsps.ntct.edu.tw/</t>
  </si>
  <si>
    <t>(049)2762027</t>
  </si>
  <si>
    <t>https://jjps.ntct.edu.tw/</t>
  </si>
  <si>
    <t>縣立隘寮國小</t>
  </si>
  <si>
    <t>(049)2781154</t>
  </si>
  <si>
    <t>https://ailps.ntct.edu.tw/</t>
  </si>
  <si>
    <t>(049)2762524</t>
  </si>
  <si>
    <t>https://ycps.ntct.edu.tw/</t>
  </si>
  <si>
    <t>(049)2762036</t>
  </si>
  <si>
    <t>https://hpps.ntct.edu.tw/</t>
  </si>
  <si>
    <t>(08)7392159</t>
  </si>
  <si>
    <t>https://www.jrps.ptc.edu.tw</t>
  </si>
  <si>
    <t>(08)7750861</t>
  </si>
  <si>
    <t>https://www.hjps.ptc.edu.tw</t>
  </si>
  <si>
    <t>(08)7392805</t>
  </si>
  <si>
    <t>https://www.hnps.ptc.edu.tw</t>
  </si>
  <si>
    <t>(08)7759095</t>
  </si>
  <si>
    <t>https://www.sdes.ptc.edu.tw</t>
  </si>
  <si>
    <t>(08)7991462</t>
  </si>
  <si>
    <t>https://www.sdps.ptc.edu.tw</t>
  </si>
  <si>
    <t>縣立青山國小</t>
  </si>
  <si>
    <t>(08)7962493</t>
  </si>
  <si>
    <t>https://www.chses.ptc.edu.tw</t>
  </si>
  <si>
    <t>(08)7961997</t>
  </si>
  <si>
    <t>https://www.cyes.ptc.edu.tw</t>
  </si>
  <si>
    <t>(08)7956495</t>
  </si>
  <si>
    <t>https://www.kses.ptc.edu.tw</t>
  </si>
  <si>
    <t>(08)7992220</t>
  </si>
  <si>
    <t>https://www.sces.ptc.edu.tw</t>
  </si>
  <si>
    <t>縣立內埔國小</t>
  </si>
  <si>
    <t>(08)7792055</t>
  </si>
  <si>
    <t>https://www.npes.ptc.edu.tw</t>
  </si>
  <si>
    <t>(08)7792544</t>
  </si>
  <si>
    <t>https://www.chjps.ptc.edu.tw</t>
  </si>
  <si>
    <t>縣立崇文國小</t>
  </si>
  <si>
    <t>(08)7701004</t>
  </si>
  <si>
    <t>https://www.cwps.ptc.edu.tw</t>
  </si>
  <si>
    <t>(08)7708211</t>
  </si>
  <si>
    <t>https://www.ssps.ptc.edu.tw</t>
  </si>
  <si>
    <t>(08)7701104</t>
  </si>
  <si>
    <t>https://www.rhes.ptc.edu.tw</t>
  </si>
  <si>
    <t>(08)7701200</t>
  </si>
  <si>
    <t>https://www.lmps.ptc.edu.tw</t>
  </si>
  <si>
    <t>(08)7991036</t>
  </si>
  <si>
    <t>https://www.alps.ptc.edu.tw</t>
  </si>
  <si>
    <t>(08)7783031</t>
  </si>
  <si>
    <t>https://www.taps.ptc.edu.tw</t>
  </si>
  <si>
    <t>縣立東勢國小</t>
  </si>
  <si>
    <t>(08)7792449</t>
  </si>
  <si>
    <t>https://www.dsps.ptc.edu.tw</t>
  </si>
  <si>
    <t>縣立豐田國小</t>
  </si>
  <si>
    <t>(08)7792445</t>
  </si>
  <si>
    <t>https://www.ftes.ptc.edu.tw</t>
  </si>
  <si>
    <t>(08)7791034</t>
  </si>
  <si>
    <t>https://www.ftps.ptc.edu.tw</t>
  </si>
  <si>
    <t>(08)7785563</t>
  </si>
  <si>
    <t>https://www.dnps.ptc.edu.tw</t>
  </si>
  <si>
    <t>(08)7710834</t>
  </si>
  <si>
    <t>https://www.jtps.ptc.edu.tw</t>
  </si>
  <si>
    <t>縣立西勢國小</t>
  </si>
  <si>
    <t>(08)7793474</t>
  </si>
  <si>
    <t>https://www.sisps.ptc.edu.tw</t>
  </si>
  <si>
    <t>(08)7887780</t>
  </si>
  <si>
    <t>https://www.dmps.ptc.edu.tw</t>
  </si>
  <si>
    <t>(08)8831005</t>
  </si>
  <si>
    <t>https://www.smps.ptc.edu.tw</t>
  </si>
  <si>
    <t>(08)8810246</t>
  </si>
  <si>
    <t>https://www.gses.ptc.edu.tw</t>
  </si>
  <si>
    <t>(08)8830065</t>
  </si>
  <si>
    <t>https://www.mdps.ptc.edu.tw</t>
  </si>
  <si>
    <t>(08)8821006</t>
  </si>
  <si>
    <t>https://www.cces.ptc.edu.tw</t>
  </si>
  <si>
    <t>(08)7752161</t>
  </si>
  <si>
    <t>https://www.lgps.ptc.edu.tw</t>
  </si>
  <si>
    <t>(08)7752271</t>
  </si>
  <si>
    <t>https://www.tses.ptc.edu.tw</t>
  </si>
  <si>
    <t>縣立土庫國小</t>
  </si>
  <si>
    <t>(08)7731553</t>
  </si>
  <si>
    <t>https://www.tkps.ptc.edu.tw</t>
  </si>
  <si>
    <t>縣立三和國小</t>
  </si>
  <si>
    <t>(08)7731198</t>
  </si>
  <si>
    <t>https://www.sahes.ptc.edu.tw</t>
  </si>
  <si>
    <t>(08)7756625</t>
  </si>
  <si>
    <t>https://www.tlps.ptc.edu.tw</t>
  </si>
  <si>
    <t>(08)7752816</t>
  </si>
  <si>
    <t>https://www.ytes.ptc.edu.tw</t>
  </si>
  <si>
    <t>(08)8662009</t>
  </si>
  <si>
    <t>https://www.jdps.ptc.edu.tw</t>
  </si>
  <si>
    <t>(08)8662094</t>
  </si>
  <si>
    <t>https://www.uzps.ptc.edu.tw</t>
  </si>
  <si>
    <t>(08)8662474</t>
  </si>
  <si>
    <t>https://www.cyps.ptc.edu.tw</t>
  </si>
  <si>
    <t>(08)8662093</t>
  </si>
  <si>
    <t>https://www.chles.ptc.edu.tw</t>
  </si>
  <si>
    <t>(08)8662629</t>
  </si>
  <si>
    <t>https://www.yges.ptc.edu.tw</t>
  </si>
  <si>
    <t>(08)7850411</t>
  </si>
  <si>
    <t>https://www.lyps.ptc.edu.tw</t>
  </si>
  <si>
    <t>(08)7981383</t>
  </si>
  <si>
    <t>https://www.wcps.ptc.edu.tw</t>
  </si>
  <si>
    <t>(08)7981836</t>
  </si>
  <si>
    <t>https://www.welps.ptc.edu.tw</t>
  </si>
  <si>
    <t>縣立南和國小</t>
  </si>
  <si>
    <t>(08)8791263</t>
  </si>
  <si>
    <t>https://www.nhps.ptc.edu.tw</t>
  </si>
  <si>
    <t>(08)7850281</t>
  </si>
  <si>
    <t>https://www.ghes.ptc.edu.tw</t>
  </si>
  <si>
    <t>(08)8771158</t>
  </si>
  <si>
    <t>https://www.fkps.ptc.edu.tw</t>
  </si>
  <si>
    <t>(08)8720060</t>
  </si>
  <si>
    <t>https://www.clups.ptc.edu.tw</t>
  </si>
  <si>
    <t>縣立枋寮國小</t>
  </si>
  <si>
    <t>(08)8782034</t>
  </si>
  <si>
    <t>https://www.flps.ptc.edu.tw</t>
  </si>
  <si>
    <t>(08)8782096</t>
  </si>
  <si>
    <t>https://www.cdps.ptc.edu.tw</t>
  </si>
  <si>
    <t>(08)8713562</t>
  </si>
  <si>
    <t>https://www.jsps.ptc.edu.tw</t>
  </si>
  <si>
    <t>縣立東海國小</t>
  </si>
  <si>
    <t>(08)8712209</t>
  </si>
  <si>
    <t>https://www.dhps.ptc.edu.tw</t>
  </si>
  <si>
    <t>(08)8322019</t>
  </si>
  <si>
    <t>https://www.dkps.ptc.edu.tw</t>
  </si>
  <si>
    <t>(08)8322064</t>
  </si>
  <si>
    <t>https://www.dlps.ptc.edu.tw</t>
  </si>
  <si>
    <t>(08)8322244</t>
  </si>
  <si>
    <t>https://www.hbps.ptc.edu.tw</t>
  </si>
  <si>
    <t>(08)8322816</t>
  </si>
  <si>
    <t>https://www.ylps.ptc.edu.tw</t>
  </si>
  <si>
    <t>(08)8324226</t>
  </si>
  <si>
    <t>https://www.dtes.ptc.edu.tw</t>
  </si>
  <si>
    <t>(08)8310406</t>
  </si>
  <si>
    <t>https://www.ts.ptc.edu.tw</t>
  </si>
  <si>
    <t>(08)8324927</t>
  </si>
  <si>
    <t>https://www.dkes.ptc.edu.tw</t>
  </si>
  <si>
    <t>(08)8752120</t>
  </si>
  <si>
    <t>https://www.lbps.ptc.edu.tw</t>
  </si>
  <si>
    <t>縣立仁和國小</t>
  </si>
  <si>
    <t>(08)8752201</t>
  </si>
  <si>
    <t>https://www.rhps.ptc.edu.tw</t>
  </si>
  <si>
    <t>(08)8752884</t>
  </si>
  <si>
    <t>https://www.jlps.ptc.edu.tw</t>
  </si>
  <si>
    <t>(08)8752400</t>
  </si>
  <si>
    <t>https://www.cfps.ptc.edu.tw</t>
  </si>
  <si>
    <t>(08)8752745</t>
  </si>
  <si>
    <t>https://www.sulps.ptc.edu.tw</t>
  </si>
  <si>
    <t>(08)7626365</t>
  </si>
  <si>
    <t>https://web.chbes.ptc.edu.tw/?lang=zh-hant</t>
  </si>
  <si>
    <t>(08)7368567</t>
  </si>
  <si>
    <t>https://www.csps.ptc.edu.tw</t>
  </si>
  <si>
    <t>(08)7621254</t>
  </si>
  <si>
    <t>https://www.fhps.ptc.edu.tw</t>
  </si>
  <si>
    <t>(08)7621844</t>
  </si>
  <si>
    <t>https://www.dses.ptc.edu.tw</t>
  </si>
  <si>
    <t>縣立南州國小</t>
  </si>
  <si>
    <t>(08)8642097</t>
  </si>
  <si>
    <t>https://www.njps.ptc.edu.tw</t>
  </si>
  <si>
    <t>縣立同安國小</t>
  </si>
  <si>
    <t>(08)8642334</t>
  </si>
  <si>
    <t>https://www.taes.ptc.edu.tw</t>
  </si>
  <si>
    <t>(08)8642081</t>
  </si>
  <si>
    <t>https://www.sbps.ptc.edu.tw</t>
  </si>
  <si>
    <t>(08)7220451</t>
  </si>
  <si>
    <t>https://www.nptups.ptc.edu.tw</t>
  </si>
  <si>
    <t>(08)7324113</t>
  </si>
  <si>
    <t>https://www.ccps.ptc.edu.tw</t>
  </si>
  <si>
    <t>(08)7361114</t>
  </si>
  <si>
    <t>https://www.raps.ptc.edu.tw</t>
  </si>
  <si>
    <t>(08)7367023</t>
  </si>
  <si>
    <t>https://www.hfps.ptc.edu.tw</t>
  </si>
  <si>
    <t>(08)7522205</t>
  </si>
  <si>
    <t>https://www.ggps.ptc.edu.tw</t>
  </si>
  <si>
    <t>(08)7524115</t>
  </si>
  <si>
    <t>https://www.dtps.ptc.edu.tw</t>
  </si>
  <si>
    <t>(08)7521207</t>
  </si>
  <si>
    <t>https://www.hsps.ptc.edu.tw</t>
  </si>
  <si>
    <t>(08)7659025</t>
  </si>
  <si>
    <t>https://www.lyes.ptc.edu.tw</t>
  </si>
  <si>
    <t>(08)7652038</t>
  </si>
  <si>
    <t>https://www.slps.ptc.edu.tw</t>
  </si>
  <si>
    <t>(08)7223241</t>
  </si>
  <si>
    <t>https://www.glps.ptc.edu.tw</t>
  </si>
  <si>
    <t>(08)7523291</t>
  </si>
  <si>
    <t>https://www.cjes.ptc.edu.tw</t>
  </si>
  <si>
    <t>(08)7322306</t>
  </si>
  <si>
    <t>https://www.trps.ptc.edu.tw</t>
  </si>
  <si>
    <t>(08)7229210</t>
  </si>
  <si>
    <t>https://www.mhps.ptc.edu.tw</t>
  </si>
  <si>
    <t>縣立建國國小</t>
  </si>
  <si>
    <t>(08)7521464</t>
  </si>
  <si>
    <t>https://www.jgps.ptc.edu.tw</t>
  </si>
  <si>
    <t>(08)7525402</t>
  </si>
  <si>
    <t>https://www.fsps.ptc.edu.tw</t>
  </si>
  <si>
    <t>(08)7371939</t>
  </si>
  <si>
    <t>https://www.chps.ptc.edu.tw</t>
  </si>
  <si>
    <t>(08)7364440</t>
  </si>
  <si>
    <t>https://www.hpps.ptc.edu.tw</t>
  </si>
  <si>
    <t>(08)7383628</t>
  </si>
  <si>
    <t>https://www.syps.ptc.edu.tw</t>
  </si>
  <si>
    <t>(08)7383011</t>
  </si>
  <si>
    <t>https://www.rgps.ptc.edu.tw</t>
  </si>
  <si>
    <t>(08)7333477</t>
  </si>
  <si>
    <t>https://www.clps.ptc.edu.tw</t>
  </si>
  <si>
    <t>縣立民生國小</t>
  </si>
  <si>
    <t>(08)7216566</t>
  </si>
  <si>
    <t>https://www.msps.ptc.edu.tw</t>
  </si>
  <si>
    <t>(08)8892035</t>
  </si>
  <si>
    <t>https://www.hcps.ptc.edu.tw</t>
  </si>
  <si>
    <t>(08)8892141</t>
  </si>
  <si>
    <t>https://www.chyps.ptc.edu.tw</t>
  </si>
  <si>
    <t>(08)8869026</t>
  </si>
  <si>
    <t>https://www.sahps.ptc.edu.tw</t>
  </si>
  <si>
    <t>(08)8867064</t>
  </si>
  <si>
    <t>https://www.dgps.ptc.edu.tw</t>
  </si>
  <si>
    <t>(08)8866208</t>
  </si>
  <si>
    <t>https://www.scps.ptc.edu.tw</t>
  </si>
  <si>
    <t>(08)8891584</t>
  </si>
  <si>
    <t>https://www.dpps.ptc.edu.tw</t>
  </si>
  <si>
    <t>(08)8861081</t>
  </si>
  <si>
    <t>https://www.ktps.ptc.edu.tw</t>
  </si>
  <si>
    <t>(08)8782433</t>
  </si>
  <si>
    <t>https://www.crps.ptc.edu.tw</t>
  </si>
  <si>
    <t>(08)8791020</t>
  </si>
  <si>
    <t>https://www.lles.ptc.edu.tw</t>
  </si>
  <si>
    <t>(08)8781040</t>
  </si>
  <si>
    <t>https://www.ghps.ptc.edu.tw</t>
  </si>
  <si>
    <t>縣立崁頂國小</t>
  </si>
  <si>
    <t>(08)8631959</t>
  </si>
  <si>
    <t>https://www.kdes.ptc.edu.tw</t>
  </si>
  <si>
    <t>(08)8633272</t>
  </si>
  <si>
    <t>https://www.kdps.ptc.edu.tw</t>
  </si>
  <si>
    <t>(08)8631544</t>
  </si>
  <si>
    <t>https://www.lsps.ptc.edu.tw</t>
  </si>
  <si>
    <t>(08)7833179</t>
  </si>
  <si>
    <t>https://www.wtes.ptc.edu.tw</t>
  </si>
  <si>
    <t>(08)7837093</t>
  </si>
  <si>
    <t>https://www.twps.ptc.edu.tw</t>
  </si>
  <si>
    <t>縣立萬安國小</t>
  </si>
  <si>
    <t>(08)7831902</t>
  </si>
  <si>
    <t>https://www.waps.ptc.edu.tw</t>
  </si>
  <si>
    <t>(08)8612597</t>
  </si>
  <si>
    <t>https://www.lcps.ptc.edu.tw</t>
  </si>
  <si>
    <t>(08)8612300</t>
  </si>
  <si>
    <t>https://www.tnps.ptc.edu.tw</t>
  </si>
  <si>
    <t>(08)8612534</t>
  </si>
  <si>
    <t>https://www.cdes.ptc.edu.tw</t>
  </si>
  <si>
    <t>縣立白沙國小</t>
  </si>
  <si>
    <t>(08)8612510</t>
  </si>
  <si>
    <t>https://www.bsps.ptc.edu.tw</t>
  </si>
  <si>
    <t>(08)7960802</t>
  </si>
  <si>
    <t>https://www.gsps.ptc.edu.tw</t>
  </si>
  <si>
    <t>(08)7962994</t>
  </si>
  <si>
    <t>https://www.jolps.ptc.edu.tw</t>
  </si>
  <si>
    <t>(08)7916486</t>
  </si>
  <si>
    <t>https://www.sfps.ptc.edu.tw</t>
  </si>
  <si>
    <t>(08)7962714</t>
  </si>
  <si>
    <t>https://www.tzps.ptc.edu.tw</t>
  </si>
  <si>
    <t>(08)7962782</t>
  </si>
  <si>
    <t>https://www.snps.ptc.edu.tw</t>
  </si>
  <si>
    <t>(08)7956274</t>
  </si>
  <si>
    <t>https://www.tsps.ptc.edu.tw</t>
  </si>
  <si>
    <t>(08)7957412</t>
  </si>
  <si>
    <t>https://www.gosps.ptc.edu.tw</t>
  </si>
  <si>
    <t>縣立新埤國小</t>
  </si>
  <si>
    <t>(08)7971027</t>
  </si>
  <si>
    <t>https://www.spes.ptc.edu.tw</t>
  </si>
  <si>
    <t>(08)7971078</t>
  </si>
  <si>
    <t>https://www.dcps.ptc.edu.tw</t>
  </si>
  <si>
    <t>(08)7870191</t>
  </si>
  <si>
    <t>https://www.wlps.ptc.edu.tw</t>
  </si>
  <si>
    <t>(08)7981600</t>
  </si>
  <si>
    <t>https://www.stps.ptc.edu.tw</t>
  </si>
  <si>
    <t>縣立新園國小</t>
  </si>
  <si>
    <t>(08)8681113</t>
  </si>
  <si>
    <t>https://www.syes.ptc.edu.tw</t>
  </si>
  <si>
    <t>(08)8681087</t>
  </si>
  <si>
    <t>https://www.sjes.ptc.edu.tw</t>
  </si>
  <si>
    <t>(08)8325896</t>
  </si>
  <si>
    <t>https://www.wules.ptc.edu.tw</t>
  </si>
  <si>
    <t>(08)8681644</t>
  </si>
  <si>
    <t>https://www.ksps.ptc.edu.tw</t>
  </si>
  <si>
    <t>(08)8322975</t>
  </si>
  <si>
    <t>https://www.yjps.ptc.edu.tw</t>
  </si>
  <si>
    <t>(08)8684050</t>
  </si>
  <si>
    <t>https://www.wyps.ptc.edu.tw</t>
  </si>
  <si>
    <t>(08)8771371</t>
  </si>
  <si>
    <t>https://www.fles.ptc.edu.tw</t>
  </si>
  <si>
    <t>(08)8771455</t>
  </si>
  <si>
    <t>https://www.dles.ptc.edu.tw</t>
  </si>
  <si>
    <t>(08)8720003</t>
  </si>
  <si>
    <t>https://www.nses.ptc.edu.tw</t>
  </si>
  <si>
    <t>(08)8701449</t>
  </si>
  <si>
    <t>https://www.cpps.ptc.edu.tw</t>
  </si>
  <si>
    <t>(08)7772014</t>
  </si>
  <si>
    <t>https://www.wtps.ptc.edu.tw</t>
  </si>
  <si>
    <t>(08)7772230</t>
  </si>
  <si>
    <t>https://www.sjps.ptc.edu.tw</t>
  </si>
  <si>
    <t>縣立興華國小</t>
  </si>
  <si>
    <t>(08)7061481</t>
  </si>
  <si>
    <t>https://www.shps.ptc.edu.tw</t>
  </si>
  <si>
    <t>(08)7062144</t>
  </si>
  <si>
    <t>https://www.sses.ptc.edu.tw</t>
  </si>
  <si>
    <t>(08)7072162</t>
  </si>
  <si>
    <t>https://www.spps.ptc.edu.tw</t>
  </si>
  <si>
    <t>(08)7772444</t>
  </si>
  <si>
    <t>https://www.kaps.ptc.edu.tw</t>
  </si>
  <si>
    <t>(08)7050390</t>
  </si>
  <si>
    <t>https://www.shes.ptc.edu.tw</t>
  </si>
  <si>
    <t>(08)7761987</t>
  </si>
  <si>
    <t>https://www.swps.ptc.edu.tw</t>
  </si>
  <si>
    <t>(08)7811627</t>
  </si>
  <si>
    <t>https://www.wles.ptc.edu.tw</t>
  </si>
  <si>
    <t>(08)7832285</t>
  </si>
  <si>
    <t>https://www.wgps.ptc.edu.tw</t>
  </si>
  <si>
    <t>(08)7832018</t>
  </si>
  <si>
    <t>https://www.jtes.ptc.edu.tw</t>
  </si>
  <si>
    <t>(08)7832205</t>
  </si>
  <si>
    <t>https://www.chsps.ptc.edu.tw</t>
  </si>
  <si>
    <t>(08)8801162</t>
  </si>
  <si>
    <t>https://www.mjps.ptc.edu.tw</t>
  </si>
  <si>
    <t>(08)8811045</t>
  </si>
  <si>
    <t>https://www.chlps.ptc.edu.tw</t>
  </si>
  <si>
    <t>(08)8801125</t>
  </si>
  <si>
    <t>https://www.ygps.ptc.edu.tw</t>
  </si>
  <si>
    <t>(08)7990038</t>
  </si>
  <si>
    <t>https://www.jyps.ptc.edu.tw</t>
  </si>
  <si>
    <t>(08)7991649</t>
  </si>
  <si>
    <t>https://www.byps.ptc.edu.tw</t>
  </si>
  <si>
    <t>(08)7992750</t>
  </si>
  <si>
    <t>https://www.eles.ptc.edu.tw/nss/p/index</t>
  </si>
  <si>
    <t>(08)7882770</t>
  </si>
  <si>
    <t>https://www.cjps.ptc.edu.tw</t>
  </si>
  <si>
    <t>(08)7896550</t>
  </si>
  <si>
    <t>https://www.gcps.ptc.edu.tw</t>
  </si>
  <si>
    <t>(08)7882105</t>
  </si>
  <si>
    <t>https://www.khps.ptc.edu.tw</t>
  </si>
  <si>
    <t>(08)7882174</t>
  </si>
  <si>
    <t>https://www.sles.ptc.edu.tw</t>
  </si>
  <si>
    <t>(08)7882312</t>
  </si>
  <si>
    <t>https://www.cnps.ptc.edu.tw</t>
  </si>
  <si>
    <t>(08)7871364</t>
  </si>
  <si>
    <t>https://www.ctps.ptc.edu.tw</t>
  </si>
  <si>
    <t>(08)7805568</t>
  </si>
  <si>
    <t>https://www.csnps.ptc.edu.tw</t>
  </si>
  <si>
    <t>(08)7804052</t>
  </si>
  <si>
    <t>https://www.chhps.ptc.edu.tw</t>
  </si>
  <si>
    <t>(08)7902230</t>
  </si>
  <si>
    <t>https://www.wutps.ptc.edu.tw</t>
  </si>
  <si>
    <t>(08)7221670</t>
  </si>
  <si>
    <t>https://www.llps.ptc.edu.tw</t>
  </si>
  <si>
    <t>(08)7932271</t>
  </si>
  <si>
    <t>https://www.ypps.ptc.edu.tw</t>
  </si>
  <si>
    <t>(08)7932544</t>
  </si>
  <si>
    <t>https://www.srps.ptc.edu.tw</t>
  </si>
  <si>
    <t>(08)7932444</t>
  </si>
  <si>
    <t>https://www.gles.ptc.edu.tw</t>
  </si>
  <si>
    <t>(08)7932269</t>
  </si>
  <si>
    <t>https://www.shwps.ptc.edu.tw</t>
  </si>
  <si>
    <t>(08)7031509</t>
  </si>
  <si>
    <t>https://www.pcps.ptc.edu.tw</t>
  </si>
  <si>
    <t>(08)7020501</t>
  </si>
  <si>
    <t>https://www.jses.ptc.edu.tw</t>
  </si>
  <si>
    <t>(037)872007</t>
  </si>
  <si>
    <t>https://jjs.mlc.edu.tw</t>
  </si>
  <si>
    <t>(037)872041</t>
  </si>
  <si>
    <t>https://cces.mlc.edu.tw</t>
  </si>
  <si>
    <t>(037)872934</t>
  </si>
  <si>
    <t>https://yues.mlc.edu.tw</t>
  </si>
  <si>
    <t>(037)881154</t>
  </si>
  <si>
    <t>https://liyues.mlc.edu.tw</t>
  </si>
  <si>
    <t>(037)831006</t>
  </si>
  <si>
    <t>https://sanwanes.mlc.edu.tw</t>
  </si>
  <si>
    <t>(037)991008</t>
  </si>
  <si>
    <t>https://dahues.mlc.edu.tw</t>
  </si>
  <si>
    <t>(037)991462</t>
  </si>
  <si>
    <t>https://nanhues.mlc.edu.tw</t>
  </si>
  <si>
    <t>縣立華興國小</t>
  </si>
  <si>
    <t>(037)991326</t>
  </si>
  <si>
    <t>https://hs.mlc.edu.tw</t>
  </si>
  <si>
    <t>縣立大南國小</t>
  </si>
  <si>
    <t>(037)992813</t>
  </si>
  <si>
    <t>https://dnes.mlc.edu.tw</t>
  </si>
  <si>
    <t>(037)992815</t>
  </si>
  <si>
    <t>https://dss.mlc.edu.tw</t>
  </si>
  <si>
    <t>(037)992816</t>
  </si>
  <si>
    <t>https://we.mlc.edu.tw</t>
  </si>
  <si>
    <t>(037)951210</t>
  </si>
  <si>
    <t>https://shinkaies.mlc.edu.tw</t>
  </si>
  <si>
    <t>(037)951335</t>
  </si>
  <si>
    <t>https://lilin.mlc.edu.tw</t>
  </si>
  <si>
    <t>(037)224727</t>
  </si>
  <si>
    <t>https://gges.mlc.edu.tw</t>
  </si>
  <si>
    <t>(037)226731</t>
  </si>
  <si>
    <t>https://wugues.mlc.edu.tw</t>
  </si>
  <si>
    <t>(037)224020</t>
  </si>
  <si>
    <t>https://fujies.mlc.edu.tw</t>
  </si>
  <si>
    <t>(037)226205</t>
  </si>
  <si>
    <t>https://hges.mlc.edu.tw</t>
  </si>
  <si>
    <t>(037)224559</t>
  </si>
  <si>
    <t>https://kkes.mlc.edu.tw</t>
  </si>
  <si>
    <t>(037)226806</t>
  </si>
  <si>
    <t>https://nhps.mlc.edu.tw/</t>
  </si>
  <si>
    <t>(037)235328</t>
  </si>
  <si>
    <t>https://ries.mlc.edu.tw</t>
  </si>
  <si>
    <t>(037)462020</t>
  </si>
  <si>
    <t>https://junanes.mlc.edu.tw</t>
  </si>
  <si>
    <t>(037)472633</t>
  </si>
  <si>
    <t>https://jnes.mlc.edu.tw</t>
  </si>
  <si>
    <t>(037)584370</t>
  </si>
  <si>
    <t>https://dapues.mlc.edu.tw</t>
  </si>
  <si>
    <t>(037)671785</t>
  </si>
  <si>
    <t>https://dpes.mlc.edu.tw</t>
  </si>
  <si>
    <t>(037)461354</t>
  </si>
  <si>
    <t>https://hkes.mlc.edu.tw</t>
  </si>
  <si>
    <t>(037)465037</t>
  </si>
  <si>
    <t>https://jes.mlc.edu.tw</t>
  </si>
  <si>
    <t>(037)613843</t>
  </si>
  <si>
    <t>https://snes.mlc.edu.tw</t>
  </si>
  <si>
    <t>(037)612839</t>
  </si>
  <si>
    <t>http://www.sanja.mlc.edu.tw</t>
  </si>
  <si>
    <t>(037)921022</t>
  </si>
  <si>
    <t>https://shihues.mlc.edu.tw</t>
  </si>
  <si>
    <t>(037)911244</t>
  </si>
  <si>
    <t>https://wuhues.mlc.edu.tw</t>
  </si>
  <si>
    <t>(037)921065</t>
  </si>
  <si>
    <t>https://cwes.mlc.edu.tw</t>
  </si>
  <si>
    <t>(04)25896909</t>
  </si>
  <si>
    <t>https://holistic.org.tw</t>
  </si>
  <si>
    <t>(04)25892008</t>
  </si>
  <si>
    <t>https://jles.mlc.edu.tw</t>
  </si>
  <si>
    <t>縣立內灣國小</t>
  </si>
  <si>
    <t>(04)25892094</t>
  </si>
  <si>
    <t>https://nwes.mlc.edu.tw</t>
  </si>
  <si>
    <t>(04)25892164</t>
  </si>
  <si>
    <t>https://ftes.mlc.edu.tw</t>
  </si>
  <si>
    <t>縣立坪林國小</t>
  </si>
  <si>
    <t>(04)25921334</t>
  </si>
  <si>
    <t>https://ples.mlc.edu.tw</t>
  </si>
  <si>
    <t>(04)25892794</t>
  </si>
  <si>
    <t>https://2les.mlc.edu.tw</t>
  </si>
  <si>
    <t>縣立景山國小</t>
  </si>
  <si>
    <t>(04)25921221</t>
  </si>
  <si>
    <t>https://gs.mlc.edu.tw</t>
  </si>
  <si>
    <t>(037)822007</t>
  </si>
  <si>
    <t>https://nanjuanges.mlc.edu.tw</t>
  </si>
  <si>
    <t>(037)822445</t>
  </si>
  <si>
    <t>https://tmes.mlc.edu.tw</t>
  </si>
  <si>
    <t>(037)822324</t>
  </si>
  <si>
    <t>https://nanpues.mlc.edu.tw</t>
  </si>
  <si>
    <t>縣立東河國小</t>
  </si>
  <si>
    <t>(037)823423</t>
  </si>
  <si>
    <t>https://www.donghe.mlc.edu.tw</t>
  </si>
  <si>
    <t>(037)823385</t>
  </si>
  <si>
    <t>https://penla.mlc.edu.tw</t>
  </si>
  <si>
    <t>(037)722049</t>
  </si>
  <si>
    <t>https://hl.mlc.edu.tw</t>
  </si>
  <si>
    <t>(037)722547</t>
  </si>
  <si>
    <t>https://skes.mlc.edu.tw</t>
  </si>
  <si>
    <t>(037)432784</t>
  </si>
  <si>
    <t>https://ds.mlc.edu.tw</t>
  </si>
  <si>
    <t>(037)722027</t>
  </si>
  <si>
    <t>https://lkes.mlc.edu.tw</t>
  </si>
  <si>
    <t>縣立溪洲國小</t>
  </si>
  <si>
    <t>(037)723853</t>
  </si>
  <si>
    <t>https://sjes.mlc.edu.tw</t>
  </si>
  <si>
    <t>(037)431809</t>
  </si>
  <si>
    <t>https://wp.mlc.edu.tw</t>
  </si>
  <si>
    <t>(037)722211</t>
  </si>
  <si>
    <t>https://cges.mlc.edu.tw</t>
  </si>
  <si>
    <t>(037)921451</t>
  </si>
  <si>
    <t>https://jhps.mlc.edu.tw</t>
  </si>
  <si>
    <t>(037)450738</t>
  </si>
  <si>
    <t>https://tges.mlc.edu.tw</t>
  </si>
  <si>
    <t>(037)431235</t>
  </si>
  <si>
    <t>https://hbes.mlc.edu.tw</t>
  </si>
  <si>
    <t>(037)320043</t>
  </si>
  <si>
    <t>https://jges.mlc.edu.tw</t>
  </si>
  <si>
    <t>(037)320068</t>
  </si>
  <si>
    <t>https://datunges.mlc.edu.tw</t>
  </si>
  <si>
    <t>(037)320414</t>
  </si>
  <si>
    <t>https://chiauyues.mlc.edu.tw</t>
  </si>
  <si>
    <t>(037)320406</t>
  </si>
  <si>
    <t>https://wenshanes.mlc.edu.tw</t>
  </si>
  <si>
    <t>(037)260466</t>
  </si>
  <si>
    <t>https://chiw.mlc.edu.tw</t>
  </si>
  <si>
    <t>(037)320715</t>
  </si>
  <si>
    <t>https://sies.mlc.edu.tw</t>
  </si>
  <si>
    <t>(037)354465</t>
  </si>
  <si>
    <t>https://whes.mlc.edu.tw</t>
  </si>
  <si>
    <t>(037)264724</t>
  </si>
  <si>
    <t>https://fses.mlc.edu.tw</t>
  </si>
  <si>
    <t>(037)861013</t>
  </si>
  <si>
    <t>https://yles.mlc.edu.tw</t>
  </si>
  <si>
    <t>(037)861410</t>
  </si>
  <si>
    <t>https://wyes.mlc.edu.tw</t>
  </si>
  <si>
    <t>(037)745024</t>
  </si>
  <si>
    <t>https://sj.mlc.edu.tw</t>
  </si>
  <si>
    <t>(037)861244</t>
  </si>
  <si>
    <t>https://jjes.mlc.edu.tw</t>
  </si>
  <si>
    <t>(037)743504</t>
  </si>
  <si>
    <t>https://lt.mlc.edu.tw</t>
  </si>
  <si>
    <t>(037)743564</t>
  </si>
  <si>
    <t>https://js.mlc.edu.tw</t>
  </si>
  <si>
    <t>(037)861084</t>
  </si>
  <si>
    <t>https://linsenes.mlc.edu.tw</t>
  </si>
  <si>
    <t>(037)741574</t>
  </si>
  <si>
    <t>https://jpes.mlc.edu.tw</t>
  </si>
  <si>
    <t>(037)865646</t>
  </si>
  <si>
    <t>https://ktes.mlc.edu.tw</t>
  </si>
  <si>
    <t>(037)991224</t>
  </si>
  <si>
    <t>https://taian.mlc.edu.tw</t>
  </si>
  <si>
    <t>(037)992852</t>
  </si>
  <si>
    <t>https://tses.mlc.edu.tw</t>
  </si>
  <si>
    <t>(037)941042</t>
  </si>
  <si>
    <t>https://ca.mlc.edu.tw</t>
  </si>
  <si>
    <t>(037)941037</t>
  </si>
  <si>
    <t>https://www.ws.mlc.edu.tw/</t>
  </si>
  <si>
    <t>(037)962270</t>
  </si>
  <si>
    <t>https://cnbe.mlc.edu.tw</t>
  </si>
  <si>
    <t>(037)962146</t>
  </si>
  <si>
    <t>https://my.mlc.edu.tw</t>
  </si>
  <si>
    <t>(037)962050</t>
  </si>
  <si>
    <t>https://shlines.mlc.edu.tw</t>
  </si>
  <si>
    <t>(037)752008</t>
  </si>
  <si>
    <t>https://te.mlc.edu.tw</t>
  </si>
  <si>
    <t>(037)754814</t>
  </si>
  <si>
    <t>https://wufues.mlc.edu.tw</t>
  </si>
  <si>
    <t>(037)754504</t>
  </si>
  <si>
    <t>https://cjes.mlc.edu.tw</t>
  </si>
  <si>
    <t>(037)792537</t>
  </si>
  <si>
    <t>https://cmes.mlc.edu.tw</t>
  </si>
  <si>
    <t>縣立新埔國小</t>
  </si>
  <si>
    <t>(037)792094</t>
  </si>
  <si>
    <t>https://spes.mlc.edu.tw</t>
  </si>
  <si>
    <t>(037)753084</t>
  </si>
  <si>
    <t>https://wumeies.mlc.edu.tw</t>
  </si>
  <si>
    <t>(037)782304</t>
  </si>
  <si>
    <t>https://nhes.mlc.edu.tw</t>
  </si>
  <si>
    <t>(037)782214</t>
  </si>
  <si>
    <t>https://pdes.mlc.edu.tw</t>
  </si>
  <si>
    <t>(037)754434</t>
  </si>
  <si>
    <t>https://toes.mlc.edu.tw/</t>
  </si>
  <si>
    <t>(037)782984</t>
  </si>
  <si>
    <t>https://fushing.mlc.edu.tw</t>
  </si>
  <si>
    <t>(037)542686</t>
  </si>
  <si>
    <t>https://zcher.mlc.edu.tw</t>
  </si>
  <si>
    <t>(037)624044</t>
  </si>
  <si>
    <t>https://twen.mlc.edu.tw</t>
  </si>
  <si>
    <t>(037)541978</t>
  </si>
  <si>
    <t>https://jies.mlc.edu.tw</t>
  </si>
  <si>
    <t>(037)651363</t>
  </si>
  <si>
    <t>https://lun.mlc.edu.tw</t>
  </si>
  <si>
    <t>(037)541143</t>
  </si>
  <si>
    <t>https://chiaolo.mlc.edu.tw</t>
  </si>
  <si>
    <t>(037)931305</t>
  </si>
  <si>
    <t>https://st.mlc.edu.tw</t>
  </si>
  <si>
    <t>(037)931664</t>
  </si>
  <si>
    <t>https://fl.mlc.edu.tw</t>
  </si>
  <si>
    <t>(037)931292</t>
  </si>
  <si>
    <t>https://yungshinges.mlc.edu.tw</t>
  </si>
  <si>
    <t>(037)981013</t>
  </si>
  <si>
    <t>https://tunglo.mlc.edu.tw/</t>
  </si>
  <si>
    <t>(037)224458</t>
  </si>
  <si>
    <t>https://jss.mlc.edu.tw</t>
  </si>
  <si>
    <t>(037)981149</t>
  </si>
  <si>
    <t>https://jhes.mlc.edu.tw/Home/Index.php</t>
  </si>
  <si>
    <t>(037)971102</t>
  </si>
  <si>
    <t>https://xles.mlc.edu.tw</t>
  </si>
  <si>
    <t>縣立興隆國小</t>
  </si>
  <si>
    <t>(037)982804</t>
  </si>
  <si>
    <t>https://sles.mlc.edu.tw</t>
  </si>
  <si>
    <t>(037)981143</t>
  </si>
  <si>
    <t>https://wfe.mlc.edu.tw</t>
  </si>
  <si>
    <t>(037)663020</t>
  </si>
  <si>
    <t>https://tfes.mlc.edu.tw</t>
  </si>
  <si>
    <t>縣立六合國小</t>
  </si>
  <si>
    <t>(037)663065</t>
  </si>
  <si>
    <t>https://lhes.mlc.edu.tw</t>
  </si>
  <si>
    <t>(037)623290</t>
  </si>
  <si>
    <t>https://yes.mlc.edu.tw</t>
  </si>
  <si>
    <t>縣立尖山國小</t>
  </si>
  <si>
    <t>(037)624474</t>
  </si>
  <si>
    <t>https://jses.mlc.edu.tw</t>
  </si>
  <si>
    <t>(037)663137</t>
  </si>
  <si>
    <t>https://cses.mlc.edu.tw</t>
  </si>
  <si>
    <t>(037)663848</t>
  </si>
  <si>
    <t>https://dh.mlc.edu.tw</t>
  </si>
  <si>
    <t>(037)663858</t>
  </si>
  <si>
    <t>https://hzes.mlc.edu.tw</t>
  </si>
  <si>
    <t>(037)663855</t>
  </si>
  <si>
    <t>https://sses.mlc.edu.tw</t>
  </si>
  <si>
    <t>(037)602880</t>
  </si>
  <si>
    <t>https://sd.mlc.edu.tw</t>
  </si>
  <si>
    <t>(037)665905</t>
  </si>
  <si>
    <t>https://goes.mlc.edu.tw</t>
  </si>
  <si>
    <t>(037)685410</t>
  </si>
  <si>
    <t>https://pans.mlc.edu.tw</t>
  </si>
  <si>
    <t>(037)626818</t>
  </si>
  <si>
    <t>https://syes.mlc.edu.tw</t>
  </si>
  <si>
    <t>(037)251071</t>
  </si>
  <si>
    <t>https://touwues.mlc.edu.tw</t>
  </si>
  <si>
    <t>縣立明德國小</t>
  </si>
  <si>
    <t>(037)252330</t>
  </si>
  <si>
    <t>https://mdes.mlc.edu.tw</t>
  </si>
  <si>
    <t>市立大成國小</t>
  </si>
  <si>
    <t>(03)3661155</t>
  </si>
  <si>
    <t>https://www.dches.tyc.edu.tw</t>
  </si>
  <si>
    <t>市立大勇國小</t>
  </si>
  <si>
    <t>(03)3622017</t>
  </si>
  <si>
    <t>https://www.typs.tyc.edu.tw</t>
  </si>
  <si>
    <t>(03)3682943</t>
  </si>
  <si>
    <t>https://www.bdes.tyc.edu.tw</t>
  </si>
  <si>
    <t>市立瑞豐國小</t>
  </si>
  <si>
    <t>(03)3682787</t>
  </si>
  <si>
    <t>https://www.rfes.tyc.edu.tw</t>
  </si>
  <si>
    <t>(03)3651101</t>
  </si>
  <si>
    <t>http://www.slies.tyc.edu.tw</t>
  </si>
  <si>
    <t>市立大安國小</t>
  </si>
  <si>
    <t>(03)3661419</t>
  </si>
  <si>
    <t>https://www.daes.tyc.edu.tw</t>
  </si>
  <si>
    <t>市立茄苳國小</t>
  </si>
  <si>
    <t>(03)3611425</t>
  </si>
  <si>
    <t>http://www.jdes.tyc.edu.tw</t>
  </si>
  <si>
    <t>市立廣興國小</t>
  </si>
  <si>
    <t>(03)3666007</t>
  </si>
  <si>
    <t>https://www.kuhes.tyc.edu.tw</t>
  </si>
  <si>
    <t>市立大忠國小</t>
  </si>
  <si>
    <t>(03)3635206</t>
  </si>
  <si>
    <t>https://www.djes.tyc.edu.tw</t>
  </si>
  <si>
    <t>(03)3862030</t>
  </si>
  <si>
    <t>https://www.dyps.tyc.edu.tw</t>
  </si>
  <si>
    <t>(03)3862504</t>
  </si>
  <si>
    <t>https://www.jtes.tyc.edu.tw</t>
  </si>
  <si>
    <t>(03)3862844</t>
  </si>
  <si>
    <t>http://www.nhes.tyc.edu.tw</t>
  </si>
  <si>
    <t>(03)3862174</t>
  </si>
  <si>
    <t>http://www.hhes.tyc.edu.tw</t>
  </si>
  <si>
    <t>(03)3862834</t>
  </si>
  <si>
    <t>https://www.cies.tyc.edu.tw</t>
  </si>
  <si>
    <t>市立竹圍國小</t>
  </si>
  <si>
    <t>(03)3835079</t>
  </si>
  <si>
    <t>http://www.jwes.tyc.edu.tw</t>
  </si>
  <si>
    <t>市立?林國小</t>
  </si>
  <si>
    <t>[337]桃園市大園區?林里十二鄰崁下41號</t>
  </si>
  <si>
    <t>(03)3835096</t>
  </si>
  <si>
    <t>https://www.kles.tyc.edu.tw</t>
  </si>
  <si>
    <t>(03)3869583</t>
  </si>
  <si>
    <t>https://www.htes.tyc.edu.tw</t>
  </si>
  <si>
    <t>市立沙崙國小</t>
  </si>
  <si>
    <t>(03)3835072</t>
  </si>
  <si>
    <t>https://www.sales.tyc.edu.tw</t>
  </si>
  <si>
    <t>(03)3812304</t>
  </si>
  <si>
    <t>http://www.puses.tyc.edu.tw</t>
  </si>
  <si>
    <t>市立五權國小</t>
  </si>
  <si>
    <t>(03)3812803</t>
  </si>
  <si>
    <t>https://www.wqes.tyc.edu.tw</t>
  </si>
  <si>
    <t>(03)3811092</t>
  </si>
  <si>
    <t>https://www.ckps.tyc.edu.tw</t>
  </si>
  <si>
    <t>(03)3882040</t>
  </si>
  <si>
    <t>https://tea1.dsps.tyc.edu.tw</t>
  </si>
  <si>
    <t>(03)3882403</t>
  </si>
  <si>
    <t>https://www.mhes.tyc.edu.tw</t>
  </si>
  <si>
    <t>(03)3882461</t>
  </si>
  <si>
    <t>https://www.njes.tyc.edu.tw</t>
  </si>
  <si>
    <t>市立福安國小</t>
  </si>
  <si>
    <t>(03)3871414</t>
  </si>
  <si>
    <t>https://www.faes.tyc.edu.tw</t>
  </si>
  <si>
    <t>(03)3883956</t>
  </si>
  <si>
    <t>https://www.pces.tyc.edu.tw</t>
  </si>
  <si>
    <t>市立瑞祥國小</t>
  </si>
  <si>
    <t>(03)3801197</t>
  </si>
  <si>
    <t>https://www.rhes.tyc.edu.tw</t>
  </si>
  <si>
    <t>市立中興國小</t>
  </si>
  <si>
    <t>(03)3801394</t>
  </si>
  <si>
    <t>https://www.ches.tyc.edu.tw</t>
  </si>
  <si>
    <t>(03)3801502</t>
  </si>
  <si>
    <t>https://www.ysles.tyc.edu.tw</t>
  </si>
  <si>
    <t>(03)3801710</t>
  </si>
  <si>
    <t>https://www.rses.tyc.edu.tw</t>
  </si>
  <si>
    <t>(03)3801896</t>
  </si>
  <si>
    <t>https://www.caes.tyc.edu.tw</t>
  </si>
  <si>
    <t>(03)3801721</t>
  </si>
  <si>
    <t>https://www.nses.tyc.edu.tw</t>
  </si>
  <si>
    <t>市立永福國小</t>
  </si>
  <si>
    <t>(03)3875709</t>
  </si>
  <si>
    <t>https://sites.google.com/yfes.tyc.edu.tw/yfes</t>
  </si>
  <si>
    <t>(03)3872008</t>
  </si>
  <si>
    <t>https://www.thes.tyc.edu.tw</t>
  </si>
  <si>
    <t>市立仁和國小</t>
  </si>
  <si>
    <t>(03)3076626</t>
  </si>
  <si>
    <t>http://www.rhps.tyc.edu.tw</t>
  </si>
  <si>
    <t>(03)4522789</t>
  </si>
  <si>
    <t>https://www.yoderedu.org</t>
  </si>
  <si>
    <t>(03)2871741</t>
  </si>
  <si>
    <t>https://www.qyes.tyc.edu.tw</t>
  </si>
  <si>
    <t>(03)4255216</t>
  </si>
  <si>
    <t>https://www.clps.tyc.edu.tw</t>
  </si>
  <si>
    <t>(03)4902025</t>
  </si>
  <si>
    <t>https://www.cpes.tyc.edu.tw</t>
  </si>
  <si>
    <t>(03)4933262</t>
  </si>
  <si>
    <t>http://www.simps.tyc.edu.tw</t>
  </si>
  <si>
    <t>(03)4228086</t>
  </si>
  <si>
    <t>https://www.blps.tyc.edu.tw</t>
  </si>
  <si>
    <t>(03)4523202</t>
  </si>
  <si>
    <t>http://www.sjes.tyc.edu.tw</t>
  </si>
  <si>
    <t>市立信義國小</t>
  </si>
  <si>
    <t>(03)4573780</t>
  </si>
  <si>
    <t>https://www.hyes.tyc.edu.tw</t>
  </si>
  <si>
    <t>(03)4563830</t>
  </si>
  <si>
    <t>https://www.pzps.tyc.edu.tw</t>
  </si>
  <si>
    <t>(03)4563335</t>
  </si>
  <si>
    <t>https://www.ftes.tyc.edu.tw</t>
  </si>
  <si>
    <t>(03)4531626</t>
  </si>
  <si>
    <t>https://www.cpps.tyc.edu.tw</t>
  </si>
  <si>
    <t>(03)4635888</t>
  </si>
  <si>
    <t>https://www.nlps.tyc.edu.tw</t>
  </si>
  <si>
    <t>(03)4983424</t>
  </si>
  <si>
    <t>https://www.dles.tyc.edu.tw</t>
  </si>
  <si>
    <t>(03)4981323</t>
  </si>
  <si>
    <t>http://www.sdes.tyc.edu.tw</t>
  </si>
  <si>
    <t>市立中正國小</t>
  </si>
  <si>
    <t>(03)4559313</t>
  </si>
  <si>
    <t>https://www.ccps.tyc.edu.tw</t>
  </si>
  <si>
    <t>(03)4559130</t>
  </si>
  <si>
    <t>https://www.zles.tyc.edu.tw</t>
  </si>
  <si>
    <t>(03)4588582</t>
  </si>
  <si>
    <t>https://www.lges.tyc.edu.tw</t>
  </si>
  <si>
    <t>(03)4524624</t>
  </si>
  <si>
    <t>https://www.ndes.tyc.edu.tw</t>
  </si>
  <si>
    <t>(03)4258158</t>
  </si>
  <si>
    <t>https://www.sgps.tyc.edu.tw</t>
  </si>
  <si>
    <t>(03)4661587</t>
  </si>
  <si>
    <t>https://www.hses.tyc.edu.tw</t>
  </si>
  <si>
    <t>市立林森國小</t>
  </si>
  <si>
    <t>(03)4579213</t>
  </si>
  <si>
    <t>https://www.lses.tyc.edu.tw</t>
  </si>
  <si>
    <t>(03)4340196</t>
  </si>
  <si>
    <t>http://www.jfes.tyc.edu.tw</t>
  </si>
  <si>
    <t>市立興仁國小</t>
  </si>
  <si>
    <t>(03)4355753</t>
  </si>
  <si>
    <t>https://www.sres.tyc.edu.tw</t>
  </si>
  <si>
    <t>(03)4385257</t>
  </si>
  <si>
    <t>http://www.cyes.tyc.edu.tw</t>
  </si>
  <si>
    <t>(03)4625566</t>
  </si>
  <si>
    <t>https://www.yushes.tyc.edu.tw</t>
  </si>
  <si>
    <t>市立南勢國小</t>
  </si>
  <si>
    <t>(03)4393724</t>
  </si>
  <si>
    <t>http://www.nsps.tyc.edu.tw</t>
  </si>
  <si>
    <t>(03)4933654</t>
  </si>
  <si>
    <t>https://www.swes.tyc.edu.tw</t>
  </si>
  <si>
    <t>(03)4937563</t>
  </si>
  <si>
    <t>http://163.30.133.1/</t>
  </si>
  <si>
    <t>(03)4501450</t>
  </si>
  <si>
    <t>https://www.jjes.tyc.edu.tw</t>
  </si>
  <si>
    <t>市立東勢國小</t>
  </si>
  <si>
    <t>(03)4504034</t>
  </si>
  <si>
    <t>https://www.dses.tyc.edu.tw</t>
  </si>
  <si>
    <t>(03)4691784</t>
  </si>
  <si>
    <t>https://www.sfes.tyc.edu.tw</t>
  </si>
  <si>
    <t>(03)4917491</t>
  </si>
  <si>
    <t>http://www.fdes.tyc.edu.tw</t>
  </si>
  <si>
    <t>市立北勢國小</t>
  </si>
  <si>
    <t>(03)4586472</t>
  </si>
  <si>
    <t>https://www.pses.tyc.edu.tw</t>
  </si>
  <si>
    <t>(03)4509571</t>
  </si>
  <si>
    <t>https://www.taps.tyc.edu.tw</t>
  </si>
  <si>
    <t>(03)4192135</t>
  </si>
  <si>
    <t>https://www.saes.tyc.edu.tw</t>
  </si>
  <si>
    <t>市立文化國小</t>
  </si>
  <si>
    <t>(03)4921750</t>
  </si>
  <si>
    <t>https://www.whes.tyc.edu.tw</t>
  </si>
  <si>
    <t>(03)4029323</t>
  </si>
  <si>
    <t>https://www.psees.tyc.edu.tw</t>
  </si>
  <si>
    <t>(03)4913700</t>
  </si>
  <si>
    <t>http://www.yhes.tyc.edu.tw</t>
  </si>
  <si>
    <t>(03)2806200</t>
  </si>
  <si>
    <t>https://www.szps.tyc.edu.tw</t>
  </si>
  <si>
    <t>(03)3796996</t>
  </si>
  <si>
    <t>https://www.hshs.tyc.edu.tw</t>
  </si>
  <si>
    <t>(03)3026889</t>
  </si>
  <si>
    <t>https://www.cornell.tyc.edu.tw</t>
  </si>
  <si>
    <t>(03)3322268</t>
  </si>
  <si>
    <t>http://163.30.44.1/</t>
  </si>
  <si>
    <t>市立東門國小</t>
  </si>
  <si>
    <t>(03)3322057</t>
  </si>
  <si>
    <t>https://www.tmps.tyc.edu.tw</t>
  </si>
  <si>
    <t>(03)3013028</t>
  </si>
  <si>
    <t>https://www.jbes.tyc.edu.tw</t>
  </si>
  <si>
    <t>市立成功國小</t>
  </si>
  <si>
    <t>(03)3322772</t>
  </si>
  <si>
    <t>https://www.cges.tyc.edu.tw</t>
  </si>
  <si>
    <t>(03)3252982</t>
  </si>
  <si>
    <t>https://www.gjes.tyc.edu.tw</t>
  </si>
  <si>
    <t>市立建國國小</t>
  </si>
  <si>
    <t>(03)3636660</t>
  </si>
  <si>
    <t>http://www.jkes.tyc.edu.tw</t>
  </si>
  <si>
    <t>市立中山國小</t>
  </si>
  <si>
    <t>(03)2203012</t>
  </si>
  <si>
    <t>http://www.chses.tyc.edu.tw</t>
  </si>
  <si>
    <t>市立文山國小</t>
  </si>
  <si>
    <t>(03)3602013</t>
  </si>
  <si>
    <t>https://www.wsps.tyc.edu.tw</t>
  </si>
  <si>
    <t>市立南門國小</t>
  </si>
  <si>
    <t>(03)3370576</t>
  </si>
  <si>
    <t>https://www.nmes.tyc.edu.tw</t>
  </si>
  <si>
    <t>市立西門國小</t>
  </si>
  <si>
    <t>(03)3342351</t>
  </si>
  <si>
    <t>https://www.simes.tyc.edu.tw</t>
  </si>
  <si>
    <t>市立龍山國小</t>
  </si>
  <si>
    <t>(03)3691253</t>
  </si>
  <si>
    <t>https://www.loses.tyc.edu.tw</t>
  </si>
  <si>
    <t>市立北門國小</t>
  </si>
  <si>
    <t>(03)3250959</t>
  </si>
  <si>
    <t>http://www.pmes.tyc.edu.tw</t>
  </si>
  <si>
    <t>(03)3347883</t>
  </si>
  <si>
    <t>https://www.csps.tyc.edu.tw</t>
  </si>
  <si>
    <t>(03)3269251</t>
  </si>
  <si>
    <t>https://www.taes.tyc.edu.tw</t>
  </si>
  <si>
    <t>市立建德國小</t>
  </si>
  <si>
    <t>(03)3660688</t>
  </si>
  <si>
    <t>https://www.jdps.tyc.edu.tw</t>
  </si>
  <si>
    <t>(03)3577715</t>
  </si>
  <si>
    <t>http://www.dyes.tyc.edu.tw</t>
  </si>
  <si>
    <t>(03)3175755</t>
  </si>
  <si>
    <t>https://www.twes.tyc.edu.tw</t>
  </si>
  <si>
    <t>(03)3337771</t>
  </si>
  <si>
    <t>https://www.dayes.tyc.edu.tw</t>
  </si>
  <si>
    <t>(03)3176403</t>
  </si>
  <si>
    <t>https://www.tdes.tyc.edu.tw</t>
  </si>
  <si>
    <t>市立莊敬國小</t>
  </si>
  <si>
    <t>(03)3020784</t>
  </si>
  <si>
    <t>https://www.zjes.tyc.edu.tw</t>
  </si>
  <si>
    <t>(03)3580001</t>
  </si>
  <si>
    <t>https://www.happy.tyc.edu.tw</t>
  </si>
  <si>
    <t>市立永順國小</t>
  </si>
  <si>
    <t>(03)3024221</t>
  </si>
  <si>
    <t>https://www.yes.tyc.edu.tw</t>
  </si>
  <si>
    <t>市立新埔國小</t>
  </si>
  <si>
    <t>(03)3162972</t>
  </si>
  <si>
    <t>https://www3.spps.tyc.edu.tw</t>
  </si>
  <si>
    <t>市立介壽國小</t>
  </si>
  <si>
    <t>(03)3822364</t>
  </si>
  <si>
    <t>https://www.jses.tyc.edu.tw</t>
  </si>
  <si>
    <t>市立三民國小</t>
  </si>
  <si>
    <t>(03)3825294</t>
  </si>
  <si>
    <t>http://www.sames.tyc.edu.tw</t>
  </si>
  <si>
    <t>(03)3822787</t>
  </si>
  <si>
    <t>https://www.ysps.tyc.edu.tw</t>
  </si>
  <si>
    <t>(03)3822224</t>
  </si>
  <si>
    <t>https://www.hyps.tyc.edu.tw</t>
  </si>
  <si>
    <t>(03)3822177</t>
  </si>
  <si>
    <t>https://www.khps.tyc.edu.tw</t>
  </si>
  <si>
    <t>市立光華國小</t>
  </si>
  <si>
    <t>(03)3912325</t>
  </si>
  <si>
    <t>https://www.khes.tyc.edu.tw</t>
  </si>
  <si>
    <t>(03)3912251</t>
  </si>
  <si>
    <t>https://www.gyes.tyc.edu.tw</t>
  </si>
  <si>
    <t>市立長興國小</t>
  </si>
  <si>
    <t>(03)3822178</t>
  </si>
  <si>
    <t>https://www.cses.tyc.edu.tw</t>
  </si>
  <si>
    <t>市立三光國小</t>
  </si>
  <si>
    <t>(03)3912230</t>
  </si>
  <si>
    <t>https://www.skes.tyc.edu.tw</t>
  </si>
  <si>
    <t>(03)3822269</t>
  </si>
  <si>
    <t>https://www.lfes.tyc.edu.tw/</t>
  </si>
  <si>
    <t>(03)3912131</t>
  </si>
  <si>
    <t>https://www.bles.tyc.edu.tw</t>
  </si>
  <si>
    <t>(03)4772016</t>
  </si>
  <si>
    <t>https://www.snwes.tyc.edu.tw</t>
  </si>
  <si>
    <t>(03)4772077</t>
  </si>
  <si>
    <t>http://www.kves.tyc.edu.tw</t>
  </si>
  <si>
    <t>市立東明國小</t>
  </si>
  <si>
    <t>(03)4772500</t>
  </si>
  <si>
    <t>https://www.tmes.tyc.edu.tw</t>
  </si>
  <si>
    <t>(03)4901204</t>
  </si>
  <si>
    <t>https://www.tjes.tyc.edu.tw</t>
  </si>
  <si>
    <t>市立永安國小</t>
  </si>
  <si>
    <t>(03)4862224</t>
  </si>
  <si>
    <t>https://www.yaes.tyc.edu.tw</t>
  </si>
  <si>
    <t>(03)4769113</t>
  </si>
  <si>
    <t>http://www.bges.tyc.edu.tw</t>
  </si>
  <si>
    <t>(03)4862415</t>
  </si>
  <si>
    <t>https://www.phps.tyc.edu.tw</t>
  </si>
  <si>
    <t>(03)4768311</t>
  </si>
  <si>
    <t>https://www.dpes.tyc.edu.tw</t>
  </si>
  <si>
    <t>(03)4768413</t>
  </si>
  <si>
    <t>https://www.kces.tyc.edu.tw</t>
  </si>
  <si>
    <t>市立社子國小</t>
  </si>
  <si>
    <t>(03)4772444</t>
  </si>
  <si>
    <t>https://www.szes.tyc.edu.tw</t>
  </si>
  <si>
    <t>(03)4772240</t>
  </si>
  <si>
    <t>https://www.ptes.tyc.edu.tw</t>
  </si>
  <si>
    <t>(03)4820506</t>
  </si>
  <si>
    <t>https://www.thsh.tyc.edu.tw</t>
  </si>
  <si>
    <t>(03)4641123</t>
  </si>
  <si>
    <t>https://www.zmjhs.tyc.edu.tw</t>
  </si>
  <si>
    <t>(03)4782016</t>
  </si>
  <si>
    <t>https://www.ymes.tyc.edu.tw</t>
  </si>
  <si>
    <t>(03)4782544</t>
  </si>
  <si>
    <t>http://www.stps.tyc.edu.tw</t>
  </si>
  <si>
    <t>市立大同國小</t>
  </si>
  <si>
    <t>(03)4782249</t>
  </si>
  <si>
    <t>https://www.ttps.tyc.edu.tw</t>
  </si>
  <si>
    <t>(03)4721193</t>
  </si>
  <si>
    <t>https://www.fges.tyc.edu.tw</t>
  </si>
  <si>
    <t>(03)4723280</t>
  </si>
  <si>
    <t>https://www.ryes.tyc.edu.tw</t>
  </si>
  <si>
    <t>(03)4728925</t>
  </si>
  <si>
    <t>https://www.shps.tyc.edu.tw</t>
  </si>
  <si>
    <t>市立水美國小</t>
  </si>
  <si>
    <t>(03)4782770</t>
  </si>
  <si>
    <t>https://www.smps.tyc.edu.tw</t>
  </si>
  <si>
    <t>(03)4822018</t>
  </si>
  <si>
    <t>https://www.rpes.tyc.edu.tw</t>
  </si>
  <si>
    <t>(03)4782314</t>
  </si>
  <si>
    <t>https://www.kjes.tyc.edu.tw</t>
  </si>
  <si>
    <t>市立四維國小</t>
  </si>
  <si>
    <t>(03)4822704</t>
  </si>
  <si>
    <t>https://www.swps.tyc.edu.tw</t>
  </si>
  <si>
    <t>(03)4825284</t>
  </si>
  <si>
    <t>https://www.rmes.tyc.edu.tw</t>
  </si>
  <si>
    <t>(03)4754929</t>
  </si>
  <si>
    <t>https://www.ymps.tyc.edu.tw</t>
  </si>
  <si>
    <t>(03)4316360</t>
  </si>
  <si>
    <t>https://www.jtps.tyc.edu.tw</t>
  </si>
  <si>
    <t>(03)4758680</t>
  </si>
  <si>
    <t>https://yses.tyc.edu.tw</t>
  </si>
  <si>
    <t>(03)4827987</t>
  </si>
  <si>
    <t>https://www.ygjps.tyc.edu.tw</t>
  </si>
  <si>
    <t>(03)4899899</t>
  </si>
  <si>
    <t>https://www.fies.tyc.edu.tw</t>
  </si>
  <si>
    <t>(03)4072882</t>
  </si>
  <si>
    <t>http://www.renoir.com.tw</t>
  </si>
  <si>
    <t>市立龍潭國小</t>
  </si>
  <si>
    <t>(03)4792014</t>
  </si>
  <si>
    <t>https://www.ltes.tyc.edu.tw</t>
  </si>
  <si>
    <t>(03)4792524</t>
  </si>
  <si>
    <t>https://www.tles.tyc.edu.tw</t>
  </si>
  <si>
    <t>(03)4792153</t>
  </si>
  <si>
    <t>https://www.cles.tyc.edu.tw</t>
  </si>
  <si>
    <t>市立石門國小</t>
  </si>
  <si>
    <t>(03)4711752</t>
  </si>
  <si>
    <t>https://www.smes.tyc.edu.tw</t>
  </si>
  <si>
    <t>(03)4717009</t>
  </si>
  <si>
    <t>http://www.gyps.tyc.edu.tw</t>
  </si>
  <si>
    <t>(03)4717149</t>
  </si>
  <si>
    <t>http://www.lyes.tyc.edu.tw</t>
  </si>
  <si>
    <t>市立三和國小</t>
  </si>
  <si>
    <t>(03)4792154</t>
  </si>
  <si>
    <t>https://www.shes.tyc.edu.tw</t>
  </si>
  <si>
    <t>(03)4792873</t>
  </si>
  <si>
    <t>https://www.whps.tyc.edu.tw</t>
  </si>
  <si>
    <t>(03)4797299</t>
  </si>
  <si>
    <t>https://www.lsps.tyc.edu.tw</t>
  </si>
  <si>
    <t>(03)4713627</t>
  </si>
  <si>
    <t>https://www.skps.tyc.edu.tw</t>
  </si>
  <si>
    <t>(03)4991888</t>
  </si>
  <si>
    <t>https://www.shlps.tyc.edu.tw</t>
  </si>
  <si>
    <t>市立龜山國小</t>
  </si>
  <si>
    <t>(03)3203571</t>
  </si>
  <si>
    <t>https://www.kses.tyc.edu.tw</t>
  </si>
  <si>
    <t>市立壽山國小</t>
  </si>
  <si>
    <t>(03)3291782</t>
  </si>
  <si>
    <t>https://www.sses.tyc.edu.tw</t>
  </si>
  <si>
    <t>(03)3297276</t>
  </si>
  <si>
    <t>https://www.fyes.tyc.edu.tw</t>
  </si>
  <si>
    <t>(03)3282457</t>
  </si>
  <si>
    <t>https://www.dges.tyc.edu.tw</t>
  </si>
  <si>
    <t>市立大埔國小</t>
  </si>
  <si>
    <t>(03)3298329</t>
  </si>
  <si>
    <t>https://www.dpps.tyc.edu.tw</t>
  </si>
  <si>
    <t>(03)3252430</t>
  </si>
  <si>
    <t>http://www.dkes.tyc.edu.tw</t>
  </si>
  <si>
    <t>市立山頂國小</t>
  </si>
  <si>
    <t>(03)3207244</t>
  </si>
  <si>
    <t>https://www.sdps.tyc.edu.tw</t>
  </si>
  <si>
    <t>(03)3296554</t>
  </si>
  <si>
    <t>https://www.lnses.tyc.edu.tw</t>
  </si>
  <si>
    <t>(03)3203890</t>
  </si>
  <si>
    <t>https://www.slps.tyc.edu.tw</t>
  </si>
  <si>
    <t>(03)3281002</t>
  </si>
  <si>
    <t>https://www.club.leses.tyc.edu.tw</t>
  </si>
  <si>
    <t>(02)82096088</t>
  </si>
  <si>
    <t>https://www.hles.tyc.edu.tw</t>
  </si>
  <si>
    <t>(03)3194072</t>
  </si>
  <si>
    <t>https://www.hfps.tyc.edu.tw</t>
  </si>
  <si>
    <t>市立文華國小</t>
  </si>
  <si>
    <t>(03)3279015</t>
  </si>
  <si>
    <t>https://sun.sshes.tyc.edu.tw</t>
  </si>
  <si>
    <t>(03)3206166</t>
  </si>
  <si>
    <t>http://www.fsps.tyc.edu.tw</t>
  </si>
  <si>
    <t>(03)3126250</t>
  </si>
  <si>
    <t>http://www.nmps.tyc.edu.tw</t>
  </si>
  <si>
    <t>市立自強國小</t>
  </si>
  <si>
    <t>(03)3590758</t>
  </si>
  <si>
    <t>https://sites.google.com/m2.zqes.tyc.edu.tw/zqes2</t>
  </si>
  <si>
    <t>(03)3974893</t>
  </si>
  <si>
    <t>https://www.weses.tyc.edu.tw</t>
  </si>
  <si>
    <t>(03)3182643</t>
  </si>
  <si>
    <t>https://www.cgps.tyc.edu.tw</t>
  </si>
  <si>
    <t>市立大湖國小</t>
  </si>
  <si>
    <t>(03)3270501</t>
  </si>
  <si>
    <t>https://www.dhes.tyc.edu.tw</t>
  </si>
  <si>
    <t>(03)3115578</t>
  </si>
  <si>
    <t>https://www.nkes.tyc.edu.tw</t>
  </si>
  <si>
    <t>(03)3243852</t>
  </si>
  <si>
    <t>https://www.gpes.tyc.edu.tw</t>
  </si>
  <si>
    <t>(03)3221731</t>
  </si>
  <si>
    <t>https://www.lces.tyc.edu.tw</t>
  </si>
  <si>
    <t>市立大竹國小</t>
  </si>
  <si>
    <t>(03)3232917</t>
  </si>
  <si>
    <t>http://www.dces.tyc.edu.tw</t>
  </si>
  <si>
    <t>市立新興國小</t>
  </si>
  <si>
    <t>(03)3602448</t>
  </si>
  <si>
    <t>https://www.ssps.tyc.edu.tw</t>
  </si>
  <si>
    <t>(03)3241874</t>
  </si>
  <si>
    <t>https://www.wses.tyc.edu.tw</t>
  </si>
  <si>
    <t>(03)3241182</t>
  </si>
  <si>
    <t>http://www.dises.tyc.edu.tw</t>
  </si>
  <si>
    <t>(03)3542181</t>
  </si>
  <si>
    <t>https://www.hwes.tyc.edu.tw</t>
  </si>
  <si>
    <t>(03)3241884</t>
  </si>
  <si>
    <t>https://www.sajes.tyc.edu.tw</t>
  </si>
  <si>
    <t>市立大華國小</t>
  </si>
  <si>
    <t>(03)3232664</t>
  </si>
  <si>
    <t>https://www.thps.tyc.edu.tw</t>
  </si>
  <si>
    <t>市立新莊國小</t>
  </si>
  <si>
    <t>(03)3231264</t>
  </si>
  <si>
    <t>https://www.sjps.tyc.edu.tw</t>
  </si>
  <si>
    <t>(03)2723067</t>
  </si>
  <si>
    <t>http://www.gses.tyc.edu.tw</t>
  </si>
  <si>
    <t>(03)3127066</t>
  </si>
  <si>
    <t>https://www.gmes.tyc.edu.tw</t>
  </si>
  <si>
    <t>市立龍安國小</t>
  </si>
  <si>
    <t>(03)3922797</t>
  </si>
  <si>
    <t>https://www.laps.tyc.edu.tw</t>
  </si>
  <si>
    <t>市立觀音國小</t>
  </si>
  <si>
    <t>(03)4732009</t>
  </si>
  <si>
    <t>https://www.gies.tyc.edu.tw</t>
  </si>
  <si>
    <t>市立大潭國小</t>
  </si>
  <si>
    <t>(03)4732087</t>
  </si>
  <si>
    <t>http://www.tates.tyc.edu.tw</t>
  </si>
  <si>
    <t>(03)4732054</t>
  </si>
  <si>
    <t>https://www.bses.tyc.edu.tw</t>
  </si>
  <si>
    <t>(03)4981534</t>
  </si>
  <si>
    <t>https://www.spes.tyc.edu.tw</t>
  </si>
  <si>
    <t>(03)4981286</t>
  </si>
  <si>
    <t>https://www.lpes.tyc.edu.tw</t>
  </si>
  <si>
    <t>(03)4901174</t>
  </si>
  <si>
    <t>http://www.stes.tyc.edu.tw</t>
  </si>
  <si>
    <t>(03)4732720</t>
  </si>
  <si>
    <t>https://www.yres.tyc.edu.tw</t>
  </si>
  <si>
    <t>(03)4830160</t>
  </si>
  <si>
    <t>https://www.ttes.tyc.edu.tw</t>
  </si>
  <si>
    <t>(03)4839049</t>
  </si>
  <si>
    <t>https://www.fles.tyc.edu.tw</t>
  </si>
  <si>
    <t>市立樹林國小</t>
  </si>
  <si>
    <t>(03)4830414</t>
  </si>
  <si>
    <t>https://www.sles.tyc.edu.tw/</t>
  </si>
  <si>
    <t>(07)3458068</t>
  </si>
  <si>
    <t>https://rise-education2018.webnode.tw/</t>
  </si>
  <si>
    <t>(07)2810378</t>
  </si>
  <si>
    <t>https://www.samps.kh.edu.tw</t>
  </si>
  <si>
    <t>(07)3836330</t>
  </si>
  <si>
    <t>https://www.djps.kh.edu.tw</t>
  </si>
  <si>
    <t>(07)3161191</t>
  </si>
  <si>
    <t>https://www.akps.kh.edu.tw</t>
  </si>
  <si>
    <t>(07)3214366</t>
  </si>
  <si>
    <t>https://www.scps.kh.edu.tw</t>
  </si>
  <si>
    <t>(07)3845206</t>
  </si>
  <si>
    <t>https://www.jsps.kh.edu.tw</t>
  </si>
  <si>
    <t>市立博愛國小</t>
  </si>
  <si>
    <t>(07)3110708</t>
  </si>
  <si>
    <t>https://www.paps.kh.edu.tw</t>
  </si>
  <si>
    <t>(07)3424782</t>
  </si>
  <si>
    <t>https://www.shps.kh.edu.tw</t>
  </si>
  <si>
    <t>(07)3860526</t>
  </si>
  <si>
    <t>https://www.mtps.kh.edu.tw</t>
  </si>
  <si>
    <t>(07)3813210</t>
  </si>
  <si>
    <t>https://www.jjps.kh.edu.tw</t>
  </si>
  <si>
    <t>(07)3867458</t>
  </si>
  <si>
    <t>https://www.kwps.kh.edu.tw</t>
  </si>
  <si>
    <t>市立東光國小</t>
  </si>
  <si>
    <t>(07)3898338</t>
  </si>
  <si>
    <t>https://www.dgps.kh.edu.tw</t>
  </si>
  <si>
    <t>(07)2211408</t>
  </si>
  <si>
    <t>https://www.xhpps.kh.edu.tw</t>
  </si>
  <si>
    <t>市立陽明國小</t>
  </si>
  <si>
    <t>(07)3851915</t>
  </si>
  <si>
    <t>https://www.ymps.kh.edu.tw</t>
  </si>
  <si>
    <t>市立河堤國小</t>
  </si>
  <si>
    <t>(07)3450680</t>
  </si>
  <si>
    <t>https://www.htps.kh.edu.tw</t>
  </si>
  <si>
    <t>(07)3511940</t>
  </si>
  <si>
    <t>https://www.dso.kh.edu.tw</t>
  </si>
  <si>
    <t>(07)3560418</t>
  </si>
  <si>
    <t>https://www.jtn.kh.edu.tw</t>
  </si>
  <si>
    <t>(07)3534710</t>
  </si>
  <si>
    <t>http://school.kh.edu.tw/view/index.php?WebID=309&amp;MainType=HOME</t>
  </si>
  <si>
    <t>(07)7885128</t>
  </si>
  <si>
    <t>http://waldorf-tw-kh.weebly.com/</t>
  </si>
  <si>
    <t>(07)7812814</t>
  </si>
  <si>
    <t>http://school.kh.edu.tw/view/index.php?WebID=170&amp;MainType=HOME</t>
  </si>
  <si>
    <t>(07)7811685</t>
  </si>
  <si>
    <t>http://school.kh.edu.tw/view/index.php?WebID=199&amp;MainType=HOME</t>
  </si>
  <si>
    <t>市立忠義國小</t>
  </si>
  <si>
    <t>(07)7812858</t>
  </si>
  <si>
    <t>https://www.zyi.kh.edu.tw</t>
  </si>
  <si>
    <t>(07)6426428</t>
  </si>
  <si>
    <t>https://www.zmp.kh.edu.tw</t>
  </si>
  <si>
    <t>(07)7875075</t>
  </si>
  <si>
    <t>http://school.kh.edu.tw/view/index.php?WebID=67&amp;MainType=HOME</t>
  </si>
  <si>
    <t>(07)7032838</t>
  </si>
  <si>
    <t>http://school.kh.edu.tw/index.php?WebID=24</t>
  </si>
  <si>
    <t>(07)6516256</t>
  </si>
  <si>
    <t>http://school.kh.edu.tw/view/index.php?WebID=241&amp;MainType=HOME</t>
  </si>
  <si>
    <t>(07)7881062</t>
  </si>
  <si>
    <t>https://www.dlp.kh.edu.tw</t>
  </si>
  <si>
    <t>(07)7828205</t>
  </si>
  <si>
    <t>http://school.kh.edu.tw/index.php?WebID=329</t>
  </si>
  <si>
    <t>(07)7035278</t>
  </si>
  <si>
    <t>https://www.hzp.kh.edu.tw</t>
  </si>
  <si>
    <t>(07)6577115</t>
  </si>
  <si>
    <t>https://www.iis.kh.edu.tw/tw</t>
  </si>
  <si>
    <t>(07)6513752</t>
  </si>
  <si>
    <t>http://school.kh.edu.tw/view/index.php?WebID=58&amp;MainType=HOME</t>
  </si>
  <si>
    <t>(07)6512541</t>
  </si>
  <si>
    <t>http://school.kh.edu.tw/view/index.php?WebID=132&amp;MainType=HOME</t>
  </si>
  <si>
    <t>(07)6565242</t>
  </si>
  <si>
    <t>http://school.kh.edu.tw/index.php?WebID=79</t>
  </si>
  <si>
    <t>(07)6563509</t>
  </si>
  <si>
    <t>https://www.gsp.kh.edu.tw</t>
  </si>
  <si>
    <t>(07)6515536</t>
  </si>
  <si>
    <t>http://school.kh.edu.tw/view/index.php?WebID=115&amp;MainType=HOME</t>
  </si>
  <si>
    <t>(07)6515232</t>
  </si>
  <si>
    <t>http://school.kh.edu.tw/view/index.php?WebID=66&amp;MainType=HOME</t>
  </si>
  <si>
    <t>(07)6561527</t>
  </si>
  <si>
    <t>http://school.kh.edu.tw/view/index.php?WebID=35&amp;MainType=HOME</t>
  </si>
  <si>
    <t>(07)6514110</t>
  </si>
  <si>
    <t>http://school.kh.edu.tw/view/index.php?WebID=26&amp;MainType=HOME</t>
  </si>
  <si>
    <t>(07)8215923</t>
  </si>
  <si>
    <t>https://www.hkps.kh.edu.tw</t>
  </si>
  <si>
    <t>(07)8712367</t>
  </si>
  <si>
    <t>https://www.flps.kh.edu.tw</t>
  </si>
  <si>
    <t>市立青山國小</t>
  </si>
  <si>
    <t>(07)8024872</t>
  </si>
  <si>
    <t>https://www.chsnps.kh.edu.tw</t>
  </si>
  <si>
    <t>市立太平國小</t>
  </si>
  <si>
    <t>(07)8019006</t>
  </si>
  <si>
    <t>https://www.tpps.kh.edu.tw</t>
  </si>
  <si>
    <t>市立鳳鳴國小</t>
  </si>
  <si>
    <t>(07)8714561</t>
  </si>
  <si>
    <t>https://www.fmps.kh.edu.tw</t>
  </si>
  <si>
    <t>市立坪頂國小</t>
  </si>
  <si>
    <t>(07)8911410</t>
  </si>
  <si>
    <t>https://www.pdes.kh.edu.tw</t>
  </si>
  <si>
    <t>(07)8016837</t>
  </si>
  <si>
    <t>https://www.zlps.kh.edu.tw</t>
  </si>
  <si>
    <t>(07)7910766</t>
  </si>
  <si>
    <t>https://www.klps.kh.edu.tw</t>
  </si>
  <si>
    <t>(07)8036569</t>
  </si>
  <si>
    <t>https://www.hmes.kh.edu.tw</t>
  </si>
  <si>
    <t>(07)8062280</t>
  </si>
  <si>
    <t>https://www.hshanps.kh.edu.tw</t>
  </si>
  <si>
    <t>(07)8131506</t>
  </si>
  <si>
    <t>https://www.khops.kh.edu.tw</t>
  </si>
  <si>
    <t>(07)8010865</t>
  </si>
  <si>
    <t>https://www.fyps.kh.edu.tw</t>
  </si>
  <si>
    <t>(07)7917035</t>
  </si>
  <si>
    <t>https://www.myes.kh.edu.tw</t>
  </si>
  <si>
    <t>(07)3711126</t>
  </si>
  <si>
    <t>http://school.kh.edu.tw/view/index.php?WebID=231&amp;MainType=HOME</t>
  </si>
  <si>
    <t>(07)3711431</t>
  </si>
  <si>
    <t>http://school.kh.edu.tw/view/index.php?WebID=200&amp;MainType=HOME</t>
  </si>
  <si>
    <t>(07)3718964</t>
  </si>
  <si>
    <t>http://school.kh.edu.tw/view/index.php?WebID=21&amp;MainType=HOME</t>
  </si>
  <si>
    <t>(07)3718228</t>
  </si>
  <si>
    <t>https://www.wnp.kh.edu.tw</t>
  </si>
  <si>
    <t>(07)3726033</t>
  </si>
  <si>
    <t>http://school.kh.edu.tw/view/index.php?WebID=20&amp;MainType=HOME</t>
  </si>
  <si>
    <t>(07)3724460</t>
  </si>
  <si>
    <t>http://school.kh.edu.tw/view/index.php?WebID=141&amp;MainType=HOME</t>
  </si>
  <si>
    <t>(07)6672078</t>
  </si>
  <si>
    <t>http://school.kh.edu.tw/view/index.php?WebID=100&amp;MainType=HOME</t>
  </si>
  <si>
    <t>(07)6671672</t>
  </si>
  <si>
    <t>http://school.kh.edu.tw/view/index.php?WebID=299&amp;MainType=HOME</t>
  </si>
  <si>
    <t>(07)6601788</t>
  </si>
  <si>
    <t>https://www.gop.kh.edu.tw</t>
  </si>
  <si>
    <t>(07)6601106</t>
  </si>
  <si>
    <t>http://school.kh.edu.tw/view/index.php?WebID=126&amp;MainType=HOME</t>
  </si>
  <si>
    <t>市立木柵國小</t>
  </si>
  <si>
    <t>(07)6681183</t>
  </si>
  <si>
    <t>http://school.kh.edu.tw/view/index.php?WebID=290&amp;MainType=HOME</t>
  </si>
  <si>
    <t>(07)6672077</t>
  </si>
  <si>
    <t>http://school.kh.edu.tw/view/index.php?WebID=125</t>
  </si>
  <si>
    <t>(07)6601979</t>
  </si>
  <si>
    <t>http://school.kh.edu.tw/view/index.php?WebID=229&amp;MainType=HOME</t>
  </si>
  <si>
    <t>(07)6891053</t>
  </si>
  <si>
    <t>https://www.lgp.kh.edu.tw</t>
  </si>
  <si>
    <t>(07)6881311</t>
  </si>
  <si>
    <t>http://school.kh.edu.tw/view/index.php?WebID=31&amp;MainType=HOME</t>
  </si>
  <si>
    <t>(07)6791387</t>
  </si>
  <si>
    <t>http://school.kh.edu.tw/view/index.php?WebID=42&amp;MainType=HOME</t>
  </si>
  <si>
    <t>(07)6891140</t>
  </si>
  <si>
    <t>http://school.kh.edu.tw/view/index.php?WebID=237&amp;MainType=HOME</t>
  </si>
  <si>
    <t>(07)6871134</t>
  </si>
  <si>
    <t>http://school.kh.edu.tw/index.php?WebID=133</t>
  </si>
  <si>
    <t>(07)6881009</t>
  </si>
  <si>
    <t>http://school.kh.edu.tw/view/index.php?WebID=208&amp;MainType=HOME</t>
  </si>
  <si>
    <t>(07)5820042</t>
  </si>
  <si>
    <t>https://www.typs.kh.edu.tw</t>
  </si>
  <si>
    <t>(07)5810017</t>
  </si>
  <si>
    <t>https://www.chiucps.kh.edu.tw</t>
  </si>
  <si>
    <t>(07)3411373</t>
  </si>
  <si>
    <t>https://www.sjps.kh.edu.tw</t>
  </si>
  <si>
    <t>市立新民國小</t>
  </si>
  <si>
    <t>(07)3411888</t>
  </si>
  <si>
    <t>https://www.shmps.kh.edu.tw</t>
  </si>
  <si>
    <t>市立明德國小</t>
  </si>
  <si>
    <t>(07)5811853</t>
  </si>
  <si>
    <t>https://www.mdps.kh.edu.tw</t>
  </si>
  <si>
    <t>(07)5522541</t>
  </si>
  <si>
    <t>https://www.slps.kh.edu.tw</t>
  </si>
  <si>
    <t>(07)5834501</t>
  </si>
  <si>
    <t>https://www.psps.kh.edu.tw</t>
  </si>
  <si>
    <t>(07)5822830</t>
  </si>
  <si>
    <t>https://www.ycps.kh.edu.tw</t>
  </si>
  <si>
    <t>(07)5565940</t>
  </si>
  <si>
    <t>https://www.shsps.kh.edu.tw</t>
  </si>
  <si>
    <t>(07)3487633</t>
  </si>
  <si>
    <t>https://www.fsps.kh.edu.tw</t>
  </si>
  <si>
    <t>(07)3482070</t>
  </si>
  <si>
    <t>https://www.wfps.kh.edu.tw</t>
  </si>
  <si>
    <t>市立新光國小</t>
  </si>
  <si>
    <t>(07)3438577</t>
  </si>
  <si>
    <t>https://www.skps.kh.edu.tw</t>
  </si>
  <si>
    <t>(07)6912011</t>
  </si>
  <si>
    <t>http://school.kh.edu.tw/view/index.php?WebID=33&amp;MainType=HOME</t>
  </si>
  <si>
    <t>(07)6912040</t>
  </si>
  <si>
    <t>http://school.kh.edu.tw/index.php?WebID=235</t>
  </si>
  <si>
    <t>(07)6913816</t>
  </si>
  <si>
    <t>http://school.kh.edu.tw/view/index.php?WebID=86&amp;MainType=HOME</t>
  </si>
  <si>
    <t>(07)6381348</t>
  </si>
  <si>
    <t>https://www.xxp.kh.edu.tw</t>
  </si>
  <si>
    <t>市立崇德國小</t>
  </si>
  <si>
    <t>(07)6367155</t>
  </si>
  <si>
    <t>https://www.tdp.kh.edu.tw</t>
  </si>
  <si>
    <t>(07)6751025</t>
  </si>
  <si>
    <t>http://school.kh.edu.tw/index.php?WebID=298</t>
  </si>
  <si>
    <t>(07)6761065</t>
  </si>
  <si>
    <t>http://school.kh.edu.tw/view/index.php?WebID=147&amp;MainType=HOME</t>
  </si>
  <si>
    <t>(07)6752998</t>
  </si>
  <si>
    <t>http://school.kh.edu.tw/view/index.php?WebID=9</t>
  </si>
  <si>
    <t>(07)6771404</t>
  </si>
  <si>
    <t>https://www.ymp.kh.edu.tw</t>
  </si>
  <si>
    <t>(07)6771102</t>
  </si>
  <si>
    <t>http://school.kh.edu.tw/view/index.php?WebID=211&amp;MainType=HOME</t>
  </si>
  <si>
    <t>(07)6771755</t>
  </si>
  <si>
    <t>http://school.kh.edu.tw/view/index.php?WebID=236&amp;MainType=HOME</t>
  </si>
  <si>
    <t>(07)6779196</t>
  </si>
  <si>
    <t>http://school.kh.edu.tw/view/index.php?WebID=46&amp;MainType=HOME</t>
  </si>
  <si>
    <t>(07)6772658</t>
  </si>
  <si>
    <t>http://school.kh.edu.tw/view/index.php?WebID=257&amp;MainType=HOME</t>
  </si>
  <si>
    <t>(07)6776031</t>
  </si>
  <si>
    <t>http://www.loxa.edu.tw/schoolweb/view/index.php?WebID=749&amp;schnum=124730&amp;MainType=HOME</t>
  </si>
  <si>
    <t>市立民生國小</t>
  </si>
  <si>
    <t>(07)6701233</t>
  </si>
  <si>
    <t>http://school.kh.edu.tw/view/index.php?WebID=128&amp;MainType=HOME</t>
  </si>
  <si>
    <t>(07)6701129</t>
  </si>
  <si>
    <t>http://school.kh.edu.tw/view/index.php?WebID=109&amp;MainType=HOME</t>
  </si>
  <si>
    <t>(07)6212032</t>
  </si>
  <si>
    <t>http://school.kh.edu.tw/view/index.php?WebID=56</t>
  </si>
  <si>
    <t>(07)6262415</t>
  </si>
  <si>
    <t>http://school.kh.edu.tw/view/index.php?WebID=135&amp;MainType=HOME</t>
  </si>
  <si>
    <t>(07)6212414</t>
  </si>
  <si>
    <t>http://school.kh.edu.tw/view/index.php?WebID=209&amp;MainType=HOME</t>
  </si>
  <si>
    <t>(07)6252394</t>
  </si>
  <si>
    <t>https://www.zxn.kh.edu.tw</t>
  </si>
  <si>
    <t>(07)6212815</t>
  </si>
  <si>
    <t>http://school.kh.edu.tw/view/index.php?WebID=234&amp;MainType=HOME</t>
  </si>
  <si>
    <t>市立和平國小</t>
  </si>
  <si>
    <t>(07)6254220</t>
  </si>
  <si>
    <t>http://school.kh.edu.tw/index.php?WebID=206</t>
  </si>
  <si>
    <t>(07)6233032</t>
  </si>
  <si>
    <t>http://school.kh.edu.tw/view/index.php?WebID=136&amp;MainType=HOME</t>
  </si>
  <si>
    <t>(07)6246040</t>
  </si>
  <si>
    <t>http://school.kh.edu.tw/view/index.php?WebID=244&amp;MainType=HOME</t>
  </si>
  <si>
    <t>(07)6412125</t>
  </si>
  <si>
    <t>http://school.kh.edu.tw/view/index.php?WebID=38&amp;MainType=HOME</t>
  </si>
  <si>
    <t>(07)6412342</t>
  </si>
  <si>
    <t>http://school.kh.edu.tw/view/index.php?WebID=120&amp;MainType=HOME</t>
  </si>
  <si>
    <t>(07)6412282</t>
  </si>
  <si>
    <t>https://www.gpp.kh.edu.tw</t>
  </si>
  <si>
    <t>(07)6412332</t>
  </si>
  <si>
    <t>http://www.jtp.ks.edu.tw</t>
  </si>
  <si>
    <t>(07)6412334</t>
  </si>
  <si>
    <t>https://www.swp.kh.edu.tw</t>
  </si>
  <si>
    <t>(07)6420503</t>
  </si>
  <si>
    <t>http://school.kh.edu.tw/view/index.php?WebID=32&amp;MainType=HOME</t>
  </si>
  <si>
    <t>(07)6312049</t>
  </si>
  <si>
    <t>https://www.alp.kh.edu.tw</t>
  </si>
  <si>
    <t>(07)6312325</t>
  </si>
  <si>
    <t>http://school.kh.edu.tw/view/index.php?WebID=23</t>
  </si>
  <si>
    <t>(07)6332358</t>
  </si>
  <si>
    <t>https://www.fap.kh.edu.tw</t>
  </si>
  <si>
    <t>(07)2829001</t>
  </si>
  <si>
    <t>https://www.chejps.kh.edu.tw</t>
  </si>
  <si>
    <t>(07)2860128</t>
  </si>
  <si>
    <t>https://www.chkops.kh.edu.tw</t>
  </si>
  <si>
    <t>(07)8212448</t>
  </si>
  <si>
    <t>https://www.qzps.kh.edu.tw</t>
  </si>
  <si>
    <t>(07)3311465</t>
  </si>
  <si>
    <t>https://www.sjiaps.kh.edu.tw</t>
  </si>
  <si>
    <t>市立仁愛國小</t>
  </si>
  <si>
    <t>(07)8414911</t>
  </si>
  <si>
    <t>https://www.jips.kh.edu.tw</t>
  </si>
  <si>
    <t>(07)7225846</t>
  </si>
  <si>
    <t>https://www.lcps.kh.edu.tw</t>
  </si>
  <si>
    <t>(07)3332701</t>
  </si>
  <si>
    <t>https://www.acps.kh.edu.tw</t>
  </si>
  <si>
    <t>市立復興國小</t>
  </si>
  <si>
    <t>(07)3351784</t>
  </si>
  <si>
    <t>https://www.fhps.kh.edu.tw</t>
  </si>
  <si>
    <t>(07)7110846</t>
  </si>
  <si>
    <t>https://www.rfps.kh.edu.tw</t>
  </si>
  <si>
    <t>市立明正國小</t>
  </si>
  <si>
    <t>(07)8110965</t>
  </si>
  <si>
    <t>https://www.mcps.kh.edu.tw</t>
  </si>
  <si>
    <t>(07)7222846</t>
  </si>
  <si>
    <t>https://www.khps.kh.edu.tw</t>
  </si>
  <si>
    <t>(07)7221212</t>
  </si>
  <si>
    <t>https://www.rsps.kh.edu.tw</t>
  </si>
  <si>
    <t>(07)8116575</t>
  </si>
  <si>
    <t>https://www.jcmps.kh.edu.tw</t>
  </si>
  <si>
    <t>(07)8229801</t>
  </si>
  <si>
    <t>https://www.fokps.kh.edu.tw</t>
  </si>
  <si>
    <t>(07)5367173</t>
  </si>
  <si>
    <t>https://www.mchps.kh.edu.tw</t>
  </si>
  <si>
    <t>(07)7917608</t>
  </si>
  <si>
    <t>https://www.hsps.kh.edu.tw</t>
  </si>
  <si>
    <t>(07)6810166</t>
  </si>
  <si>
    <t>https://www.mnp.kh.edu.tw</t>
  </si>
  <si>
    <t>(07)6812811</t>
  </si>
  <si>
    <t>http://school.kh.edu.tw/view/index.php?WebID=181&amp;MainType=HOME</t>
  </si>
  <si>
    <t>(07)6831849</t>
  </si>
  <si>
    <t>http://school.kh.edu.tw/view/index.php?WebID=114&amp;MainType=HOME</t>
  </si>
  <si>
    <t>(07)6851124</t>
  </si>
  <si>
    <t>http://school.kh.edu.tw/view/index.php?WebID=242&amp;MainType=HOME</t>
  </si>
  <si>
    <t>(07)6812534</t>
  </si>
  <si>
    <t>http://school.kh.edu.tw/view/index.php?WebID=122</t>
  </si>
  <si>
    <t>(07)6812857</t>
  </si>
  <si>
    <t>http://www.loxa.edu.tw/schoolweb/view/index.php?WebID=286&amp;schnum=124702&amp;MainType=HOME</t>
  </si>
  <si>
    <t>(07)6833654</t>
  </si>
  <si>
    <t>http://school.kh.edu.tw/index.php?WebID=103</t>
  </si>
  <si>
    <t>(07)6812514</t>
  </si>
  <si>
    <t>http://school.kh.edu.tw/view/index.php?WebID=173&amp;MainType=HOME</t>
  </si>
  <si>
    <t>(07)6831144</t>
  </si>
  <si>
    <t>http://school.kh.edu.tw/view/index.php?WebID=274&amp;MainType=HOME</t>
  </si>
  <si>
    <t>(07)6900057</t>
  </si>
  <si>
    <t>http://school.kh.edu.tw/index.php?WebID=6</t>
  </si>
  <si>
    <t>(07)6902053</t>
  </si>
  <si>
    <t>http://school.kh.edu.tw/view/index.php?WebID=140&amp;MainType=HOME</t>
  </si>
  <si>
    <t>(07)6900037</t>
  </si>
  <si>
    <t>http://school.kh.edu.tw/view/index.php?WebID=215&amp;MainType=HOME</t>
  </si>
  <si>
    <t>(07)6988099</t>
  </si>
  <si>
    <t>http://school.kh.edu.tw/view/index.php?WebID=104&amp;MainType=HOME</t>
  </si>
  <si>
    <t>(07)6801043</t>
  </si>
  <si>
    <t>http://school.kh.edu.tw/index.php?WebID=202</t>
  </si>
  <si>
    <t>(07)6801178</t>
  </si>
  <si>
    <t>http://school.kh.edu.tw/view/index.php?WebID=148&amp;MainType=HOME</t>
  </si>
  <si>
    <t>(07)7613875</t>
  </si>
  <si>
    <t>https://www.nknush.kh.edu.tw</t>
  </si>
  <si>
    <t>(07)3344168</t>
  </si>
  <si>
    <t>https://www.fhhs.kh.edu.tw</t>
  </si>
  <si>
    <t>(07)3351804</t>
  </si>
  <si>
    <t>https://www.ljps.kh.edu.tw</t>
  </si>
  <si>
    <t>(07)3341882</t>
  </si>
  <si>
    <t>https://www.ckps.kh.edu.tw</t>
  </si>
  <si>
    <t>(07)7511074</t>
  </si>
  <si>
    <t>https://www.wcps.kh.edu.tw</t>
  </si>
  <si>
    <t>(07)2235181</t>
  </si>
  <si>
    <t>https://www.ksps.kh.edu.tw</t>
  </si>
  <si>
    <t>(07)3348199</t>
  </si>
  <si>
    <t>https://www.swps.kh.edu.tw</t>
  </si>
  <si>
    <t>(07)7510048</t>
  </si>
  <si>
    <t>https://www.ftps.kh.edu.tw</t>
  </si>
  <si>
    <t>(07)7225936</t>
  </si>
  <si>
    <t>https://www.ccps.kh.edu.tw</t>
  </si>
  <si>
    <t>(07)7227134</t>
  </si>
  <si>
    <t>https://www.fkps.kh.edu.tw</t>
  </si>
  <si>
    <t>市立桃源國小</t>
  </si>
  <si>
    <t>(07)6861045</t>
  </si>
  <si>
    <t>http://school.kh.edu.tw/view/index.php?WebID=245&amp;MainType=HOME</t>
  </si>
  <si>
    <t>(07)6881134</t>
  </si>
  <si>
    <t>http://school.kh.edu.tw/view/index.php?WebID=112&amp;MainType=HOME</t>
  </si>
  <si>
    <t>(07)6881850</t>
  </si>
  <si>
    <t>http://school.kh.edu.tw/view/index.php?WebID=130&amp;MainType=HOME</t>
  </si>
  <si>
    <t>(07)6891728</t>
  </si>
  <si>
    <t>http://school.kh.edu.tw/view/index.php?WebID=176&amp;MainType=HOME</t>
  </si>
  <si>
    <t>(07)6866118</t>
  </si>
  <si>
    <t>http://school.kh.edu.tw/view/index.php?WebID=210&amp;MainType=HOME</t>
  </si>
  <si>
    <t>(07)6193927</t>
  </si>
  <si>
    <t>http://school.kh.edu.tw/view/index.php?WebID=73&amp;MainType=HOME</t>
  </si>
  <si>
    <t>市立蚵寮國小</t>
  </si>
  <si>
    <t>(07)6101044</t>
  </si>
  <si>
    <t>http://school.kh.edu.tw/view/index.php?WebID=5&amp;MainType=HOME</t>
  </si>
  <si>
    <t>(07)7321780</t>
  </si>
  <si>
    <t>http://school.kh.edu.tw/view/index.php?WebID=255</t>
  </si>
  <si>
    <t>市立仁美國小</t>
  </si>
  <si>
    <t>(07)7315633</t>
  </si>
  <si>
    <t>https://www.rmp.kh.edu.tw</t>
  </si>
  <si>
    <t>(07)3701359</t>
  </si>
  <si>
    <t>http://school.kh.edu.tw/view/index.php?WebID=156&amp;MainType=HOME</t>
  </si>
  <si>
    <t>市立文賢國小</t>
  </si>
  <si>
    <t>(07)6993061</t>
  </si>
  <si>
    <t>http://school.kh.edu.tw/view/index.php?WebID=129&amp;MainType=HOME</t>
  </si>
  <si>
    <t>(07)6994682</t>
  </si>
  <si>
    <t>http://school.kh.edu.tw/index.php?WebID=196</t>
  </si>
  <si>
    <t>(07)6933808</t>
  </si>
  <si>
    <t>http://school.kh.edu.tw/index.php?WebID=168</t>
  </si>
  <si>
    <t>(07)6992346</t>
  </si>
  <si>
    <t>http://school.kh.edu.tw/view/index.php?WebID=102&amp;MainType=HOME&amp;SubType=COMM&amp;email=wkl@dove.kh.edu.tw</t>
  </si>
  <si>
    <t>(07)6909123</t>
  </si>
  <si>
    <t>http://school.kh.edu.tw/view/index.php?WebID=15&amp;MainType=HOME</t>
  </si>
  <si>
    <t>(07)2412119</t>
  </si>
  <si>
    <t>https://www.hhps.kh.edu.tw</t>
  </si>
  <si>
    <t>(07)2823039</t>
  </si>
  <si>
    <t>https://www.ttps.kh.edu.tw</t>
  </si>
  <si>
    <t>(07)2365163</t>
  </si>
  <si>
    <t>https://www.syps.kh.edu.tw</t>
  </si>
  <si>
    <t>(07)2351150</t>
  </si>
  <si>
    <t>https://www.chihps.kh.edu.tw</t>
  </si>
  <si>
    <t>(07)3511140</t>
  </si>
  <si>
    <t>https://www.ntps.kh.edu.tw</t>
  </si>
  <si>
    <t>(07)3626342</t>
  </si>
  <si>
    <t>https://www.hjes.kh.edu.tw</t>
  </si>
  <si>
    <t>(07)3612193</t>
  </si>
  <si>
    <t>https://www.yucps.kh.edu.tw</t>
  </si>
  <si>
    <t>(07)3612368</t>
  </si>
  <si>
    <t>https://www.yocps.kh.edu.tw</t>
  </si>
  <si>
    <t>市立莒光國小</t>
  </si>
  <si>
    <t>(07)3612078</t>
  </si>
  <si>
    <t>https://www.chukps.kh.edu.tw</t>
  </si>
  <si>
    <t>(07)3627169</t>
  </si>
  <si>
    <t>https://www.jcps.kh.edu.tw</t>
  </si>
  <si>
    <t>(07)3520675</t>
  </si>
  <si>
    <t>https://www.nyps.kh.edu.tw</t>
  </si>
  <si>
    <t>(07)3683018</t>
  </si>
  <si>
    <t>https://www.tpjh.kh.edu.tw</t>
  </si>
  <si>
    <t>(07)3632300</t>
  </si>
  <si>
    <t>https://www.orps.kh.edu.tw</t>
  </si>
  <si>
    <t>(07)6969920</t>
  </si>
  <si>
    <t>http://school.kh.edu.tw/index.php?WebID=50</t>
  </si>
  <si>
    <t>(07)6962254</t>
  </si>
  <si>
    <t>https://www.lds.kh.edu.tw</t>
  </si>
  <si>
    <t>(07)6951015</t>
  </si>
  <si>
    <t>http://school.kh.edu.tw/view/index.php?WebID=87&amp;MainType=HOME</t>
  </si>
  <si>
    <t>(07)6981516</t>
  </si>
  <si>
    <t>http://school.kh.edu.tw/index.php?WebID=64</t>
  </si>
  <si>
    <t>(07)6962688</t>
  </si>
  <si>
    <t>https://www.spi.kh.edu.tw</t>
  </si>
  <si>
    <t>(07)6964786</t>
  </si>
  <si>
    <t>https://www.blp.kh.edu.tw</t>
  </si>
  <si>
    <t>(07)6962454</t>
  </si>
  <si>
    <t>https://www.yjp.kh.edu.tw</t>
  </si>
  <si>
    <t>(07)6076268</t>
  </si>
  <si>
    <t>https://www.tsw.kh.edu.tw</t>
  </si>
  <si>
    <t>(07)5521593</t>
  </si>
  <si>
    <t>https://www.mcsh.kh.edu.tw</t>
  </si>
  <si>
    <t>(07)5613281</t>
  </si>
  <si>
    <t>http://www.dystcs.kh.edu.tw</t>
  </si>
  <si>
    <t>(07)5549696</t>
  </si>
  <si>
    <t>https://www.charts.kh.edu.tw</t>
  </si>
  <si>
    <t>(07)5217795</t>
  </si>
  <si>
    <t>https://www.kusps.kh.edu.tw</t>
  </si>
  <si>
    <t>(07)5515513</t>
  </si>
  <si>
    <t>https://www.kyps.kh.edu.tw</t>
  </si>
  <si>
    <t>(07)5515405</t>
  </si>
  <si>
    <t>https://www.nwps.kh.edu.tw</t>
  </si>
  <si>
    <t>(07)5505850</t>
  </si>
  <si>
    <t>https://www.csps.kh.edu.tw</t>
  </si>
  <si>
    <t>(07)5514393</t>
  </si>
  <si>
    <t>https://www.ssps.kh.edu.tw</t>
  </si>
  <si>
    <t>(07)5553086</t>
  </si>
  <si>
    <t>https://www.lhps.kh.edu.tw</t>
  </si>
  <si>
    <t>(07)5317186</t>
  </si>
  <si>
    <t>https://www.jrps.kh.edu.tw</t>
  </si>
  <si>
    <t>(07)6612052</t>
  </si>
  <si>
    <t>https://www.qsp.kh.edu.tw</t>
  </si>
  <si>
    <t>市立溪洲國小</t>
  </si>
  <si>
    <t>(07)6661408</t>
  </si>
  <si>
    <t>http://school.kh.edu.tw/view/index.php?WebID=158&amp;MainType=HOME</t>
  </si>
  <si>
    <t>(07)6612051</t>
  </si>
  <si>
    <t>http://school.kh.edu.tw/index.php?WebID=99</t>
  </si>
  <si>
    <t>(07)6691476</t>
  </si>
  <si>
    <t>http://school.kh.edu.tw/view/index.php?WebID=222&amp;MainType=HOME</t>
  </si>
  <si>
    <t>(07)6616708</t>
  </si>
  <si>
    <t>http://school.kh.edu.tw/view/index.php?WebID=328&amp;MainType=HOME</t>
  </si>
  <si>
    <t>(07)6651216</t>
  </si>
  <si>
    <t>https://www.lkp.kh.edu.tw</t>
  </si>
  <si>
    <t>(07)5715133</t>
  </si>
  <si>
    <t>https://www.chijps.kh.edu.tw</t>
  </si>
  <si>
    <t>(07)5712434</t>
  </si>
  <si>
    <t>https://www.dsps.kh.edu.tw</t>
  </si>
  <si>
    <t>市立中洲國小</t>
  </si>
  <si>
    <t>(07)5712225</t>
  </si>
  <si>
    <t>https://www.chucps.kh.edu.tw</t>
  </si>
  <si>
    <t>(07)7419119</t>
  </si>
  <si>
    <t>https://www.fsp.kh.edu.tw</t>
  </si>
  <si>
    <t>(07)7462344</t>
  </si>
  <si>
    <t>https://www.ddp.kh.edu.tw</t>
  </si>
  <si>
    <t>(07)7460412</t>
  </si>
  <si>
    <t>https://www.wsp.kh.edu.tw</t>
  </si>
  <si>
    <t>(07)7012831</t>
  </si>
  <si>
    <t>http://school.kh.edu.tw/index.php?WebID=98</t>
  </si>
  <si>
    <t>市立五甲國小</t>
  </si>
  <si>
    <t>(07)7161818</t>
  </si>
  <si>
    <t>https://www.wzp.kh.edu.tw</t>
  </si>
  <si>
    <t>(07)7460449</t>
  </si>
  <si>
    <t>https://www.tgp.kh.edu.tw</t>
  </si>
  <si>
    <t>(07)7463417</t>
  </si>
  <si>
    <t>http://affairs.kh.edu.tw/2331/fpage/view/8</t>
  </si>
  <si>
    <t>(07)8215354</t>
  </si>
  <si>
    <t>https://www.ntp.kh.edu.tw</t>
  </si>
  <si>
    <t>市立五福國小</t>
  </si>
  <si>
    <t>(07)8211864</t>
  </si>
  <si>
    <t>https://www.wfp.kh.edu.tw</t>
  </si>
  <si>
    <t>(07)7465273</t>
  </si>
  <si>
    <t>http://school.kh.edu.tw/view/index.php?WebID=111&amp;MainType=HOME</t>
  </si>
  <si>
    <t>(07)7668170</t>
  </si>
  <si>
    <t>https://www.xjp.kh.edu.tw</t>
  </si>
  <si>
    <t>(07)7632257</t>
  </si>
  <si>
    <t>https://www.zxp.kh.edu.tw</t>
  </si>
  <si>
    <t>(07)7311709</t>
  </si>
  <si>
    <t>http://school.kh.edu.tw/index.php?WebID=107</t>
  </si>
  <si>
    <t>(07)7400773</t>
  </si>
  <si>
    <t>http://school.kh.edu.tw/view/index.php?WebID=121&amp;MainType=HOME</t>
  </si>
  <si>
    <t>市立文德國小</t>
  </si>
  <si>
    <t>(07)7768723</t>
  </si>
  <si>
    <t>http://school.kh.edu.tw/index.php?WebID=182</t>
  </si>
  <si>
    <t>(07)7429803</t>
  </si>
  <si>
    <t>http://school.kh.edu.tw/view/index.php?WebID=4&amp;MainType=HOME&amp;SubType=GUIDE</t>
  </si>
  <si>
    <t>市立正義國小</t>
  </si>
  <si>
    <t>(07)7714440</t>
  </si>
  <si>
    <t>http://school.kh.edu.tw/view/index.php?WebID=119&amp;MainType=HOME</t>
  </si>
  <si>
    <t>(07)8120152</t>
  </si>
  <si>
    <t>https://www.ftn.kh.edu.tw</t>
  </si>
  <si>
    <t>(07)7920257</t>
  </si>
  <si>
    <t>https://www.guo.kh.edu.tw</t>
  </si>
  <si>
    <t>(07)7533244</t>
  </si>
  <si>
    <t>http://school.kh.edu.tw/view/index.php?WebID=288&amp;MainType=HOME</t>
  </si>
  <si>
    <t>(07)7450949</t>
  </si>
  <si>
    <t>https://www.whp.kh.edu.tw</t>
  </si>
  <si>
    <t>(07)7922751</t>
  </si>
  <si>
    <t>http://school.kh.edu.tw/view/index.php?WebID=165&amp;MainType=HOME</t>
  </si>
  <si>
    <t>(07)6113517</t>
  </si>
  <si>
    <t>http://school.kh.edu.tw/index.php?WebID=193</t>
  </si>
  <si>
    <t>(07)6113549</t>
  </si>
  <si>
    <t>http://school.kh.edu.tw/index.php?WebID=22</t>
  </si>
  <si>
    <t>(07)6113647</t>
  </si>
  <si>
    <t>http://school.kh.edu.tw/index.php?WebID=281</t>
  </si>
  <si>
    <t>(07)6113804</t>
  </si>
  <si>
    <t>http://school.kh.edu.tw/view/index.php?WebID=29&amp;MainType=HOME</t>
  </si>
  <si>
    <t>(07)6126011</t>
  </si>
  <si>
    <t>http://school.kh.edu.tw/index.php?WebID=52</t>
  </si>
  <si>
    <t>(07)6161495</t>
  </si>
  <si>
    <t>http://school.kh.edu.tw/index.php?WebID=110</t>
  </si>
  <si>
    <t>市立橫山國小</t>
  </si>
  <si>
    <t>(07)6152479</t>
  </si>
  <si>
    <t>http://school.kh.edu.tw/view/index.php?WebID=59&amp;MainType=HOME</t>
  </si>
  <si>
    <t>(07)6152447</t>
  </si>
  <si>
    <t>https://www.ssp.kh.edu.tw</t>
  </si>
  <si>
    <t>(07)6162553</t>
  </si>
  <si>
    <t>http://school.kh.edu.tw/index.php?WebID=18</t>
  </si>
  <si>
    <t>(07)6153782</t>
  </si>
  <si>
    <t>http://school.kh.edu.tw/index.php?WebID=16</t>
  </si>
  <si>
    <t>市立金山國小</t>
  </si>
  <si>
    <t>(07)6164328</t>
  </si>
  <si>
    <t>http://school.kh.edu.tw/view/index.php?WebID=162&amp;MainType=HOME</t>
  </si>
  <si>
    <t>(07)6176300</t>
  </si>
  <si>
    <t>http://school.kh.edu.tw/view/index.php?WebID=197&amp;MainType=HOME</t>
  </si>
  <si>
    <t>市立南安國小</t>
  </si>
  <si>
    <t>(07)6191810</t>
  </si>
  <si>
    <t>http://school.kh.edu.tw/view/index.php?WebID=175&amp;MainType=HOME</t>
  </si>
  <si>
    <t>(07)6196425</t>
  </si>
  <si>
    <t>http://school.kh.edu.tw/index.php?WebID=154</t>
  </si>
  <si>
    <t>(07)5210626</t>
  </si>
  <si>
    <t>https://www.yacps.kh.edu.tw</t>
  </si>
  <si>
    <t>(07)5514887</t>
  </si>
  <si>
    <t>https://www.chuhps.kh.edu.tw</t>
  </si>
  <si>
    <t>市立光榮國小</t>
  </si>
  <si>
    <t>(07)5514549</t>
  </si>
  <si>
    <t>https://www.kjes.kh.edu.tw</t>
  </si>
  <si>
    <t>(02)24567116</t>
  </si>
  <si>
    <t>https://cdps.kl.edu.tw</t>
  </si>
  <si>
    <t>(02)24512022</t>
  </si>
  <si>
    <t>https://jweb.kl.edu.tw/971</t>
  </si>
  <si>
    <t>(02)24511457</t>
  </si>
  <si>
    <t>https://wdps.kl.edu.tw</t>
  </si>
  <si>
    <t>(02)24511339</t>
  </si>
  <si>
    <t>https://dnps.kl.edu.tw</t>
  </si>
  <si>
    <t>(02)24565663</t>
  </si>
  <si>
    <t>https://mlps.kl.edu.tw</t>
  </si>
  <si>
    <t>(02)24515601</t>
  </si>
  <si>
    <t>https://fsps.kl.edu.tw</t>
  </si>
  <si>
    <t>(02)24311708</t>
  </si>
  <si>
    <t>https://srps.kl.edu.tw</t>
  </si>
  <si>
    <t>(02)24552096</t>
  </si>
  <si>
    <t>https://cses.kl.edu.tw</t>
  </si>
  <si>
    <t>(02)24282454</t>
  </si>
  <si>
    <t>https://www.shsh.kl.edu.tw</t>
  </si>
  <si>
    <t>市立中和國小</t>
  </si>
  <si>
    <t>(02)24371751</t>
  </si>
  <si>
    <t>https://chps.kl.edu.tw</t>
  </si>
  <si>
    <t>(02)24223031</t>
  </si>
  <si>
    <t>https://sdps.kl.edu.tw</t>
  </si>
  <si>
    <t>(02)24223053</t>
  </si>
  <si>
    <t>https://cshps.kl.edu.tw</t>
  </si>
  <si>
    <t>(02)24223068</t>
  </si>
  <si>
    <t>https://gsps.kl.edu.tw</t>
  </si>
  <si>
    <t>(02)24225530</t>
  </si>
  <si>
    <t>https://ches.kl.edu.tw</t>
  </si>
  <si>
    <t>(02)24278095</t>
  </si>
  <si>
    <t>https://dhps.kl.edu.tw</t>
  </si>
  <si>
    <t>(02)24223064</t>
  </si>
  <si>
    <t>https://ccps.kl.edu.tw</t>
  </si>
  <si>
    <t>(02)24635551</t>
  </si>
  <si>
    <t>https://cbps.kl.edu.tw</t>
  </si>
  <si>
    <t>市立忠孝國小</t>
  </si>
  <si>
    <t>(02)24622934</t>
  </si>
  <si>
    <t>https://csps.kl.edu.tw</t>
  </si>
  <si>
    <t>(02)24622106</t>
  </si>
  <si>
    <t>https://hpps.kl.edu.tw</t>
  </si>
  <si>
    <t>(02)24693391</t>
  </si>
  <si>
    <t>https://bdps.kl.edu.tw</t>
  </si>
  <si>
    <t>(02)24289131</t>
  </si>
  <si>
    <t>https://raps.kl.edu.tw</t>
  </si>
  <si>
    <t>(02)24213960</t>
  </si>
  <si>
    <t>https://syps.kl.edu.tw</t>
  </si>
  <si>
    <t>(02)24313939</t>
  </si>
  <si>
    <t>https://ckps.kl.edu.tw</t>
  </si>
  <si>
    <t>(02)24223038</t>
  </si>
  <si>
    <t>https://nrps.kl.edu.tw</t>
  </si>
  <si>
    <t>(02)24623131</t>
  </si>
  <si>
    <t>https://www.essh.kl.edu.tw</t>
  </si>
  <si>
    <t>(02)24220814</t>
  </si>
  <si>
    <t>https://jweb.kl.edu.tw/365</t>
  </si>
  <si>
    <t>(02)24223856</t>
  </si>
  <si>
    <t>https://sdes.kl.edu.tw</t>
  </si>
  <si>
    <t>(02)24310018</t>
  </si>
  <si>
    <t>https://www.wlps.kl.edu.tw</t>
  </si>
  <si>
    <t>(02)24334216</t>
  </si>
  <si>
    <t>https://jdps.kl.edu.tw</t>
  </si>
  <si>
    <t>(02)24311480</t>
  </si>
  <si>
    <t>https://lsps.kl.edu.tw</t>
  </si>
  <si>
    <t>(02)24322765</t>
  </si>
  <si>
    <t>https://clps.kl.edu.tw</t>
  </si>
  <si>
    <t>(02)24652133</t>
  </si>
  <si>
    <t>https://dsps.kl.edu.tw</t>
  </si>
  <si>
    <t>(02)24225038</t>
  </si>
  <si>
    <t>https://chsps.kl.edu.tw</t>
  </si>
  <si>
    <t>(02)24652940</t>
  </si>
  <si>
    <t>https://saps.kl.edu.tw</t>
  </si>
  <si>
    <t>(02)24650329</t>
  </si>
  <si>
    <t>https://dgps.kl.edu.tw</t>
  </si>
  <si>
    <t>(02)24654821</t>
  </si>
  <si>
    <t>https://smps.kl.edu.tw</t>
  </si>
  <si>
    <t>(02)24573287</t>
  </si>
  <si>
    <t>https://badps.kl.edu.tw</t>
  </si>
  <si>
    <t>(02)24583795</t>
  </si>
  <si>
    <t>https://nnps.kl.edu.tw</t>
  </si>
  <si>
    <t>(02)24574348</t>
  </si>
  <si>
    <t>https://njps.kl.edu.tw</t>
  </si>
  <si>
    <t>(02)24581300</t>
  </si>
  <si>
    <t>https://dinps.kl.edu.tw</t>
  </si>
  <si>
    <t>(02)24588583</t>
  </si>
  <si>
    <t>https://nsps.kl.edu.tw</t>
  </si>
  <si>
    <t>(0836)55420</t>
  </si>
  <si>
    <t>https://www.tcps.matsu.edu.tw</t>
  </si>
  <si>
    <t>(0836)77210</t>
  </si>
  <si>
    <t>https://www.tyjh.matsu.edu.tw</t>
  </si>
  <si>
    <t>(0836)22192</t>
  </si>
  <si>
    <t>https://www.jsps.matsu.edu.tw</t>
  </si>
  <si>
    <t>(0836)22196</t>
  </si>
  <si>
    <t>http://www.jjps.matsu.edu.tw</t>
  </si>
  <si>
    <t>(0836)22146</t>
  </si>
  <si>
    <t>https://www.raps.matsu.edu.tw</t>
  </si>
  <si>
    <t>(0836)88179</t>
  </si>
  <si>
    <t>https://www.jhjh.matsu.edu.tw</t>
  </si>
  <si>
    <t>(0836)89043</t>
  </si>
  <si>
    <t>https://www.djps.matsu.edu.tw</t>
  </si>
  <si>
    <t>(05)5982241</t>
  </si>
  <si>
    <t>https://elps.ylc.edu.tw/</t>
  </si>
  <si>
    <t>(05)5982795</t>
  </si>
  <si>
    <t>https://shoes.ylc.edu.tw/</t>
  </si>
  <si>
    <t>(05)5982600</t>
  </si>
  <si>
    <t>https://yces.ylc.edu.tw/</t>
  </si>
  <si>
    <t>(05)5982996</t>
  </si>
  <si>
    <t>https://tatps.ylc.edu.tw/</t>
  </si>
  <si>
    <t>(05)5982796</t>
  </si>
  <si>
    <t>https://ydes.ylc.edu.tw/</t>
  </si>
  <si>
    <t>(05)5982797</t>
  </si>
  <si>
    <t>https://ysps.ylc.edu.tw/</t>
  </si>
  <si>
    <t>(05)5982601</t>
  </si>
  <si>
    <t>https://sges.ylc.edu.tw/</t>
  </si>
  <si>
    <t>(05)5982995</t>
  </si>
  <si>
    <t>https://lhps.ylc.edu.tw/</t>
  </si>
  <si>
    <t>(05)7892154</t>
  </si>
  <si>
    <t>https://khps.ylc.edu.tw/</t>
  </si>
  <si>
    <t>縣立文光國小</t>
  </si>
  <si>
    <t>(05)7907189</t>
  </si>
  <si>
    <t>https://wgps.ylc.edu.tw/</t>
  </si>
  <si>
    <t>(05)7971188</t>
  </si>
  <si>
    <t>https://chps.ylc.edu.tw/</t>
  </si>
  <si>
    <t>(05)7991184</t>
  </si>
  <si>
    <t>https://shlps.ylc.edu.tw/</t>
  </si>
  <si>
    <t>(05)7892190</t>
  </si>
  <si>
    <t>https://hnps.ylc.edu.tw/</t>
  </si>
  <si>
    <t>(05)7892186</t>
  </si>
  <si>
    <t>https://cwes.ylc.edu.tw/</t>
  </si>
  <si>
    <t>(05)7971187</t>
  </si>
  <si>
    <t>https://cles.ylc.edu.tw/</t>
  </si>
  <si>
    <t>(05)7971494</t>
  </si>
  <si>
    <t>https://tses.ylc.edu.tw/</t>
  </si>
  <si>
    <t>(05)7892185</t>
  </si>
  <si>
    <t>https://dhps.ylc.edu.tw/</t>
  </si>
  <si>
    <t>(05)6622524</t>
  </si>
  <si>
    <t>https://tkps.ylc.edu.tw/</t>
  </si>
  <si>
    <t>(05)6653864</t>
  </si>
  <si>
    <t>https://mkps.ylc.edu.tw/</t>
  </si>
  <si>
    <t>(05)6622204</t>
  </si>
  <si>
    <t>https://pjes.ylc.edu.tw/</t>
  </si>
  <si>
    <t>(05)6650483</t>
  </si>
  <si>
    <t>https://hpps.ylc.edu.tw/</t>
  </si>
  <si>
    <t>(05)6622004</t>
  </si>
  <si>
    <t>https://stes.ylc.edu.tw/</t>
  </si>
  <si>
    <t>(05)6652874</t>
  </si>
  <si>
    <t>https://sjes.ylc.edu.tw/</t>
  </si>
  <si>
    <t>(05)6653824</t>
  </si>
  <si>
    <t>https://hlps.ylc.edu.tw/</t>
  </si>
  <si>
    <t>(05)6620283</t>
  </si>
  <si>
    <t>https://yges.ylc.edu.tw/</t>
  </si>
  <si>
    <t>(05)5912007</t>
  </si>
  <si>
    <t>https://dpps.ylc.edu.tw/</t>
  </si>
  <si>
    <t>(05)5912094</t>
  </si>
  <si>
    <t>https://jjes.ylc.edu.tw/</t>
  </si>
  <si>
    <t>(05)5912454</t>
  </si>
  <si>
    <t>https://zhes.ylc.edu.tw/</t>
  </si>
  <si>
    <t>縣立嘉興國小</t>
  </si>
  <si>
    <t>(05)5912434</t>
  </si>
  <si>
    <t>https://jsps.ylc.edu.tw/</t>
  </si>
  <si>
    <t>(05)5912224</t>
  </si>
  <si>
    <t>https://lmps.ylc.edu.tw/</t>
  </si>
  <si>
    <t>(05)7882017</t>
  </si>
  <si>
    <t>https://yjes.ylc.edu.tw/</t>
  </si>
  <si>
    <t>(05)7983093</t>
  </si>
  <si>
    <t>https://ssps.ylc.edu.tw/</t>
  </si>
  <si>
    <t>(05)7882718</t>
  </si>
  <si>
    <t>https://kcps.ylc.edu.tw/</t>
  </si>
  <si>
    <t>(05)7882152</t>
  </si>
  <si>
    <t>https://snes.ylc.edu.tw/</t>
  </si>
  <si>
    <t>(05)7861976</t>
  </si>
  <si>
    <t>https://rdps.ylc.edu.tw/</t>
  </si>
  <si>
    <t>(05)7882096</t>
  </si>
  <si>
    <t>https://jshes.ylc.edu.tw/</t>
  </si>
  <si>
    <t>(05)7882710</t>
  </si>
  <si>
    <t>https://raes.ylc.edu.tw/</t>
  </si>
  <si>
    <t>(05)7882712</t>
  </si>
  <si>
    <t>https://syes.ylc.edu.tw/</t>
  </si>
  <si>
    <t>(05)7882684</t>
  </si>
  <si>
    <t>https://hpes.ylc.edu.tw/</t>
  </si>
  <si>
    <t>(05)5378899</t>
  </si>
  <si>
    <t>http://www.victoria.ylc.edu.tw</t>
  </si>
  <si>
    <t>(05)5322047</t>
  </si>
  <si>
    <t>https://jces.ylc.edu.tw/</t>
  </si>
  <si>
    <t>(05)5322700</t>
  </si>
  <si>
    <t>https://jdps.ylc.edu.tw/</t>
  </si>
  <si>
    <t>(05)5220734</t>
  </si>
  <si>
    <t>https://gbes.ylc.edu.tw/</t>
  </si>
  <si>
    <t>(05)5572211</t>
  </si>
  <si>
    <t>https://mlps.ylc.edu.tw/</t>
  </si>
  <si>
    <t>(05)5573386</t>
  </si>
  <si>
    <t>https://slps.ylc.edu.tw/</t>
  </si>
  <si>
    <t>(05)5512485</t>
  </si>
  <si>
    <t>https://sjps.ylc.edu.tw/</t>
  </si>
  <si>
    <t>(05)5322538</t>
  </si>
  <si>
    <t>https://ltps.ylc.edu.tw/</t>
  </si>
  <si>
    <t>(05)5322982</t>
  </si>
  <si>
    <t>https://bjes.ylc.edu.tw/</t>
  </si>
  <si>
    <t>(05)5322524</t>
  </si>
  <si>
    <t>https://jnes.ylc.edu.tw/</t>
  </si>
  <si>
    <t>(05)5322536</t>
  </si>
  <si>
    <t>https://gces.ylc.edu.tw/</t>
  </si>
  <si>
    <t>(05)5222724</t>
  </si>
  <si>
    <t>https://jaes.ylc.edu.tw/</t>
  </si>
  <si>
    <t>(05)5361112</t>
  </si>
  <si>
    <t>https://yles.ylc.edu.tw/</t>
  </si>
  <si>
    <t>(05)5379600</t>
  </si>
  <si>
    <t>https://dlps.ylc.edu.tw/</t>
  </si>
  <si>
    <t>(05)5972020</t>
  </si>
  <si>
    <t>https://tnps.ylc.edu.tw/</t>
  </si>
  <si>
    <t>(05)5972434</t>
  </si>
  <si>
    <t>https://ttes.ylc.edu.tw/</t>
  </si>
  <si>
    <t>(05)5972354</t>
  </si>
  <si>
    <t>https://skes.ylc.edu.tw/</t>
  </si>
  <si>
    <t>(05)5972454</t>
  </si>
  <si>
    <t>https://cges.ylc.edu.tw/</t>
  </si>
  <si>
    <t>(05)5972265</t>
  </si>
  <si>
    <t>https://waes.ylc.edu.tw/</t>
  </si>
  <si>
    <t>(05)5972241</t>
  </si>
  <si>
    <t>https://cjnes.ylc.edu.tw/</t>
  </si>
  <si>
    <t>(05)7841230</t>
  </si>
  <si>
    <t>https://nses.ylc.edu.tw/</t>
  </si>
  <si>
    <t>(05)7851756</t>
  </si>
  <si>
    <t>https://chses.ylc.edu.tw/</t>
  </si>
  <si>
    <t>(05)7857080</t>
  </si>
  <si>
    <t>https://hres.ylc.edu.tw/</t>
  </si>
  <si>
    <t>(05)7841051</t>
  </si>
  <si>
    <t>https://wzes.ylc.edu.tw/</t>
  </si>
  <si>
    <t>(05)7921114</t>
  </si>
  <si>
    <t>https://cjes.ylc.edu.tw/</t>
  </si>
  <si>
    <t>(05)7841064</t>
  </si>
  <si>
    <t>https://cisps.ylc.edu.tw/</t>
  </si>
  <si>
    <t>(05)7852845</t>
  </si>
  <si>
    <t>https://stles.ylc.edu.tw/</t>
  </si>
  <si>
    <t>(05)7851300</t>
  </si>
  <si>
    <t>https://dsps.ylc.edu.tw/</t>
  </si>
  <si>
    <t>(05)7832106</t>
  </si>
  <si>
    <t>https://nyes.ylc.edu.tw/</t>
  </si>
  <si>
    <t>(05)7832153</t>
  </si>
  <si>
    <t>https://bces.ylc.edu.tw/</t>
  </si>
  <si>
    <t>(05)7922254</t>
  </si>
  <si>
    <t>https://hsps.ylc.edu.tw/</t>
  </si>
  <si>
    <t>(05)7921224</t>
  </si>
  <si>
    <t>https://yyes.ylc.edu.tw/</t>
  </si>
  <si>
    <t>縣立東榮國小</t>
  </si>
  <si>
    <t>(05)7921304</t>
  </si>
  <si>
    <t>https://dles.ylc.edu.tw/</t>
  </si>
  <si>
    <t>(05)7832904</t>
  </si>
  <si>
    <t>https://cyes.ylc.edu.tw/</t>
  </si>
  <si>
    <t>(05)7834320</t>
  </si>
  <si>
    <t>https://cgps.ylc.edu.tw/</t>
  </si>
  <si>
    <t>(05)7832307</t>
  </si>
  <si>
    <t>https://cmes.ylc.edu.tw/</t>
  </si>
  <si>
    <t>(05)5828222</t>
  </si>
  <si>
    <t>http://bwes.ylc.edu.tw/</t>
  </si>
  <si>
    <t>(05)5821024</t>
  </si>
  <si>
    <t>https://kkjh.ylc.edu.tw/</t>
  </si>
  <si>
    <t>縣立東和國小</t>
  </si>
  <si>
    <t>(05)5263153</t>
  </si>
  <si>
    <t>https://thps.ylc.edu.tw/</t>
  </si>
  <si>
    <t>(05)5821057</t>
  </si>
  <si>
    <t>https://ykes.ylc.edu.tw/</t>
  </si>
  <si>
    <t>(05)5901243</t>
  </si>
  <si>
    <t>https://hses.ylc.edu.tw/</t>
  </si>
  <si>
    <t>(05)5263673</t>
  </si>
  <si>
    <t>https://cses.ylc.edu.tw/</t>
  </si>
  <si>
    <t>(05)5901048</t>
  </si>
  <si>
    <t>https://gles.ylc.edu.tw/</t>
  </si>
  <si>
    <t>(05)5811044</t>
  </si>
  <si>
    <t>https://jhps.ylc.edu.tw/</t>
  </si>
  <si>
    <t>(05)5831010</t>
  </si>
  <si>
    <t>https://tles.ylc.edu.tw/</t>
  </si>
  <si>
    <t>縣立華南國小</t>
  </si>
  <si>
    <t>(05)5901529</t>
  </si>
  <si>
    <t>https://hnes.ylc.edu.tw/</t>
  </si>
  <si>
    <t>(05)5821060</t>
  </si>
  <si>
    <t>https://scps.ylc.edu.tw/</t>
  </si>
  <si>
    <t>(05)5822075</t>
  </si>
  <si>
    <t>http://tw.school.uschoolnet.com/?id=es00002076</t>
  </si>
  <si>
    <t>(05)5821049</t>
  </si>
  <si>
    <t>https://sdps.ylc.edu.tw/</t>
  </si>
  <si>
    <t>縣立新光國小</t>
  </si>
  <si>
    <t>(05)5260572</t>
  </si>
  <si>
    <t>https://sgps.ylc.edu.tw/</t>
  </si>
  <si>
    <t>(05)7872100</t>
  </si>
  <si>
    <t>https://shes.ylc.edu.tw/</t>
  </si>
  <si>
    <t>(05)7871728</t>
  </si>
  <si>
    <t>https://tkes.ylc.edu.tw</t>
  </si>
  <si>
    <t>(05)7723688</t>
  </si>
  <si>
    <t>https://fses.ylc.edu.tw/</t>
  </si>
  <si>
    <t>(05)7721320</t>
  </si>
  <si>
    <t>https://lotps.ylc.edu.tw/</t>
  </si>
  <si>
    <t>(05)7721044</t>
  </si>
  <si>
    <t>https://sales.ylc.edu.tw/</t>
  </si>
  <si>
    <t>(05)7721851</t>
  </si>
  <si>
    <t>https://jyes.ylc.edu.tw/</t>
  </si>
  <si>
    <t>(05)7872434</t>
  </si>
  <si>
    <t>https://nges.ylc.edu.tw/</t>
  </si>
  <si>
    <t>(05)7872454</t>
  </si>
  <si>
    <t>https://lcps.ylc.edu.tw/</t>
  </si>
  <si>
    <t>(05)7872450</t>
  </si>
  <si>
    <t>https://mdps.ylc.edu.tw/</t>
  </si>
  <si>
    <t>(05)7875635</t>
  </si>
  <si>
    <t>https://jahes.ylc.edu.tw/</t>
  </si>
  <si>
    <t>(05)7872054</t>
  </si>
  <si>
    <t>https://nhps.ylc.edu.tw/</t>
  </si>
  <si>
    <t>(05)5862013</t>
  </si>
  <si>
    <t>https://wces.ylc.edu.tw/</t>
  </si>
  <si>
    <t>(05)5862039</t>
  </si>
  <si>
    <t>https://csps.ylc.edu.tw/</t>
  </si>
  <si>
    <t>(05)5863094</t>
  </si>
  <si>
    <t>https://gses.ylc.edu.tw/</t>
  </si>
  <si>
    <t>(05)5863154</t>
  </si>
  <si>
    <t>https://atps.ylc.edu.tw/</t>
  </si>
  <si>
    <t>(05)6341155</t>
  </si>
  <si>
    <t>https://wtps.ylc.edu.tw</t>
  </si>
  <si>
    <t>縣立大新國小</t>
  </si>
  <si>
    <t>(05)5862974</t>
  </si>
  <si>
    <t>https://dhes.ylc.edu.tw/</t>
  </si>
  <si>
    <t>(05)5863164</t>
  </si>
  <si>
    <t>https://wsps.ylc.edu.tw/</t>
  </si>
  <si>
    <t>(05)5863174</t>
  </si>
  <si>
    <t>https://wses.ylc.edu.tw/</t>
  </si>
  <si>
    <t>(05)6991036</t>
  </si>
  <si>
    <t>https://tsps.ylc.edu.tw/</t>
  </si>
  <si>
    <t>(05)6991454</t>
  </si>
  <si>
    <t>https://anes.ylc.edu.tw/</t>
  </si>
  <si>
    <t>(05)6991504</t>
  </si>
  <si>
    <t>https://miles.ylc.edu.tw/</t>
  </si>
  <si>
    <t>(05)6991244</t>
  </si>
  <si>
    <t>https://taes.ylc.edu.tw/</t>
  </si>
  <si>
    <t>(05)6991414</t>
  </si>
  <si>
    <t>https://ltes.ylc.edu.tw/</t>
  </si>
  <si>
    <t>(05)5892019</t>
  </si>
  <si>
    <t>https://lnes.ylc.edu.tw/</t>
  </si>
  <si>
    <t>(05)5892044</t>
  </si>
  <si>
    <t>https://ches.ylc.edu.tw/</t>
  </si>
  <si>
    <t>(05)5892647</t>
  </si>
  <si>
    <t>https://jcps.ylc.edu.tw/</t>
  </si>
  <si>
    <t>(05)5892090</t>
  </si>
  <si>
    <t>https://ckes.ylc.edu.tw/</t>
  </si>
  <si>
    <t>(05)5892064</t>
  </si>
  <si>
    <t>https://lces.ylc.edu.tw/</t>
  </si>
  <si>
    <t>(05)5892714</t>
  </si>
  <si>
    <t>https://msps.ylc.edu.tw/</t>
  </si>
  <si>
    <t>(05)6322026</t>
  </si>
  <si>
    <t>https://hwes.ylc.edu.tw/</t>
  </si>
  <si>
    <t>(05)6341202</t>
  </si>
  <si>
    <t>https://ljes.ylc.edu.tw</t>
  </si>
  <si>
    <t>(05)6651284</t>
  </si>
  <si>
    <t>https://dtps.ylc.edu.tw/</t>
  </si>
  <si>
    <t>(05)6222385</t>
  </si>
  <si>
    <t>https://jses.ylc.edu.tw/</t>
  </si>
  <si>
    <t>(05)6326257</t>
  </si>
  <si>
    <t>https://gfps.ylc.edu.tw/</t>
  </si>
  <si>
    <t>(05)6322710</t>
  </si>
  <si>
    <t>https://ctps.ylc.edu.tw/</t>
  </si>
  <si>
    <t>(05)6322742</t>
  </si>
  <si>
    <t>https://phps.ylc.edu.tw/</t>
  </si>
  <si>
    <t>(05)6322703</t>
  </si>
  <si>
    <t>https://lses.ylc.edu.tw/</t>
  </si>
  <si>
    <t>(05)6222344</t>
  </si>
  <si>
    <t>https://hles.ylc.edu.tw/</t>
  </si>
  <si>
    <t>(05)6326451</t>
  </si>
  <si>
    <t>https://kistzm.ylc.edu.tw</t>
  </si>
  <si>
    <t>(05)6322161</t>
  </si>
  <si>
    <t>https://aces.ylc.edu.tw/</t>
  </si>
  <si>
    <t>(05)6962004</t>
  </si>
  <si>
    <t>https://lpes.ylc.edu.tw/</t>
  </si>
  <si>
    <t>縣立豐榮國小</t>
  </si>
  <si>
    <t>(05)6552006</t>
  </si>
  <si>
    <t>https://flps.ylc.edu.tw/</t>
  </si>
  <si>
    <t>縣立大有國小</t>
  </si>
  <si>
    <t>(05)6962741</t>
  </si>
  <si>
    <t>https://dyes.ylc.edu.tw/</t>
  </si>
  <si>
    <t>(05)6552384</t>
  </si>
  <si>
    <t>https://jhes.ylc.edu.tw/</t>
  </si>
  <si>
    <t>(05)6967670</t>
  </si>
  <si>
    <t>https://ymes.ylc.edu.tw/</t>
  </si>
  <si>
    <t>(05)6962164</t>
  </si>
  <si>
    <t>https://dses.ylc.edu.tw/</t>
  </si>
  <si>
    <t>(05)6932266</t>
  </si>
  <si>
    <t>https://mles.ylc.edu.tw/</t>
  </si>
  <si>
    <t>縣立橋頭國小</t>
  </si>
  <si>
    <t>(05)6912358</t>
  </si>
  <si>
    <t>https://chtes.ylc.edu.tw/</t>
  </si>
  <si>
    <t>(05)6932244</t>
  </si>
  <si>
    <t>https://mlies.ylc.edu.tw/</t>
  </si>
  <si>
    <t>(05)6932574</t>
  </si>
  <si>
    <t>https://shps.ylc.edu.tw/</t>
  </si>
  <si>
    <t>(05)6932759</t>
  </si>
  <si>
    <t>https://faes.ylc.edu.tw/</t>
  </si>
  <si>
    <t>(05)5842065</t>
  </si>
  <si>
    <t>https://ttps.ylc.edu.tw/</t>
  </si>
  <si>
    <t>(05)5842071</t>
  </si>
  <si>
    <t>https://zpes.ylc.edu.tw/</t>
  </si>
  <si>
    <t>(05)5842504</t>
  </si>
  <si>
    <t>https://dmes.ylc.edu.tw/</t>
  </si>
  <si>
    <t>(05)5712810</t>
  </si>
  <si>
    <t>https://lhes.ylc.edu.tw/</t>
  </si>
  <si>
    <t>(05)5842230</t>
  </si>
  <si>
    <t>https://choes.ylc.edu.tw/</t>
  </si>
  <si>
    <t>(05)5842525</t>
  </si>
  <si>
    <t>https://yrps.ylc.edu.tw/</t>
  </si>
  <si>
    <t>(05)6982045</t>
  </si>
  <si>
    <t>https://tsies.ylc.edu.tw/</t>
  </si>
  <si>
    <t>(05)6982142</t>
  </si>
  <si>
    <t>https://lfes.ylc.edu.tw/</t>
  </si>
  <si>
    <t>(05)6982145</t>
  </si>
  <si>
    <t>https://cjps.ylc.edu.tw/</t>
  </si>
  <si>
    <t>(05)6900143</t>
  </si>
  <si>
    <t>https://sses.ylc.edu.tw/</t>
  </si>
  <si>
    <t>(05)6982074</t>
  </si>
  <si>
    <t>https://sdes.ylc.edu.tw/</t>
  </si>
  <si>
    <t>(05)6972054</t>
  </si>
  <si>
    <t>https://bcps.ylc.edu.tw/</t>
  </si>
  <si>
    <t>(05)6972454</t>
  </si>
  <si>
    <t>https://lyes.ylc.edu.tw/</t>
  </si>
  <si>
    <t>(05)6972490</t>
  </si>
  <si>
    <t>https://fhes.ylc.edu.tw/</t>
  </si>
  <si>
    <t>(05)6972644</t>
  </si>
  <si>
    <t>https://ctes.ylc.edu.tw/</t>
  </si>
  <si>
    <t>(02)26182330</t>
  </si>
  <si>
    <t>https://lshes.com</t>
  </si>
  <si>
    <t>(02)26102217</t>
  </si>
  <si>
    <t>https://www.ples.ntpc.edu.tw</t>
  </si>
  <si>
    <t>(02)26102037</t>
  </si>
  <si>
    <t>https://www.ckes.ntpc.edu.tw</t>
  </si>
  <si>
    <t>(02)26182202</t>
  </si>
  <si>
    <t>https://www.mtes.ntpc.edu.tw</t>
  </si>
  <si>
    <t>(02)86305678</t>
  </si>
  <si>
    <t>https://www.tkes.ntpc.edu.tw</t>
  </si>
  <si>
    <t>(02)26362005</t>
  </si>
  <si>
    <t>https://www.sces.ntpc.edu.tw</t>
  </si>
  <si>
    <t>(02)26362473</t>
  </si>
  <si>
    <t>https://www.hses.ntpc.edu.tw</t>
  </si>
  <si>
    <t>市立興華國小</t>
  </si>
  <si>
    <t>(02)26371366</t>
  </si>
  <si>
    <t>https://www.hhes.ntpc.edu.tw</t>
  </si>
  <si>
    <t>(02)29722095</t>
  </si>
  <si>
    <t>https://www.tsces.ntpc.edu.tw</t>
  </si>
  <si>
    <t>(02)22876716</t>
  </si>
  <si>
    <t>https://www.yfes.ntpc.edu.tw</t>
  </si>
  <si>
    <t>(02)29730392</t>
  </si>
  <si>
    <t>https://www.gres.ntpc.edu.tw</t>
  </si>
  <si>
    <t>(02)29868825</t>
  </si>
  <si>
    <t>https://www.hdes.ntpc.edu.tw</t>
  </si>
  <si>
    <t>(02)28577792</t>
  </si>
  <si>
    <t>https://www.bhes.ntpc.edu.tw</t>
  </si>
  <si>
    <t>(02)29753308</t>
  </si>
  <si>
    <t>https://www.skes.ntpc.edu.tw/</t>
  </si>
  <si>
    <t>(02)29755352</t>
  </si>
  <si>
    <t>https://www.kses.ntpc.edu.tw</t>
  </si>
  <si>
    <t>(02)29853138</t>
  </si>
  <si>
    <t>https://www.jyes.ntpc.edu.tw</t>
  </si>
  <si>
    <t>市立修德國小</t>
  </si>
  <si>
    <t>(02)29800495</t>
  </si>
  <si>
    <t>https://www.sude.ntpc.edu.tw</t>
  </si>
  <si>
    <t>(02)29846446</t>
  </si>
  <si>
    <t>https://www.eces.ntpc.edu.tw</t>
  </si>
  <si>
    <t>(02)29990725</t>
  </si>
  <si>
    <t>https://www.skps.ntpc.edu.tw</t>
  </si>
  <si>
    <t>(02)29826272</t>
  </si>
  <si>
    <t>https://www.cyps.ntpc.edu.tw</t>
  </si>
  <si>
    <t>(02)28578087</t>
  </si>
  <si>
    <t>https://www.whes.ntpc.edu.tw</t>
  </si>
  <si>
    <t>(02)89725390</t>
  </si>
  <si>
    <t>https://www.jmes.ntpc.edu.tw</t>
  </si>
  <si>
    <t>(02)86716836</t>
  </si>
  <si>
    <t>https://www.bdes.ntpc.edu.tw</t>
  </si>
  <si>
    <t>(02)26711018</t>
  </si>
  <si>
    <t>https://www.shps.ntpc.edu.tw</t>
  </si>
  <si>
    <t>(02)26712523</t>
  </si>
  <si>
    <t>https://www.tpps.ntpc.edu.tw</t>
  </si>
  <si>
    <t>(02)26711895</t>
  </si>
  <si>
    <t>https://www.myes.ntpc.edu.tw/</t>
  </si>
  <si>
    <t>(02)86764945</t>
  </si>
  <si>
    <t>https://www.chenfu.ntpc.edu.tw</t>
  </si>
  <si>
    <t>(02)26726521</t>
  </si>
  <si>
    <t>https://www.dces.ntpc.edu.tw</t>
  </si>
  <si>
    <t>市立建安國小</t>
  </si>
  <si>
    <t>(02)26726783</t>
  </si>
  <si>
    <t>https://web.caes.ntpc.edu.tw</t>
  </si>
  <si>
    <t>(02)26720230</t>
  </si>
  <si>
    <t>https://www.cgps.ntpc.edu.tw</t>
  </si>
  <si>
    <t>(02)26720067</t>
  </si>
  <si>
    <t>https://www.ymps.ntpc.edu.tw</t>
  </si>
  <si>
    <t>(02)26720298</t>
  </si>
  <si>
    <t>https://www.wres.ntpc.edu.tw</t>
  </si>
  <si>
    <t>市立安溪國小</t>
  </si>
  <si>
    <t>(02)26731488</t>
  </si>
  <si>
    <t>https://www.ases.ntpc.edu.tw</t>
  </si>
  <si>
    <t>(02)26712392</t>
  </si>
  <si>
    <t>https://www.jses.ntpc.edu.tw</t>
  </si>
  <si>
    <t>(02)86712590</t>
  </si>
  <si>
    <t>https://www.jyps.ntpc.edu.tw</t>
  </si>
  <si>
    <t>(02)26745666</t>
  </si>
  <si>
    <t>https://www.lpes.ntpc.edu.tw</t>
  </si>
  <si>
    <t>(02)82617889</t>
  </si>
  <si>
    <t>http://www.yuteh.ntpc.edu.tw/</t>
  </si>
  <si>
    <t>(02)22693641</t>
  </si>
  <si>
    <t>https://www.chsh.ntpc.edu.tw</t>
  </si>
  <si>
    <t>市立土城國小</t>
  </si>
  <si>
    <t>(02)22700177</t>
  </si>
  <si>
    <t>https://www.ttcps.ntpc.edu.tw</t>
  </si>
  <si>
    <t>市立清水國小</t>
  </si>
  <si>
    <t>(02)22618316</t>
  </si>
  <si>
    <t>https://www.cses.ntpc.edu.tw</t>
  </si>
  <si>
    <t>市立頂埔國小</t>
  </si>
  <si>
    <t>(02)22686800</t>
  </si>
  <si>
    <t>https://www.dpes.ntpc.edu.tw</t>
  </si>
  <si>
    <t>(02)22626782</t>
  </si>
  <si>
    <t>https://www.gfes.ntpc.edu.tw</t>
  </si>
  <si>
    <t>(02)22662568</t>
  </si>
  <si>
    <t>https://www.llps.ntpc.edu.tw</t>
  </si>
  <si>
    <t>(02)22603451</t>
  </si>
  <si>
    <t>https://www.anhoes.ntpc.edu.tw</t>
  </si>
  <si>
    <t>(02)22492550</t>
  </si>
  <si>
    <t>https://www.jhes.ntpc.edu.tw</t>
  </si>
  <si>
    <t>(02)22472993</t>
  </si>
  <si>
    <t>https://web.fsps.ntpc.edu.tw</t>
  </si>
  <si>
    <t>(02)29422349</t>
  </si>
  <si>
    <t>https://www.hnps.ntpc.edu.tw</t>
  </si>
  <si>
    <t>(02)29434353</t>
  </si>
  <si>
    <t>https://www.ssps.ntpc.edu.tw</t>
  </si>
  <si>
    <t>(02)22225533</t>
  </si>
  <si>
    <t>https://www.tjsps.ntpc.edu.tw</t>
  </si>
  <si>
    <t>(02)29557936</t>
  </si>
  <si>
    <t>https://www.jcps.ntpc.edu.tw</t>
  </si>
  <si>
    <t>(02)22479495</t>
  </si>
  <si>
    <t>https://www.chps.ntpc.edu.tw</t>
  </si>
  <si>
    <t>(02)29448021</t>
  </si>
  <si>
    <t>https://www.jsps.ntpc.edu.tw</t>
  </si>
  <si>
    <t>市立光復國小</t>
  </si>
  <si>
    <t>(02)32348654</t>
  </si>
  <si>
    <t>https://www.kfes.ntpc.edu.tw</t>
  </si>
  <si>
    <t>(02)22933613</t>
  </si>
  <si>
    <t>https://www.cjoes.ntpc.edu.tw</t>
  </si>
  <si>
    <t>(02)29824591</t>
  </si>
  <si>
    <t>https://www.glps.ntpc.edu.tw</t>
  </si>
  <si>
    <t>(02)22917191</t>
  </si>
  <si>
    <t>https://www.wkes.ntpc.edu.tw</t>
  </si>
  <si>
    <t>(02)22924152</t>
  </si>
  <si>
    <t>https://www.tyes.ntpc.edu.tw</t>
  </si>
  <si>
    <t>(02)24951038</t>
  </si>
  <si>
    <t>https://www.pses.ntpc.edu.tw</t>
  </si>
  <si>
    <t>(02)24951009</t>
  </si>
  <si>
    <t>https://www.tgtes.ntpc.edu.tw</t>
  </si>
  <si>
    <t>(02)24958305</t>
  </si>
  <si>
    <t>https://www.tsfes.ntpc.edu.tw</t>
  </si>
  <si>
    <t>(02)29214630</t>
  </si>
  <si>
    <t>https://www.ytes.ntpc.edu.tw</t>
  </si>
  <si>
    <t>(02)29212145</t>
  </si>
  <si>
    <t>https://www.cjps.ntpc.edu.tw</t>
  </si>
  <si>
    <t>(02)29243919</t>
  </si>
  <si>
    <t>https://www.clse.ntpc.edu.tw</t>
  </si>
  <si>
    <t>(02)29214615</t>
  </si>
  <si>
    <t>https://www.yhes.ntpc.edu.tw</t>
  </si>
  <si>
    <t>(02)29420451</t>
  </si>
  <si>
    <t>https://www.hles.ntpc.edu.tw</t>
  </si>
  <si>
    <t>(02)29212058</t>
  </si>
  <si>
    <t>https://www.thps.ntpc.edu.tw</t>
  </si>
  <si>
    <t>(02)89264470</t>
  </si>
  <si>
    <t>https://www.whps.ntpc.edu.tw</t>
  </si>
  <si>
    <t>(02)29259879</t>
  </si>
  <si>
    <t>https://www.ypes.ntpc.edu.tw</t>
  </si>
  <si>
    <t>(02)26381263</t>
  </si>
  <si>
    <t>https://www.smes.ntpc.edu.tw</t>
  </si>
  <si>
    <t>(02)26381269</t>
  </si>
  <si>
    <t>https://web.cwes.ntpc.edu.tw/</t>
  </si>
  <si>
    <t>(02)26381258</t>
  </si>
  <si>
    <t>https://www.lmes.ntpc.edu.tw</t>
  </si>
  <si>
    <t>(02)26631244</t>
  </si>
  <si>
    <t>https://www.stes.ntpc.edu.tw</t>
  </si>
  <si>
    <t>(02)26631405</t>
  </si>
  <si>
    <t>https://www.hpps.ntpc.edu.tw</t>
  </si>
  <si>
    <t>(02)26631288</t>
  </si>
  <si>
    <t>https://www.tydes.ntpc.edu.tw</t>
  </si>
  <si>
    <t>(02)26651715</t>
  </si>
  <si>
    <t>https://www.whies.ntpc.edu.tw</t>
  </si>
  <si>
    <t>(02)26477271</t>
  </si>
  <si>
    <t>https://www.hjes.ntpc.edu.tw</t>
  </si>
  <si>
    <t>市立長安國小</t>
  </si>
  <si>
    <t>(02)86480944</t>
  </si>
  <si>
    <t>https://www.chanes.ntpc.edu.tw</t>
  </si>
  <si>
    <t>(02)86482502</t>
  </si>
  <si>
    <t>https://www.bjes.ntpc.edu.tw</t>
  </si>
  <si>
    <t>(02)86482052</t>
  </si>
  <si>
    <t>https://www.cdps.ntpc.edu.tw</t>
  </si>
  <si>
    <t>(02)26462832</t>
  </si>
  <si>
    <t>https://www.bkes.ntpc.edu.tw</t>
  </si>
  <si>
    <t>(02)26941817</t>
  </si>
  <si>
    <t>https://www.pfes.ntpc.edu.tw</t>
  </si>
  <si>
    <t>市立東山國小</t>
  </si>
  <si>
    <t>(02)26416170</t>
  </si>
  <si>
    <t>https://www.dsps.ntpc.edu.tw</t>
  </si>
  <si>
    <t>(02)26403909</t>
  </si>
  <si>
    <t>https://www.pyps.ntpc.edu.tw</t>
  </si>
  <si>
    <t>(02)26421407</t>
  </si>
  <si>
    <t>https://www.tctes.ntpc.edu.tw</t>
  </si>
  <si>
    <t>(02)26480611</t>
  </si>
  <si>
    <t>https://www.sfps.ntpc.edu.tw</t>
  </si>
  <si>
    <t>(02)26959941</t>
  </si>
  <si>
    <t>https://www.gdps.ntpc.edu.tw</t>
  </si>
  <si>
    <t>(02)26917875</t>
  </si>
  <si>
    <t>https://www.csjhs.ntpc.edu.tw</t>
  </si>
  <si>
    <t>市立坪林國小</t>
  </si>
  <si>
    <t>(02)26656213</t>
  </si>
  <si>
    <t>https://www.plnes.ntpc.edu.tw</t>
  </si>
  <si>
    <t>(02)26015888</t>
  </si>
  <si>
    <t>http://www.kcislk.ntpc.edu.tw/zh/index.html</t>
  </si>
  <si>
    <t>(02)26086521</t>
  </si>
  <si>
    <t>https://www.xles.ntpc.edu.tw</t>
  </si>
  <si>
    <t>市立東湖國小</t>
  </si>
  <si>
    <t>(02)26098195</t>
  </si>
  <si>
    <t>https://www.dhes.ntpc.edu.tw/</t>
  </si>
  <si>
    <t>(02)26011010</t>
  </si>
  <si>
    <t>https://www.lkes.ntpc.edu.tw</t>
  </si>
  <si>
    <t>(02)26091020</t>
  </si>
  <si>
    <t>https://www.nses.ntpc.edu.tw</t>
  </si>
  <si>
    <t>(02)26052716</t>
  </si>
  <si>
    <t>https://www.jbes.ntpc.edu.tw</t>
  </si>
  <si>
    <t>(02)26052779</t>
  </si>
  <si>
    <t>https://www.rpes.ntpc.edu.tw</t>
  </si>
  <si>
    <t>(02)26062895</t>
  </si>
  <si>
    <t>https://www.hfps.ntpc.edu.tw</t>
  </si>
  <si>
    <t>(02)26091061</t>
  </si>
  <si>
    <t>https://www.lyaes.ntpc.edu.tw</t>
  </si>
  <si>
    <t>(02)26008457</t>
  </si>
  <si>
    <t>https://www.lles.ntpc.edu.tw</t>
  </si>
  <si>
    <t>(02)26080766</t>
  </si>
  <si>
    <t>https://www.thes.ntpc.edu.tw</t>
  </si>
  <si>
    <t>(02)29686834</t>
  </si>
  <si>
    <t>https://www.pcps.ntpc.edu.tw</t>
  </si>
  <si>
    <t>市立國光國小</t>
  </si>
  <si>
    <t>(02)29680612</t>
  </si>
  <si>
    <t>https://www.kkes.ntpc.edu.tw</t>
  </si>
  <si>
    <t>(02)22571830</t>
  </si>
  <si>
    <t>https://www.spes.ntpc.edu.tw</t>
  </si>
  <si>
    <t>(02)29616690</t>
  </si>
  <si>
    <t>https://www.pces.ntpc.edu.tw</t>
  </si>
  <si>
    <t>(02)22517272</t>
  </si>
  <si>
    <t>https://www.jges.ntpc.edu.tw</t>
  </si>
  <si>
    <t>(02)29614142</t>
  </si>
  <si>
    <t>https://www.hpes.ntpc.edu.tw</t>
  </si>
  <si>
    <t>(02)29545725</t>
  </si>
  <si>
    <t>https://www.hsps.ntpc.edu.tw</t>
  </si>
  <si>
    <t>(02)22526880</t>
  </si>
  <si>
    <t>https://www.ctes.ntpc.edu.tw</t>
  </si>
  <si>
    <t>(02)22530782</t>
  </si>
  <si>
    <t>https://www.wses.ntpc.edu.tw</t>
  </si>
  <si>
    <t>(02)26812764</t>
  </si>
  <si>
    <t>https://www.sles.ntpc.edu.tw</t>
  </si>
  <si>
    <t>(02)22577193</t>
  </si>
  <si>
    <t>https://www.wdps.ntpc.edu.tw</t>
  </si>
  <si>
    <t>(02)22755313</t>
  </si>
  <si>
    <t>https://www.jshps.ntpc.edu.tw</t>
  </si>
  <si>
    <t>市立實踐國小</t>
  </si>
  <si>
    <t>(02)29531233</t>
  </si>
  <si>
    <t>https://www.sjps.ntpc.edu.tw</t>
  </si>
  <si>
    <t>(02)29603373</t>
  </si>
  <si>
    <t>https://www.tgps.ntpc.edu.tw</t>
  </si>
  <si>
    <t>(02)26867705</t>
  </si>
  <si>
    <t>https://www.sips.ntpc.edu.tw</t>
  </si>
  <si>
    <t>(02)89667817</t>
  </si>
  <si>
    <t>https://www.thyes.ntpc.edu.tw</t>
  </si>
  <si>
    <t>市立重慶國小</t>
  </si>
  <si>
    <t>(02)29565592</t>
  </si>
  <si>
    <t>https://www.cges.ntpc.edu.tw</t>
  </si>
  <si>
    <t>(02)24981125</t>
  </si>
  <si>
    <t>https://www.tpcses.ntpc.edu.tw</t>
  </si>
  <si>
    <t>(02)24982413</t>
  </si>
  <si>
    <t>https://www.jjps.ntpc.edu.tw</t>
  </si>
  <si>
    <t>(02)24080417</t>
  </si>
  <si>
    <t>https://www.sanho.ntpc.edu.tw</t>
  </si>
  <si>
    <t>(02)24986503</t>
  </si>
  <si>
    <t>https://www.gmes.ntpc.edu.tw</t>
  </si>
  <si>
    <t>(02)29098842</t>
  </si>
  <si>
    <t>https://www.tses.ntpc.edu.tw</t>
  </si>
  <si>
    <t>(02)29061133</t>
  </si>
  <si>
    <t>https://www.mjes.ntpc.edu.tw</t>
  </si>
  <si>
    <t>(02)22968551</t>
  </si>
  <si>
    <t>https://www.tres.ntpc.edu.tw</t>
  </si>
  <si>
    <t>(02)22972048</t>
  </si>
  <si>
    <t>https://www.yses.ntpc.edu.tw</t>
  </si>
  <si>
    <t>(02)26616648</t>
  </si>
  <si>
    <t>https://seedling.tw</t>
  </si>
  <si>
    <t>(02)26616482</t>
  </si>
  <si>
    <t>https://www.wups.ntpc.edu.tw</t>
  </si>
  <si>
    <t>(02)26616124</t>
  </si>
  <si>
    <t>https://www.fses.ntpc.edu.tw</t>
  </si>
  <si>
    <t>(02)24941274</t>
  </si>
  <si>
    <t>https://www.kles.ntpc.edu.tw</t>
  </si>
  <si>
    <t>(02)24991449</t>
  </si>
  <si>
    <t>https://www.flps.ntpc.edu.tw</t>
  </si>
  <si>
    <t>(02)24901432</t>
  </si>
  <si>
    <t>http://www.aodi.ntpc.edu.tw</t>
  </si>
  <si>
    <t>(02)24909431</t>
  </si>
  <si>
    <t>https://www.hmps.ntpc.edu.tw</t>
  </si>
  <si>
    <t>(02)24991194</t>
  </si>
  <si>
    <t>https://www.fulps.ntpc.edu.tw</t>
  </si>
  <si>
    <t>(02)26203850</t>
  </si>
  <si>
    <t>https://www.tksh.ntpc.edu.tw</t>
  </si>
  <si>
    <t>(02)26212755</t>
  </si>
  <si>
    <t>https://www.tsps.ntpc.edu.tw</t>
  </si>
  <si>
    <t>市立育英國小</t>
  </si>
  <si>
    <t>(02)26214390</t>
  </si>
  <si>
    <t>https://www.yies.ntpc.edu.tw</t>
  </si>
  <si>
    <t>(02)26212031</t>
  </si>
  <si>
    <t>https://www.twhps.ntpc.edu.tw</t>
  </si>
  <si>
    <t>(02)28052695</t>
  </si>
  <si>
    <t>https://www.tisnes.ntpc.edu.tw</t>
  </si>
  <si>
    <t>市立水源國小</t>
  </si>
  <si>
    <t>(02)26211347</t>
  </si>
  <si>
    <t>https://www.hyes.ntpc.edu.tw</t>
  </si>
  <si>
    <t>(02)26213783</t>
  </si>
  <si>
    <t>https://web.shrens.ntpc.edu.tw</t>
  </si>
  <si>
    <t>(02)26216139</t>
  </si>
  <si>
    <t>https://www.tcses.ntpc.edu.tw</t>
  </si>
  <si>
    <t>(02)28012591</t>
  </si>
  <si>
    <t>https://www.ttses.ntpc.edu.tw</t>
  </si>
  <si>
    <t>(02)28012033</t>
  </si>
  <si>
    <t>https://www.ctps.ntpc.edu.tw</t>
  </si>
  <si>
    <t>(02)86263105</t>
  </si>
  <si>
    <t>https://www.pdes.ntpc.edu.tw</t>
  </si>
  <si>
    <t>(02)28091475</t>
  </si>
  <si>
    <t>https://www.cwps.ntpc.edu.tw</t>
  </si>
  <si>
    <t>(02)26297121</t>
  </si>
  <si>
    <t>https://www.dkes.ntpc.edu.tw</t>
  </si>
  <si>
    <t>(02)26203645</t>
  </si>
  <si>
    <t>https://www.shes.ntpc.edu.tw</t>
  </si>
  <si>
    <t>市立新市國小</t>
  </si>
  <si>
    <t>(02)26262141</t>
  </si>
  <si>
    <t>https://www.xses.ntpc.edu.tw</t>
  </si>
  <si>
    <t>市立深坑國小</t>
  </si>
  <si>
    <t>(02)26624675</t>
  </si>
  <si>
    <t>https://www.tskes.ntpc.edu.tw</t>
  </si>
  <si>
    <t>(02)82112000</t>
  </si>
  <si>
    <t>http://www.kcis.ntpc.edu.tw</t>
  </si>
  <si>
    <t>(02)29103483</t>
  </si>
  <si>
    <t>https://www.xdes.ntpc.edu.tw</t>
  </si>
  <si>
    <t>(02)26667278</t>
  </si>
  <si>
    <t>https://www.jtes.ntpc.edu.tw</t>
  </si>
  <si>
    <t>(02)22173146</t>
  </si>
  <si>
    <t>https://www.chtes.ntpc.edu.tw</t>
  </si>
  <si>
    <t>(02)22174543</t>
  </si>
  <si>
    <t>https://www.sfes.ntpc.edu.tw</t>
  </si>
  <si>
    <t>(02)22192619</t>
  </si>
  <si>
    <t>https://www.dfes.ntpc.edu.tw</t>
  </si>
  <si>
    <t>(02)29125432</t>
  </si>
  <si>
    <t>https://web.ccps.ntpc.edu.tw</t>
  </si>
  <si>
    <t>(02)22110560</t>
  </si>
  <si>
    <t>https://www.takes.ntpc.edu.tw</t>
  </si>
  <si>
    <t>(02)22156511</t>
  </si>
  <si>
    <t>https://www.tcsps.ntpc.edu.tw</t>
  </si>
  <si>
    <t>(02)26667490</t>
  </si>
  <si>
    <t>https://www.ccyes.ntpc.edu.tw</t>
  </si>
  <si>
    <t>(02)26667317</t>
  </si>
  <si>
    <t>https://www.gses.ntpc.edu.tw</t>
  </si>
  <si>
    <t>市立新和國小</t>
  </si>
  <si>
    <t>(02)29400170</t>
  </si>
  <si>
    <t>https://www.hhps.ntpc.edu.tw</t>
  </si>
  <si>
    <t>(02)29189300</t>
  </si>
  <si>
    <t>https://www.tspes.ntpc.edu.tw</t>
  </si>
  <si>
    <t>(02)22159013</t>
  </si>
  <si>
    <t>https://www.dgejh.ntpc.edu.tw</t>
  </si>
  <si>
    <t>(02)29931201</t>
  </si>
  <si>
    <t>https://www.scps.ntpc.edu.tw</t>
  </si>
  <si>
    <t>市立中港國小</t>
  </si>
  <si>
    <t>(02)29925550</t>
  </si>
  <si>
    <t>https://www.jgps.ntpc.edu.tw</t>
  </si>
  <si>
    <t>(02)29980443</t>
  </si>
  <si>
    <t>https://www.sies.ntpc.edu.tw</t>
  </si>
  <si>
    <t>(02)29920238</t>
  </si>
  <si>
    <t>https://www.tcps.ntpc.edu.tw</t>
  </si>
  <si>
    <t>(02)29043693</t>
  </si>
  <si>
    <t>https://www.gtps.ntpc.edu.tw</t>
  </si>
  <si>
    <t>(02)22017102</t>
  </si>
  <si>
    <t>https://www.fnes.ntpc.edu.tw</t>
  </si>
  <si>
    <t>(02)29035355</t>
  </si>
  <si>
    <t>https://www.tfon.ntpc.edu.tw</t>
  </si>
  <si>
    <t>(02)22058866</t>
  </si>
  <si>
    <t>https://www.ghes.ntpc.edu.tw</t>
  </si>
  <si>
    <t>(02)22056777</t>
  </si>
  <si>
    <t>https://www.maes.ntpc.edu.tw</t>
  </si>
  <si>
    <t>(02)29962351</t>
  </si>
  <si>
    <t>https://www.clps.ntpc.edu.tw</t>
  </si>
  <si>
    <t>(02)22991001</t>
  </si>
  <si>
    <t>https://www.tshes.ntpc.edu.tw</t>
  </si>
  <si>
    <t>(02)22769020</t>
  </si>
  <si>
    <t>https://www.lfes.ntpc.edu.tw</t>
  </si>
  <si>
    <t>(02)29062407</t>
  </si>
  <si>
    <t>https://www.ymes.ntpc.edu.tw</t>
  </si>
  <si>
    <t>市立新泰國小</t>
  </si>
  <si>
    <t>(02)29971005</t>
  </si>
  <si>
    <t>https://www.stps.ntpc.edu.tw</t>
  </si>
  <si>
    <t>(02)85211131</t>
  </si>
  <si>
    <t>https://www.ches.ntpc.edu.tw</t>
  </si>
  <si>
    <t>(02)85215492</t>
  </si>
  <si>
    <t>https://www.cpps.ntpc.edu.tw</t>
  </si>
  <si>
    <t>(02)24972058</t>
  </si>
  <si>
    <t>https://www.rfes.ntpc.edu.tw</t>
  </si>
  <si>
    <t>市立義方國小</t>
  </si>
  <si>
    <t>(02)24970961</t>
  </si>
  <si>
    <t>https://web.jfps.ntpc.edu.tw</t>
  </si>
  <si>
    <t>(02)24971009</t>
  </si>
  <si>
    <t>https://www.rges.ntpc.edu.tw</t>
  </si>
  <si>
    <t>(02)24978184</t>
  </si>
  <si>
    <t>https://www.jpes.ntpc.edu.tw</t>
  </si>
  <si>
    <t>(02)24972263</t>
  </si>
  <si>
    <t>https://www.jfes.ntpc.edu.tw</t>
  </si>
  <si>
    <t>(02)24962036</t>
  </si>
  <si>
    <t>https://www.gsps.ntpc.edu.tw</t>
  </si>
  <si>
    <t>(02)24961330</t>
  </si>
  <si>
    <t>https://www.ldes.ntpc.edu.tw/</t>
  </si>
  <si>
    <t>(02)24960450</t>
  </si>
  <si>
    <t>https://www.htes.ntpc.edu.tw</t>
  </si>
  <si>
    <t>(02)24971726</t>
  </si>
  <si>
    <t>https://www.rtes.ntpc.edu.tw</t>
  </si>
  <si>
    <t>(02)24576405</t>
  </si>
  <si>
    <t>https://www.cces.ntpc.edu.tw</t>
  </si>
  <si>
    <t>(02)24911571</t>
  </si>
  <si>
    <t>https://www.pitoues.ntpc.edu.tw</t>
  </si>
  <si>
    <t>(02)24922034</t>
  </si>
  <si>
    <t>https://www.wlps.ntpc.edu.tw</t>
  </si>
  <si>
    <t>(02)24922512</t>
  </si>
  <si>
    <t>https://www.ylps.ntpc.edu.tw</t>
  </si>
  <si>
    <t>市立大鵬國小</t>
  </si>
  <si>
    <t>(02)24988131</t>
  </si>
  <si>
    <t>https://www.tpes.ntpc.edu.tw</t>
  </si>
  <si>
    <t>(02)24929461</t>
  </si>
  <si>
    <t>https://www.dpps.ntpc.edu.tw</t>
  </si>
  <si>
    <t>(02)24922037</t>
  </si>
  <si>
    <t>https://www.kjps.ntpc.edu.tw</t>
  </si>
  <si>
    <t>(02)26812014</t>
  </si>
  <si>
    <t>https://www.slps.ntpc.edu.tw</t>
  </si>
  <si>
    <t>市立文林國小</t>
  </si>
  <si>
    <t>(02)26812625</t>
  </si>
  <si>
    <t>https://www.twles.ntpc.edu.tw</t>
  </si>
  <si>
    <t>(02)86865486</t>
  </si>
  <si>
    <t>https://www.ttps.ntpc.edu.tw</t>
  </si>
  <si>
    <t>(02)26812475</t>
  </si>
  <si>
    <t>https://www.wles.ntpc.edu.tw</t>
  </si>
  <si>
    <t>(02)26806673</t>
  </si>
  <si>
    <t>https://www.sjes.ntpc.edu.tw</t>
  </si>
  <si>
    <t>(02)26805557</t>
  </si>
  <si>
    <t>https://www.ytps.ntpc.edu.tw</t>
  </si>
  <si>
    <t>(02)26802507</t>
  </si>
  <si>
    <t>https://www.gyes.ntpc.edu.tw</t>
  </si>
  <si>
    <t>(02)26880698</t>
  </si>
  <si>
    <t>https://www.sdes.ntpc.edu.tw</t>
  </si>
  <si>
    <t>(02)86866589</t>
  </si>
  <si>
    <t>https://www.pfps.ntpc.edu.tw</t>
  </si>
  <si>
    <t>(02)26832112</t>
  </si>
  <si>
    <t>https://www.yles.ntpc.edu.tw</t>
  </si>
  <si>
    <t>(02)89703225</t>
  </si>
  <si>
    <t>https://www.tykjh.ntpc.edu.tw</t>
  </si>
  <si>
    <t>市立雙溪國小</t>
  </si>
  <si>
    <t>(02)24931005</t>
  </si>
  <si>
    <t>https://www.sses.ntpc.edu.tw</t>
  </si>
  <si>
    <t>(02)24931624</t>
  </si>
  <si>
    <t>https://www.gles.ntpc.edu.tw</t>
  </si>
  <si>
    <t>(02)24931671</t>
  </si>
  <si>
    <t>https://www.ulps.ntpc.edu.tw</t>
  </si>
  <si>
    <t>(02)24931240</t>
  </si>
  <si>
    <t>https://www.mdps.ntpc.edu.tw</t>
  </si>
  <si>
    <t>(02)22816202</t>
  </si>
  <si>
    <t>https://www.lces.ntpc.edu.tw</t>
  </si>
  <si>
    <t>(02)22819980</t>
  </si>
  <si>
    <t>https://www.lcps.ntpc.edu.tw</t>
  </si>
  <si>
    <t>(02)22858998</t>
  </si>
  <si>
    <t>https://www.tces.ntpc.edu.tw</t>
  </si>
  <si>
    <t>(02)22838815</t>
  </si>
  <si>
    <t>https://www.jaes.ntpc.edu.tw</t>
  </si>
  <si>
    <t>(02)22899591</t>
  </si>
  <si>
    <t>https://www.cyes.ntpc.edu.tw</t>
  </si>
  <si>
    <t>(02)26792038</t>
  </si>
  <si>
    <t>https://www.ykes.ntpc.edu.tw</t>
  </si>
  <si>
    <t>(02)26792364</t>
  </si>
  <si>
    <t>https://www.eqes.ntpc.edu.tw</t>
  </si>
  <si>
    <t>(02)86775640</t>
  </si>
  <si>
    <t>https://www.chues.ntpc.edu.tw</t>
  </si>
  <si>
    <t>(02)26797554</t>
  </si>
  <si>
    <t>https://www.fmes.ntpc.edu.tw</t>
  </si>
  <si>
    <t>(02)26709228</t>
  </si>
  <si>
    <t>https://web.ckps.ntpc.edu.tw</t>
  </si>
  <si>
    <t>(02)26704177</t>
  </si>
  <si>
    <t>https://www.yces.ntpc.edu.tw</t>
  </si>
  <si>
    <t>(02)86773322</t>
  </si>
  <si>
    <t>https://www.cfps.ntpc.edu.tw</t>
  </si>
  <si>
    <t>(03)5282420</t>
  </si>
  <si>
    <t>https://www.sctcps.hc.edu.tw</t>
  </si>
  <si>
    <t>(03)5316668</t>
  </si>
  <si>
    <t>https://www.bmps.hc.edu.tw</t>
  </si>
  <si>
    <t>(03)5222102</t>
  </si>
  <si>
    <t>https://www.mfps.hc.edu.tw</t>
  </si>
  <si>
    <t>(03)5222492</t>
  </si>
  <si>
    <t>https://www.cmps.hc.edu.tw</t>
  </si>
  <si>
    <t>(03)5316675</t>
  </si>
  <si>
    <t>https://www.thps.hc.edu.tw</t>
  </si>
  <si>
    <t>(03)5363448</t>
  </si>
  <si>
    <t>https://www.nlps.hc.edu.tw</t>
  </si>
  <si>
    <t>(03)5342022</t>
  </si>
  <si>
    <t>https://www.jsps.hc.edu.tw</t>
  </si>
  <si>
    <t>(03)5777011</t>
  </si>
  <si>
    <t>https://www.nehs.hc.edu.tw</t>
  </si>
  <si>
    <t>(03)5328283</t>
  </si>
  <si>
    <t>http://www.sgps.hc.edu.tw</t>
  </si>
  <si>
    <t>(03)5192000</t>
  </si>
  <si>
    <t>http://www.kcbs.hc.edu.tw/zh/index.html</t>
  </si>
  <si>
    <t>(03)5222153</t>
  </si>
  <si>
    <t>https://www.hsps.hc.edu.tw</t>
  </si>
  <si>
    <t>(03)5222109</t>
  </si>
  <si>
    <t>https://www.tmps.hc.edu.tw</t>
  </si>
  <si>
    <t>(03)5223066</t>
  </si>
  <si>
    <t>https://www.jlps.hc.edu.tw</t>
  </si>
  <si>
    <t>市立東園國小</t>
  </si>
  <si>
    <t>(03)5712496</t>
  </si>
  <si>
    <t>https://www.pups.hc.edu.tw</t>
  </si>
  <si>
    <t>(03)5326345</t>
  </si>
  <si>
    <t>https://www.smps.hc.edu.tw</t>
  </si>
  <si>
    <t>(03)5774287</t>
  </si>
  <si>
    <t>https://www.lsps.hc.edu.tw/nss/p/index</t>
  </si>
  <si>
    <t>(03)5775645</t>
  </si>
  <si>
    <t>https://www.ktps.hc.edu.tw</t>
  </si>
  <si>
    <t>市立建功國小</t>
  </si>
  <si>
    <t>(03)5713447</t>
  </si>
  <si>
    <t>https://www.ckps.hc.edu.tw</t>
  </si>
  <si>
    <t>(03)5711125</t>
  </si>
  <si>
    <t>https://www.syps.hc.edu.tw</t>
  </si>
  <si>
    <t>(03)5629600</t>
  </si>
  <si>
    <t>https://www.ycps.hc.edu.tw</t>
  </si>
  <si>
    <t>(03)6668421</t>
  </si>
  <si>
    <t>https://www.kyps.hc.edu.tw</t>
  </si>
  <si>
    <t>(03)5626909</t>
  </si>
  <si>
    <t>https://www.gfps.hc.edu.tw</t>
  </si>
  <si>
    <t>(03)5200360</t>
  </si>
  <si>
    <t>https://www.cthps.hc.edu.tw</t>
  </si>
  <si>
    <t>(03)6669086</t>
  </si>
  <si>
    <t>https://www.gpps.hc.edu.tw</t>
  </si>
  <si>
    <t>(03)5386164</t>
  </si>
  <si>
    <t>https://www.hhps.hc.edu.tw</t>
  </si>
  <si>
    <t>(03)5381820</t>
  </si>
  <si>
    <t>https://www.hlps.hc.edu.tw</t>
  </si>
  <si>
    <t>(03)5382964</t>
  </si>
  <si>
    <t>https://www.gnps.hc.edu.tw</t>
  </si>
  <si>
    <t>(03)5384035</t>
  </si>
  <si>
    <t>https://www.ttps.hc.edu.tw</t>
  </si>
  <si>
    <t>(03)5373543</t>
  </si>
  <si>
    <t>https://www.cdps.hc.edu.tw</t>
  </si>
  <si>
    <t>(03)5374304</t>
  </si>
  <si>
    <t>https://www.csps.hc.edu.tw</t>
  </si>
  <si>
    <t>(03)5374609</t>
  </si>
  <si>
    <t>https://www.dhps.hc.edu.tw</t>
  </si>
  <si>
    <t>市立內湖國小</t>
  </si>
  <si>
    <t>(03)5373184</t>
  </si>
  <si>
    <t>https://www.nhps.hc.edu.tw</t>
  </si>
  <si>
    <t>(03)5371405</t>
  </si>
  <si>
    <t>https://www.nips.hc.edu.tw</t>
  </si>
  <si>
    <t>(03)5386204</t>
  </si>
  <si>
    <t>https://www.dpps.hc.edu.tw</t>
  </si>
  <si>
    <t>(03)5370531</t>
  </si>
  <si>
    <t>https://www.hwes.hc.edu.tw/nss/p/index</t>
  </si>
  <si>
    <t>(03)5851007</t>
  </si>
  <si>
    <t>https://wfes.hcc.edu.tw</t>
  </si>
  <si>
    <t>(03)5856040</t>
  </si>
  <si>
    <t>https://tses.hcc.edu.tw</t>
  </si>
  <si>
    <t>(03)5851091</t>
  </si>
  <si>
    <t>https://hyes.hcc.edu.tw</t>
  </si>
  <si>
    <t>(03)5802215</t>
  </si>
  <si>
    <t>https://bpes.hcc.edu.tw</t>
  </si>
  <si>
    <t>(03)5802264</t>
  </si>
  <si>
    <t>https://dpes.hcc.edu.tw</t>
  </si>
  <si>
    <t>(03)5841563</t>
  </si>
  <si>
    <t>https://gsps.hcc.edu.tw</t>
  </si>
  <si>
    <t>(03)5841004</t>
  </si>
  <si>
    <t>https://jsps.hcc.edu.tw</t>
  </si>
  <si>
    <t>(03)5841500</t>
  </si>
  <si>
    <t>https://hles.hcc.edu.tw</t>
  </si>
  <si>
    <t>(03)5841501</t>
  </si>
  <si>
    <t>https://mhes.hcc.edu.tw</t>
  </si>
  <si>
    <t>縣立錦屏國小</t>
  </si>
  <si>
    <t>(03)5841633</t>
  </si>
  <si>
    <t>https://gpes.hcc.edu.tw</t>
  </si>
  <si>
    <t>(03)5847200</t>
  </si>
  <si>
    <t>https://yfes.hcc.edu.tw</t>
  </si>
  <si>
    <t>(03)5847001</t>
  </si>
  <si>
    <t>https://sles.hcc.edu.tw</t>
  </si>
  <si>
    <t>(03)5847500</t>
  </si>
  <si>
    <t>https://slps.hcc.edu.tw</t>
  </si>
  <si>
    <t>(03)5847706</t>
  </si>
  <si>
    <t>https://hkps.hcc.edu.tw</t>
  </si>
  <si>
    <t>(03)6589188</t>
  </si>
  <si>
    <t>https://www.korrnell.org</t>
  </si>
  <si>
    <t>(03)5552047</t>
  </si>
  <si>
    <t>https://cbes.hcc.edu.tw</t>
  </si>
  <si>
    <t>(03)5552464</t>
  </si>
  <si>
    <t>https://cces.hcc.edu.tw</t>
  </si>
  <si>
    <t>(03)5552472</t>
  </si>
  <si>
    <t>https://cjes.hcc.edu.tw</t>
  </si>
  <si>
    <t>(03)5552026</t>
  </si>
  <si>
    <t>http://www.hses.hcc.edu.tw</t>
  </si>
  <si>
    <t>(03)5502624</t>
  </si>
  <si>
    <t>https://ljes.hcc.edu.tw</t>
  </si>
  <si>
    <t>(03)5502961</t>
  </si>
  <si>
    <t>https://dhes.hcc.edu.tw</t>
  </si>
  <si>
    <t>(03)5563930</t>
  </si>
  <si>
    <t>https://ftes.hcc.edu.tw</t>
  </si>
  <si>
    <t>(03)5563540</t>
  </si>
  <si>
    <t>https://myes.hcc.edu.tw</t>
  </si>
  <si>
    <t>縣立新港國小</t>
  </si>
  <si>
    <t>(03)5563275</t>
  </si>
  <si>
    <t>https://hges.hcc.edu.tw</t>
  </si>
  <si>
    <t>(03)5561928</t>
  </si>
  <si>
    <t>https://fkes.hcc.edu.tw</t>
  </si>
  <si>
    <t>(03)5519830</t>
  </si>
  <si>
    <t>https://paes.hcc.edu.tw</t>
  </si>
  <si>
    <t>縣立光明國小</t>
  </si>
  <si>
    <t>(03)5538655</t>
  </si>
  <si>
    <t>https://kmes.hcc.edu.tw</t>
  </si>
  <si>
    <t>(03)6583517</t>
  </si>
  <si>
    <t>https://shps.hcc.edu.tw</t>
  </si>
  <si>
    <t>(03)6681799</t>
  </si>
  <si>
    <t>https://hlps.hcc.edu.tw</t>
  </si>
  <si>
    <t>(03)5502120</t>
  </si>
  <si>
    <t>https://dxes.hcc.edu.tw</t>
  </si>
  <si>
    <t>(03)6684105</t>
  </si>
  <si>
    <t>https://axes.hcc.edu.tw</t>
  </si>
  <si>
    <t>(03)6672361</t>
  </si>
  <si>
    <t>https://jfes.hcc.edu.tw</t>
  </si>
  <si>
    <t>(03)5962082</t>
  </si>
  <si>
    <t>http://www.scps2.hcc.edu.tw</t>
  </si>
  <si>
    <t>(03)5962025</t>
  </si>
  <si>
    <t>https://cdes.hcc.edu.tw</t>
  </si>
  <si>
    <t>(03)5962102</t>
  </si>
  <si>
    <t>https://cses.hcc.edu.tw</t>
  </si>
  <si>
    <t>(03)5961160</t>
  </si>
  <si>
    <t>https://dtes.hcc.edu.tw</t>
  </si>
  <si>
    <t>(03)5822098</t>
  </si>
  <si>
    <t>https://eces.hcc.edu.tw</t>
  </si>
  <si>
    <t>(03)5823822</t>
  </si>
  <si>
    <t>https://ccps.hcc.edu.tw</t>
  </si>
  <si>
    <t>(03)5962143</t>
  </si>
  <si>
    <t>https://rdes.hcc.edu.tw</t>
  </si>
  <si>
    <t>縣立陸豐國小</t>
  </si>
  <si>
    <t>(03)5923697</t>
  </si>
  <si>
    <t>https://lfes.hcc.edu.tw</t>
  </si>
  <si>
    <t>縣立瑞峰國小</t>
  </si>
  <si>
    <t>(03)5949052</t>
  </si>
  <si>
    <t>https://rfes.hcc.edu.tw</t>
  </si>
  <si>
    <t>縣立上?國小</t>
  </si>
  <si>
    <t>(03)5103777</t>
  </si>
  <si>
    <t>http://www.sqes.hcc.edu.tw/</t>
  </si>
  <si>
    <t>(03)5923184</t>
  </si>
  <si>
    <t>https://cles.hcc.edu.tw</t>
  </si>
  <si>
    <t>(03)5923191</t>
  </si>
  <si>
    <t>https://ptes.hcc.edu.tw</t>
  </si>
  <si>
    <t>(03)5932320</t>
  </si>
  <si>
    <t>https://wles.hcc.edu.tw</t>
  </si>
  <si>
    <t>(03)5800674</t>
  </si>
  <si>
    <t>https://omes.hcc.edu.tw</t>
  </si>
  <si>
    <t>(03)5806353</t>
  </si>
  <si>
    <t>https://fsps.hcc.edu.tw</t>
  </si>
  <si>
    <t>(03)5992062</t>
  </si>
  <si>
    <t>https://shes.hcc.edu.tw</t>
  </si>
  <si>
    <t>縣立和興國小</t>
  </si>
  <si>
    <t>(03)5992094</t>
  </si>
  <si>
    <t>https://hres.hcc.edu.tw</t>
  </si>
  <si>
    <t>(03)5992133</t>
  </si>
  <si>
    <t>https://sses.hcc.edu.tw</t>
  </si>
  <si>
    <t>(03)5693108</t>
  </si>
  <si>
    <t>https://hkes.hcc.edu.tw</t>
  </si>
  <si>
    <t>縣立長安國小</t>
  </si>
  <si>
    <t>(03)5690596</t>
  </si>
  <si>
    <t>https://caes.hcc.edu.tw</t>
  </si>
  <si>
    <t>(03)5982043</t>
  </si>
  <si>
    <t>https://csps.hcc.edu.tw</t>
  </si>
  <si>
    <t>(03)5981789</t>
  </si>
  <si>
    <t>https://hwes.hcc.edu.tw</t>
  </si>
  <si>
    <t>(03)5882124</t>
  </si>
  <si>
    <t>https://hpes.hcc.edu.tw</t>
  </si>
  <si>
    <t>(03)5882078</t>
  </si>
  <si>
    <t>https://hhes.hcc.edu.tw</t>
  </si>
  <si>
    <t>(03)5899234</t>
  </si>
  <si>
    <t>https://jmes.hcc.edu.tw</t>
  </si>
  <si>
    <t>(03)5899235</t>
  </si>
  <si>
    <t>https://cies.hcc.edu.tw</t>
  </si>
  <si>
    <t>(03)5899807</t>
  </si>
  <si>
    <t>https://ctes.hcc.edu.tw</t>
  </si>
  <si>
    <t>(03)5882897</t>
  </si>
  <si>
    <t>https://ppes.hcc.edu.tw</t>
  </si>
  <si>
    <t>(03)5882081</t>
  </si>
  <si>
    <t>https://fles.hcc.edu.tw</t>
  </si>
  <si>
    <t>(03)5882397</t>
  </si>
  <si>
    <t>https://pses.hcc.edu.tw</t>
  </si>
  <si>
    <t>(03)5882918</t>
  </si>
  <si>
    <t>https://wses.hcc.edu.tw</t>
  </si>
  <si>
    <t>(03)5592714</t>
  </si>
  <si>
    <t>https://sces.hcc.edu.tw</t>
  </si>
  <si>
    <t>縣立福興國小</t>
  </si>
  <si>
    <t>(03)5680964</t>
  </si>
  <si>
    <t>https://fses.hcc.edu.tw</t>
  </si>
  <si>
    <t>(03)5592081</t>
  </si>
  <si>
    <t>https://hfes.hcc.edu.tw</t>
  </si>
  <si>
    <t>(03)5680490</t>
  </si>
  <si>
    <t>https://rses.hcc.edu.tw</t>
  </si>
  <si>
    <t>(03)5993140</t>
  </si>
  <si>
    <t>https://flps.hcc.edu.tw</t>
  </si>
  <si>
    <t>(03)5680096</t>
  </si>
  <si>
    <t>https://phes.hcc.edu.tw</t>
  </si>
  <si>
    <t>(03)5573601</t>
  </si>
  <si>
    <t>https://clps.hcc.edu.tw</t>
  </si>
  <si>
    <t>(03)5933780</t>
  </si>
  <si>
    <t>https://hsps.hcc.edu.tw</t>
  </si>
  <si>
    <t>(03)5934164</t>
  </si>
  <si>
    <t>https://tles.hcc.edu.tw</t>
  </si>
  <si>
    <t>(03)5932380</t>
  </si>
  <si>
    <t>https://ddes.hcc.edu.tw</t>
  </si>
  <si>
    <t>縣立沙坑國小</t>
  </si>
  <si>
    <t>(03)5811034</t>
  </si>
  <si>
    <t>https://skps.hcc.edu.tw</t>
  </si>
  <si>
    <t>(03)5848019</t>
  </si>
  <si>
    <t>https://nwes.hcc.edu.tw</t>
  </si>
  <si>
    <t>(03)5872028</t>
  </si>
  <si>
    <t>https://gses.hcc.edu.tw</t>
  </si>
  <si>
    <t>(03)5872177</t>
  </si>
  <si>
    <t>https://taes.hcc.edu.tw</t>
  </si>
  <si>
    <t>(03)5869311</t>
  </si>
  <si>
    <t>https://skes.hcc.edu.tw</t>
  </si>
  <si>
    <t>(03)5869310</t>
  </si>
  <si>
    <t>https://ples.hcc.edu.tw</t>
  </si>
  <si>
    <t>(03)5868952</t>
  </si>
  <si>
    <t>https://nhes.hcc.edu.tw</t>
  </si>
  <si>
    <t>(03)5882634</t>
  </si>
  <si>
    <t>https://tpes.hcc.edu.tw</t>
  </si>
  <si>
    <t>(03)5872243</t>
  </si>
  <si>
    <t>https://tkes.hcc.edu.tw</t>
  </si>
  <si>
    <t>(03)5478681</t>
  </si>
  <si>
    <t>https://jses.hcc.edu.tw</t>
  </si>
  <si>
    <t>(03)5476349</t>
  </si>
  <si>
    <t>https://yses.hcc.edu.tw</t>
  </si>
  <si>
    <t>縣立寶山國小</t>
  </si>
  <si>
    <t>(03)5761390</t>
  </si>
  <si>
    <t>https://bses.hcc.edu.tw</t>
  </si>
  <si>
    <t>(03)5762707</t>
  </si>
  <si>
    <t>https://scps.hcc.edu.tw</t>
  </si>
  <si>
    <t>縣立雙溪國小</t>
  </si>
  <si>
    <t>(03)5202151</t>
  </si>
  <si>
    <t>https://ssps.hcc.edu.tw</t>
  </si>
  <si>
    <t>(05)2322863</t>
  </si>
  <si>
    <t>http://www.paes.cy.edu.tw/</t>
  </si>
  <si>
    <t>(05)2853151</t>
  </si>
  <si>
    <t>http://www.cyes.cy.edu.tw</t>
  </si>
  <si>
    <t>(05)2222114</t>
  </si>
  <si>
    <t>http://www.ttes.cy.edu.tw</t>
  </si>
  <si>
    <t>(05)2857924</t>
  </si>
  <si>
    <t>http://www.ches.cy.edu.tw</t>
  </si>
  <si>
    <t>(05)2333746</t>
  </si>
  <si>
    <t>http://www.gpes.cy.edu.tw</t>
  </si>
  <si>
    <t>(05)2371330</t>
  </si>
  <si>
    <t>http://www.pyes.cy.edu.tw</t>
  </si>
  <si>
    <t>(05)2351595</t>
  </si>
  <si>
    <t>http://www.ynes.cy.edu.tw</t>
  </si>
  <si>
    <t>(05)2338264</t>
  </si>
  <si>
    <t>https://school.cy.edu.tw/nss/s/shesweb/index</t>
  </si>
  <si>
    <t>(05)2860885</t>
  </si>
  <si>
    <t>http://www.sces.cy.edu.tw</t>
  </si>
  <si>
    <t>(05)2369037</t>
  </si>
  <si>
    <t>http://www.gpps.cy.edu.tw</t>
  </si>
  <si>
    <t>(05)2788002</t>
  </si>
  <si>
    <t>http://www.ncyes.ncyu.edu.tw</t>
  </si>
  <si>
    <t>(05)2222310</t>
  </si>
  <si>
    <t>http://www.cwes.cy.edu.tw</t>
  </si>
  <si>
    <t>市立民族國小</t>
  </si>
  <si>
    <t>(05)2222113</t>
  </si>
  <si>
    <t>http://www.mtes.cy.edu.tw</t>
  </si>
  <si>
    <t>(05)2223904</t>
  </si>
  <si>
    <t>http://www.sses.cy.edu.tw</t>
  </si>
  <si>
    <t>(05)2757091</t>
  </si>
  <si>
    <t>http://www.cpes.cy.edu.tw</t>
  </si>
  <si>
    <t>(05)2762063</t>
  </si>
  <si>
    <t>http://www.lses.cy.edu.tw</t>
  </si>
  <si>
    <t>(05)2760474</t>
  </si>
  <si>
    <t>http://www.gces.cy.edu.tw</t>
  </si>
  <si>
    <t>(05)2763492</t>
  </si>
  <si>
    <t>http://www.ltes.cy.edu.tw</t>
  </si>
  <si>
    <t>(05)2232280</t>
  </si>
  <si>
    <t>http://www.haes.cy.edu.tw</t>
  </si>
  <si>
    <t>市立文雅國小</t>
  </si>
  <si>
    <t>(05)2768011</t>
  </si>
  <si>
    <t>https://school.cy.edu.tw/nss/s/wyesweb/index</t>
  </si>
  <si>
    <t>(05)2652061</t>
  </si>
  <si>
    <t>https://www.tles.cyc.edu.tw</t>
  </si>
  <si>
    <t>(05)2952145</t>
  </si>
  <si>
    <t>https://www.shes.cyc.edu.tw</t>
  </si>
  <si>
    <t>(05)2653941</t>
  </si>
  <si>
    <t>https://www.cles.cyc.edu.tw</t>
  </si>
  <si>
    <t>(05)2952504</t>
  </si>
  <si>
    <t>https://www.stps.cyc.edu.tw</t>
  </si>
  <si>
    <t>(05)2650887</t>
  </si>
  <si>
    <t>https://www.ples.cyc.edu.tw</t>
  </si>
  <si>
    <t>(05)2521014</t>
  </si>
  <si>
    <t>https://www.dpjes.cyc.edu.tw</t>
  </si>
  <si>
    <t>(05)2531003</t>
  </si>
  <si>
    <t>https://www.jpps.cyc.edu.tw</t>
  </si>
  <si>
    <t>(05)2531561</t>
  </si>
  <si>
    <t>https://www.dyps.cyc.edu.tw</t>
  </si>
  <si>
    <t>(05)2531231</t>
  </si>
  <si>
    <t>https://www.csps.cyc.edu.tw</t>
  </si>
  <si>
    <t>(05)2394042</t>
  </si>
  <si>
    <t>https://www.tlps.cyc.edu.tw</t>
  </si>
  <si>
    <t>(05)2304511</t>
  </si>
  <si>
    <t>https://www.hmps.cyc.edu.tw</t>
  </si>
  <si>
    <t>(05)2531205</t>
  </si>
  <si>
    <t>https://www.tres.cyc.edu.tw</t>
  </si>
  <si>
    <t>(05)2531654</t>
  </si>
  <si>
    <t>https://www.yses.cyc.edu.tw</t>
  </si>
  <si>
    <t>(05)2531094</t>
  </si>
  <si>
    <t>https://www.shkps.cyc.edu.tw</t>
  </si>
  <si>
    <t>(05)2306717</t>
  </si>
  <si>
    <t>https://www.hhps.cyc.edu.tw</t>
  </si>
  <si>
    <t>(05)3802025</t>
  </si>
  <si>
    <t>https://www.shtes.cyc.edu.tw</t>
  </si>
  <si>
    <t>(05)3781403</t>
  </si>
  <si>
    <t>https://www.ljps.cyc.edu.tw</t>
  </si>
  <si>
    <t>(05)7812708</t>
  </si>
  <si>
    <t>https://www.lmes.cyc.edu.tw</t>
  </si>
  <si>
    <t>(05)3802306</t>
  </si>
  <si>
    <t>https://www.wnps.cyc.edu.tw</t>
  </si>
  <si>
    <t>(05)3796309</t>
  </si>
  <si>
    <t>https://www.gles.cyc.edu.tw</t>
  </si>
  <si>
    <t>(05)7811429</t>
  </si>
  <si>
    <t>https://www.bmps.cyc.edu.tw</t>
  </si>
  <si>
    <t>(05)2949031</t>
  </si>
  <si>
    <t>https://www.tbps.cyc.edu.tw</t>
  </si>
  <si>
    <t>(05)3714068</t>
  </si>
  <si>
    <t>https://www.adps.cyc.edu.tw</t>
  </si>
  <si>
    <t>(05)2373005</t>
  </si>
  <si>
    <t>https://www.nsps.cyc.edu.tw</t>
  </si>
  <si>
    <t>(05)3611075</t>
  </si>
  <si>
    <t>https://www.spps.cyc.edu.tw</t>
  </si>
  <si>
    <t>(05)2682073</t>
  </si>
  <si>
    <t>https://www.shsps.cyc.edu.tw</t>
  </si>
  <si>
    <t>(05)3711381</t>
  </si>
  <si>
    <t>https://www.dlps.cyc.edu.tw</t>
  </si>
  <si>
    <t>(05)2683240</t>
  </si>
  <si>
    <t>https://www.llps.cyc.edu.tw</t>
  </si>
  <si>
    <t>(05)2890365</t>
  </si>
  <si>
    <t>https://www.jhps.cyc.edu.tw</t>
  </si>
  <si>
    <t>(05)2890096</t>
  </si>
  <si>
    <t>https://www.ysps.cyc.edu.tw</t>
  </si>
  <si>
    <t>(05)2393485</t>
  </si>
  <si>
    <t>https://www.ckps.cyc.edu.tw</t>
  </si>
  <si>
    <t>(05)2356941</t>
  </si>
  <si>
    <t>https://www.bhps.cyc.edu.tw</t>
  </si>
  <si>
    <t>(05)2682004</t>
  </si>
  <si>
    <t>https://www.njps.cyc.edu.tw</t>
  </si>
  <si>
    <t>(05)3472007</t>
  </si>
  <si>
    <t>https://www.ptes.cyc.edu.tw</t>
  </si>
  <si>
    <t>(05)3472734</t>
  </si>
  <si>
    <t>https://www.jsps.cyc.edu.tw</t>
  </si>
  <si>
    <t>縣立永安國小</t>
  </si>
  <si>
    <t>(05)3472654</t>
  </si>
  <si>
    <t>https://www.yaps.cyc.edu.tw</t>
  </si>
  <si>
    <t>(05)3451010</t>
  </si>
  <si>
    <t>https://www.ggps.cyc.edu.tw</t>
  </si>
  <si>
    <t>(05)3451641</t>
  </si>
  <si>
    <t>https://www.glps.cyc.edu.tw</t>
  </si>
  <si>
    <t>(05)3431064</t>
  </si>
  <si>
    <t>https://www.sups.cyc.edu.tw</t>
  </si>
  <si>
    <t>(05)3431525</t>
  </si>
  <si>
    <t>https://www.scps.cyc.edu.tw</t>
  </si>
  <si>
    <t>(05)3431524</t>
  </si>
  <si>
    <t>https://www.hmes.cyc.edu.tw</t>
  </si>
  <si>
    <t>(05)3476886</t>
  </si>
  <si>
    <t>https://www.bsps.cyc.edu.tw</t>
  </si>
  <si>
    <t>(05)2262022</t>
  </si>
  <si>
    <t>https://www.mhps.cyc.edu.tw</t>
  </si>
  <si>
    <t>(05)2262076</t>
  </si>
  <si>
    <t>https://www.trps.cyc.edu.tw</t>
  </si>
  <si>
    <t>(05)2720042</t>
  </si>
  <si>
    <t>https://www.sasps.cyc.edu.tw</t>
  </si>
  <si>
    <t>(05)2262581</t>
  </si>
  <si>
    <t>https://www.cpps.cyc.edu.tw</t>
  </si>
  <si>
    <t>(05)2214725</t>
  </si>
  <si>
    <t>https://www.sces.cyc.edu.tw</t>
  </si>
  <si>
    <t>(05)2215690</t>
  </si>
  <si>
    <t>https://www.sles.cyc.edu.tw</t>
  </si>
  <si>
    <t>(05)2721831</t>
  </si>
  <si>
    <t>https://www.sses.cyc.edu.tw</t>
  </si>
  <si>
    <t>(05)2212871</t>
  </si>
  <si>
    <t>https://www.dcps.cyc.edu.tw</t>
  </si>
  <si>
    <t>(05)2206112</t>
  </si>
  <si>
    <t>https://www.flps.cyc.edu.tw</t>
  </si>
  <si>
    <t>(05)3792032</t>
  </si>
  <si>
    <t>https://www.ptps.cyc.edu.tw</t>
  </si>
  <si>
    <t>(05)2949036</t>
  </si>
  <si>
    <t>https://www.ttps.cyc.edu.tw</t>
  </si>
  <si>
    <t>(05)3795549</t>
  </si>
  <si>
    <t>https://www.ssps.cyc.edu.tw</t>
  </si>
  <si>
    <t>(05)3693628</t>
  </si>
  <si>
    <t>https://www.jtps.cyc.edu.tw</t>
  </si>
  <si>
    <t>(05)3691083</t>
  </si>
  <si>
    <t>https://www.smps.cyc.edu.tw</t>
  </si>
  <si>
    <t>(05)3792952</t>
  </si>
  <si>
    <t>https://www.dsps.cyc.edu.tw</t>
  </si>
  <si>
    <t>(05)3621839</t>
  </si>
  <si>
    <t>https://www.shps.cyc.edu.tw</t>
  </si>
  <si>
    <t>(05)2611018</t>
  </si>
  <si>
    <t>https://www.jcps.cyc.edu.tw</t>
  </si>
  <si>
    <t>(05)2612843</t>
  </si>
  <si>
    <t>https://www.lsps.cyc.edu.tw</t>
  </si>
  <si>
    <t>(05)2611472</t>
  </si>
  <si>
    <t>https://www.lmps.cyc.edu.tw</t>
  </si>
  <si>
    <t>(05)2790508</t>
  </si>
  <si>
    <t>https://www.ytps.cyc.edu.tw</t>
  </si>
  <si>
    <t>(05)2541005</t>
  </si>
  <si>
    <t>https://www.npps.cyc.edu.tw</t>
  </si>
  <si>
    <t>(05)2541077</t>
  </si>
  <si>
    <t>https://www.typs.cyc.edu.tw</t>
  </si>
  <si>
    <t>(05)2561013</t>
  </si>
  <si>
    <t>https://www.chps.cyc.edu.tw</t>
  </si>
  <si>
    <t>(05)2561021</t>
  </si>
  <si>
    <t>https://www.cses.cyc.edu.tw</t>
  </si>
  <si>
    <t>(05)2561074</t>
  </si>
  <si>
    <t>https://www.ghps.cyc.edu.tw</t>
  </si>
  <si>
    <t>(05)2110534</t>
  </si>
  <si>
    <t>https://www.yrps.cyc.edu.tw</t>
  </si>
  <si>
    <t>(05)2611244</t>
  </si>
  <si>
    <t>https://www.sakps.cyc.edu.tw</t>
  </si>
  <si>
    <t>(05)3732295</t>
  </si>
  <si>
    <t>https://www.tsps.cyc.edu.tw</t>
  </si>
  <si>
    <t>(05)3732653</t>
  </si>
  <si>
    <t>https://www.ugps.cyc.edu.tw</t>
  </si>
  <si>
    <t>(05)3732634</t>
  </si>
  <si>
    <t>https://www.sjps.cyc.edu.tw</t>
  </si>
  <si>
    <t>(05)3732671</t>
  </si>
  <si>
    <t>https://www.lges.cyc.edu.tw</t>
  </si>
  <si>
    <t>(05)3601508</t>
  </si>
  <si>
    <t>https://www.sjes.cyc.edu.tw</t>
  </si>
  <si>
    <t>(05)3795350</t>
  </si>
  <si>
    <t>https://www.kcps.cyc.edu.tw</t>
  </si>
  <si>
    <t>(05)3451070</t>
  </si>
  <si>
    <t>https://www.logps.cyc.edu.tw</t>
  </si>
  <si>
    <t>(05)3451544</t>
  </si>
  <si>
    <t>https://www.wlps.cyc.edu.tw</t>
  </si>
  <si>
    <t>(05)2511017</t>
  </si>
  <si>
    <t>https://www.dbps.cyc.edu.tw</t>
  </si>
  <si>
    <t>(05)2511340</t>
  </si>
  <si>
    <t>https://www.shtps.cyc.edu.tw</t>
  </si>
  <si>
    <t>(05)2661232</t>
  </si>
  <si>
    <t>https://www.ljes.cyc.edu.tw</t>
  </si>
  <si>
    <t>(05)2661071</t>
  </si>
  <si>
    <t>https://www.fses.cyc.edu.tw</t>
  </si>
  <si>
    <t>(05)2586520</t>
  </si>
  <si>
    <t>https://www.smes.cyc.edu.tw</t>
  </si>
  <si>
    <t>(05)2513015</t>
  </si>
  <si>
    <t>https://www.shmps.cyc.edu.tw</t>
  </si>
  <si>
    <t>(05)2561180</t>
  </si>
  <si>
    <t>https://www.aljes.cyc.edu.tw</t>
  </si>
  <si>
    <t>(05)2679713</t>
  </si>
  <si>
    <t>https://www.slps.cyc.edu.tw</t>
  </si>
  <si>
    <t>(05)2513014</t>
  </si>
  <si>
    <t>https://www.chses.cyc.edu.tw</t>
  </si>
  <si>
    <t>(05)2621004</t>
  </si>
  <si>
    <t>https://www.msps.cyc.edu.tw</t>
  </si>
  <si>
    <t>(05)2621615</t>
  </si>
  <si>
    <t>https://www.mjps.cyc.edu.tw</t>
  </si>
  <si>
    <t>(05)2571004</t>
  </si>
  <si>
    <t>https://www.tpps.cyc.edu.tw</t>
  </si>
  <si>
    <t>(05)2571087</t>
  </si>
  <si>
    <t>https://www.tses.cyc.edu.tw</t>
  </si>
  <si>
    <t>(05)2501020</t>
  </si>
  <si>
    <t>https://www.rlps.cyc.edu.tw</t>
  </si>
  <si>
    <t>(05)2621253</t>
  </si>
  <si>
    <t>https://www.dnps.cyc.edu.tw</t>
  </si>
  <si>
    <t>(05)2501204</t>
  </si>
  <si>
    <t>https://www.rfps.cyc.edu.tw</t>
  </si>
  <si>
    <t>(05)2661069</t>
  </si>
  <si>
    <t>https://www.thps.cyc.edu.tw</t>
  </si>
  <si>
    <t>(05)2661130</t>
  </si>
  <si>
    <t>https://www.rhps.cyc.edu.tw</t>
  </si>
  <si>
    <t>(05)2626545</t>
  </si>
  <si>
    <t>https://www.mbps.cyc.edu.tw</t>
  </si>
  <si>
    <t>(05)3752004</t>
  </si>
  <si>
    <t>https://www.ltes.cyc.edu.tw</t>
  </si>
  <si>
    <t>(05)3752544</t>
  </si>
  <si>
    <t>https://www.clps.cyc.edu.tw</t>
  </si>
  <si>
    <t>(05)3651544</t>
  </si>
  <si>
    <t>https://www.htps.cyc.edu.tw</t>
  </si>
  <si>
    <t>(05)3650524</t>
  </si>
  <si>
    <t>https://www.jyps.cyc.edu.tw</t>
  </si>
  <si>
    <t>(05)3752548</t>
  </si>
  <si>
    <t>https://www.htes.cyc.edu.tw</t>
  </si>
  <si>
    <t>(05)2592188</t>
  </si>
  <si>
    <t>https://www.mhes.cyc.edu.tw</t>
  </si>
  <si>
    <t>(05)2591434</t>
  </si>
  <si>
    <t>https://www.nwps.cyc.edu.tw</t>
  </si>
  <si>
    <t>(05)2591194</t>
  </si>
  <si>
    <t>https://www.limps.cyc.edu.tw</t>
  </si>
  <si>
    <t>(05)2581159</t>
  </si>
  <si>
    <t>https://www.dhes.cyc.edu.tw</t>
  </si>
  <si>
    <t>(05)2586218</t>
  </si>
  <si>
    <t>https://www.sdps.cyc.edu.tw</t>
  </si>
  <si>
    <t>(05)3742039</t>
  </si>
  <si>
    <t>https://www.hkps.cyc.edu.tw</t>
  </si>
  <si>
    <t>(05)3742172</t>
  </si>
  <si>
    <t>https://www.wcps.cyc.edu.tw</t>
  </si>
  <si>
    <t>(05)3772059</t>
  </si>
  <si>
    <t>https://www.ymps.cyc.edu.tw</t>
  </si>
  <si>
    <t>(05)3742154</t>
  </si>
  <si>
    <t>https://www.gmps.cyc.edu.tw</t>
  </si>
  <si>
    <t>(05)3760424</t>
  </si>
  <si>
    <t>https://www.fsps.cyc.edu.tw</t>
  </si>
  <si>
    <t>(05)3772940</t>
  </si>
  <si>
    <t>https://www.ahps.cyc.edu.tw</t>
  </si>
  <si>
    <t>(05)2691013</t>
  </si>
  <si>
    <t>https://www.skes.cyc.edu.tw</t>
  </si>
  <si>
    <t>(05)2691150</t>
  </si>
  <si>
    <t>https://www.mlps.cyc.edu.tw</t>
  </si>
  <si>
    <t>(05)2691440</t>
  </si>
  <si>
    <t>https://www.chlps.cyc.edu.tw</t>
  </si>
  <si>
    <t>(05)2691071</t>
  </si>
  <si>
    <t>https://www.lgps.cyc.edu.tw</t>
  </si>
  <si>
    <t>(05)3412203</t>
  </si>
  <si>
    <t>https://www.icps.cyc.edu.tw</t>
  </si>
  <si>
    <t>(05)3420104</t>
  </si>
  <si>
    <t>https://www.krps.cyc.edu.tw</t>
  </si>
  <si>
    <t>(05)3437884</t>
  </si>
  <si>
    <t>https://www.gulps.cyc.edu.tw</t>
  </si>
  <si>
    <t>(05)3436121</t>
  </si>
  <si>
    <t>https://www.hsps.cyc.edu.tw</t>
  </si>
  <si>
    <t>縣立南興國小</t>
  </si>
  <si>
    <t>(05)3427394</t>
  </si>
  <si>
    <t>https://www.nses.cyc.edu.tw</t>
  </si>
  <si>
    <t>(04)8792040</t>
  </si>
  <si>
    <t>https://www.eses.chc.edu.tw</t>
  </si>
  <si>
    <t>(04)8745935</t>
  </si>
  <si>
    <t>https://www.fsses.chc.edu.tw</t>
  </si>
  <si>
    <t>(04)8792304</t>
  </si>
  <si>
    <t>https://www.ycps.chc.edu.tw/</t>
  </si>
  <si>
    <t>(04)8960057</t>
  </si>
  <si>
    <t>https://www.elps.chc.edu.tw</t>
  </si>
  <si>
    <t>(04)8962594</t>
  </si>
  <si>
    <t>https://www.shes.chc.edu.tw</t>
  </si>
  <si>
    <t>(04)8960145</t>
  </si>
  <si>
    <t>https://www.ccps.chc.edu.tw</t>
  </si>
  <si>
    <t>(04)8962574</t>
  </si>
  <si>
    <t>https://www.ydes.chc.edu.tw/</t>
  </si>
  <si>
    <t>(04)8960654</t>
  </si>
  <si>
    <t>https://www.sstes.chc.edu.tw</t>
  </si>
  <si>
    <t>(04)8962584</t>
  </si>
  <si>
    <t>https://www.gsps.chc.edu.tw</t>
  </si>
  <si>
    <t>(04)8682759</t>
  </si>
  <si>
    <t>https://www.wsps.chc.edu.tw</t>
  </si>
  <si>
    <t>(04)8964330</t>
  </si>
  <si>
    <t>http://www.sssps.chc.edu.tw</t>
  </si>
  <si>
    <t>(04)8683458</t>
  </si>
  <si>
    <t>https://www.scses.chc.edu.tw</t>
  </si>
  <si>
    <t>(04)8902322</t>
  </si>
  <si>
    <t>https://www.ydps.chc.edu.tw</t>
  </si>
  <si>
    <t>(04)8902164</t>
  </si>
  <si>
    <t>https://www.whes.chc.edu.tw/</t>
  </si>
  <si>
    <t>(04)8522794</t>
  </si>
  <si>
    <t>https://www.dtps.chc.edu.tw</t>
  </si>
  <si>
    <t>(04)8522677</t>
  </si>
  <si>
    <t>https://www.dses.chc.edu.tw</t>
  </si>
  <si>
    <t>(04)8533680</t>
  </si>
  <si>
    <t>https://www.tsps.chc.edu.tw</t>
  </si>
  <si>
    <t>(04)8526328</t>
  </si>
  <si>
    <t>https://www.tdes.chc.edu.tw</t>
  </si>
  <si>
    <t>(04)8941135</t>
  </si>
  <si>
    <t>https://www.dcps.chc.edu.tw</t>
  </si>
  <si>
    <t>(04)8941029</t>
  </si>
  <si>
    <t>https://www.sges.chc.edu.tw</t>
  </si>
  <si>
    <t>(04)8941660</t>
  </si>
  <si>
    <t>https://www.mfes.chc.edu.tw</t>
  </si>
  <si>
    <t>(04)8941009</t>
  </si>
  <si>
    <t>https://www.tcps.chc.edu.tw</t>
  </si>
  <si>
    <t>(04)8882008</t>
  </si>
  <si>
    <t>https://www.bdes.chc.edu.tw</t>
  </si>
  <si>
    <t>(04)8882119</t>
  </si>
  <si>
    <t>https://www.wles.chc.edu.tw</t>
  </si>
  <si>
    <t>(04)8882031</t>
  </si>
  <si>
    <t>https://www.rces.chc.edu.tw</t>
  </si>
  <si>
    <t>(04)8882640</t>
  </si>
  <si>
    <t>https://www.dsses.chc.edu.tw/</t>
  </si>
  <si>
    <t>(04)8882039</t>
  </si>
  <si>
    <t>https://www.ryes.chc.edu.tw</t>
  </si>
  <si>
    <t>(04)8221812</t>
  </si>
  <si>
    <t>https://www.yces.chc.edu.tw</t>
  </si>
  <si>
    <t>(04)8224154</t>
  </si>
  <si>
    <t>https://www.fdps.chc.edu.tw</t>
  </si>
  <si>
    <t>(04)8221714</t>
  </si>
  <si>
    <t>https://www.ysps.chc.edu.tw</t>
  </si>
  <si>
    <t>(04)8231023</t>
  </si>
  <si>
    <t>https://www.sfses.chc.edu.tw</t>
  </si>
  <si>
    <t>(04)8222158</t>
  </si>
  <si>
    <t>https://www.sdsps.chc.edu.tw</t>
  </si>
  <si>
    <t>(04)8742013</t>
  </si>
  <si>
    <t>https://www.tjes.chc.edu.tw/</t>
  </si>
  <si>
    <t>(04)8742254</t>
  </si>
  <si>
    <t>https://www.stes.chc.edu.tw</t>
  </si>
  <si>
    <t>(04)8742327</t>
  </si>
  <si>
    <t>https://www.daes.chc.edu.tw</t>
  </si>
  <si>
    <t>(04)8742252</t>
  </si>
  <si>
    <t>https://www.naes.chc.edu.tw</t>
  </si>
  <si>
    <t>(04)8742708</t>
  </si>
  <si>
    <t>https://www.dhps.chc.edu.tw</t>
  </si>
  <si>
    <t>(04)8742344</t>
  </si>
  <si>
    <t>https://www.mles.chc.edu.tw</t>
  </si>
  <si>
    <t>(04)8756166</t>
  </si>
  <si>
    <t>https://www.smps.chc.edu.tw</t>
  </si>
  <si>
    <t>(04)8832745</t>
  </si>
  <si>
    <t>https://www.twps.chc.edu.tw</t>
  </si>
  <si>
    <t>(04)8227962</t>
  </si>
  <si>
    <t>https://www.njes.chc.edu.tw</t>
  </si>
  <si>
    <t>(04)8222563</t>
  </si>
  <si>
    <t>https://www.lfes.chc.edu.tw/</t>
  </si>
  <si>
    <t>(04)8830347</t>
  </si>
  <si>
    <t>https://www.rfes.chc.edu.tw/</t>
  </si>
  <si>
    <t>(04)8972039</t>
  </si>
  <si>
    <t>https://www.ctes.chc.edu.tw</t>
  </si>
  <si>
    <t>(04)8972189</t>
  </si>
  <si>
    <t>https://www.ttes.chc.edu.tw</t>
  </si>
  <si>
    <t>(04)8972693</t>
  </si>
  <si>
    <t>https://www.mjes.chc.edu.tw</t>
  </si>
  <si>
    <t>(04)8972694</t>
  </si>
  <si>
    <t>https://www.caes.chc.edu.tw</t>
  </si>
  <si>
    <t>(04)8972140</t>
  </si>
  <si>
    <t>https://www.tkes.chc.edu.tw</t>
  </si>
  <si>
    <t>(04)7982310</t>
  </si>
  <si>
    <t>https://www.sgps.chc.edu.tw</t>
  </si>
  <si>
    <t>(04)7982314</t>
  </si>
  <si>
    <t>https://www.sdes.chc.edu.tw</t>
  </si>
  <si>
    <t>(04)7982324</t>
  </si>
  <si>
    <t>https://www.sres.chc.edu.tw</t>
  </si>
  <si>
    <t>(04)7982307</t>
  </si>
  <si>
    <t>https://www.dtes.chc.edu.tw</t>
  </si>
  <si>
    <t>(04)7692756</t>
  </si>
  <si>
    <t>https://www.hses.chc.edu.tw</t>
  </si>
  <si>
    <t>(04)7526247</t>
  </si>
  <si>
    <t>https://www.smses.chc.edu.tw</t>
  </si>
  <si>
    <t>(04)7692713</t>
  </si>
  <si>
    <t>https://www.hlps.chc.edu.tw</t>
  </si>
  <si>
    <t>(04)7692533</t>
  </si>
  <si>
    <t>https://www.mcps.chc.edu.tw</t>
  </si>
  <si>
    <t>(04)7692242</t>
  </si>
  <si>
    <t>https://www.ssps.chc.edu.tw</t>
  </si>
  <si>
    <t>(04)7694845</t>
  </si>
  <si>
    <t>https://www.ymes.chc.edu.tw</t>
  </si>
  <si>
    <t>(04)7552005</t>
  </si>
  <si>
    <t>https://www.hmps.chc.edu.tw</t>
  </si>
  <si>
    <t>(04)7552724</t>
  </si>
  <si>
    <t>https://www.hdes.chc.edu.tw</t>
  </si>
  <si>
    <t>(04)7552524</t>
  </si>
  <si>
    <t>https://www.dces.chc.edu.tw</t>
  </si>
  <si>
    <t>(04)7636814</t>
  </si>
  <si>
    <t>https://www.dres.chc.edu.tw</t>
  </si>
  <si>
    <t>(04)7353267</t>
  </si>
  <si>
    <t>https://www.ssjes.chc.edu.tw</t>
  </si>
  <si>
    <t>(04)7552430</t>
  </si>
  <si>
    <t>https://www.pyps.chc.edu.tw</t>
  </si>
  <si>
    <t>(04)7575407</t>
  </si>
  <si>
    <t>https://www.hres.chc.edu.tw</t>
  </si>
  <si>
    <t>(04)8732039</t>
  </si>
  <si>
    <t>https://www.stps.chc.edu.tw</t>
  </si>
  <si>
    <t>(04)8731265</t>
  </si>
  <si>
    <t>https://www.ctps.chc.edu.tw</t>
  </si>
  <si>
    <t>(04)8732484</t>
  </si>
  <si>
    <t>https://www.scsps.chc.edu.tw/</t>
  </si>
  <si>
    <t>(04)8731285</t>
  </si>
  <si>
    <t>https://www.bcses.chc.edu.tw</t>
  </si>
  <si>
    <t>(04)8735007</t>
  </si>
  <si>
    <t>https://www.nyes.chc.edu.tw</t>
  </si>
  <si>
    <t>(04)8711001</t>
  </si>
  <si>
    <t>https://www.csnes.chc.edu.tw</t>
  </si>
  <si>
    <t>(04)8710945</t>
  </si>
  <si>
    <t>https://www.lyps.chc.edu.tw</t>
  </si>
  <si>
    <t>(04)8983993</t>
  </si>
  <si>
    <t>https://www.fyes.chc.edu.tw</t>
  </si>
  <si>
    <t>縣立後寮國小</t>
  </si>
  <si>
    <t>(04)8983184</t>
  </si>
  <si>
    <t>https://www.hles.chc.edu.tw</t>
  </si>
  <si>
    <t>(04)8932625</t>
  </si>
  <si>
    <t>https://www.mces.chc.edu.tw</t>
  </si>
  <si>
    <t>(04)8933261</t>
  </si>
  <si>
    <t>https://www.yhes.chc.edu.tw</t>
  </si>
  <si>
    <t>(04)8933327</t>
  </si>
  <si>
    <t>https://www.thes.chc.edu.tw</t>
  </si>
  <si>
    <t>(04)8862328</t>
  </si>
  <si>
    <t>https://www.jses.chc.edu.tw</t>
  </si>
  <si>
    <t>(04)8991062</t>
  </si>
  <si>
    <t>https://www.hbes.chc.edu.tw</t>
  </si>
  <si>
    <t>(04)8932182</t>
  </si>
  <si>
    <t>https://www.wges.chc.edu.tw/</t>
  </si>
  <si>
    <t>(04)8932885</t>
  </si>
  <si>
    <t>https://www.sbes.chc.edu.tw</t>
  </si>
  <si>
    <t>(04)8982014</t>
  </si>
  <si>
    <t>https://www.lses.chc.edu.tw</t>
  </si>
  <si>
    <t>(04)7862029</t>
  </si>
  <si>
    <t>https://www.htes.chc.edu.tw</t>
  </si>
  <si>
    <t>(04)7862255</t>
  </si>
  <si>
    <t>https://www.wses.chc.edu.tw</t>
  </si>
  <si>
    <t>(04)7863225</t>
  </si>
  <si>
    <t>https://www.hnes.chc.edu.tw</t>
  </si>
  <si>
    <t>(04)7863227</t>
  </si>
  <si>
    <t>https://www.caps.chc.edu.tw</t>
  </si>
  <si>
    <t>(04)7862154</t>
  </si>
  <si>
    <t>https://www.sstps.chc.edu.tw</t>
  </si>
  <si>
    <t>(04)7863224</t>
  </si>
  <si>
    <t>https://www.bsps.chc.edu.tw</t>
  </si>
  <si>
    <t>(049)2522208</t>
  </si>
  <si>
    <t>https://www.fyps.chc.edu.tw</t>
  </si>
  <si>
    <t>縣立富山國小</t>
  </si>
  <si>
    <t>(049)2522084</t>
  </si>
  <si>
    <t>https://www.fsps.chc.edu.tw/</t>
  </si>
  <si>
    <t>(049)2525010</t>
  </si>
  <si>
    <t>https://www.bses.chc.edu.tw</t>
  </si>
  <si>
    <t>(04)8590502</t>
  </si>
  <si>
    <t>https://www.taes.chc.edu.tw</t>
  </si>
  <si>
    <t>(04)8590012</t>
  </si>
  <si>
    <t>https://www.wdes.chc.edu.tw</t>
  </si>
  <si>
    <t>(049)2523018</t>
  </si>
  <si>
    <t>https://www.cles.chc.edu.tw</t>
  </si>
  <si>
    <t>(04)8320145</t>
  </si>
  <si>
    <t>https://www.ylps.chc.edu.tw</t>
  </si>
  <si>
    <t>(04)8320130</t>
  </si>
  <si>
    <t>https://www.yyes.chc.edu.tw</t>
  </si>
  <si>
    <t>(04)8320341</t>
  </si>
  <si>
    <t>https://www.sjses.chc.edu.tw</t>
  </si>
  <si>
    <t>(04)8320810</t>
  </si>
  <si>
    <t>https://www.csps.chc.edu.tw</t>
  </si>
  <si>
    <t>(04)8311022</t>
  </si>
  <si>
    <t>https://www.ytes.chc.edu.tw</t>
  </si>
  <si>
    <t>(04)8320059</t>
  </si>
  <si>
    <t>https://www.rmes.chc.edu.tw</t>
  </si>
  <si>
    <t>(04)8310749</t>
  </si>
  <si>
    <t>https://www.dsps.chc.edu.tw</t>
  </si>
  <si>
    <t>(04)8310401</t>
  </si>
  <si>
    <t>https://www.chcses.chc.edu.tw</t>
  </si>
  <si>
    <t>(04)8310743</t>
  </si>
  <si>
    <t>https://www.mhes.chc.edu.tw</t>
  </si>
  <si>
    <t>(04)8291494</t>
  </si>
  <si>
    <t>https://www.pses.chc.edu.tw</t>
  </si>
  <si>
    <t>(04)8226049</t>
  </si>
  <si>
    <t>https://www.tpes.chc.edu.tw</t>
  </si>
  <si>
    <t>(04)8292025</t>
  </si>
  <si>
    <t>https://www.jges.chc.edu.tw</t>
  </si>
  <si>
    <t>(04)8292861</t>
  </si>
  <si>
    <t>https://www.rtes.chc.edu.tw</t>
  </si>
  <si>
    <t>(04)8294072</t>
  </si>
  <si>
    <t>https://www.sfsps.chc.edu.tw</t>
  </si>
  <si>
    <t>(04)8291964</t>
  </si>
  <si>
    <t>https://www.wfes.chc.edu.tw</t>
  </si>
  <si>
    <t>(04)8295395</t>
  </si>
  <si>
    <t>https://www.msps.chc.edu.tw</t>
  </si>
  <si>
    <t>(04)8852882</t>
  </si>
  <si>
    <t>https://www.pyes.chc.edu.tw</t>
  </si>
  <si>
    <t>(04)8853760</t>
  </si>
  <si>
    <t>https://www.dyes.chc.edu.tw</t>
  </si>
  <si>
    <t>(04)8850169</t>
  </si>
  <si>
    <t>https://www.ngps.chc.edu.tw</t>
  </si>
  <si>
    <t>(04)8653555</t>
  </si>
  <si>
    <t>https://www.hsps.chc.edu.tw/</t>
  </si>
  <si>
    <t>(04)8652263</t>
  </si>
  <si>
    <t>https://www.yles.chc.edu.tw</t>
  </si>
  <si>
    <t>(04)8651112</t>
  </si>
  <si>
    <t>https://www.sses.chc.edu.tw/</t>
  </si>
  <si>
    <t>(04)8650842</t>
  </si>
  <si>
    <t>https://www.tses.chc.edu.tw</t>
  </si>
  <si>
    <t>(04)8922019</t>
  </si>
  <si>
    <t>https://www.ptes.chc.edu.tw/</t>
  </si>
  <si>
    <t>(04)8922030</t>
  </si>
  <si>
    <t>https://www.shses.chc.edu.tw</t>
  </si>
  <si>
    <t>(04)8922136</t>
  </si>
  <si>
    <t>https://www.fles.chc.edu.tw</t>
  </si>
  <si>
    <t>(04)8925057</t>
  </si>
  <si>
    <t>https://www.fces.chc.edu.tw</t>
  </si>
  <si>
    <t>(04)8895768</t>
  </si>
  <si>
    <t>https://www.ches.chc.edu.tw</t>
  </si>
  <si>
    <t>(04)8922009</t>
  </si>
  <si>
    <t>https://www.dhes.chc.edu.tw/</t>
  </si>
  <si>
    <t>(04)7772038</t>
  </si>
  <si>
    <t>https://www.lges.chc.edu.tw</t>
  </si>
  <si>
    <t>(04)7772042</t>
  </si>
  <si>
    <t>https://www.wkes.chc.edu.tw</t>
  </si>
  <si>
    <t>(04)7772041</t>
  </si>
  <si>
    <t>https://www.ljes.chc.edu.tw/</t>
  </si>
  <si>
    <t>(04)7781316</t>
  </si>
  <si>
    <t>https://www.hpes.chc.edu.tw</t>
  </si>
  <si>
    <t>(04)7785911</t>
  </si>
  <si>
    <t>https://www.bsses.chc.edu.tw</t>
  </si>
  <si>
    <t>(04)7712834</t>
  </si>
  <si>
    <t>https://www.tges.chc.edu.tw</t>
  </si>
  <si>
    <t>(04)7711433</t>
  </si>
  <si>
    <t>https://www.dfes.chc.edu.tw</t>
  </si>
  <si>
    <t>(04)7751591</t>
  </si>
  <si>
    <t>https://www.sdses.chc.edu.tw</t>
  </si>
  <si>
    <t>(04)7756521</t>
  </si>
  <si>
    <t>https://sites.google.com/a/st.ldes.chc.edu.tw/ldes2017</t>
  </si>
  <si>
    <t>(04)7775701</t>
  </si>
  <si>
    <t>https://www.ljis.chc.edu.tw</t>
  </si>
  <si>
    <t>(04)8895013</t>
  </si>
  <si>
    <t>https://www.sjps.chc.edu.tw</t>
  </si>
  <si>
    <t>(04)8892244</t>
  </si>
  <si>
    <t>https://www.cyes.chc.edu.tw</t>
  </si>
  <si>
    <t>(04)8895080</t>
  </si>
  <si>
    <t>https://www.steps.chc.edu.tw</t>
  </si>
  <si>
    <t>(04)8892442</t>
  </si>
  <si>
    <t>https://www.swes.chc.edu.tw</t>
  </si>
  <si>
    <t>(04)8803059</t>
  </si>
  <si>
    <t>https://www.cyps.chc.edu.tw</t>
  </si>
  <si>
    <t>(04)8802225</t>
  </si>
  <si>
    <t>https://www.cges.chc.edu.tw</t>
  </si>
  <si>
    <t>(04)8802165</t>
  </si>
  <si>
    <t>https://www.jles.chc.edu.tw</t>
  </si>
  <si>
    <t>(04)8802438</t>
  </si>
  <si>
    <t>https://www.djps.chc.edu.tw</t>
  </si>
  <si>
    <t>(04)8892224</t>
  </si>
  <si>
    <t>https://www.njps.chc.edu.tw</t>
  </si>
  <si>
    <t>(04)8853126</t>
  </si>
  <si>
    <t>https://www.shps.chc.edu.tw</t>
  </si>
  <si>
    <t>(04)8852034</t>
  </si>
  <si>
    <t>https://www.bdses.chc.edu.tw/</t>
  </si>
  <si>
    <t>縣立湖西國小</t>
  </si>
  <si>
    <t>(04)8852234</t>
  </si>
  <si>
    <t>https://www.fses.chc.edu.tw</t>
  </si>
  <si>
    <t>(04)8852062</t>
  </si>
  <si>
    <t>https://www.fdes.chc.edu.tw</t>
  </si>
  <si>
    <t>(04)8816845</t>
  </si>
  <si>
    <t>https://www.hnps.chc.edu.tw</t>
  </si>
  <si>
    <t>(04)8853225</t>
  </si>
  <si>
    <t>https://www.mtes.chc.edu.tw</t>
  </si>
  <si>
    <t>(04)8613618</t>
  </si>
  <si>
    <t>https://www.hbps.chc.edu.tw</t>
  </si>
  <si>
    <t>(04)7524109</t>
  </si>
  <si>
    <t>https://www.zdhs.chc.edu.tw/</t>
  </si>
  <si>
    <t>(04)7222033</t>
  </si>
  <si>
    <t>https://www.cses.chc.edu.tw</t>
  </si>
  <si>
    <t>(04)7224122</t>
  </si>
  <si>
    <t>https://www.mses.chc.edu.tw</t>
  </si>
  <si>
    <t>(04)7222355</t>
  </si>
  <si>
    <t>https://www.phes.chc.edu.tw</t>
  </si>
  <si>
    <t>(04)7280366</t>
  </si>
  <si>
    <t>https://www.nges.chc.edu.tw</t>
  </si>
  <si>
    <t>(04)7622827</t>
  </si>
  <si>
    <t>https://www.nses.chc.edu.tw</t>
  </si>
  <si>
    <t>(04)7523250</t>
  </si>
  <si>
    <t>https://www.tfps.chc.edu.tw</t>
  </si>
  <si>
    <t>(04)7222433</t>
  </si>
  <si>
    <t>https://www.thps.chc.edu.tw</t>
  </si>
  <si>
    <t>(04)7384775</t>
  </si>
  <si>
    <t>https://www.smes.chc.edu.tw</t>
  </si>
  <si>
    <t>(04)7384340</t>
  </si>
  <si>
    <t>https://www.lsps.chc.edu.tw</t>
  </si>
  <si>
    <t>(04)7381436</t>
  </si>
  <si>
    <t>https://www.tces.chc.edu.tw</t>
  </si>
  <si>
    <t>(04)7321093</t>
  </si>
  <si>
    <t>https://www.gses.chc.edu.tw</t>
  </si>
  <si>
    <t>(04)7384814</t>
  </si>
  <si>
    <t>https://www.kges.chc.edu.tw</t>
  </si>
  <si>
    <t>(04)7381672</t>
  </si>
  <si>
    <t>https://www.spes.chc.edu.tw</t>
  </si>
  <si>
    <t>(04)7523944</t>
  </si>
  <si>
    <t>https://www.jsps.chc.edu.tw</t>
  </si>
  <si>
    <t>(04)7635888</t>
  </si>
  <si>
    <t>https://www.hyjhes.chc.edu.tw</t>
  </si>
  <si>
    <t>(04)7353457</t>
  </si>
  <si>
    <t>https://www.dches.chc.edu.tw</t>
  </si>
  <si>
    <t>(04)7702949</t>
  </si>
  <si>
    <t>https://www.gyes.chc.edu.tw</t>
  </si>
  <si>
    <t>(04)7702812</t>
  </si>
  <si>
    <t>https://www.wces.chc.edu.tw</t>
  </si>
  <si>
    <t>(04)7772317</t>
  </si>
  <si>
    <t>https://www.ssses.chc.edu.tw</t>
  </si>
  <si>
    <t>(04)7792251</t>
  </si>
  <si>
    <t>https://www.bdsps.chc.edu.tw</t>
  </si>
  <si>
    <t>(04)7792748</t>
  </si>
  <si>
    <t>https://www.yfes.chc.edu.tw</t>
  </si>
  <si>
    <t>(04)7773861</t>
  </si>
  <si>
    <t>https://www.rses.chc.edu.tw</t>
  </si>
  <si>
    <t>(04)7802521</t>
  </si>
  <si>
    <t>https://www.yses.chc.edu.tw</t>
  </si>
  <si>
    <t>(04)7585075</t>
  </si>
  <si>
    <t>https://www.sces.chc.edu.tw</t>
  </si>
  <si>
    <t>(04)7585370</t>
  </si>
  <si>
    <t>https://www.syes.chc.edu.tw/</t>
  </si>
  <si>
    <t>市立大甲國小</t>
  </si>
  <si>
    <t>(04)26872048</t>
  </si>
  <si>
    <t>https://tcps.tc.edu.tw</t>
  </si>
  <si>
    <t>(04)26874602</t>
  </si>
  <si>
    <t>https://dwps.tc.edu.tw</t>
  </si>
  <si>
    <t>(04)26872076</t>
  </si>
  <si>
    <t>https://wcps.tc.edu.tw</t>
  </si>
  <si>
    <t>(04)26872040</t>
  </si>
  <si>
    <t>https://stgs.tc.edu.tw</t>
  </si>
  <si>
    <t>(04)26710928</t>
  </si>
  <si>
    <t>https://wwps.tc.edu.tw</t>
  </si>
  <si>
    <t>(04)26813704</t>
  </si>
  <si>
    <t>https://rnes.tc.edu.tw</t>
  </si>
  <si>
    <t>(04)26814404</t>
  </si>
  <si>
    <t>https://dmes.tc.edu.tw</t>
  </si>
  <si>
    <t>(04)26811270</t>
  </si>
  <si>
    <t>https://hlps.tc.edu.tw</t>
  </si>
  <si>
    <t>(04)26811747</t>
  </si>
  <si>
    <t>https://hcps.tc.edu.tw</t>
  </si>
  <si>
    <t>市立東陽國小</t>
  </si>
  <si>
    <t>(04)26876823</t>
  </si>
  <si>
    <t>https://dyaes.tc.edu.tw</t>
  </si>
  <si>
    <t>(04)26713166</t>
  </si>
  <si>
    <t>https://daes.tc.edu.tw</t>
  </si>
  <si>
    <t>(04)26710148</t>
  </si>
  <si>
    <t>https://skps.tc.edu.tw</t>
  </si>
  <si>
    <t>(04)26876085</t>
  </si>
  <si>
    <t>https://hices.tc.edu.tw</t>
  </si>
  <si>
    <t>(04)26874931</t>
  </si>
  <si>
    <t>https://yaps.tc.edu.tw</t>
  </si>
  <si>
    <t>(04)26992016</t>
  </si>
  <si>
    <t>https://ttes.tc.edu.tw</t>
  </si>
  <si>
    <t>市立瑞峰國小</t>
  </si>
  <si>
    <t>(04)26911291</t>
  </si>
  <si>
    <t>https://rfes.tc.edu.tw</t>
  </si>
  <si>
    <t>(04)26992461</t>
  </si>
  <si>
    <t>https://yses.tc.edu.tw</t>
  </si>
  <si>
    <t>(04)26932604</t>
  </si>
  <si>
    <t>https://cfps.tc.edu.tw</t>
  </si>
  <si>
    <t>(04)26993693</t>
  </si>
  <si>
    <t>https://dcps.tc.edu.tw</t>
  </si>
  <si>
    <t>(04)26983117</t>
  </si>
  <si>
    <t>https://syps.tc.edu.tw/</t>
  </si>
  <si>
    <t>(04)26912550</t>
  </si>
  <si>
    <t>https://rjps.tc.edu.tw</t>
  </si>
  <si>
    <t>(04)24066002</t>
  </si>
  <si>
    <t>https://dlps.tc.edu.tw</t>
  </si>
  <si>
    <t>(04)24852863</t>
  </si>
  <si>
    <t>https://nhps.tc.edu.tw</t>
  </si>
  <si>
    <t>(04)24818836</t>
  </si>
  <si>
    <t>https://cgps.tc.edu.tw</t>
  </si>
  <si>
    <t>(04)24922935</t>
  </si>
  <si>
    <t>https://tches.tc.edu.tw</t>
  </si>
  <si>
    <t>(04)24924622</t>
  </si>
  <si>
    <t>https://rces.tc.edu.tw</t>
  </si>
  <si>
    <t>(04)24912342</t>
  </si>
  <si>
    <t>https://jmps.tc.edu.tw/</t>
  </si>
  <si>
    <t>(04)24953078</t>
  </si>
  <si>
    <t>https://thes.tc.edu.tw</t>
  </si>
  <si>
    <t>(04)24834970</t>
  </si>
  <si>
    <t>https://ymes.tc.edu.tw</t>
  </si>
  <si>
    <t>(04)24834568</t>
  </si>
  <si>
    <t>https://dyps.tc.edu.tw</t>
  </si>
  <si>
    <t>(04)24066637</t>
  </si>
  <si>
    <t>https://yles.tc.edu.tw</t>
  </si>
  <si>
    <t>(04)24912129</t>
  </si>
  <si>
    <t>https://mcps.tc.edu.tw</t>
  </si>
  <si>
    <t>(04)22769178</t>
  </si>
  <si>
    <t>https://lishin.tc.edu.tw</t>
  </si>
  <si>
    <t>(04)25667766</t>
  </si>
  <si>
    <t>https://tyaes.tc.edu.tw</t>
  </si>
  <si>
    <t>(04)25664494</t>
  </si>
  <si>
    <t>https://shes.tc.edu.tw</t>
  </si>
  <si>
    <t>(04)25651300</t>
  </si>
  <si>
    <t>https://tmes.tc.edu.tw</t>
  </si>
  <si>
    <t>(04)25663664</t>
  </si>
  <si>
    <t>https://sfes.tc.edu.tw</t>
  </si>
  <si>
    <t>(04)25661454</t>
  </si>
  <si>
    <t>https://rles.tc.edu.tw</t>
  </si>
  <si>
    <t>(04)25661554</t>
  </si>
  <si>
    <t>https://ymies.tc.edu.tw</t>
  </si>
  <si>
    <t>(04)25678823</t>
  </si>
  <si>
    <t>https://wyes.tc.edu.tw</t>
  </si>
  <si>
    <t>(04)25694858</t>
  </si>
  <si>
    <t>https://lbes.tc.edu.tw</t>
  </si>
  <si>
    <t>(04)22294174</t>
  </si>
  <si>
    <t>https://gfes.tc.edu.tw</t>
  </si>
  <si>
    <t>(04)23981688</t>
  </si>
  <si>
    <t>https://xges.tc.edu.tw</t>
  </si>
  <si>
    <t>(04)22783631</t>
  </si>
  <si>
    <t>https://tpes.tc.edu.tw</t>
  </si>
  <si>
    <t>(04)22701567</t>
  </si>
  <si>
    <t>https://ysps.tc.edu.tw</t>
  </si>
  <si>
    <t>(04)23956005</t>
  </si>
  <si>
    <t>https://sges.tc.edu.tw</t>
  </si>
  <si>
    <t>(04)23927677</t>
  </si>
  <si>
    <t>https://ples.tc.edu.tw</t>
  </si>
  <si>
    <t>(04)22713626</t>
  </si>
  <si>
    <t>https://klps.tc.edu.tw</t>
  </si>
  <si>
    <t>(04)22715933</t>
  </si>
  <si>
    <t>https://hjes.tc.edu.tw</t>
  </si>
  <si>
    <t>(04)22703129</t>
  </si>
  <si>
    <t>https://tbps.tc.edu.tw</t>
  </si>
  <si>
    <t>(04)22702664</t>
  </si>
  <si>
    <t>https://dbes.tc.edu.tw</t>
  </si>
  <si>
    <t>(04)22779532</t>
  </si>
  <si>
    <t>https://jpps.tc.edu.tw</t>
  </si>
  <si>
    <t>(04)23920870</t>
  </si>
  <si>
    <t>https://chps.tc.edu.tw</t>
  </si>
  <si>
    <t>(04)22767834</t>
  </si>
  <si>
    <t>https://dpps.tc.edu.tw</t>
  </si>
  <si>
    <t>(04)23914533</t>
  </si>
  <si>
    <t>https://spes.tc.edu.tw</t>
  </si>
  <si>
    <t>(04)22763928</t>
  </si>
  <si>
    <t>https://clpes.tc.edu.tw</t>
  </si>
  <si>
    <t>(04)22737653</t>
  </si>
  <si>
    <t>https://cyes.tc.edu.tw</t>
  </si>
  <si>
    <t>(04)24371728</t>
  </si>
  <si>
    <t>https://senior.wagor.tc.edu.tw/</t>
  </si>
  <si>
    <t>(04)24350110</t>
  </si>
  <si>
    <t>http://www.leichuan.tc.edu.tw/</t>
  </si>
  <si>
    <t>(04)22928199</t>
  </si>
  <si>
    <t>https://www.sces.tc.edu.tw</t>
  </si>
  <si>
    <t>(04)22425588</t>
  </si>
  <si>
    <t>https://www.fhbes.tc.edu.tw</t>
  </si>
  <si>
    <t>(04)22332110</t>
  </si>
  <si>
    <t>https://ptes.tc.edu.tw</t>
  </si>
  <si>
    <t>(04)22447049</t>
  </si>
  <si>
    <t>https://qxes.tc.edu.tw</t>
  </si>
  <si>
    <t>(04)24227046</t>
  </si>
  <si>
    <t>https://jres.tc.edu.tw</t>
  </si>
  <si>
    <t>(04)22447043</t>
  </si>
  <si>
    <t>https://szes.tc.edu.tw</t>
  </si>
  <si>
    <t>(04)24370696</t>
  </si>
  <si>
    <t>https://jges.tc.edu.tw</t>
  </si>
  <si>
    <t>(04)22390748</t>
  </si>
  <si>
    <t>https://dkes.tc.edu.tw</t>
  </si>
  <si>
    <t>(04)22390047</t>
  </si>
  <si>
    <t>https://fjes.tc.edu.tw</t>
  </si>
  <si>
    <t>(04)24367042</t>
  </si>
  <si>
    <t>https://jkes.tc.edu.tw</t>
  </si>
  <si>
    <t>(04)24258514</t>
  </si>
  <si>
    <t>https://xxes.tc.edu.tw</t>
  </si>
  <si>
    <t>(04)22923861</t>
  </si>
  <si>
    <t>https://raes.tc.edu.tw</t>
  </si>
  <si>
    <t>(04)22361953</t>
  </si>
  <si>
    <t>https://wces.tc.edu.tw</t>
  </si>
  <si>
    <t>(04)22445906</t>
  </si>
  <si>
    <t>https://wxes.tc.edu.tw</t>
  </si>
  <si>
    <t>(04)22302319</t>
  </si>
  <si>
    <t>https://swes.tc.edu.tw</t>
  </si>
  <si>
    <t>(04)22973558</t>
  </si>
  <si>
    <t>https://cpes.tc.edu.tw</t>
  </si>
  <si>
    <t>(04)24377215</t>
  </si>
  <si>
    <t>https://dges.tc.edu.tw</t>
  </si>
  <si>
    <t>(04)24211136</t>
  </si>
  <si>
    <t>https://jmes.tc.edu.tw</t>
  </si>
  <si>
    <t>市立?子國小</t>
  </si>
  <si>
    <t>(04)24350705</t>
  </si>
  <si>
    <t>https://buzies.tc.edu.tw</t>
  </si>
  <si>
    <t>(04)22224269</t>
  </si>
  <si>
    <t>https://www.ntctcps.tc.edu.tw</t>
  </si>
  <si>
    <t>(04)22332133</t>
  </si>
  <si>
    <t>https://www.yjes.tc.edu.tw</t>
  </si>
  <si>
    <t>(04)22211101</t>
  </si>
  <si>
    <t>(04)22979601</t>
  </si>
  <si>
    <t>https://zhes.tc.edu.tw</t>
  </si>
  <si>
    <t>(04)22013483</t>
  </si>
  <si>
    <t>https://dxes.tc.edu.tw</t>
  </si>
  <si>
    <t>(04)22038064</t>
  </si>
  <si>
    <t>https://jxes.tc.edu.tw</t>
  </si>
  <si>
    <t>(04)22318092</t>
  </si>
  <si>
    <t>https://sses.tc.edu.tw</t>
  </si>
  <si>
    <t>市立立人國小</t>
  </si>
  <si>
    <t>(04)22956975</t>
  </si>
  <si>
    <t>https://lres.tc.edu.tw</t>
  </si>
  <si>
    <t>(04)22302388</t>
  </si>
  <si>
    <t>https://ltes.tc.edu.tw</t>
  </si>
  <si>
    <t>(04)26832865</t>
  </si>
  <si>
    <t>https://wpes.tc.edu.tw</t>
  </si>
  <si>
    <t>市立安定國小</t>
  </si>
  <si>
    <t>(04)26831446</t>
  </si>
  <si>
    <t>https://ades.tc.edu.tw/</t>
  </si>
  <si>
    <t>(04)26835033</t>
  </si>
  <si>
    <t>https://tsps.tc.edu.tw</t>
  </si>
  <si>
    <t>(04)26834114</t>
  </si>
  <si>
    <t>https://mmps.tc.edu.tw</t>
  </si>
  <si>
    <t>(04)26876508</t>
  </si>
  <si>
    <t>https://smes.tc.edu.tw</t>
  </si>
  <si>
    <t>(04)25723006</t>
  </si>
  <si>
    <t>https://skaps.tc.edu.tw</t>
  </si>
  <si>
    <t>(04)25816043</t>
  </si>
  <si>
    <t>https://tnps.tc.edu.tw</t>
  </si>
  <si>
    <t>(04)25562003</t>
  </si>
  <si>
    <t>https://npps.tc.edu.tw</t>
  </si>
  <si>
    <t>(04)25562294</t>
  </si>
  <si>
    <t>https://houlies.tc.edu.tw</t>
  </si>
  <si>
    <t>(04)25562342</t>
  </si>
  <si>
    <t>https://ymps.tc.edu.tw</t>
  </si>
  <si>
    <t>(04)25562608</t>
  </si>
  <si>
    <t>https://cshes.tc.edu.tw</t>
  </si>
  <si>
    <t>(04)25562374</t>
  </si>
  <si>
    <t>https://yies.tc.edu.tw</t>
  </si>
  <si>
    <t>(04)25562364</t>
  </si>
  <si>
    <t>https://taps.tc.edu.tw</t>
  </si>
  <si>
    <t>(04)23590269</t>
  </si>
  <si>
    <t>https://www.hn.thu.edu.tw</t>
  </si>
  <si>
    <t>(04)24613099</t>
  </si>
  <si>
    <t>https://www.ritz.tc.edu.tw</t>
  </si>
  <si>
    <t>(04)27013534</t>
  </si>
  <si>
    <t>https://stes.tc.edu.tw</t>
  </si>
  <si>
    <t>(04)27017045</t>
  </si>
  <si>
    <t>https://taes.tc.edu.tw</t>
  </si>
  <si>
    <t>(04)22914655</t>
  </si>
  <si>
    <t>https://dpes.tc.edu.tw</t>
  </si>
  <si>
    <t>(04)24624470</t>
  </si>
  <si>
    <t>https://yaes.tc.edu.tw</t>
  </si>
  <si>
    <t>(04)23588022</t>
  </si>
  <si>
    <t>https://xhes.tc.edu.tw</t>
  </si>
  <si>
    <t>(04)23134545</t>
  </si>
  <si>
    <t>https://dres.tc.edu.tw</t>
  </si>
  <si>
    <t>(04)23123517</t>
  </si>
  <si>
    <t>https://cges.tc.edu.tw</t>
  </si>
  <si>
    <t>(04)23166492</t>
  </si>
  <si>
    <t>https://hces.tc.edu.tw</t>
  </si>
  <si>
    <t>(04)24621681</t>
  </si>
  <si>
    <t>https://gaes.tc.edu.tw</t>
  </si>
  <si>
    <t>(04)27087412</t>
  </si>
  <si>
    <t>https://hses.tc.edu.tw</t>
  </si>
  <si>
    <t>(04)24527322</t>
  </si>
  <si>
    <t>https://saes.tc.edu.tw</t>
  </si>
  <si>
    <t>(04)23157600</t>
  </si>
  <si>
    <t>https://chanes.tc.edu.tw</t>
  </si>
  <si>
    <t>(04)23176353</t>
  </si>
  <si>
    <t>https://hles.tc.edu.tw</t>
  </si>
  <si>
    <t>(04)23509797</t>
  </si>
  <si>
    <t>https://dhes.tc.edu.tw</t>
  </si>
  <si>
    <t>(04)22242161</t>
  </si>
  <si>
    <t>https://jses.tc.edu.tw</t>
  </si>
  <si>
    <t>(04)23722866</t>
  </si>
  <si>
    <t>https://zxes.tc.edu.tw</t>
  </si>
  <si>
    <t>(04)22222311</t>
  </si>
  <si>
    <t>https://dtes.tc.edu.tw</t>
  </si>
  <si>
    <t>(04)23172860</t>
  </si>
  <si>
    <t>https://zmes.tc.edu.tw</t>
  </si>
  <si>
    <t>(04)23212041</t>
  </si>
  <si>
    <t>https://cces.tc.edu.tw</t>
  </si>
  <si>
    <t>(04)23755959</t>
  </si>
  <si>
    <t>https://dyes.tc.edu.tw</t>
  </si>
  <si>
    <t>(04)26625014</t>
  </si>
  <si>
    <t>https://sles.tc.edu.tw</t>
  </si>
  <si>
    <t>(04)26352806</t>
  </si>
  <si>
    <t>https://wkes.tc.edu.tw</t>
  </si>
  <si>
    <t>(04)26620175</t>
  </si>
  <si>
    <t>https://cles.tc.edu.tw</t>
  </si>
  <si>
    <t>(04)26315032</t>
  </si>
  <si>
    <t>https://bses.tc.edu.tw</t>
  </si>
  <si>
    <t>(04)26150963</t>
  </si>
  <si>
    <t>https://kmes.tc.edu.tw</t>
  </si>
  <si>
    <t>市立公?國小</t>
  </si>
  <si>
    <t>(04)26154353</t>
  </si>
  <si>
    <t>https://kkps.tc.edu.tw/index.php</t>
  </si>
  <si>
    <t>(04)26224210</t>
  </si>
  <si>
    <t>https://lfes.tc.edu.tw</t>
  </si>
  <si>
    <t>(04)25941304</t>
  </si>
  <si>
    <t>https://hpps.tc.edu.tw</t>
  </si>
  <si>
    <t>(04)25941184</t>
  </si>
  <si>
    <t>https://plps.tc.edu.tw</t>
  </si>
  <si>
    <t>(04)25911487</t>
  </si>
  <si>
    <t>https://tges.tc.edu.tw</t>
  </si>
  <si>
    <t>(04)25874992</t>
  </si>
  <si>
    <t>https://zkes.tc.edu.tw</t>
  </si>
  <si>
    <t>市立平等國小</t>
  </si>
  <si>
    <t>(04)25802204</t>
  </si>
  <si>
    <t>https://pdes.tc.edu.tw</t>
  </si>
  <si>
    <t>(04)25943446</t>
  </si>
  <si>
    <t>https://baes.tc.edu.tw</t>
  </si>
  <si>
    <t>(04)25911342</t>
  </si>
  <si>
    <t>https://yyps.tc.edu.tw</t>
  </si>
  <si>
    <t>(04)25981510</t>
  </si>
  <si>
    <t>https://lses.tc.edu.tw</t>
  </si>
  <si>
    <t>(04)22815103</t>
  </si>
  <si>
    <t>https://tces.tc.edu.tw</t>
  </si>
  <si>
    <t>(04)22825683</t>
  </si>
  <si>
    <t>https://dzes.tc.edu.tw</t>
  </si>
  <si>
    <t>(04)22124224</t>
  </si>
  <si>
    <t>https://ckes.tc.edu.tw</t>
  </si>
  <si>
    <t>(04)22126834</t>
  </si>
  <si>
    <t>https://jdes.tc.edu.tw</t>
  </si>
  <si>
    <t>市立力行國小</t>
  </si>
  <si>
    <t>(04)23604412</t>
  </si>
  <si>
    <t>https://lxes.tc.edu.tw</t>
  </si>
  <si>
    <t>(04)22121293</t>
  </si>
  <si>
    <t>https://lyes.tc.edu.tw</t>
  </si>
  <si>
    <t>(04)25873442</t>
  </si>
  <si>
    <t>https://tses.tc.edu.tw</t>
  </si>
  <si>
    <t>(04)25872471</t>
  </si>
  <si>
    <t>https://csps.tc.edu.tw</t>
  </si>
  <si>
    <t>(04)25873152</t>
  </si>
  <si>
    <t>https://sches.tc.edu.tw</t>
  </si>
  <si>
    <t>(04)25852040</t>
  </si>
  <si>
    <t>https://ckaps.tc.edu.tw</t>
  </si>
  <si>
    <t>(04)25873011</t>
  </si>
  <si>
    <t>https://sjps.tc.edu.tw</t>
  </si>
  <si>
    <t>(04)25872534</t>
  </si>
  <si>
    <t>https://ckees.tc.edu.tw</t>
  </si>
  <si>
    <t>(04)25853447</t>
  </si>
  <si>
    <t>https://tsces.tc.edu.tw</t>
  </si>
  <si>
    <t>(04)25874455</t>
  </si>
  <si>
    <t>https://mjes.tc.edu.tw</t>
  </si>
  <si>
    <t>(04)25876642</t>
  </si>
  <si>
    <t>https://ssps.tc.edu.tw</t>
  </si>
  <si>
    <t>市立東新國小</t>
  </si>
  <si>
    <t>(04)25881083</t>
  </si>
  <si>
    <t>https://tshes.tc.edu.tw</t>
  </si>
  <si>
    <t>(04)23894238</t>
  </si>
  <si>
    <t>https://ntes.tc.edu.tw</t>
  </si>
  <si>
    <t>(04)24792122</t>
  </si>
  <si>
    <t>https://zpes.tc.edu.tw</t>
  </si>
  <si>
    <t>(04)23896934</t>
  </si>
  <si>
    <t>https://wses.tc.edu.tw</t>
  </si>
  <si>
    <t>(04)23894408</t>
  </si>
  <si>
    <t>https://caes.tc.edu.tw</t>
  </si>
  <si>
    <t>(04)22517363</t>
  </si>
  <si>
    <t>https://lmes.tc.edu.tw</t>
  </si>
  <si>
    <t>(04)23276251</t>
  </si>
  <si>
    <t>https://txes.tc.edu.tw</t>
  </si>
  <si>
    <t>市立大新國小</t>
  </si>
  <si>
    <t>(04)24716609</t>
  </si>
  <si>
    <t>https://dses.tc.edu.tw</t>
  </si>
  <si>
    <t>(04)24757468</t>
  </si>
  <si>
    <t>https://yces.tc.edu.tw</t>
  </si>
  <si>
    <t>(04)22596907</t>
  </si>
  <si>
    <t>https://hwes.tc.edu.tw</t>
  </si>
  <si>
    <t>(04)23816608</t>
  </si>
  <si>
    <t>https://ddes.tc.edu.tw</t>
  </si>
  <si>
    <t>(04)22877676</t>
  </si>
  <si>
    <t>https://www.mdhs.tc.edu.tw</t>
  </si>
  <si>
    <t>(04)22613139</t>
  </si>
  <si>
    <t>https://hpes.tc.edu.tw</t>
  </si>
  <si>
    <t>(04)22872475</t>
  </si>
  <si>
    <t>https://kkes.tc.edu.tw</t>
  </si>
  <si>
    <t>(04)22622005</t>
  </si>
  <si>
    <t>https://xyes.tc.edu.tw</t>
  </si>
  <si>
    <t>(04)22657298</t>
  </si>
  <si>
    <t>https://syes.tc.edu.tw</t>
  </si>
  <si>
    <t>(04)22602230</t>
  </si>
  <si>
    <t>https://sdps.tc.edu.tw</t>
  </si>
  <si>
    <t>(04)23377520</t>
  </si>
  <si>
    <t>https://www.motherearth.com.tw</t>
  </si>
  <si>
    <t>(04)23381242</t>
  </si>
  <si>
    <t>https://wres.tc.edu.tw</t>
  </si>
  <si>
    <t>(04)23381241</t>
  </si>
  <si>
    <t>https://cjes.tc.edu.tw</t>
  </si>
  <si>
    <t>(04)23351016</t>
  </si>
  <si>
    <t>https://kles.tc.edu.tw</t>
  </si>
  <si>
    <t>(04)23353092</t>
  </si>
  <si>
    <t>https://typs.tc.edu.tw</t>
  </si>
  <si>
    <t>(049)2523020</t>
  </si>
  <si>
    <t>https://cwps.tc.edu.tw/</t>
  </si>
  <si>
    <t>(04)23381847</t>
  </si>
  <si>
    <t>https://xkes.tc.edu.tw</t>
  </si>
  <si>
    <t>(04)23362276</t>
  </si>
  <si>
    <t>https://wges.tc.edu.tw</t>
  </si>
  <si>
    <t>(04)23366540</t>
  </si>
  <si>
    <t>https://jdps.tc.edu.tw</t>
  </si>
  <si>
    <t>(04)25622406</t>
  </si>
  <si>
    <t>https://skaes.tc.edu.tw</t>
  </si>
  <si>
    <t>(04)25223351</t>
  </si>
  <si>
    <t>https://pjes.tc.edu.tw</t>
  </si>
  <si>
    <t>(04)25626834</t>
  </si>
  <si>
    <t>https://skes.tc.edu.tw</t>
  </si>
  <si>
    <t>(04)25623734</t>
  </si>
  <si>
    <t>https://zdes.tc.edu.tw</t>
  </si>
  <si>
    <t>(04)25222215</t>
  </si>
  <si>
    <t>https://olps.tc.edu.tw/app/home.php</t>
  </si>
  <si>
    <t>(04)26562834</t>
  </si>
  <si>
    <t>https://wcies.tc.edu.tw</t>
  </si>
  <si>
    <t>(04)26567968</t>
  </si>
  <si>
    <t>https://wnps.tc.edu.tw</t>
  </si>
  <si>
    <t>(04)26560844</t>
  </si>
  <si>
    <t>https://ccps.tc.edu.tw</t>
  </si>
  <si>
    <t>(04)26394234</t>
  </si>
  <si>
    <t>https://ynps.tc.edu.tw</t>
  </si>
  <si>
    <t>(04)26655929</t>
  </si>
  <si>
    <t>https://ckps.tc.edu.tw</t>
  </si>
  <si>
    <t>(04)26568928</t>
  </si>
  <si>
    <t>https://ddps.tc.edu.tw</t>
  </si>
  <si>
    <t>(04)26222004</t>
  </si>
  <si>
    <t>https://cses.tc.edu.tw</t>
  </si>
  <si>
    <t>(04)26222430</t>
  </si>
  <si>
    <t>https://hnes.tc.edu.tw</t>
  </si>
  <si>
    <t>(04)26262334</t>
  </si>
  <si>
    <t>https://ggps.tc.edu.tw</t>
  </si>
  <si>
    <t>(04)26263754</t>
  </si>
  <si>
    <t>https://dases.tc.edu.tw</t>
  </si>
  <si>
    <t>(04)26262400</t>
  </si>
  <si>
    <t>https://stps.tc.edu.tw</t>
  </si>
  <si>
    <t>(04)26261834</t>
  </si>
  <si>
    <t>https://jnes.tc.edu.tw</t>
  </si>
  <si>
    <t>(04)26112505</t>
  </si>
  <si>
    <t>https://kmps.tc.edu.tw</t>
  </si>
  <si>
    <t>(04)26200634</t>
  </si>
  <si>
    <t>https://dayes.tc.edu.tw/</t>
  </si>
  <si>
    <t>(04)26200517</t>
  </si>
  <si>
    <t>https://dsps.tc.edu.tw/</t>
  </si>
  <si>
    <t>(04)26562684</t>
  </si>
  <si>
    <t>https://klnes.tc.edu.tw/</t>
  </si>
  <si>
    <t>(04)26200864</t>
  </si>
  <si>
    <t>https://wtes.tc.edu.tw</t>
  </si>
  <si>
    <t>(04)25811204</t>
  </si>
  <si>
    <t>https://hsps.tc.edu.tw</t>
  </si>
  <si>
    <t>(04)25811467</t>
  </si>
  <si>
    <t>https://dxps.tc.edu.tw</t>
  </si>
  <si>
    <t>(04)25811574</t>
  </si>
  <si>
    <t>https://dnps.tc.edu.tw</t>
  </si>
  <si>
    <t>(04)25813437</t>
  </si>
  <si>
    <t>https://scps.tc.edu.tw/</t>
  </si>
  <si>
    <t>(04)25941995</t>
  </si>
  <si>
    <t>https://dles.tc.edu.tw</t>
  </si>
  <si>
    <t>市立崑山國小</t>
  </si>
  <si>
    <t>(04)25812496</t>
  </si>
  <si>
    <t>https://ksps.tc.edu.tw/</t>
  </si>
  <si>
    <t>(04)25931001</t>
  </si>
  <si>
    <t>https://ches.tc.edu.tw</t>
  </si>
  <si>
    <t>(04)25941147</t>
  </si>
  <si>
    <t>https://fmes.tc.edu.tw/</t>
  </si>
  <si>
    <t>(04)25393299</t>
  </si>
  <si>
    <t>https://www.wes.tc.edu.tw</t>
  </si>
  <si>
    <t>(04)25324610</t>
  </si>
  <si>
    <t>https://tzps.tc.edu.tw</t>
  </si>
  <si>
    <t>(04)25324740</t>
  </si>
  <si>
    <t>https://czes.tc.edu.tw</t>
  </si>
  <si>
    <t>(04)25324564</t>
  </si>
  <si>
    <t>https://tbes.tc.edu.tw</t>
  </si>
  <si>
    <t>(04)25364571</t>
  </si>
  <si>
    <t>https://hhes.tc.edu.tw</t>
  </si>
  <si>
    <t>(04)25382255</t>
  </si>
  <si>
    <t>https://tyes.tc.edu.tw</t>
  </si>
  <si>
    <t>(04)25325532</t>
  </si>
  <si>
    <t>https://tjes.tc.edu.tw</t>
  </si>
  <si>
    <t>(04)26352454</t>
  </si>
  <si>
    <t>https://lsps.tc.edu.tw</t>
  </si>
  <si>
    <t>(04)26397131</t>
  </si>
  <si>
    <t>https://ljes.tc.edu.tw</t>
  </si>
  <si>
    <t>(04)26393394</t>
  </si>
  <si>
    <t>https://lges.tc.edu.tw</t>
  </si>
  <si>
    <t>(04)26393334</t>
  </si>
  <si>
    <t>https://lhes.tc.edu.tw</t>
  </si>
  <si>
    <t>(04)26395586</t>
  </si>
  <si>
    <t>https://lgps.tc.edu.tw</t>
  </si>
  <si>
    <t>(04)26353340</t>
  </si>
  <si>
    <t>https://lces.tc.edu.tw</t>
  </si>
  <si>
    <t>(04)26314707</t>
  </si>
  <si>
    <t>https://lfps.tc.edu.tw</t>
  </si>
  <si>
    <t>(04)25222066</t>
  </si>
  <si>
    <t>https://fyes.tc.edu.tw</t>
  </si>
  <si>
    <t>(04)25262064</t>
  </si>
  <si>
    <t>https://rses.tc.edu.tw</t>
  </si>
  <si>
    <t>(04)25222521</t>
  </si>
  <si>
    <t>https://nyes.tc.edu.tw</t>
  </si>
  <si>
    <t>(04)25222542</t>
  </si>
  <si>
    <t>https://fcps.tc.edu.tw</t>
  </si>
  <si>
    <t>(04)25222468</t>
  </si>
  <si>
    <t>https://fces.tc.edu.tw</t>
  </si>
  <si>
    <t>(04)25223369</t>
  </si>
  <si>
    <t>https://wtps.tc.edu.tw</t>
  </si>
  <si>
    <t>(04)25262891</t>
  </si>
  <si>
    <t>https://ftes.tc.edu.tw</t>
  </si>
  <si>
    <t>(04)25323241</t>
  </si>
  <si>
    <t>https://htes.tc.edu.tw</t>
  </si>
  <si>
    <t>(04)25205136</t>
  </si>
  <si>
    <t>https://hldes.tc.edu.tw</t>
  </si>
  <si>
    <t>(04)25291101</t>
  </si>
  <si>
    <t>https://fuyaes.tc.edu.tw</t>
  </si>
  <si>
    <t>(04)23393069</t>
  </si>
  <si>
    <t>https://wfps.tc.edu.tw</t>
  </si>
  <si>
    <t>(04)23335553</t>
  </si>
  <si>
    <t>https://cres.tc.edu.tw</t>
  </si>
  <si>
    <t>(04)23393374</t>
  </si>
  <si>
    <t>https://sdes.tc.edu.tw</t>
  </si>
  <si>
    <t>(04)23396119</t>
  </si>
  <si>
    <t>https://wfups.tc.edu.tw</t>
  </si>
  <si>
    <t>(04)23393417</t>
  </si>
  <si>
    <t>https://wfes.tc.edu.tw</t>
  </si>
  <si>
    <t>(04)23399271</t>
  </si>
  <si>
    <t>https://fgps.tc.edu.tw</t>
  </si>
  <si>
    <t>(04)23304311</t>
  </si>
  <si>
    <t>https://tles.tc.edu.tw</t>
  </si>
  <si>
    <t>(04)23306075</t>
  </si>
  <si>
    <t>https://fses.tc.edu.tw</t>
  </si>
  <si>
    <t>(04)23398687</t>
  </si>
  <si>
    <t>https://kces.tc.edu.tw</t>
  </si>
  <si>
    <t>(04)23300893</t>
  </si>
  <si>
    <t>https://jfes.tc.edu.tw</t>
  </si>
  <si>
    <t>(04)23398419</t>
  </si>
  <si>
    <t>https://kfjh.tc.edu.tw</t>
  </si>
  <si>
    <t>(02)28825560</t>
  </si>
  <si>
    <t>http://www.tpsh.tp.edu.tw</t>
  </si>
  <si>
    <t>(02)28316834</t>
  </si>
  <si>
    <t>https://www.hhhs.tp.edu.tw</t>
  </si>
  <si>
    <t>(02)28812231</t>
  </si>
  <si>
    <t>https://www.slps.tp.edu.tw</t>
  </si>
  <si>
    <t>(02)28710064</t>
  </si>
  <si>
    <t>https://www.stes.tp.edu.tw</t>
  </si>
  <si>
    <t>(02)28316293</t>
  </si>
  <si>
    <t>https://www.flps.tp.edu.tw</t>
  </si>
  <si>
    <t>(02)28616366</t>
  </si>
  <si>
    <t>https://www.ymps.tp.edu.tw</t>
  </si>
  <si>
    <t>(02)28126195</t>
  </si>
  <si>
    <t>https://www.stps.tp.edu.tw</t>
  </si>
  <si>
    <t>(02)28311004</t>
  </si>
  <si>
    <t>https://www.yses.tp.edu.tw</t>
  </si>
  <si>
    <t>(02)28103192</t>
  </si>
  <si>
    <t>https://www.fuanps.tp.edu.tw</t>
  </si>
  <si>
    <t>(02)28855491</t>
  </si>
  <si>
    <t>https://www.jtes.tp.edu.tw</t>
  </si>
  <si>
    <t>(02)28411010</t>
  </si>
  <si>
    <t>https://www.hops.tp.edu.tw</t>
  </si>
  <si>
    <t>(02)28610503</t>
  </si>
  <si>
    <t>https://www.pdps.tp.edu.tw</t>
  </si>
  <si>
    <t>(02)28817683</t>
  </si>
  <si>
    <t>https://www.bles.tp.edu.tw</t>
  </si>
  <si>
    <t>(02)28411038</t>
  </si>
  <si>
    <t>http://www.sses.tp.edu.tw</t>
  </si>
  <si>
    <t>(02)28129586</t>
  </si>
  <si>
    <t>https://www.hrps.tp.edu.tw</t>
  </si>
  <si>
    <t>(02)28329700</t>
  </si>
  <si>
    <t>https://www.ynes.tp.edu.tw</t>
  </si>
  <si>
    <t>(02)28723336</t>
  </si>
  <si>
    <t>https://www.tmups.tp.edu.tw</t>
  </si>
  <si>
    <t>市立文昌國小</t>
  </si>
  <si>
    <t>(02)28365411</t>
  </si>
  <si>
    <t>https://www.wces.tp.edu.tw</t>
  </si>
  <si>
    <t>(02)28316115</t>
  </si>
  <si>
    <t>https://www.zsps.tp.edu.tw</t>
  </si>
  <si>
    <t>(02)28366052</t>
  </si>
  <si>
    <t>https://www.lyps.tp.edu.tw</t>
  </si>
  <si>
    <t>(02)28751369</t>
  </si>
  <si>
    <t>https://www.syups.tp.edu.tw</t>
  </si>
  <si>
    <t>(02)25569835</t>
  </si>
  <si>
    <t>https://www.plps.tp.edu.tw</t>
  </si>
  <si>
    <t>市立日新國小</t>
  </si>
  <si>
    <t>(02)25584819</t>
  </si>
  <si>
    <t>https://www.zhps.tp.edu.tw</t>
  </si>
  <si>
    <t>(02)25532229</t>
  </si>
  <si>
    <t>https://www.tpes.tp.edu.tw</t>
  </si>
  <si>
    <t>(02)25534882</t>
  </si>
  <si>
    <t>https://www.ylps.tp.edu.tw</t>
  </si>
  <si>
    <t>(02)25570309</t>
  </si>
  <si>
    <t>https://www.sles.tp.edu.tw</t>
  </si>
  <si>
    <t>(02)25965407</t>
  </si>
  <si>
    <t>https://web.ttps.tp.edu.tw</t>
  </si>
  <si>
    <t>(02)25942635</t>
  </si>
  <si>
    <t>https://www.dlps.tp.edu.tw</t>
  </si>
  <si>
    <t>市立延平國小</t>
  </si>
  <si>
    <t>(02)25942439</t>
  </si>
  <si>
    <t>https://www.ypps.tp.edu.tw</t>
  </si>
  <si>
    <t>市立大橋國小</t>
  </si>
  <si>
    <t>(02)25944413</t>
  </si>
  <si>
    <t>https://www.tjps.tp.edu.tw</t>
  </si>
  <si>
    <t>(02)27356186</t>
  </si>
  <si>
    <t>https://www.ntueees.tp.edu.tw</t>
  </si>
  <si>
    <t>(02)27715859</t>
  </si>
  <si>
    <t>https://www.fhjh.tp.edu.tw</t>
  </si>
  <si>
    <t>(02)27361388</t>
  </si>
  <si>
    <t>http://www.ljjhps.tp.edu.tw</t>
  </si>
  <si>
    <t>(02)23630450</t>
  </si>
  <si>
    <t>https://www.hmps.tp.edu.tw</t>
  </si>
  <si>
    <t>(02)23632077</t>
  </si>
  <si>
    <t>https://www.laes.tp.edu.tw</t>
  </si>
  <si>
    <t>(02)27322332</t>
  </si>
  <si>
    <t>https://www.taes.tp.edu.tw</t>
  </si>
  <si>
    <t>(02)27074191</t>
  </si>
  <si>
    <t>https://www.haps.tp.edu.tw</t>
  </si>
  <si>
    <t>(02)27077119</t>
  </si>
  <si>
    <t>https://www.jnps.tp.edu.tw</t>
  </si>
  <si>
    <t>(02)27095010</t>
  </si>
  <si>
    <t>https://www.japs.tp.edu.tw</t>
  </si>
  <si>
    <t>(02)23917402</t>
  </si>
  <si>
    <t>http://www.cups.tp.edu.tw</t>
  </si>
  <si>
    <t>(02)23639795</t>
  </si>
  <si>
    <t>https://www.gtes.tp.edu.tw</t>
  </si>
  <si>
    <t>(02)23639815</t>
  </si>
  <si>
    <t>https://www.mhps.tp.edu.tw</t>
  </si>
  <si>
    <t>(02)27351734</t>
  </si>
  <si>
    <t>https://www.gges.tp.edu.tw</t>
  </si>
  <si>
    <t>市立新生國小</t>
  </si>
  <si>
    <t>(02)23913122</t>
  </si>
  <si>
    <t>https://web.snes.tp.edu.tw</t>
  </si>
  <si>
    <t>(02)27335900</t>
  </si>
  <si>
    <t>https://www.hpees.tp.edu.tw</t>
  </si>
  <si>
    <t>(02)25914085</t>
  </si>
  <si>
    <t>https://www.csps.tp.edu.tw</t>
  </si>
  <si>
    <t>(02)25070932</t>
  </si>
  <si>
    <t>https://www.jjes.tp.edu.tw</t>
  </si>
  <si>
    <t>(02)25617600</t>
  </si>
  <si>
    <t>https://www.caps.tp.edu.tw</t>
  </si>
  <si>
    <t>(02)25024366</t>
  </si>
  <si>
    <t>https://www.ccps.tp.edu.tw</t>
  </si>
  <si>
    <t>(02)25333953</t>
  </si>
  <si>
    <t>https://www.tzes.tp.edu.tw</t>
  </si>
  <si>
    <t>(02)25035816</t>
  </si>
  <si>
    <t>https://www.djes.tp.edu.tw</t>
  </si>
  <si>
    <t>(02)25023416</t>
  </si>
  <si>
    <t>https://www.wcps.tp.edu.tw</t>
  </si>
  <si>
    <t>(02)25219196</t>
  </si>
  <si>
    <t>https://www.clps.tp.edu.tw</t>
  </si>
  <si>
    <t>(02)27710846</t>
  </si>
  <si>
    <t>https://www.wses.tp.edu.tw</t>
  </si>
  <si>
    <t>(02)25335672</t>
  </si>
  <si>
    <t>https://www.yaes.tp.edu.tw</t>
  </si>
  <si>
    <t>(02)85021571</t>
  </si>
  <si>
    <t>http://www.bjes.tp.edu.tw</t>
  </si>
  <si>
    <t>(02)23054620</t>
  </si>
  <si>
    <t>http://www.yces.tp.edu.tw</t>
  </si>
  <si>
    <t>(02)23677144</t>
  </si>
  <si>
    <t>https://www.htps.tp.edu.tw</t>
  </si>
  <si>
    <t>(02)23038752</t>
  </si>
  <si>
    <t>https://www.cips.tp.edu.tw</t>
  </si>
  <si>
    <t>(02)23033555</t>
  </si>
  <si>
    <t>https://www.meps.tp.edu.tw</t>
  </si>
  <si>
    <t>(02)23715052</t>
  </si>
  <si>
    <t>https://www.nmes.tp.edu.tw</t>
  </si>
  <si>
    <t>(02)23412822</t>
  </si>
  <si>
    <t>https://www.tmps.tp.edu.tw</t>
  </si>
  <si>
    <t>(02)23918170</t>
  </si>
  <si>
    <t>https://www.ches.tp.edu.tw</t>
  </si>
  <si>
    <t>(02)23110395</t>
  </si>
  <si>
    <t>https://www.esut.tp.edu.tw</t>
  </si>
  <si>
    <t>(02)27962666</t>
  </si>
  <si>
    <t>https://www.tcpa.edu.tw</t>
  </si>
  <si>
    <t>(02)27998085</t>
  </si>
  <si>
    <t>https://www.nhes.tp.edu.tw</t>
  </si>
  <si>
    <t>(02)27907161</t>
  </si>
  <si>
    <t>https://www.bhps.tp.edu.tw</t>
  </si>
  <si>
    <t>(02)27917334</t>
  </si>
  <si>
    <t>https://www.tmes.tp.edu.tw</t>
  </si>
  <si>
    <t>(02)26339984</t>
  </si>
  <si>
    <t>https://www.dfps.tp.edu.tw</t>
  </si>
  <si>
    <t>(02)27971267</t>
  </si>
  <si>
    <t>https://www.hhups.tp.edu.tw</t>
  </si>
  <si>
    <t>(02)27901237</t>
  </si>
  <si>
    <t>https://www.klps.tp.edu.tw</t>
  </si>
  <si>
    <t>(02)26323477</t>
  </si>
  <si>
    <t>https://www.mhups.tp.edu.tw</t>
  </si>
  <si>
    <t>(02)26574158</t>
  </si>
  <si>
    <t>http://www.lnps.tp.edu.tw</t>
  </si>
  <si>
    <t>(02)27963721</t>
  </si>
  <si>
    <t>https://www.shes.tp.edu.tw</t>
  </si>
  <si>
    <t>(02)26583515</t>
  </si>
  <si>
    <t>https://www.whups.tp.edu.tw</t>
  </si>
  <si>
    <t>(02)27915870</t>
  </si>
  <si>
    <t>https://www.dhps.tp.edu.tw</t>
  </si>
  <si>
    <t>(02)26321296</t>
  </si>
  <si>
    <t>https://www.nhps.tp.edu.tw</t>
  </si>
  <si>
    <t>(02)26343888</t>
  </si>
  <si>
    <t>http://www.lhes.tp.edu.tw/</t>
  </si>
  <si>
    <t>(02)29393610</t>
  </si>
  <si>
    <t>https://www.es.nccu.edu.tw</t>
  </si>
  <si>
    <t>(02)29323118</t>
  </si>
  <si>
    <t>https://www.chjhs.tp.edu.tw</t>
  </si>
  <si>
    <t>(02)29360935</t>
  </si>
  <si>
    <t>http://www.mjcskg.tp.edu.tw</t>
  </si>
  <si>
    <t>(02)29371118</t>
  </si>
  <si>
    <t>https://www.tsps.tp.edu.tw/nss/p/index</t>
  </si>
  <si>
    <t>(02)29322151</t>
  </si>
  <si>
    <t>https://www.cmes.tp.edu.tw</t>
  </si>
  <si>
    <t>(02)29314360</t>
  </si>
  <si>
    <t>http://www.wkps.tp.edu.tw</t>
  </si>
  <si>
    <t>(02)29329431</t>
  </si>
  <si>
    <t>http://www.hdps.tp.edu.tw</t>
  </si>
  <si>
    <t>(02)29350955</t>
  </si>
  <si>
    <t>https://www.skps.tp.edu.tw</t>
  </si>
  <si>
    <t>(02)29323131</t>
  </si>
  <si>
    <t>https://www.hlps.tp.edu.tw</t>
  </si>
  <si>
    <t>(02)29323875</t>
  </si>
  <si>
    <t>http://www.jcps.tp.edu.tw</t>
  </si>
  <si>
    <t>(02)29329439</t>
  </si>
  <si>
    <t>https://www.chps.tp.edu.tw</t>
  </si>
  <si>
    <t>(02)29391234</t>
  </si>
  <si>
    <t>https://www.mjes.tp.edu.tw</t>
  </si>
  <si>
    <t>(02)29377199</t>
  </si>
  <si>
    <t>https://www.yjps.tp.edu.tw</t>
  </si>
  <si>
    <t>(02)29360725</t>
  </si>
  <si>
    <t>https://www.zjps.tp.edu.tw</t>
  </si>
  <si>
    <t>(02)22302585</t>
  </si>
  <si>
    <t>http://www.bjps.tp.edu.tw</t>
  </si>
  <si>
    <t>(02)29393546</t>
  </si>
  <si>
    <t>http://www.cnps.tp.edu.tw</t>
  </si>
  <si>
    <t>(02)29392821</t>
  </si>
  <si>
    <t>https://www.mdps.tp.edu.tw</t>
  </si>
  <si>
    <t>(02)22301232</t>
  </si>
  <si>
    <t>https://www.wfes.tp.edu.tw</t>
  </si>
  <si>
    <t>(02)29363995</t>
  </si>
  <si>
    <t>https://www.lsps.tp.edu.tw</t>
  </si>
  <si>
    <t>(02)29381721</t>
  </si>
  <si>
    <t>https://www.wxes.tp.edu.tw</t>
  </si>
  <si>
    <t>(02)29353123</t>
  </si>
  <si>
    <t>https://www.wfps.tp.edu.tw</t>
  </si>
  <si>
    <t>(02)22393070</t>
  </si>
  <si>
    <t>https://www.hhps.tp.edu.tw</t>
  </si>
  <si>
    <t>(02)29357282</t>
  </si>
  <si>
    <t>http://tw.school.uschoolnet.com/?id=es00000113</t>
  </si>
  <si>
    <t>(02)28212009</t>
  </si>
  <si>
    <t>https://www.kshs.tp.edu.tw/</t>
  </si>
  <si>
    <t>(02)28912668</t>
  </si>
  <si>
    <t>https://web.wgps.tp.edu.tw</t>
  </si>
  <si>
    <t>(02)28912052</t>
  </si>
  <si>
    <t>https://www.ptes.tp.edu.tw</t>
  </si>
  <si>
    <t>(02)28914537</t>
  </si>
  <si>
    <t>https://www.ysps.tp.edu.tw</t>
  </si>
  <si>
    <t>(02)28227484</t>
  </si>
  <si>
    <t>https://web.spps.tp.edu.tw</t>
  </si>
  <si>
    <t>(02)28912847</t>
  </si>
  <si>
    <t>https://www.kdps.tp.edu.tw</t>
  </si>
  <si>
    <t>(02)28616963</t>
  </si>
  <si>
    <t>http://www.htes.tp.edu.tw</t>
  </si>
  <si>
    <t>(02)28912764</t>
  </si>
  <si>
    <t>http://www.cjps.tp.edu.tw</t>
  </si>
  <si>
    <t>(02)28951258</t>
  </si>
  <si>
    <t>https://www.cyps.tp.edu.tw</t>
  </si>
  <si>
    <t>(02)28914353</t>
  </si>
  <si>
    <t>https://www.dtps.tp.edu.tw</t>
  </si>
  <si>
    <t>(02)28610148</t>
  </si>
  <si>
    <t>https://www.hses.tp.edu.tw</t>
  </si>
  <si>
    <t>(02)28941208</t>
  </si>
  <si>
    <t>https://www.tyues.tp.edu.tw</t>
  </si>
  <si>
    <t>(02)28234212</t>
  </si>
  <si>
    <t>https://www.wles.tp.edu.tw</t>
  </si>
  <si>
    <t>(02)28917433</t>
  </si>
  <si>
    <t>http://www.yfes.tp.edu.tw</t>
  </si>
  <si>
    <t>(02)28210702</t>
  </si>
  <si>
    <t>https://www.lnes.tp.edu.tw</t>
  </si>
  <si>
    <t>(02)28229651</t>
  </si>
  <si>
    <t>https://www.mdes.tp.edu.tw</t>
  </si>
  <si>
    <t>(02)28933828</t>
  </si>
  <si>
    <t>http://www.whps.tp.edu.tw</t>
  </si>
  <si>
    <t>(02)25706767</t>
  </si>
  <si>
    <t>https://web.yudah.tp.edu.tw</t>
  </si>
  <si>
    <t>(02)27672907</t>
  </si>
  <si>
    <t>https://www.ssps.tp.edu.tw</t>
  </si>
  <si>
    <t>(02)27609221</t>
  </si>
  <si>
    <t>https://web.sups.tp.edu.tw</t>
  </si>
  <si>
    <t>(02)27414065</t>
  </si>
  <si>
    <t>https://www.thps.tp.edu.tw</t>
  </si>
  <si>
    <t>(02)27122452</t>
  </si>
  <si>
    <t>https://www.msps.tp.edu.tw</t>
  </si>
  <si>
    <t>(02)27652327</t>
  </si>
  <si>
    <t>https://www.mqes.tp.edu.tw</t>
  </si>
  <si>
    <t>(02)27124872</t>
  </si>
  <si>
    <t>http://epage.mces.tp.edu.tw/bin/home.php</t>
  </si>
  <si>
    <t>(02)27646080</t>
  </si>
  <si>
    <t>https://web.smps.tp.edu.tw</t>
  </si>
  <si>
    <t>(02)25282814</t>
  </si>
  <si>
    <t>http://www.jkes.tp.edu.tw</t>
  </si>
  <si>
    <t>(02)27618156</t>
  </si>
  <si>
    <t>https://www.hyps.tp.edu.tw</t>
  </si>
  <si>
    <t>(02)27585076</t>
  </si>
  <si>
    <t>https://www.kfps.tp.edu.tw</t>
  </si>
  <si>
    <t>(02)27385488</t>
  </si>
  <si>
    <t>https://www.shps.tp.edu.tw</t>
  </si>
  <si>
    <t>(02)27204005</t>
  </si>
  <si>
    <t>https://www.syes.tp.edu.tw</t>
  </si>
  <si>
    <t>(02)27200226</t>
  </si>
  <si>
    <t>https://www.wsps.tp.edu.tw</t>
  </si>
  <si>
    <t>(02)27277992</t>
  </si>
  <si>
    <t>https://www.fdps.tp.edu.tw</t>
  </si>
  <si>
    <t>(02)23450616</t>
  </si>
  <si>
    <t>https://www.baps.tp.edu.tw</t>
  </si>
  <si>
    <t>(02)87858111</t>
  </si>
  <si>
    <t>https://www.yyes.tp.edu.tw/nss/p/index</t>
  </si>
  <si>
    <t>(02)27834678</t>
  </si>
  <si>
    <t>http://w3.nkps.nss.tp.edu.tw</t>
  </si>
  <si>
    <t>(02)27821418</t>
  </si>
  <si>
    <t>http://www.zzes.tp.edu.tw</t>
  </si>
  <si>
    <t>(02)27836049</t>
  </si>
  <si>
    <t>https://www.yhes.tp.edu.tw</t>
  </si>
  <si>
    <t>(02)27851376</t>
  </si>
  <si>
    <t>https://www.ctps.tp.edu.tw</t>
  </si>
  <si>
    <t>(02)27824949</t>
  </si>
  <si>
    <t>https://www.hsps.tp.edu.tw</t>
  </si>
  <si>
    <t>(02)27837577</t>
  </si>
  <si>
    <t>http://www.thes.tp.edu.tw</t>
  </si>
  <si>
    <t>(02)27880500</t>
  </si>
  <si>
    <t>http://www.sdps.tp.edu.tw</t>
  </si>
  <si>
    <t>(02)23032874</t>
  </si>
  <si>
    <t>http://www.kjes.tp.edu.tw</t>
  </si>
  <si>
    <t>(02)23038298</t>
  </si>
  <si>
    <t>https://www.soes.tp.edu.tw</t>
  </si>
  <si>
    <t>(02)23061893</t>
  </si>
  <si>
    <t>https://www.syps.tp.edu.tw</t>
  </si>
  <si>
    <t>(02)23034803</t>
  </si>
  <si>
    <t>https://www.tyes.tp.edu.tw</t>
  </si>
  <si>
    <t>(02)23064311</t>
  </si>
  <si>
    <t>https://www.tlps.tp.edu.tw</t>
  </si>
  <si>
    <t>(02)23030257</t>
  </si>
  <si>
    <t>https://www.hups.tp.edu.tw</t>
  </si>
  <si>
    <t>(02)23037654</t>
  </si>
  <si>
    <t>https://www.wtps.tp.edu.tw</t>
  </si>
  <si>
    <t>(02)23064352</t>
  </si>
  <si>
    <t>http://www.hces.tp.edu.tw</t>
  </si>
  <si>
    <t>(02)23113519</t>
  </si>
  <si>
    <t>https://www.hmes.tp.edu.tw</t>
  </si>
  <si>
    <t>(02)23361266</t>
  </si>
  <si>
    <t>https://web.tlsps.tp.edu.tw</t>
  </si>
  <si>
    <t>(02)23082977</t>
  </si>
  <si>
    <t>http://www.lses.tp.edu.tw</t>
  </si>
  <si>
    <t>(02)23144668</t>
  </si>
  <si>
    <t>https://www.fhps.tp.edu.tw</t>
  </si>
  <si>
    <t>(089)791458</t>
  </si>
  <si>
    <t>https://swps.ttct.edu.tw/</t>
  </si>
  <si>
    <t>(089)791135</t>
  </si>
  <si>
    <t>https://twps.ttct.edu.tw/</t>
  </si>
  <si>
    <t>(089)791530</t>
  </si>
  <si>
    <t>https://danps.ttct.edu.tw/</t>
  </si>
  <si>
    <t>(089)781342</t>
  </si>
  <si>
    <t>https://dwps.ttct.edu.tw/</t>
  </si>
  <si>
    <t>(089)781505</t>
  </si>
  <si>
    <t>https://slps.ttct.edu.tw/</t>
  </si>
  <si>
    <t>(089)512291</t>
  </si>
  <si>
    <t>https://sahps.ttct.edu.tw/</t>
  </si>
  <si>
    <t>(089)512487</t>
  </si>
  <si>
    <t>https://mhps.ttct.edu.tw/</t>
  </si>
  <si>
    <t>(089)761017</t>
  </si>
  <si>
    <t>https://dsps.ttct.edu.tw/</t>
  </si>
  <si>
    <t>(089)851024</t>
  </si>
  <si>
    <t>https://smps.ttct.edu.tw/</t>
  </si>
  <si>
    <t>(089)851021</t>
  </si>
  <si>
    <t>https://cgps.ttct.edu.tw/</t>
  </si>
  <si>
    <t>(089)841029</t>
  </si>
  <si>
    <t>https://syips.ttct.edu.tw/</t>
  </si>
  <si>
    <t>(089)851960</t>
  </si>
  <si>
    <t>https://sasps.ttct.edu.tw/</t>
  </si>
  <si>
    <t>(089)871109</t>
  </si>
  <si>
    <t>https://jsps.ttct.edu.tw/</t>
  </si>
  <si>
    <t>(089)862017</t>
  </si>
  <si>
    <t>https://fyes.ttct.edu.tw/</t>
  </si>
  <si>
    <t>(089)862664</t>
  </si>
  <si>
    <t>https://dpps.ttct.edu.tw/</t>
  </si>
  <si>
    <t>(089)862371</t>
  </si>
  <si>
    <t>https://waes.ttct.edu.tw/</t>
  </si>
  <si>
    <t>(089)224129</t>
  </si>
  <si>
    <t>https://blps.ttct.edu.tw/</t>
  </si>
  <si>
    <t>(089)512354</t>
  </si>
  <si>
    <t>https://hses.ttct.edu.tw/</t>
  </si>
  <si>
    <t>(08)9380121</t>
  </si>
  <si>
    <t>https://ljps.ttct.edu.tw/</t>
  </si>
  <si>
    <t>(089)571027</t>
  </si>
  <si>
    <t>https://clps.ttct.edu.tw/</t>
  </si>
  <si>
    <t>(089)571124</t>
  </si>
  <si>
    <t>https://dcps.ttct.edu.tw/</t>
  </si>
  <si>
    <t>(089)281086</t>
  </si>
  <si>
    <t>https://fses.ttct.edu.tw/</t>
  </si>
  <si>
    <t>(089)382402</t>
  </si>
  <si>
    <t>https://dnps.ttct.edu.tw/</t>
  </si>
  <si>
    <t>(089)381418</t>
  </si>
  <si>
    <t>https://tpps.ttct.edu.tw/</t>
  </si>
  <si>
    <t>(089)561275</t>
  </si>
  <si>
    <t>https://toyps.ttct.edu.tw/</t>
  </si>
  <si>
    <t>(089)551249</t>
  </si>
  <si>
    <t>https://wlps.ttct.edu.tw/</t>
  </si>
  <si>
    <t>(089)568027</t>
  </si>
  <si>
    <t>https://lsps.ttct.edu.tw/</t>
  </si>
  <si>
    <t>(089)561015</t>
  </si>
  <si>
    <t>https://hyps.ttct.edu.tw/</t>
  </si>
  <si>
    <t>(089)896160</t>
  </si>
  <si>
    <t>https://thps.ttct.edu.tw/</t>
  </si>
  <si>
    <t>(089)531224</t>
  </si>
  <si>
    <t>https://thes.ttct.edu.tw/</t>
  </si>
  <si>
    <t>(089)891011</t>
  </si>
  <si>
    <t>https://tyes.ttct.edu.tw/</t>
  </si>
  <si>
    <t>(089)891103</t>
  </si>
  <si>
    <t>https://pyes.ttct.edu.tw/</t>
  </si>
  <si>
    <t>(089)531283</t>
  </si>
  <si>
    <t>https://slops.ttct.edu.tw/</t>
  </si>
  <si>
    <t>(089)751224</t>
  </si>
  <si>
    <t>https://jles.ttct.edu.tw/</t>
  </si>
  <si>
    <t>(089)781583</t>
  </si>
  <si>
    <t>https://jdes.ttct.edu.tw/</t>
  </si>
  <si>
    <t>(089)781687</t>
  </si>
  <si>
    <t>https://shsps.ttct.edu.tw/</t>
  </si>
  <si>
    <t>(089)771007</t>
  </si>
  <si>
    <t>https://bmps.ttct.edu.tw/</t>
  </si>
  <si>
    <t>(089)831038</t>
  </si>
  <si>
    <t>https://cbps.ttct.edu.tw/</t>
  </si>
  <si>
    <t>(089)801082</t>
  </si>
  <si>
    <t>https://nbps.ttct.edu.tw/</t>
  </si>
  <si>
    <t>(089)831295</t>
  </si>
  <si>
    <t>https://jhes.ttct.edu.tw/</t>
  </si>
  <si>
    <t>(089)831306</t>
  </si>
  <si>
    <t>https://sjps.ttct.edu.tw/</t>
  </si>
  <si>
    <t>(089)881019</t>
  </si>
  <si>
    <t>https://jyps.ttct.edu.tw/</t>
  </si>
  <si>
    <t>(089)931184</t>
  </si>
  <si>
    <t>https://hdps.ttct.edu.tw/</t>
  </si>
  <si>
    <t>(089)931049</t>
  </si>
  <si>
    <t>https://clips.ttct.edu.tw/</t>
  </si>
  <si>
    <t>(089)811447</t>
  </si>
  <si>
    <t>https://kdps.ttct.edu.tw/</t>
  </si>
  <si>
    <t>(089)862923</t>
  </si>
  <si>
    <t>https://gyps.ttct.edu.tw/</t>
  </si>
  <si>
    <t>(089)861762</t>
  </si>
  <si>
    <t>https://jpps.ttct.edu.tw/</t>
  </si>
  <si>
    <t>(089)811108</t>
  </si>
  <si>
    <t>https://jnps.ttct.edu.tw/</t>
  </si>
  <si>
    <t>(089)935053</t>
  </si>
  <si>
    <t>https://wulps.ttct.edu.tw</t>
  </si>
  <si>
    <t>(089)551371</t>
  </si>
  <si>
    <t>https://lyes.ttct.edu.tw/</t>
  </si>
  <si>
    <t>(089)551078</t>
  </si>
  <si>
    <t>https://ltps.ttct.edu.tw/</t>
  </si>
  <si>
    <t>(089)551172</t>
  </si>
  <si>
    <t>https://yaps.ttct.edu.tw/</t>
  </si>
  <si>
    <t>(089)581118</t>
  </si>
  <si>
    <t>https://rfps.ttct.edu.tw/</t>
  </si>
  <si>
    <t>(089)581064</t>
  </si>
  <si>
    <t>https://ryes.ttct.edu.tw/</t>
  </si>
  <si>
    <t>(089)702257</t>
  </si>
  <si>
    <t>https://asps.ttct.edu.tw/</t>
  </si>
  <si>
    <t>(089)761225</t>
  </si>
  <si>
    <t>https://tbps.ttct.edu.tw/</t>
  </si>
  <si>
    <t>縣立臺?國小</t>
  </si>
  <si>
    <t>[966]臺東縣達仁鄉台?村10鄰59-1號</t>
  </si>
  <si>
    <t>(089)761252</t>
  </si>
  <si>
    <t>https://tabps.ttct.edu.tw/</t>
  </si>
  <si>
    <t>(089)672543</t>
  </si>
  <si>
    <t>https://ldps.ttct.edu.tw/</t>
  </si>
  <si>
    <t>(089)672548</t>
  </si>
  <si>
    <t>https://ggps.ttct.edu.tw/</t>
  </si>
  <si>
    <t>(089)322047</t>
  </si>
  <si>
    <t>https://nttues.nttu.edu.tw/</t>
  </si>
  <si>
    <t>(089)223301</t>
  </si>
  <si>
    <t>http://junyi.tw</t>
  </si>
  <si>
    <t>(089)322071</t>
  </si>
  <si>
    <t>https://raps.ttct.edu.tw/</t>
  </si>
  <si>
    <t>(089)322672</t>
  </si>
  <si>
    <t>https://fsps.ttct.edu.tw/</t>
  </si>
  <si>
    <t>(089)226304</t>
  </si>
  <si>
    <t>https://gmps.ttct.edu.tw/</t>
  </si>
  <si>
    <t>(089)322807</t>
  </si>
  <si>
    <t>https://bsps.ttct.edu.tw/</t>
  </si>
  <si>
    <t>(089)219219</t>
  </si>
  <si>
    <t>https://ssps.ttct.edu.tw</t>
  </si>
  <si>
    <t>(089)324040</t>
  </si>
  <si>
    <t>https://flps.ttct.edu.tw/</t>
  </si>
  <si>
    <t>(089)323353</t>
  </si>
  <si>
    <t>https://frps.ttct.edu.tw/</t>
  </si>
  <si>
    <t>(089)229437</t>
  </si>
  <si>
    <t>https://mlps.ttct.edu.tw/</t>
  </si>
  <si>
    <t>(089)322063</t>
  </si>
  <si>
    <t>https://fayps.ttct.edu.tw/</t>
  </si>
  <si>
    <t>(089)226131</t>
  </si>
  <si>
    <t>https://klps.ttct.edu.tw/</t>
  </si>
  <si>
    <t>(089)226733</t>
  </si>
  <si>
    <t>https://fnps.ttct.edu.tw/</t>
  </si>
  <si>
    <t>(089)223096</t>
  </si>
  <si>
    <t>https://bnps.ttct.edu.tw/</t>
  </si>
  <si>
    <t>(089)223415</t>
  </si>
  <si>
    <t>https://yups.ttct.edu.tw/</t>
  </si>
  <si>
    <t>(089)223203</t>
  </si>
  <si>
    <t>https://nwps.ttct.edu.tw/</t>
  </si>
  <si>
    <t>(089)512234</t>
  </si>
  <si>
    <t>https://jbps.ttct.edu.tw/</t>
  </si>
  <si>
    <t>(089)512381</t>
  </si>
  <si>
    <t>https://jhps.ttct.edu.tw/</t>
  </si>
  <si>
    <t>(089)380345</t>
  </si>
  <si>
    <t>https://ftps.ttct.edu.tw/</t>
  </si>
  <si>
    <t>(089)281352</t>
  </si>
  <si>
    <t>https://fgps.ttct.edu.tw/</t>
  </si>
  <si>
    <t>(089)382590</t>
  </si>
  <si>
    <t>https://syps.ttct.edu.tw/</t>
  </si>
  <si>
    <t>(089)350879</t>
  </si>
  <si>
    <t>https://dhips.ttct.edu.tw/</t>
  </si>
  <si>
    <t>(089)811012</t>
  </si>
  <si>
    <t>https://ksps.ttct.edu.tw/</t>
  </si>
  <si>
    <t>(089)811074</t>
  </si>
  <si>
    <t>https://ymps.ttct.edu.tw/</t>
  </si>
  <si>
    <t>(089)931149</t>
  </si>
  <si>
    <t>https://dgps.ttct.edu.tw/</t>
  </si>
  <si>
    <t>(089)951142</t>
  </si>
  <si>
    <t>https://tkes.ttct.edu.tw/</t>
  </si>
  <si>
    <t>(089)731576</t>
  </si>
  <si>
    <t>https://laps.ttct.edu.tw/</t>
  </si>
  <si>
    <t>(089)732017</t>
  </si>
  <si>
    <t>https://yyps.ttct.edu.tw/</t>
  </si>
  <si>
    <t>(089)732989</t>
  </si>
  <si>
    <t>https://donps.ttct.edu.tw/</t>
  </si>
  <si>
    <t>(089)732109</t>
  </si>
  <si>
    <t>https://lodps.ttct.edu.tw</t>
  </si>
  <si>
    <t>(06)7872076</t>
  </si>
  <si>
    <t>https://www.cgps.tn.edu.tw</t>
  </si>
  <si>
    <t>(06)7941305</t>
  </si>
  <si>
    <t>https://www.hges.tn.edu.tw</t>
  </si>
  <si>
    <t>(06)7891041</t>
  </si>
  <si>
    <t>https://www.jces.tn.edu.tw</t>
  </si>
  <si>
    <t>(06)7880744</t>
  </si>
  <si>
    <t>https://www.sgps.tn.edu.tw</t>
  </si>
  <si>
    <t>(06)7800530</t>
  </si>
  <si>
    <t>https://www.gfes.tn.edu.tw</t>
  </si>
  <si>
    <t>(06)7872536</t>
  </si>
  <si>
    <t>https://www.djaes.tn.edu.tw</t>
  </si>
  <si>
    <t>(06)7872108</t>
  </si>
  <si>
    <t>https://www.lses.tn.edu.tw</t>
  </si>
  <si>
    <t>(06)7880114</t>
  </si>
  <si>
    <t>https://www.jgps.tn.edu.tw</t>
  </si>
  <si>
    <t>(06)7872730</t>
  </si>
  <si>
    <t>https://www.dwes.tn.edu.tw</t>
  </si>
  <si>
    <t>(06)7891031</t>
  </si>
  <si>
    <t>https://www.sules.tn.edu.tw</t>
  </si>
  <si>
    <t>(06)6892181</t>
  </si>
  <si>
    <t>https://www.syes.tn.edu.tw</t>
  </si>
  <si>
    <t>(06)6892600</t>
  </si>
  <si>
    <t>https://www.jyes.tn.edu.tw</t>
  </si>
  <si>
    <t>(06)6891109</t>
  </si>
  <si>
    <t>https://www.hjes.tn.edu.tw</t>
  </si>
  <si>
    <t>(06)6897481</t>
  </si>
  <si>
    <t>https://www.cces.tn.edu.tw</t>
  </si>
  <si>
    <t>(06)6892478</t>
  </si>
  <si>
    <t>https://www.thes.tn.edu.tw</t>
  </si>
  <si>
    <t>(06)5761007</t>
  </si>
  <si>
    <t>https://www.dnes.tn.edu.tw</t>
  </si>
  <si>
    <t>(06)5762001</t>
  </si>
  <si>
    <t>https://www.eses.tn.edu.tw</t>
  </si>
  <si>
    <t>(06)5781203</t>
  </si>
  <si>
    <t>https://www.sases.tn.edu.tw</t>
  </si>
  <si>
    <t>(06)2132566</t>
  </si>
  <si>
    <t>https://www.ps.nutn.edu.tw</t>
  </si>
  <si>
    <t>(06)2223369</t>
  </si>
  <si>
    <t>https://www.sjps.tn.edu.tw</t>
  </si>
  <si>
    <t>(06)2223241</t>
  </si>
  <si>
    <t>https://www.yfes.tn.edu.tw</t>
  </si>
  <si>
    <t>(06)2222768</t>
  </si>
  <si>
    <t>https://www.cies.tn.edu.tw</t>
  </si>
  <si>
    <t>(06)2133007</t>
  </si>
  <si>
    <t>https://www.chps.tn.edu.tw</t>
  </si>
  <si>
    <t>(06)2794570</t>
  </si>
  <si>
    <t>https://www.rdes.tn.edu.tw</t>
  </si>
  <si>
    <t>(06)2661260</t>
  </si>
  <si>
    <t>https://www.wsps.tn.edu.tw</t>
  </si>
  <si>
    <t>(06)2723986</t>
  </si>
  <si>
    <t>https://www.cses.tn.edu.tw</t>
  </si>
  <si>
    <t>(06)2662108</t>
  </si>
  <si>
    <t>https://www.yres.tn.edu.tw</t>
  </si>
  <si>
    <t>(06)2662492</t>
  </si>
  <si>
    <t>https://www.djes.tn.edu.tw</t>
  </si>
  <si>
    <t>(06)2681927</t>
  </si>
  <si>
    <t>https://www.rhes.tn.edu.tw</t>
  </si>
  <si>
    <t>(06)2794772</t>
  </si>
  <si>
    <t>https://www.dnps.tn.edu.tw</t>
  </si>
  <si>
    <t>(06)2682588</t>
  </si>
  <si>
    <t>https://www.hsps.tn.edu.tw</t>
  </si>
  <si>
    <t>(06)6982041</t>
  </si>
  <si>
    <t>https://www.ljes.tn.edu.tw</t>
  </si>
  <si>
    <t>(06)6983583</t>
  </si>
  <si>
    <t>https://www.lfes.tn.edu.tw</t>
  </si>
  <si>
    <t>(06)6982491</t>
  </si>
  <si>
    <t>https://www.jnes.tn.edu.tw</t>
  </si>
  <si>
    <t>(06)7862035</t>
  </si>
  <si>
    <t>https://www.bmes.tn.edu.tw</t>
  </si>
  <si>
    <t>(06)7863250</t>
  </si>
  <si>
    <t>https://www.kles.tn.edu.tw</t>
  </si>
  <si>
    <t>(06)7862060</t>
  </si>
  <si>
    <t>https://www.wses.tn.edu.tw</t>
  </si>
  <si>
    <t>(06)7863454</t>
  </si>
  <si>
    <t>https://www.jhes.tn.edu.tw</t>
  </si>
  <si>
    <t>(06)7863141</t>
  </si>
  <si>
    <t>https://www.scps.tn.edu.tw</t>
  </si>
  <si>
    <t>(06)7850400</t>
  </si>
  <si>
    <t>https://www.stps.tn.edu.tw</t>
  </si>
  <si>
    <t>(06)2369369</t>
  </si>
  <si>
    <t>http://www.pjps.tn.edu.tw</t>
  </si>
  <si>
    <t>(06)2222054</t>
  </si>
  <si>
    <t>https://www.lines.tn.edu.tw</t>
  </si>
  <si>
    <t>(06)2223291</t>
  </si>
  <si>
    <t>https://www.gyes.tn.edu.tw</t>
  </si>
  <si>
    <t>(06)2375509</t>
  </si>
  <si>
    <t>https://www.kyes.tn.edu.tw</t>
  </si>
  <si>
    <t>(06)2518465</t>
  </si>
  <si>
    <t>https://www.tykes.tn.edu.tw</t>
  </si>
  <si>
    <t>(06)3588635</t>
  </si>
  <si>
    <t>https://www.ckes.tn.edu.tw</t>
  </si>
  <si>
    <t>(06)2591941</t>
  </si>
  <si>
    <t>https://www.takes.tn.edu.tw</t>
  </si>
  <si>
    <t>(06)3584371</t>
  </si>
  <si>
    <t>https://www.wyes.tn.edu.tw</t>
  </si>
  <si>
    <t>(06)3501433</t>
  </si>
  <si>
    <t>https://www.sbes.tn.edu.tw</t>
  </si>
  <si>
    <t>(06)5731019</t>
  </si>
  <si>
    <t>https://www.tjes.tn.edu.tw/</t>
  </si>
  <si>
    <t>(06)5731658</t>
  </si>
  <si>
    <t>https://www.gres.tn.edu.tw</t>
  </si>
  <si>
    <t>(06)2324462</t>
  </si>
  <si>
    <t>https://www.ykes.tn.edu.tw</t>
  </si>
  <si>
    <t>(06)2719024</t>
  </si>
  <si>
    <t>https://www.dwps.tn.edu.tw</t>
  </si>
  <si>
    <t>(06)2531850</t>
  </si>
  <si>
    <t>https://www.stes.tn.edu.tw</t>
  </si>
  <si>
    <t>(06)2712841</t>
  </si>
  <si>
    <t>https://www.sises.tn.edu.tw</t>
  </si>
  <si>
    <t>(06)3111569</t>
  </si>
  <si>
    <t>https://www.fses.tn.edu.tw</t>
  </si>
  <si>
    <t>(06)2324313</t>
  </si>
  <si>
    <t>https://www.ltps.tn.edu.tw</t>
  </si>
  <si>
    <t>(06)2033001</t>
  </si>
  <si>
    <t>https://www.dcps.tn.edu.tw</t>
  </si>
  <si>
    <t>(06)2711640</t>
  </si>
  <si>
    <t>https://www.kses.tn.edu.tw/</t>
  </si>
  <si>
    <t>(06)2336842</t>
  </si>
  <si>
    <t>https://www.wwes.tn.edu.tw</t>
  </si>
  <si>
    <t>(06)2320783</t>
  </si>
  <si>
    <t>https://www.yuses.tn.edu.tw</t>
  </si>
  <si>
    <t>(06)3130011</t>
  </si>
  <si>
    <t>https://www.sles.tn.edu.tw</t>
  </si>
  <si>
    <t>(06)5742047</t>
  </si>
  <si>
    <t>https://www.yjes.tn.edu.tw</t>
  </si>
  <si>
    <t>(06)5743574</t>
  </si>
  <si>
    <t>https://www.tles.tn.edu.tw</t>
  </si>
  <si>
    <t>(06)6852177</t>
  </si>
  <si>
    <t>https://www.bhes.tn.edu.tw</t>
  </si>
  <si>
    <t>(06)6852524</t>
  </si>
  <si>
    <t>https://www.bhyfes.tn.edu.tw</t>
  </si>
  <si>
    <t>(06)6851290</t>
  </si>
  <si>
    <t>https://www.jmes.tn.edu.tw</t>
  </si>
  <si>
    <t>(06)6817363</t>
  </si>
  <si>
    <t>https://www.njes.tn.edu.tw</t>
  </si>
  <si>
    <t>(06)6854144</t>
  </si>
  <si>
    <t>https://www.setes.tn.edu.tw</t>
  </si>
  <si>
    <t>(06)6852527</t>
  </si>
  <si>
    <t>https://www.hdps.tn.edu.tw</t>
  </si>
  <si>
    <t>(06)6852508</t>
  </si>
  <si>
    <t>https://www.djps.tn.edu.tw</t>
  </si>
  <si>
    <t>(06)2959595</t>
  </si>
  <si>
    <t>https://www2.tcsh.tn.edu.tw</t>
  </si>
  <si>
    <t>(06)2973363</t>
  </si>
  <si>
    <t>https://www.hnps.tn.edu.tw</t>
  </si>
  <si>
    <t>(06)2223332</t>
  </si>
  <si>
    <t>https://www.smes.tn.edu.tw</t>
  </si>
  <si>
    <t>(06)3914141</t>
  </si>
  <si>
    <t>https://www.hmps.tn.edu.tw</t>
  </si>
  <si>
    <t>(06)2996735</t>
  </si>
  <si>
    <t>https://www.apps.tn.edu.tw</t>
  </si>
  <si>
    <t>(06)2932371</t>
  </si>
  <si>
    <t>https://www.yzes.tn.edu.tw</t>
  </si>
  <si>
    <t>(06)5922024</t>
  </si>
  <si>
    <t>https://www.adps.tn.edu.tw</t>
  </si>
  <si>
    <t>(06)5922023</t>
  </si>
  <si>
    <t>https://www.naes.tn.edu.tw</t>
  </si>
  <si>
    <t>(06)5931038</t>
  </si>
  <si>
    <t>https://www.anses.tn.edu.tw</t>
  </si>
  <si>
    <t>(06)3559451</t>
  </si>
  <si>
    <t>https://www.asps.tn.edu.tw</t>
  </si>
  <si>
    <t>(06)3560691</t>
  </si>
  <si>
    <t>https://www.hses.tn.edu.tw</t>
  </si>
  <si>
    <t>(06)2567146</t>
  </si>
  <si>
    <t>https://www.htps.tn.edu.tw</t>
  </si>
  <si>
    <t>(06)2460334</t>
  </si>
  <si>
    <t>https://www.aces.tn.edu.tw</t>
  </si>
  <si>
    <t>(06)2577645</t>
  </si>
  <si>
    <t>https://www.tcps.tn.edu.tw</t>
  </si>
  <si>
    <t>(06)2577631</t>
  </si>
  <si>
    <t>https://www.ctes.tn.edu.tw</t>
  </si>
  <si>
    <t>(06)2841700</t>
  </si>
  <si>
    <t>https://www.jhps.tn.edu.tw</t>
  </si>
  <si>
    <t>(06)2841723</t>
  </si>
  <si>
    <t>https://www.skes.tn.edu.tw</t>
  </si>
  <si>
    <t>(06)2569914</t>
  </si>
  <si>
    <t>https://www.caps.tn.edu.tw</t>
  </si>
  <si>
    <t>(06)2873204</t>
  </si>
  <si>
    <t>https://www.nses.tn.edu.tw</t>
  </si>
  <si>
    <t>(06)2567642</t>
  </si>
  <si>
    <t>https://www.ades.tn.edu.tw</t>
  </si>
  <si>
    <t>(06)2505013</t>
  </si>
  <si>
    <t>https://www.hdes.tn.edu.tw</t>
  </si>
  <si>
    <t>(06)2870017</t>
  </si>
  <si>
    <t>https://www.htes.tn.edu.tw</t>
  </si>
  <si>
    <t>(06)3507779</t>
  </si>
  <si>
    <t>https://www.jfzjps.tn.edu.tw</t>
  </si>
  <si>
    <t>(06)7952005</t>
  </si>
  <si>
    <t>https://www.siges.tn.edu.tw</t>
  </si>
  <si>
    <t>(06)7952231</t>
  </si>
  <si>
    <t>https://www.gdes.tn.edu.tw</t>
  </si>
  <si>
    <t>(06)7952204</t>
  </si>
  <si>
    <t>https://www.cges.tn.edu.tw</t>
  </si>
  <si>
    <t>(06)7952131</t>
  </si>
  <si>
    <t>https://www.hyes.tn.edu.tw</t>
  </si>
  <si>
    <t>(06)7952205</t>
  </si>
  <si>
    <t>https://www.soles.tn.edu.tw</t>
  </si>
  <si>
    <t>(06)7222031</t>
  </si>
  <si>
    <t>https://www.jles.tn.edu.tw</t>
  </si>
  <si>
    <t>(06)7260311</t>
  </si>
  <si>
    <t>https://www.jsps.tn.edu.tw</t>
  </si>
  <si>
    <t>(06)7222331</t>
  </si>
  <si>
    <t>https://www.ypes.tn.edu.tw/</t>
  </si>
  <si>
    <t>(06)7891054</t>
  </si>
  <si>
    <t>https://www.wnes.tn.edu.tw</t>
  </si>
  <si>
    <t>(06)7262913</t>
  </si>
  <si>
    <t>https://www.tlps.tn.edu.tw</t>
  </si>
  <si>
    <t>(06)7222227</t>
  </si>
  <si>
    <t>https://www.raes.tn.edu.tw</t>
  </si>
  <si>
    <t>(06)7873531</t>
  </si>
  <si>
    <t>https://www.tses.tn.edu.tw</t>
  </si>
  <si>
    <t>(06)7211918</t>
  </si>
  <si>
    <t>https://www.syies.tn.edu.tw</t>
  </si>
  <si>
    <t>(06)6901195</t>
  </si>
  <si>
    <t>https://www.gtes.tn.edu.tw</t>
  </si>
  <si>
    <t>(06)5791047</t>
  </si>
  <si>
    <t>https://www.ltes.tn.edu.tw</t>
  </si>
  <si>
    <t>(06)6901908</t>
  </si>
  <si>
    <t>https://www.dbes.tn.edu.tw</t>
  </si>
  <si>
    <t>(06)6802274</t>
  </si>
  <si>
    <t>https://www.doses.tn.edu.tw</t>
  </si>
  <si>
    <t>(06)6353170</t>
  </si>
  <si>
    <t>https://www.seses.tn.edu.tw/</t>
  </si>
  <si>
    <t>(06)6861042</t>
  </si>
  <si>
    <t>https://www.dyes.tn.edu.tw</t>
  </si>
  <si>
    <t>(06)6861041</t>
  </si>
  <si>
    <t>https://www.csps.tn.edu.tw</t>
  </si>
  <si>
    <t>(06)6231149</t>
  </si>
  <si>
    <t>https://www.dhes.tn.edu.tw/</t>
  </si>
  <si>
    <t>(06)2372982</t>
  </si>
  <si>
    <t>https://www.slps.tn.edu.tw</t>
  </si>
  <si>
    <t>(06)2377905</t>
  </si>
  <si>
    <t>https://www.paes.tn.edu.tw</t>
  </si>
  <si>
    <t>(06)2151761</t>
  </si>
  <si>
    <t>https://www.ttes.tn.edu.tw</t>
  </si>
  <si>
    <t>(06)2376534</t>
  </si>
  <si>
    <t>https://www.tkes.tn.edu.tw</t>
  </si>
  <si>
    <t>(06)2681891</t>
  </si>
  <si>
    <t>https://www.tkps.tn.edu.tw</t>
  </si>
  <si>
    <t>(06)2689951</t>
  </si>
  <si>
    <t>https://www.ches.tn.edu.tw</t>
  </si>
  <si>
    <t>(06)3310457</t>
  </si>
  <si>
    <t>https://www.fhes.tn.edu.tw</t>
  </si>
  <si>
    <t>(06)2673330</t>
  </si>
  <si>
    <t>https://www.cmes.tn.edu.tw</t>
  </si>
  <si>
    <t>(06)3317657</t>
  </si>
  <si>
    <t>https://www.ywes.tn.edu.tw</t>
  </si>
  <si>
    <t>(06)5771118</t>
  </si>
  <si>
    <t>https://www.nhes.tn.edu.tw</t>
  </si>
  <si>
    <t>(06)5772215</t>
  </si>
  <si>
    <t>https://www.bles.tn.edu.tw</t>
  </si>
  <si>
    <t>(06)5771240</t>
  </si>
  <si>
    <t>https://www.spes.tn.edu.tw</t>
  </si>
  <si>
    <t>(06)5772072</t>
  </si>
  <si>
    <t>https://www.ysps.tn.edu.tw</t>
  </si>
  <si>
    <t>(06)5770093</t>
  </si>
  <si>
    <t>https://www.rfes.tn.edu.tw</t>
  </si>
  <si>
    <t>(06)2619431</t>
  </si>
  <si>
    <t>https://www.zkes.tn.edu.tw</t>
  </si>
  <si>
    <t>(06)2617452</t>
  </si>
  <si>
    <t>https://www.sses.tn.edu.tw</t>
  </si>
  <si>
    <t>(06)2622460</t>
  </si>
  <si>
    <t>https://www.sges.tn.edu.tw</t>
  </si>
  <si>
    <t>(06)2622462</t>
  </si>
  <si>
    <t>https://www.ssps.tn.edu.tw</t>
  </si>
  <si>
    <t>(06)2620024</t>
  </si>
  <si>
    <t>https://www.lgps.tn.edu.tw</t>
  </si>
  <si>
    <t>(06)2912931</t>
  </si>
  <si>
    <t>https://www.zhes.tn.edu.tw</t>
  </si>
  <si>
    <t>(06)2641457</t>
  </si>
  <si>
    <t>https://www.yhps.tn.edu.tw</t>
  </si>
  <si>
    <t>(06)6872915</t>
  </si>
  <si>
    <t>https://www.hbes.tn.edu.tw</t>
  </si>
  <si>
    <t>(06)6621271</t>
  </si>
  <si>
    <t>https://www.jlps.tn.edu.tw</t>
  </si>
  <si>
    <t>(06)6361535</t>
  </si>
  <si>
    <t>https://www.ases.tn.edu.tw</t>
  </si>
  <si>
    <t>(06)6320902</t>
  </si>
  <si>
    <t>https://www.sdes.tn.edu.tw</t>
  </si>
  <si>
    <t>(06)6881763</t>
  </si>
  <si>
    <t>https://www.yaes.tn.edu.tw</t>
  </si>
  <si>
    <t>(06)6621981</t>
  </si>
  <si>
    <t>https://www.hces.tn.edu.tw</t>
  </si>
  <si>
    <t>(06)6856445</t>
  </si>
  <si>
    <t>https://www.sres.tn.edu.tw</t>
  </si>
  <si>
    <t>(06)6222124</t>
  </si>
  <si>
    <t>https://www.lyes.tn.edu.tw</t>
  </si>
  <si>
    <t>(06)6231310</t>
  </si>
  <si>
    <t>https://www.gyps.tn.edu.tw/</t>
  </si>
  <si>
    <t>(06)6231824</t>
  </si>
  <si>
    <t>https://www.cxes.tn.edu.tw</t>
  </si>
  <si>
    <t>(06)6220684</t>
  </si>
  <si>
    <t>https://www.tkaes.tn.edu.tw</t>
  </si>
  <si>
    <t>(06)6231140</t>
  </si>
  <si>
    <t>http://www.ssaes.tn.edu.tw</t>
  </si>
  <si>
    <t>(06)7942034</t>
  </si>
  <si>
    <t>https://www.jjes.tn.edu.tw</t>
  </si>
  <si>
    <t>(06)7942012</t>
  </si>
  <si>
    <t>https://www.owes.tn.edu.tw</t>
  </si>
  <si>
    <t>(06)7942031</t>
  </si>
  <si>
    <t>https://www.lhes.tn.edu.tw</t>
  </si>
  <si>
    <t>(06)7920185</t>
  </si>
  <si>
    <t>https://www.ksps.tn.edu.tw</t>
  </si>
  <si>
    <t>(06)7931146</t>
  </si>
  <si>
    <t>https://www.cpes.tn.edu.tw</t>
  </si>
  <si>
    <t>(06)5722145</t>
  </si>
  <si>
    <t>https://www.mdes.tn.edu.tw</t>
  </si>
  <si>
    <t>(06)5722169</t>
  </si>
  <si>
    <t>https://www.pwes.tn.edu.tw</t>
  </si>
  <si>
    <t>(06)5722168</t>
  </si>
  <si>
    <t>https://www.wjps.tn.edu.tw</t>
  </si>
  <si>
    <t>(06)5701374</t>
  </si>
  <si>
    <t>https://www.dses.tn.edu.tw</t>
  </si>
  <si>
    <t>(06)5722261</t>
  </si>
  <si>
    <t>https://www.ayes.tn.edu.tw</t>
  </si>
  <si>
    <t>(06)5722844</t>
  </si>
  <si>
    <t>https://www.bses.tn.edu.tw</t>
  </si>
  <si>
    <t>(06)5701341</t>
  </si>
  <si>
    <t>https://www.gwes.tn.edu.tw</t>
  </si>
  <si>
    <t>(06)5722306</t>
  </si>
  <si>
    <t>https://www.jaes.tn.edu.tw</t>
  </si>
  <si>
    <t>(06)5817020</t>
  </si>
  <si>
    <t>https://www.shes.tn.edu.tw</t>
  </si>
  <si>
    <t>(06)5837031</t>
  </si>
  <si>
    <t>https://www.cbes.tn.edu.tw</t>
  </si>
  <si>
    <t>(06)5837352</t>
  </si>
  <si>
    <t>https://www.dtes.tn.edu.tw</t>
  </si>
  <si>
    <t>(06)5837520</t>
  </si>
  <si>
    <t>https://www.dces.tn.edu.tw</t>
  </si>
  <si>
    <t>(06)5817165</t>
  </si>
  <si>
    <t>https://www.ymes.tn.edu.tw</t>
  </si>
  <si>
    <t>(06)5817304</t>
  </si>
  <si>
    <t>https://www.staes.tn.edu.tw</t>
  </si>
  <si>
    <t>(06)5837019</t>
  </si>
  <si>
    <t>https://www.ssees.tn.edu.tw</t>
  </si>
  <si>
    <t>(06)5902035</t>
  </si>
  <si>
    <t>https://www.shps.tn.edu.tw</t>
  </si>
  <si>
    <t>(06)5911591</t>
  </si>
  <si>
    <t>https://www.nbes.tn.edu.tw</t>
  </si>
  <si>
    <t>(06)5901445</t>
  </si>
  <si>
    <t>https://www.kbes.tn.edu.tw</t>
  </si>
  <si>
    <t>(06)5982953</t>
  </si>
  <si>
    <t>https://www.dases.tn.edu.tw</t>
  </si>
  <si>
    <t>(06)5973113</t>
  </si>
  <si>
    <t>https://www.jses.tn.edu.tw/index.php</t>
  </si>
  <si>
    <t>(06)5052916</t>
  </si>
  <si>
    <t>https://www.nnkieh.tn.edu.tw</t>
  </si>
  <si>
    <t>(06)5992895</t>
  </si>
  <si>
    <t>https://www.sinses.tn.edu.tw</t>
  </si>
  <si>
    <t>(06)5991593</t>
  </si>
  <si>
    <t>https://www.dsps.tn.edu.tw</t>
  </si>
  <si>
    <t>(06)6322136</t>
  </si>
  <si>
    <t>https://www.syps.tn.edu.tw</t>
  </si>
  <si>
    <t>(06)6562152</t>
  </si>
  <si>
    <t>https://www.hmes.tn.edu.tw</t>
  </si>
  <si>
    <t>(06)6581343</t>
  </si>
  <si>
    <t>https://www.sces.tn.edu.tw</t>
  </si>
  <si>
    <t>(06)6523779</t>
  </si>
  <si>
    <t>https://www.hhes.tn.edu.tw</t>
  </si>
  <si>
    <t>(06)6322378</t>
  </si>
  <si>
    <t>https://www.sjes.tn.edu.tw</t>
  </si>
  <si>
    <t>(06)6562904</t>
  </si>
  <si>
    <t>https://www.ntes.tn.edu.tw</t>
  </si>
  <si>
    <t>(06)6552524</t>
  </si>
  <si>
    <t>https://www.sisps.tn.edu.tw</t>
  </si>
  <si>
    <t>(06)6362323</t>
  </si>
  <si>
    <t>https://www.tkues.tn.edu.tw</t>
  </si>
  <si>
    <t>(06)6323071</t>
  </si>
  <si>
    <t>https://www.gces.tn.edu.tw</t>
  </si>
  <si>
    <t>(06)6330496</t>
  </si>
  <si>
    <t>https://www.htaes.tn.edu.tw</t>
  </si>
  <si>
    <t>(06)5751062</t>
  </si>
  <si>
    <t>https://www.nsps.tn.edu.tw</t>
  </si>
  <si>
    <t>(06)7833220</t>
  </si>
  <si>
    <t>https://www.sjaes.tn.edu.tw</t>
  </si>
  <si>
    <t>(06)7833214</t>
  </si>
  <si>
    <t>https://www.jjps.tn.edu.tw</t>
  </si>
  <si>
    <t>(06)7833227</t>
  </si>
  <si>
    <t>https://www.jges.tn.edu.tw</t>
  </si>
  <si>
    <t>(06)7810231</t>
  </si>
  <si>
    <t>https://www.djues.tn.edu.tw</t>
  </si>
  <si>
    <t>(06)7833322</t>
  </si>
  <si>
    <t>https://www.dyps.tn.edu.tw</t>
  </si>
  <si>
    <t>(06)5941204</t>
  </si>
  <si>
    <t>https://www.lces.tn.edu.tw</t>
  </si>
  <si>
    <t>(06)2304740</t>
  </si>
  <si>
    <t>https://www.grps.tn.edu.tw</t>
  </si>
  <si>
    <t>(06)2304930</t>
  </si>
  <si>
    <t>https://www.gnes.tn.edu.tw</t>
  </si>
  <si>
    <t>(06)2309683</t>
  </si>
  <si>
    <t>https://www.bsps.tn.edu.tw</t>
  </si>
  <si>
    <t>(06)2781953</t>
  </si>
  <si>
    <t>https://www.dtps.tn.edu.tw</t>
  </si>
  <si>
    <t>(06)3301666</t>
  </si>
  <si>
    <t>https://www.whes.tn.edu.tw</t>
  </si>
  <si>
    <t>(06)2309012</t>
  </si>
  <si>
    <t>https://www.hwces.tn.edu.tw</t>
  </si>
  <si>
    <t>(06)5952209</t>
  </si>
  <si>
    <t>https://www.gmes.tn.edu.tw</t>
  </si>
  <si>
    <t>(06)5952155</t>
  </si>
  <si>
    <t>https://www.wjes.tn.edu.tw</t>
  </si>
  <si>
    <t>(06)5952344</t>
  </si>
  <si>
    <t>https://www.bdes.tn.edu.tw</t>
  </si>
  <si>
    <t>(06)5551040</t>
  </si>
  <si>
    <t>https://www.chees.tn.edu.tw</t>
  </si>
  <si>
    <t>(06)5551937</t>
  </si>
  <si>
    <t>https://www.whps.tn.edu.tw</t>
  </si>
  <si>
    <t>(06)5952409</t>
  </si>
  <si>
    <t>https://www.skps.tn.edu.tw</t>
  </si>
  <si>
    <t>(06)5952419</t>
  </si>
  <si>
    <t>https://www.sigps.tn.edu.tw</t>
  </si>
  <si>
    <t>(06)6521046</t>
  </si>
  <si>
    <t>https://www.yses.tn.edu.tw/</t>
  </si>
  <si>
    <t>(06)6552558</t>
  </si>
  <si>
    <t>https://www.hyps.tn.edu.tw</t>
  </si>
  <si>
    <t>(06)6892014</t>
  </si>
  <si>
    <t>https://www.hnes.tn.edu.tw</t>
  </si>
  <si>
    <t>(06)6521113</t>
  </si>
  <si>
    <t>https://www.yjps.tn.edu.tw</t>
  </si>
  <si>
    <t>(06)6551001</t>
  </si>
  <si>
    <t>https://www.jpes.tn.edu.tw</t>
  </si>
  <si>
    <t>(06)6523620</t>
  </si>
  <si>
    <t>https://www.rges.tn.edu.tw</t>
  </si>
  <si>
    <t>(06)6524651</t>
  </si>
  <si>
    <t>https://www.anes.tn.edu.tw</t>
  </si>
  <si>
    <t>(06)6522664</t>
  </si>
  <si>
    <t>https://www.wces.tn.edu.tw</t>
  </si>
  <si>
    <t>(06)9971003</t>
  </si>
  <si>
    <t>http://www.cmps.phc.edu.tw</t>
  </si>
  <si>
    <t>(06)9971018</t>
  </si>
  <si>
    <t>http://www.tlps.phc.edu.tw</t>
  </si>
  <si>
    <t>(06)9931561</t>
  </si>
  <si>
    <t>http://www.ctps.phc.edu.tw</t>
  </si>
  <si>
    <t>(06)9931268</t>
  </si>
  <si>
    <t>http://www.jmps.phc.edu.tw</t>
  </si>
  <si>
    <t>(06)9931048</t>
  </si>
  <si>
    <t>http://www.ckps.phc.edu.tw</t>
  </si>
  <si>
    <t>(06)9916077</t>
  </si>
  <si>
    <t>http://www.nyps.phc.edu.tw</t>
  </si>
  <si>
    <t>(06)9911086</t>
  </si>
  <si>
    <t>http://www.cpps.phc.edu.tw</t>
  </si>
  <si>
    <t>(06)9931027</t>
  </si>
  <si>
    <t>http://www.hlps.phc.edu.tw</t>
  </si>
  <si>
    <t>(06)9981471</t>
  </si>
  <si>
    <t>http://www.hhps.phc.edu.tw</t>
  </si>
  <si>
    <t>(06)9981437</t>
  </si>
  <si>
    <t>http://www.cwps.phc.edu.tw</t>
  </si>
  <si>
    <t>(06)9981179</t>
  </si>
  <si>
    <t>http://www.dtps.phc.edu.tw</t>
  </si>
  <si>
    <t>(06)9981108</t>
  </si>
  <si>
    <t>http://www.cdps.phc.edu.tw</t>
  </si>
  <si>
    <t>(06)9981107</t>
  </si>
  <si>
    <t>http://www.naps.phc.edu.tw</t>
  </si>
  <si>
    <t>(06)9981176</t>
  </si>
  <si>
    <t>http://www.wips.phc.edu.tw</t>
  </si>
  <si>
    <t>(06)9272165</t>
  </si>
  <si>
    <t>http://www.mkps.phc.edu.tw</t>
  </si>
  <si>
    <t>(06)9272758</t>
  </si>
  <si>
    <t>http://www.ccps.phc.edu.tw</t>
  </si>
  <si>
    <t>(06)9272779</t>
  </si>
  <si>
    <t>http://www.chps.phc.edu.tw</t>
  </si>
  <si>
    <t>(06)9211342</t>
  </si>
  <si>
    <t>http://www.csps.phc.edu.tw</t>
  </si>
  <si>
    <t>(06)9210228</t>
  </si>
  <si>
    <t>http://www.scps.phc.edu.tw</t>
  </si>
  <si>
    <t>(06)9213238</t>
  </si>
  <si>
    <t>http://www.dwps.phc.edu.tw</t>
  </si>
  <si>
    <t>(06)9211443</t>
  </si>
  <si>
    <t>http://www.sjps.phc.edu.tw</t>
  </si>
  <si>
    <t>(06)9951004</t>
  </si>
  <si>
    <t>http://www.ssps.phc.edu.tw</t>
  </si>
  <si>
    <t>(06)9951327</t>
  </si>
  <si>
    <t>http://www.wdps.phc.edu.tw</t>
  </si>
  <si>
    <t>(06)9951332</t>
  </si>
  <si>
    <t>http://www.slps.phc.edu.tw</t>
  </si>
  <si>
    <t>(06)9951280</t>
  </si>
  <si>
    <t>http://www.fkps.phc.edu.tw</t>
  </si>
  <si>
    <t>(06)9291025</t>
  </si>
  <si>
    <t>http://www.hjps.phc.edu.tw</t>
  </si>
  <si>
    <t>(06)9212412</t>
  </si>
  <si>
    <t>http://www.wops.phc.edu.tw</t>
  </si>
  <si>
    <t>(06)9264181</t>
  </si>
  <si>
    <t>http://www.wgps.phc.edu.tw</t>
  </si>
  <si>
    <t>(06)9991006</t>
  </si>
  <si>
    <t>http://www.waps.phc.edu.tw</t>
  </si>
  <si>
    <t>(06)9902065</t>
  </si>
  <si>
    <t>http://www.jjps.phc.edu.tw</t>
  </si>
  <si>
    <t>(06)9991740</t>
  </si>
  <si>
    <t>http://www.hyps.phc.edu.tw</t>
  </si>
  <si>
    <t>(06)9212971</t>
  </si>
  <si>
    <t>http://www.cgps.phc.edu.tw</t>
  </si>
  <si>
    <t>(06)9921082</t>
  </si>
  <si>
    <t>http://www.sips.phc.edu.tw</t>
  </si>
  <si>
    <t>(06)9921008</t>
  </si>
  <si>
    <t>http://www.hsps.phc.edu.tw</t>
  </si>
  <si>
    <t>(06)9921202</t>
  </si>
  <si>
    <t>http://www.lmps.phc.edu.tw</t>
  </si>
  <si>
    <t>(06)9212692</t>
  </si>
  <si>
    <t>http://www.amps.phc.edu.tw</t>
  </si>
  <si>
    <t>(06)9210087</t>
  </si>
  <si>
    <t>http://www.skps.phc.edu.tw</t>
  </si>
  <si>
    <t>(03)9892012</t>
  </si>
  <si>
    <t>http://www.ssjh.ilc.edu.tw</t>
  </si>
  <si>
    <t>縣立大同國中</t>
  </si>
  <si>
    <t>(03)9809611</t>
  </si>
  <si>
    <t>http://www.dtjh.ilc.edu.tw</t>
  </si>
  <si>
    <t>(03)9501105</t>
  </si>
  <si>
    <t>http://www.wjjh.ilc.edu.tw</t>
  </si>
  <si>
    <t>(03)9653453</t>
  </si>
  <si>
    <t>http://www.scjh.ilc.edu.tw</t>
  </si>
  <si>
    <t>(03)9504762</t>
  </si>
  <si>
    <t>http://www.ljjh.ilc.edu.tw</t>
  </si>
  <si>
    <t>http://www.waldorf.ilc.edu.tw/</t>
  </si>
  <si>
    <t>(03)9592076</t>
  </si>
  <si>
    <t>http://www.dsjh.ilc.edu.tw</t>
  </si>
  <si>
    <t>(03)9581150</t>
  </si>
  <si>
    <t>http://www.sanjh.ilc.edu.tw</t>
  </si>
  <si>
    <t>(03)9381773</t>
  </si>
  <si>
    <t>http://www.cwjh.ilc.edu.tw</t>
  </si>
  <si>
    <t>(03)9322519</t>
  </si>
  <si>
    <t>http://www.iljh.ilc.edu.tw/iljhs/iljhs.htm</t>
  </si>
  <si>
    <t>(03)9382704</t>
  </si>
  <si>
    <t>http://www.chjh.ilc.edu.tw</t>
  </si>
  <si>
    <t>(03)9322942</t>
  </si>
  <si>
    <t>http://www.fsjh.ilc.edu.tw</t>
  </si>
  <si>
    <t>(03)9255600</t>
  </si>
  <si>
    <t>http://www.ksjh.ilc.edu.tw</t>
  </si>
  <si>
    <t>(03)9981024</t>
  </si>
  <si>
    <t>http://www.nojh.ilc.edu.tw</t>
  </si>
  <si>
    <t>(03)9229968</t>
  </si>
  <si>
    <t>http://www.hdsh.ilc.edu.tw</t>
  </si>
  <si>
    <t>(03)9222331</t>
  </si>
  <si>
    <t>http://www.ysjh.ilc.edu.tw</t>
  </si>
  <si>
    <t>http://www.ryjh.ilc.edu.tw</t>
  </si>
  <si>
    <t>(03)9771002</t>
  </si>
  <si>
    <t>http://www.tcjh.ilc.edu.tw</t>
  </si>
  <si>
    <t>http://www.jwps.ilc.edu.tw</t>
  </si>
  <si>
    <t>(03)9882412</t>
  </si>
  <si>
    <t>http://www.csjh.ilc.edu.tw</t>
  </si>
  <si>
    <t>(03)9284701</t>
  </si>
  <si>
    <t>http://www.wsjh.ilc.edu.tw</t>
  </si>
  <si>
    <t>(03)9542075</t>
  </si>
  <si>
    <t>http://www.ltjh.ilc.edu.tw</t>
  </si>
  <si>
    <t>(03)9542603</t>
  </si>
  <si>
    <t>http://www.tkjh.ilc.edu.tw</t>
  </si>
  <si>
    <t>(03)9513062</t>
  </si>
  <si>
    <t>http://www.ghjh.ilc.edu.tw</t>
  </si>
  <si>
    <t>(03)9962137</t>
  </si>
  <si>
    <t>http://www.sajh.ilc.edu.tw</t>
  </si>
  <si>
    <t>(03)9903060</t>
  </si>
  <si>
    <t>http://www.whjh.ilc.edu.tw</t>
  </si>
  <si>
    <t>(03)9962317</t>
  </si>
  <si>
    <t>http://www.najh.ilc.edu.tw</t>
  </si>
  <si>
    <t>(03)8882054</t>
  </si>
  <si>
    <t>http://www.yljh.hlc.edu.tw</t>
  </si>
  <si>
    <t>(03)8851062</t>
  </si>
  <si>
    <t>http://www.ytjh.hlc.edu.tw</t>
  </si>
  <si>
    <t>(03)8841198</t>
  </si>
  <si>
    <t>http://www.smjh.hlc.edu.tw</t>
  </si>
  <si>
    <t>(03)8701027</t>
  </si>
  <si>
    <t>http://www.kfjhs.hlc.edu.tw</t>
  </si>
  <si>
    <t>(03)8811002</t>
  </si>
  <si>
    <t>http://www.fyjh.hlc.edu.tw</t>
  </si>
  <si>
    <t>(03)8523136</t>
  </si>
  <si>
    <t>http://www.cajh.hlc.edu.tw</t>
  </si>
  <si>
    <t>(03)8520803</t>
  </si>
  <si>
    <t>http://www.ycjh.hlc.edu.tw</t>
  </si>
  <si>
    <t>(03)8543471</t>
  </si>
  <si>
    <t>http://www.hrjh.hlc.edu.tw</t>
  </si>
  <si>
    <t>http://www.tcsh.hlc.edu.tw</t>
  </si>
  <si>
    <t>(03)8223537</t>
  </si>
  <si>
    <t>http://www.mljh.hlc.edu.tw</t>
  </si>
  <si>
    <t>(03)8323924</t>
  </si>
  <si>
    <t>http://www.hgjh.hlc.edu.tw</t>
  </si>
  <si>
    <t>(03)8323847</t>
  </si>
  <si>
    <t>http://www.kfjh.hlc.edu.tw/</t>
  </si>
  <si>
    <t>縣立自強國中</t>
  </si>
  <si>
    <t>(03)8579338</t>
  </si>
  <si>
    <t>http://www.zcjh.hlc.edu.tw</t>
  </si>
  <si>
    <t>(03)8830006</t>
  </si>
  <si>
    <t>http://www.fljh.hlc.edu.tw</t>
  </si>
  <si>
    <t>(03)8821134</t>
  </si>
  <si>
    <t>http://www.fbjh.hlc.edu.tw</t>
  </si>
  <si>
    <t>(03)8861174</t>
  </si>
  <si>
    <t>http://www.tljh.hlc.edu.tw</t>
  </si>
  <si>
    <t>(03)8223116</t>
  </si>
  <si>
    <t>http://www.smhs.hlc.edu.tw</t>
  </si>
  <si>
    <t>(03)8611010</t>
  </si>
  <si>
    <t>http://www.sljh.hlc.edu.tw</t>
  </si>
  <si>
    <t>(03)8263911</t>
  </si>
  <si>
    <t>http://www.scjh.hlc.edu.tw</t>
  </si>
  <si>
    <t>(03)8873111</t>
  </si>
  <si>
    <t>http://www.zsjh.hlc.edu.tw</t>
  </si>
  <si>
    <t>(03)8652111</t>
  </si>
  <si>
    <t>http://www.sfjh.hlc.edu.tw</t>
  </si>
  <si>
    <t>(03)8661221</t>
  </si>
  <si>
    <t>http://www.phjh.hlc.edu.tw</t>
  </si>
  <si>
    <t>(03)8761101</t>
  </si>
  <si>
    <t>http://www.fles.hlc.edu.tw</t>
  </si>
  <si>
    <t>(03)8751264</t>
  </si>
  <si>
    <t>http://www.wljh.hlc.edu.tw</t>
  </si>
  <si>
    <t>(03)8791159</t>
  </si>
  <si>
    <t>http://www.fpjh.hlc.edu.tw/</t>
  </si>
  <si>
    <t>(082)352560</t>
  </si>
  <si>
    <t>http://www.ksjh.km.edu.tw/</t>
  </si>
  <si>
    <t>(082)325454</t>
  </si>
  <si>
    <t>http://www.kcjh.km.edu.tw</t>
  </si>
  <si>
    <t>(082)332612</t>
  </si>
  <si>
    <t>https://khjh.km.edu.tw/</t>
  </si>
  <si>
    <t>(082)325748</t>
  </si>
  <si>
    <t>http://www.cnjh.km.edu.tw/</t>
  </si>
  <si>
    <t>(082)362425</t>
  </si>
  <si>
    <t>http://www.lyjh.km.edu.tw</t>
  </si>
  <si>
    <t>(049)2691247</t>
  </si>
  <si>
    <t>https://cljh.ntct.edu.tw/</t>
  </si>
  <si>
    <t>(049)2601030</t>
  </si>
  <si>
    <t>https://swjhs.ntct.edu.tw/index.php</t>
  </si>
  <si>
    <t>縣立仁愛國中</t>
  </si>
  <si>
    <t>(049)2802206</t>
  </si>
  <si>
    <t>https://jyjh.ntct.edu.tw/app/home.php</t>
  </si>
  <si>
    <t>(049)2770134</t>
  </si>
  <si>
    <t>https://sljhs.ntct.edu.tw/</t>
  </si>
  <si>
    <t>縣立民和國中</t>
  </si>
  <si>
    <t>(049)2741138</t>
  </si>
  <si>
    <t>https://mhjhs.ntct.edu.tw/index.php</t>
  </si>
  <si>
    <t>(049)2732046</t>
  </si>
  <si>
    <t>https://mjjh.ntct.edu.tw/</t>
  </si>
  <si>
    <t>(049)2732074</t>
  </si>
  <si>
    <t>https://sgjh.ntct.edu.tw/</t>
  </si>
  <si>
    <t>(049)2642068</t>
  </si>
  <si>
    <t>https://r11.ntct.edu.tw/app/home.php</t>
  </si>
  <si>
    <t>(049)2658641</t>
  </si>
  <si>
    <t>https://ehjhs.ntct.edu.tw/</t>
  </si>
  <si>
    <t>(049)2622010</t>
  </si>
  <si>
    <t>https://sljh.ntct.edu.tw/</t>
  </si>
  <si>
    <t>(049)2711014</t>
  </si>
  <si>
    <t>https://rujhs.ntct.edu.tw/</t>
  </si>
  <si>
    <t>(049)2791129</t>
  </si>
  <si>
    <t>https://syijh.ntct.edu.tw/</t>
  </si>
  <si>
    <t>(049)2701317</t>
  </si>
  <si>
    <t>https://tfjhs.ntct.edu.tw/</t>
  </si>
  <si>
    <t>(049)2222549</t>
  </si>
  <si>
    <t>https://ntjh.ntct.edu.tw/</t>
  </si>
  <si>
    <t>(049)2222460</t>
  </si>
  <si>
    <t>https://ngjh.ntct.edu.tw/</t>
  </si>
  <si>
    <t>(049)2335283</t>
  </si>
  <si>
    <t>https://jsjhs.ntct.edu.tw/</t>
  </si>
  <si>
    <t>(049)2291831</t>
  </si>
  <si>
    <t>https://fmjhs.ntct.edu.tw/</t>
  </si>
  <si>
    <t>(049)2392683</t>
  </si>
  <si>
    <t>https://ypjhs.ntct.edu.tw/index.php</t>
  </si>
  <si>
    <t>(049)2932899</t>
  </si>
  <si>
    <t>https://www.ptsh.ntct.edu.tw/ptsh/index.php</t>
  </si>
  <si>
    <t>(049)2982055</t>
  </si>
  <si>
    <t>https://pljh.ntct.edu.tw/index.php</t>
  </si>
  <si>
    <t>(049)2915550</t>
  </si>
  <si>
    <t>https://dcjh.ntct.edu.tw/index.php</t>
  </si>
  <si>
    <t>(049)2982548</t>
  </si>
  <si>
    <t>https://hjjh.ntct.edu.tw/index.php</t>
  </si>
  <si>
    <t>( 049)2553109</t>
  </si>
  <si>
    <t>http://www.tdvs.ntct.edu.tw/</t>
  </si>
  <si>
    <t>(049)2563472</t>
  </si>
  <si>
    <t>https://ischool.skjhs.ntct.edu.tw</t>
  </si>
  <si>
    <t>(049)2362050</t>
  </si>
  <si>
    <t>https://ttjhs.ntct.edu.tw/</t>
  </si>
  <si>
    <t>(049)2333480</t>
  </si>
  <si>
    <t>https://rsjhs.ntct.edu.tw/app/home.php</t>
  </si>
  <si>
    <t>(049)2721144</t>
  </si>
  <si>
    <t>https://khjh.ntct.edu.tw/</t>
  </si>
  <si>
    <t>(049)2461004</t>
  </si>
  <si>
    <t>https://bmjh.ntct.edu.tw/</t>
  </si>
  <si>
    <t>(049)2451028#26</t>
  </si>
  <si>
    <t>https://bsjh.ntct.edu.tw/</t>
  </si>
  <si>
    <t>(049)2897212</t>
  </si>
  <si>
    <t>http://www.taa.ntct.edu.tw</t>
  </si>
  <si>
    <t>(049)2895527</t>
  </si>
  <si>
    <t>https://ycjhs.ntct.edu.tw/</t>
  </si>
  <si>
    <t>(049)2855145</t>
  </si>
  <si>
    <t>https://mtjhs.ntct.edu.tw/</t>
  </si>
  <si>
    <t>(049)2752001</t>
  </si>
  <si>
    <t>https://lkjh.ntct.edu.tw/app/home.php</t>
  </si>
  <si>
    <t>(049)2671712</t>
  </si>
  <si>
    <t>https://rfjhs.ntct.edu.tw/index.php</t>
  </si>
  <si>
    <t>(049)2762013</t>
  </si>
  <si>
    <t>https://chijhs.ntct.edu.tw/</t>
  </si>
  <si>
    <t>(08)7392404</t>
  </si>
  <si>
    <t>http://www.jrjh.ptc.edu.tw</t>
  </si>
  <si>
    <t>(08)7792045</t>
  </si>
  <si>
    <t>http://www.mhsh.ptc.edu.tw</t>
  </si>
  <si>
    <t>(08)7792013</t>
  </si>
  <si>
    <t>http://www.npjh.ptc.edu.tw</t>
  </si>
  <si>
    <t>(08)7701864</t>
  </si>
  <si>
    <t>https://www.cwjh.ptc.edu.tw/</t>
  </si>
  <si>
    <t>(08)7792024</t>
  </si>
  <si>
    <t>http://www.jtjh.ptc.edu.tw</t>
  </si>
  <si>
    <t>(08)8831014</t>
  </si>
  <si>
    <t>http://www.mdjh.ptc.edu.tw</t>
  </si>
  <si>
    <t>(08)8821045</t>
  </si>
  <si>
    <t>http://www.ccjhs.ptc.edu.tw</t>
  </si>
  <si>
    <t>(08)7752029</t>
  </si>
  <si>
    <t>http://www.lgjh.ptc.edu.tw</t>
  </si>
  <si>
    <t>(08)8662041</t>
  </si>
  <si>
    <t>http://www.jdjh.ptc.edu.tw</t>
  </si>
  <si>
    <t>(08)7850086</t>
  </si>
  <si>
    <t>http://www.lyhs.ptc.edu.tw</t>
  </si>
  <si>
    <t>(08)8771121</t>
  </si>
  <si>
    <t>http://www.stjh.ptc.edu.tw</t>
  </si>
  <si>
    <t>(08)8782095</t>
  </si>
  <si>
    <t>http://www.flhs.ptc.edu.tw</t>
  </si>
  <si>
    <t>(08)8322014</t>
  </si>
  <si>
    <t>http://www.dghs.ptc.edu.tw</t>
  </si>
  <si>
    <t>(08)8324920</t>
  </si>
  <si>
    <t>http://www.dsjh.ptc.edu.tw</t>
  </si>
  <si>
    <t>(08)8752051</t>
  </si>
  <si>
    <t>http://www.lpjh.ptc.edu.tw</t>
  </si>
  <si>
    <t>http://web.chbes.ptc.edu.tw/</t>
  </si>
  <si>
    <t>(08)7621193</t>
  </si>
  <si>
    <t>http://www.cjjhs.ptc.edu.tw</t>
  </si>
  <si>
    <t>(08)8642041</t>
  </si>
  <si>
    <t>http://www.njjh.ptc.edu.tw</t>
  </si>
  <si>
    <t>(08)7223409</t>
  </si>
  <si>
    <t>https://www.prhs.ptc.edu.tw/</t>
  </si>
  <si>
    <t>(08)7225837</t>
  </si>
  <si>
    <t>http://www.lssh.ptc.edu.tw</t>
  </si>
  <si>
    <t>縣立大同高中附設國中</t>
  </si>
  <si>
    <t>(08)7663916</t>
  </si>
  <si>
    <t>http://www.dtjh.ptc.edu.tw</t>
  </si>
  <si>
    <t>(08)7363078</t>
  </si>
  <si>
    <t>http://www.mcjh.ptc.edu.tw</t>
  </si>
  <si>
    <t>縣立中正國中</t>
  </si>
  <si>
    <t>(08)7226387</t>
  </si>
  <si>
    <t>http://www.ccjh.ptc.edu.tw</t>
  </si>
  <si>
    <t>(08)7522097</t>
  </si>
  <si>
    <t>http://www.kcjh.ptc.edu.tw</t>
  </si>
  <si>
    <t>(08)7520591</t>
  </si>
  <si>
    <t>http://www.hsjh.ptc.edu.tw</t>
  </si>
  <si>
    <t>(08)7666394</t>
  </si>
  <si>
    <t>http://www.jjjh.ptc.edu.tw</t>
  </si>
  <si>
    <t>(08)8892039</t>
  </si>
  <si>
    <t>http://www.hcjh.ptc.edu.tw</t>
  </si>
  <si>
    <t>(08)8631112</t>
  </si>
  <si>
    <t>http://www.nzjh.ptc.edu.tw</t>
  </si>
  <si>
    <t>(08)7831025</t>
  </si>
  <si>
    <t>http://www.twjh.ptc.edu.tw</t>
  </si>
  <si>
    <t>(08)8612509</t>
  </si>
  <si>
    <t>http://www.lcjh.ptc.edu.tw</t>
  </si>
  <si>
    <t>(08)7962034</t>
  </si>
  <si>
    <t>http://www.ksjh.ptc.edu.tw</t>
  </si>
  <si>
    <t>(08)7956073</t>
  </si>
  <si>
    <t>http://www.gtjh.ptc.edu.tw</t>
  </si>
  <si>
    <t>(08)7956844</t>
  </si>
  <si>
    <t>https://www.gosps.ptc.edu.tw/</t>
  </si>
  <si>
    <t>(08)7971014</t>
  </si>
  <si>
    <t>http://www.spjh.ptc.edu.tw</t>
  </si>
  <si>
    <t>(08)8681020</t>
  </si>
  <si>
    <t>http://www.syjh.ptc.edu.tw</t>
  </si>
  <si>
    <t>(08)7772020</t>
  </si>
  <si>
    <t>http://www.wtjh.ptc.edu.tw</t>
  </si>
  <si>
    <t>(08)7764363</t>
  </si>
  <si>
    <t>http://www.wsjh.ptc.edu.tw</t>
  </si>
  <si>
    <t>(08)7812537</t>
  </si>
  <si>
    <t>http://www.wljh.ptc.edu.tw</t>
  </si>
  <si>
    <t>(08)8801106</t>
  </si>
  <si>
    <t>http://www.mjjhs.ptc.edu.tw</t>
  </si>
  <si>
    <t>(08)7994343</t>
  </si>
  <si>
    <t>http://www.mjjh.ptc.edu.tw</t>
  </si>
  <si>
    <t>(08)7882401</t>
  </si>
  <si>
    <t>http://www.cjjh.ptc.edu.tw</t>
  </si>
  <si>
    <t>(08)7887038</t>
  </si>
  <si>
    <t>http://www.kcjhs.ptc.edu.tw</t>
  </si>
  <si>
    <t>(08)7222812</t>
  </si>
  <si>
    <t>http://www.lljh.ptc.edu.tw</t>
  </si>
  <si>
    <t>(08)7932001</t>
  </si>
  <si>
    <t>http://www.ypjh.ptc.edu.tw</t>
  </si>
  <si>
    <t>(037)872015</t>
  </si>
  <si>
    <t>https://sjh.mlc.edu.tw/Home/Index.php</t>
  </si>
  <si>
    <t>(037)831002</t>
  </si>
  <si>
    <t>http://www.sw.mlc.edu.tw</t>
  </si>
  <si>
    <t>(037)991022</t>
  </si>
  <si>
    <t>http://www.dahujh.mlc.edu.tw</t>
  </si>
  <si>
    <t>(037)992956</t>
  </si>
  <si>
    <t>http://www.nanhujh.mlc.edu.tw</t>
  </si>
  <si>
    <t>(037)222729</t>
  </si>
  <si>
    <t>http://www.ggjh.mlc.edu.tw</t>
  </si>
  <si>
    <t>(037)226204</t>
  </si>
  <si>
    <t>https://hgjh.mlc.edu.tw</t>
  </si>
  <si>
    <t>(037)622009</t>
  </si>
  <si>
    <t>http://www.cish.mlc.edu.tw</t>
  </si>
  <si>
    <t>(037)580566</t>
  </si>
  <si>
    <t>https://dtsh.mlc.edu.tw/Home/Index.php</t>
  </si>
  <si>
    <t>(037)475100</t>
  </si>
  <si>
    <t>http://www.jnjh.mlc.edu.tw/</t>
  </si>
  <si>
    <t>(037)472750</t>
  </si>
  <si>
    <t>http://www.jn.mlc.edu.tw/</t>
  </si>
  <si>
    <t>(037)921016</t>
  </si>
  <si>
    <t>http://www.shihujh.mlc.edu.tw</t>
  </si>
  <si>
    <t>(04)25892007</t>
  </si>
  <si>
    <t>http://w2.cles.mlc.edu.tw/</t>
  </si>
  <si>
    <t>http://holistic.org.tw/</t>
  </si>
  <si>
    <t>(037)822027</t>
  </si>
  <si>
    <t>https://njjh.mlc.edu.tw/Home/Index.php</t>
  </si>
  <si>
    <t>(037)722028</t>
  </si>
  <si>
    <t>http://www.houlungjh.mlc.edu.tw</t>
  </si>
  <si>
    <t>(037)722537</t>
  </si>
  <si>
    <t>http://www.wjjh.mlc.edu.tw</t>
  </si>
  <si>
    <t>http://www.skes.mlc.edu.tw</t>
  </si>
  <si>
    <t>(037)353270</t>
  </si>
  <si>
    <t>http://www.ctsh.mlc.edu.tw</t>
  </si>
  <si>
    <t>(037)320226</t>
  </si>
  <si>
    <t>http://www.mljh.mlc.edu.tw</t>
  </si>
  <si>
    <t>(037)266311</t>
  </si>
  <si>
    <t>http://www.dljh.mlc.edu.tw/</t>
  </si>
  <si>
    <t>(037)321261</t>
  </si>
  <si>
    <t>https://mln.mlc.edu.tw/Home/Index.php</t>
  </si>
  <si>
    <t>(037)861042</t>
  </si>
  <si>
    <t>http://www.yljh.mlc.edu.tw</t>
  </si>
  <si>
    <t>(037)744788</t>
  </si>
  <si>
    <t>http://www.cm.mlc.edu.tw</t>
  </si>
  <si>
    <t>https://taian.mlc.edu.tw/Home/Index.php</t>
  </si>
  <si>
    <t>(037)752002</t>
  </si>
  <si>
    <t>http://web.tsjh.mlc.edu.tw</t>
  </si>
  <si>
    <t>(037)782404</t>
  </si>
  <si>
    <t>https://nhjh.mlc.edu.tw/Home/Index.php</t>
  </si>
  <si>
    <t>(037)752409</t>
  </si>
  <si>
    <t>https://wumeijh.mlc.edu.tw/Home/Index.php</t>
  </si>
  <si>
    <t>(037)792804</t>
  </si>
  <si>
    <t>https://csjh.mlc.edu.tw/Home/Index.php</t>
  </si>
  <si>
    <t>https://fushing.mlc.edu.tw/Home/Index.php</t>
  </si>
  <si>
    <t>(037)562773</t>
  </si>
  <si>
    <t>https://tcjh.mlc.edu.tw/Home/Index.php</t>
  </si>
  <si>
    <t>(037)541080</t>
  </si>
  <si>
    <t>https://dc.mlc.edu.tw/Home/Index.php</t>
  </si>
  <si>
    <t>(037)931328</t>
  </si>
  <si>
    <t>https://stjh.mlc.edu.tw/Home/Index.php</t>
  </si>
  <si>
    <t>(037)981018</t>
  </si>
  <si>
    <t>http://www.wljh.mlc.edu.tw/</t>
  </si>
  <si>
    <t>(037)663403</t>
  </si>
  <si>
    <t>http://www.shhs.mlc.edu.tw</t>
  </si>
  <si>
    <t>(037)663207</t>
  </si>
  <si>
    <t>http://web.toufenjh.mlc.edu.tw</t>
  </si>
  <si>
    <t>(037)624260</t>
  </si>
  <si>
    <t>http://www.wyjh.mlc.edu.tw</t>
  </si>
  <si>
    <t>縣立建國國中</t>
  </si>
  <si>
    <t>(037)691491</t>
  </si>
  <si>
    <t>http://www.jgjh.mlc.edu.tw/xoops/htdocs/</t>
  </si>
  <si>
    <t>(037)250738</t>
  </si>
  <si>
    <t>http://web.twjh.mlc.edu.tw</t>
  </si>
  <si>
    <t>(03)3692679</t>
  </si>
  <si>
    <t>http://www.yfms.tyc.edu.tw</t>
  </si>
  <si>
    <t>(03)3685322</t>
  </si>
  <si>
    <t>http://www.ptjh.tyc.edu.tw</t>
  </si>
  <si>
    <t>市立大成國中</t>
  </si>
  <si>
    <t>(03)3625633</t>
  </si>
  <si>
    <t>http://www.tcjhs.tyc.edu.tw</t>
  </si>
  <si>
    <t>(03)3862029</t>
  </si>
  <si>
    <t>http://163.30.71.1</t>
  </si>
  <si>
    <t>(03)3835026</t>
  </si>
  <si>
    <t>http://www.cwjh.tyc.edu.tw</t>
  </si>
  <si>
    <t>(03)3882024</t>
  </si>
  <si>
    <t>http://www.dsjh.tyc.edu.tw</t>
  </si>
  <si>
    <t>(03)3906626</t>
  </si>
  <si>
    <t>http://www.jhjhs.tyc.edu.tw</t>
  </si>
  <si>
    <t>https://www.yoderedu.org/</t>
  </si>
  <si>
    <t>(03)4936194</t>
  </si>
  <si>
    <t>http://www.hmjh.tyc.edu.tw</t>
  </si>
  <si>
    <t>(03)4522494</t>
  </si>
  <si>
    <t>http://www.nljh.tyc.edu.tw</t>
  </si>
  <si>
    <t>(03)4982840</t>
  </si>
  <si>
    <t>http://www.dljh.tyc.edu.tw</t>
  </si>
  <si>
    <t>(03)4562137</t>
  </si>
  <si>
    <t>http://www.lkjh.tyc.edu.tw</t>
  </si>
  <si>
    <t>(03)4629991</t>
  </si>
  <si>
    <t>http://www.hnjh.tyc.edu.tw/</t>
  </si>
  <si>
    <t>市立自強國中</t>
  </si>
  <si>
    <t>(03)4553494</t>
  </si>
  <si>
    <t>http://www.tcjh.tyc.edu.tw</t>
  </si>
  <si>
    <t>(03)34583500</t>
  </si>
  <si>
    <t>http://www.dsjhs.tyc.edu.tw</t>
  </si>
  <si>
    <t>(03)4575200</t>
  </si>
  <si>
    <t>http://www.lsjh.tyc.edu.tw</t>
  </si>
  <si>
    <t>(03)4200026</t>
  </si>
  <si>
    <t>http://www.gljh.tyc.edu.tw</t>
  </si>
  <si>
    <t>(03)2871886</t>
  </si>
  <si>
    <t>http://www.qpjh.tyc.edu.tw</t>
  </si>
  <si>
    <t>(03)4204000</t>
  </si>
  <si>
    <t>https://www.lioho.tw/ischool/publish_page/0/</t>
  </si>
  <si>
    <t>(03)4932476</t>
  </si>
  <si>
    <t>https://www.fdhs.tyc.edu.tw/school.htm</t>
  </si>
  <si>
    <t>(03)4223214</t>
  </si>
  <si>
    <t>http://www.cljhs.tyc.edu.tw</t>
  </si>
  <si>
    <t>(03)4392164</t>
  </si>
  <si>
    <t>http://www.pnjh.tyc.edu.tw/</t>
  </si>
  <si>
    <t>(03)4918239</t>
  </si>
  <si>
    <t>http://www.psjh.tyc.edu.tw</t>
  </si>
  <si>
    <t>(03)4601407</t>
  </si>
  <si>
    <t>http://www.tajh.tyc.edu.tw</t>
  </si>
  <si>
    <t>(03)4572150</t>
  </si>
  <si>
    <t>https://www.pjjh.tyc.edu.tw/index.php</t>
  </si>
  <si>
    <t>(03)3322605</t>
  </si>
  <si>
    <t>http://www.fxsh.tyc.edu.tw</t>
  </si>
  <si>
    <t>(03)2509000</t>
  </si>
  <si>
    <t>http://www.hshs.tyc.edu.tw</t>
  </si>
  <si>
    <t>http://www.cornell.tyc.edu.tw/</t>
  </si>
  <si>
    <t>(03)3358282</t>
  </si>
  <si>
    <t>http://www.tyjh.tyc.edu.tw</t>
  </si>
  <si>
    <t>(03)3392400</t>
  </si>
  <si>
    <t>http://www.chjh.tyc.edu.tw</t>
  </si>
  <si>
    <t>(03)3552776</t>
  </si>
  <si>
    <t>http://www.wcjhs.tyc.edu.tw/</t>
  </si>
  <si>
    <t>(03)3630081</t>
  </si>
  <si>
    <t>http://www.ckjhs.tyc.edu.tw</t>
  </si>
  <si>
    <t>(03)3601392</t>
  </si>
  <si>
    <t>http://www.chjhs.tyc.edu.tw</t>
  </si>
  <si>
    <t>(03)3269340</t>
  </si>
  <si>
    <t>http://www.twjh.tyc.edu.tw</t>
  </si>
  <si>
    <t>(03)3669547</t>
  </si>
  <si>
    <t>http://www.ffjh.tyc.edu.tw</t>
  </si>
  <si>
    <t>(03)2628955</t>
  </si>
  <si>
    <t>http://www.tdjhs.tyc.edu.tw</t>
  </si>
  <si>
    <t>(03)2613298</t>
  </si>
  <si>
    <t>http://www.dyjhs.tyc.edu.tw</t>
  </si>
  <si>
    <t>(03)3551496</t>
  </si>
  <si>
    <t>http://www.kjjhs.tyc.edu.tw</t>
  </si>
  <si>
    <t>(03)3572699</t>
  </si>
  <si>
    <t>https://www.jgjhs.tyc.edu.tw/</t>
  </si>
  <si>
    <t>(03)3825585</t>
  </si>
  <si>
    <t>http://www.lfsh.tyc.edu.tw/</t>
  </si>
  <si>
    <t>(03)4771196</t>
  </si>
  <si>
    <t>http://www.chvs.tyc.edu.tw</t>
  </si>
  <si>
    <t>(03)4772029</t>
  </si>
  <si>
    <t>http://www.swjh.tyc.edu.tw/</t>
  </si>
  <si>
    <t>(03)4768350</t>
  </si>
  <si>
    <t>http://www.dpjhs.tyc.edu.tw</t>
  </si>
  <si>
    <t>市立永安國中</t>
  </si>
  <si>
    <t>(03)4862507</t>
  </si>
  <si>
    <t>http://www.yajh.tyc.edu.tw</t>
  </si>
  <si>
    <t>(03)4823636</t>
  </si>
  <si>
    <t>http://www.cpshs.tyc.edu.tw/home</t>
  </si>
  <si>
    <t>http://www.thsh.tyc.edu.tw</t>
  </si>
  <si>
    <t>(03)4782024</t>
  </si>
  <si>
    <t>http://www.ymjhs.tyc.edu.tw</t>
  </si>
  <si>
    <t>http://www.zmjhs.tyc.edu.tw</t>
  </si>
  <si>
    <t>(03)4721113</t>
  </si>
  <si>
    <t>http://www.fkjh.tyc.edu.tw</t>
  </si>
  <si>
    <t>(03)4782242#11</t>
  </si>
  <si>
    <t>http://www.ryjh.tyc.edu.tw</t>
  </si>
  <si>
    <t>(03)4781525</t>
  </si>
  <si>
    <t>http://www.ymjh.tyc.edu.tw</t>
  </si>
  <si>
    <t>http://www.ygjps.tyc.edu.tw</t>
  </si>
  <si>
    <t>(03)4821468</t>
  </si>
  <si>
    <t>http://www.rpjhs.tyc.edu.tw</t>
  </si>
  <si>
    <t>(03)4712531</t>
  </si>
  <si>
    <t>http://www.hhs.tyc.edu.tw/</t>
  </si>
  <si>
    <t>(03)4792075</t>
  </si>
  <si>
    <t>http://www.ltjhs.tyc.edu.tw</t>
  </si>
  <si>
    <t>(03)4792604</t>
  </si>
  <si>
    <t>http://www.lyjh.tyc.edu.tw</t>
  </si>
  <si>
    <t>(03)4713610</t>
  </si>
  <si>
    <t>http://www.smjh.tyc.edu.tw</t>
  </si>
  <si>
    <t>(03)4092810</t>
  </si>
  <si>
    <t>http://www.whjhs.tyc.edu.tw</t>
  </si>
  <si>
    <t>(03)3280888</t>
  </si>
  <si>
    <t>http://www.dgjh.tyc.edu.tw</t>
  </si>
  <si>
    <t>(03)3298992</t>
  </si>
  <si>
    <t>http://www.hfjh.tyc.edu.tw</t>
  </si>
  <si>
    <t>(03)3205681</t>
  </si>
  <si>
    <t>http://www.gsjh.tyc.edu.tw</t>
  </si>
  <si>
    <t>http://www.hles.tyc.edu.tw</t>
  </si>
  <si>
    <t>(03)3525590</t>
  </si>
  <si>
    <t>http://www.nkjh.tyc.edu.tw</t>
  </si>
  <si>
    <t>(03)3241995</t>
  </si>
  <si>
    <t>http://www.sjjh.tyc.edu.tw</t>
  </si>
  <si>
    <t>(03)3232764</t>
  </si>
  <si>
    <t>http://www.dcjh.tyc.edu.tw</t>
  </si>
  <si>
    <t>市立光明國中</t>
  </si>
  <si>
    <t>(03)3114355</t>
  </si>
  <si>
    <t>http://www.gmjh.tyc.edu.tw</t>
  </si>
  <si>
    <t>(03)4981464</t>
  </si>
  <si>
    <t>http://www.gish.tyc.edu.tw</t>
  </si>
  <si>
    <t>(03)4732034</t>
  </si>
  <si>
    <t>http://www.gijh.tyc.edu.tw</t>
  </si>
  <si>
    <t>(03)4830146#71</t>
  </si>
  <si>
    <t>http://www.ttjh.tyc.edu.tw</t>
  </si>
  <si>
    <t>(07)3922601</t>
  </si>
  <si>
    <t>http://www.lcvs.kh.edu.tw</t>
  </si>
  <si>
    <t>(07)3831029</t>
  </si>
  <si>
    <t>http://www.djjh.kh.edu.tw</t>
  </si>
  <si>
    <t>市立三民國中</t>
  </si>
  <si>
    <t>(07)3227751</t>
  </si>
  <si>
    <t>http://www.smjh.kh.edu.tw</t>
  </si>
  <si>
    <t>(07)3818718</t>
  </si>
  <si>
    <t>http://www.mtjh.kh.edu.tw</t>
  </si>
  <si>
    <t>(07)3892919</t>
  </si>
  <si>
    <t>http://www.ymjh.kh.edu.tw</t>
  </si>
  <si>
    <t>(07)3809591</t>
  </si>
  <si>
    <t>http://www.chehjh.kh.edu.tw</t>
  </si>
  <si>
    <t>(07)3530100</t>
  </si>
  <si>
    <t>http://www.dam.kh.edu.tw</t>
  </si>
  <si>
    <t>(07)7815311</t>
  </si>
  <si>
    <t>http://www.csic.khc.edu.tw</t>
  </si>
  <si>
    <t>(07)7818038</t>
  </si>
  <si>
    <t>http://www.dlm.kh.edu.tw</t>
  </si>
  <si>
    <t>(07)7879544#10</t>
  </si>
  <si>
    <t>http://www.tlm.kh.edu.tw</t>
  </si>
  <si>
    <t>(07)7033166</t>
  </si>
  <si>
    <t>http://www.zzm.kh.edu.tw</t>
  </si>
  <si>
    <t>(07)6562676</t>
  </si>
  <si>
    <t>http://www.pmsh.khc.edu.tw</t>
  </si>
  <si>
    <t>(07)6512026</t>
  </si>
  <si>
    <t>http://www.dsm.kh.edu.tw</t>
  </si>
  <si>
    <t>(07)6561335</t>
  </si>
  <si>
    <t>http://www.xpm.kh.edu.tw</t>
  </si>
  <si>
    <t>(07)8060705</t>
  </si>
  <si>
    <t>https://nkhhs.kmhjh.kh.edu.tw/</t>
  </si>
  <si>
    <t>(07)8215929</t>
  </si>
  <si>
    <t>http://www.hkjh.kh.edu.tw</t>
  </si>
  <si>
    <t>(07)8711130</t>
  </si>
  <si>
    <t>http://www.fljh.kh.edu.tw</t>
  </si>
  <si>
    <t>市立中山國中</t>
  </si>
  <si>
    <t>(07)8021765</t>
  </si>
  <si>
    <t>http://www.csjh.kh.edu.tw</t>
  </si>
  <si>
    <t>(07)7911295</t>
  </si>
  <si>
    <t>http://www.myjh.kh.edu.tw</t>
  </si>
  <si>
    <t>(07)3721640</t>
  </si>
  <si>
    <t>http://www.rwm.ks.edu.tw</t>
  </si>
  <si>
    <t>(07)3711715</t>
  </si>
  <si>
    <t>http://www.dwm.kh.edu.tw</t>
  </si>
  <si>
    <t>(07)6671002</t>
  </si>
  <si>
    <t>http://www.nmm.kh.edu.tw</t>
  </si>
  <si>
    <t>(07)6891023</t>
  </si>
  <si>
    <t>http://www.lgm.kh.edu.tw/</t>
  </si>
  <si>
    <t>(07)6881258</t>
  </si>
  <si>
    <t>http://www.blm.kh.edu.tw</t>
  </si>
  <si>
    <t>(07)3433080</t>
  </si>
  <si>
    <t>http://www.tyjh.kh.edu.tw</t>
  </si>
  <si>
    <t>(07)5820191</t>
  </si>
  <si>
    <t>http://www.dyjh.kh.edu.tw</t>
  </si>
  <si>
    <t>(07)5811985</t>
  </si>
  <si>
    <t>http://www.ltjh.kh.edu.tw</t>
  </si>
  <si>
    <t>(07)5570720</t>
  </si>
  <si>
    <t>http://www.lhjh.kh.edu.tw</t>
  </si>
  <si>
    <t>(07)3501581</t>
  </si>
  <si>
    <t>http://www.fsjh.kh.edu.tw</t>
  </si>
  <si>
    <t>(07)3495569</t>
  </si>
  <si>
    <t>http://www.zywfjh.kh.edu.tw/</t>
  </si>
  <si>
    <t>(07)6912064</t>
  </si>
  <si>
    <t>http://www.yam.kh.edu.tw</t>
  </si>
  <si>
    <t>(07)6361687</t>
  </si>
  <si>
    <t>http://www.tia.kh.edu.tw</t>
  </si>
  <si>
    <t>(07)6751018</t>
  </si>
  <si>
    <t>http://www.jxm.kh.edu.tw</t>
  </si>
  <si>
    <t>(07)6771108</t>
  </si>
  <si>
    <t>http://www.slm.kh.edu.tw</t>
  </si>
  <si>
    <t>(07)6701813</t>
  </si>
  <si>
    <t>http://school.kh.edu.tw/view/index.php?WebID=171&amp;MainType=HOME</t>
  </si>
  <si>
    <t>(07)6212219</t>
  </si>
  <si>
    <t>http://www.gsm.kh.edu.tw</t>
  </si>
  <si>
    <t>(07)6266171</t>
  </si>
  <si>
    <t>http://www.qfm.kh.edu.tw</t>
  </si>
  <si>
    <t>(07)6221039</t>
  </si>
  <si>
    <t>http://www.jsm.kh.edu.tw</t>
  </si>
  <si>
    <t>(07)6412059</t>
  </si>
  <si>
    <t>http://www.ly.ks.edu.tw</t>
  </si>
  <si>
    <t>(07)6425223</t>
  </si>
  <si>
    <t>http://www.zym.kh.edu.tw</t>
  </si>
  <si>
    <t>(07)6312045</t>
  </si>
  <si>
    <t>http://www.alm.kh.edu.tw</t>
  </si>
  <si>
    <t>(07)2725981</t>
  </si>
  <si>
    <t>http://www.ccjh.kh.edu.tw</t>
  </si>
  <si>
    <t>(07)8152271</t>
  </si>
  <si>
    <t>http://www.rssh.kh.edu.tw</t>
  </si>
  <si>
    <t>(07)3331522</t>
  </si>
  <si>
    <t>http://www.scjh.kh.edu.tw</t>
  </si>
  <si>
    <t>(07)8217677</t>
  </si>
  <si>
    <t>http://www.qzjh.kh.edu.tw</t>
  </si>
  <si>
    <t>(07)7713181</t>
  </si>
  <si>
    <t>http://school.kh.edu.tw/index.php?WebID=65</t>
  </si>
  <si>
    <t>市立光華國中</t>
  </si>
  <si>
    <t>(07)7222622</t>
  </si>
  <si>
    <t>http://www.khjh.kh.edu.tw</t>
  </si>
  <si>
    <t>(07)8218110</t>
  </si>
  <si>
    <t>http://www.hjjh.kh.edu.tw</t>
  </si>
  <si>
    <t>(07)6816166</t>
  </si>
  <si>
    <t>http://www.mnm.kh.edu.tw</t>
  </si>
  <si>
    <t>(07)6831154</t>
  </si>
  <si>
    <t>http://www.nl.kh.edu.tw</t>
  </si>
  <si>
    <t>(07)6851314</t>
  </si>
  <si>
    <t>http://www.ldm.kh.edu.tw</t>
  </si>
  <si>
    <t>(07)6900054</t>
  </si>
  <si>
    <t>http://www.qdm.kh.edu.tw</t>
  </si>
  <si>
    <t>(07)6801153</t>
  </si>
  <si>
    <t>http://www.ml.kh.edu.tw</t>
  </si>
  <si>
    <t>http://www.nknush.kh.edu.tw</t>
  </si>
  <si>
    <t>http://www.fhhs.kh.edu.tw</t>
  </si>
  <si>
    <t>(07)2240711</t>
  </si>
  <si>
    <t>http://www.dmhs.kh.edu.tw</t>
  </si>
  <si>
    <t>(07)7491992</t>
  </si>
  <si>
    <t>http://www.cchs.kh.edu.tw</t>
  </si>
  <si>
    <t>(07)3353307</t>
  </si>
  <si>
    <t>http://www.lyjh.kh.edu.tw</t>
  </si>
  <si>
    <t>(07)2223036</t>
  </si>
  <si>
    <t>http://www.wfjh.kh.edu.tw</t>
  </si>
  <si>
    <t>(07)7114302</t>
  </si>
  <si>
    <t>http://www.tjjh.kh.edu.tw</t>
  </si>
  <si>
    <t>(07)7150949</t>
  </si>
  <si>
    <t>http://www.inmjh.kh.edu.tw</t>
  </si>
  <si>
    <t>市立桃源國中</t>
  </si>
  <si>
    <t>(07)6861133</t>
  </si>
  <si>
    <t>http://www.ty.kh.edu.tw</t>
  </si>
  <si>
    <t>(07)6172854</t>
  </si>
  <si>
    <t>http://www.zgm.kh.edu.tw</t>
  </si>
  <si>
    <t>(07)6175389</t>
  </si>
  <si>
    <t>http://www.klm.kh.edu.tw</t>
  </si>
  <si>
    <t>(07)7777272</t>
  </si>
  <si>
    <t>http://www.wsm.ks.edu.tw</t>
  </si>
  <si>
    <t>(07)7323977</t>
  </si>
  <si>
    <t>http://www.nsm.kh.edu.tw</t>
  </si>
  <si>
    <t>(07)6993008</t>
  </si>
  <si>
    <t>http://www.hn.kh.edu.tw</t>
  </si>
  <si>
    <t>(07)2727127</t>
  </si>
  <si>
    <t>http://www.hhhs.kh.edu.tw</t>
  </si>
  <si>
    <t>(07)3603600</t>
  </si>
  <si>
    <t>https://kksh.nsysu.edu.tw/</t>
  </si>
  <si>
    <t>(07)3517191</t>
  </si>
  <si>
    <t>http://www.ntjh.kh.edu.tw</t>
  </si>
  <si>
    <t>(07)3640451</t>
  </si>
  <si>
    <t>http://www.yocjh.kh.edu.tw</t>
  </si>
  <si>
    <t>(07)3654111</t>
  </si>
  <si>
    <t>http://www.hpjh.kh.edu.tw</t>
  </si>
  <si>
    <t>(07)3644300</t>
  </si>
  <si>
    <t>http://www.kcjh.kh.edu.tw</t>
  </si>
  <si>
    <t>http://www.tpjh.kh.edu.tw</t>
  </si>
  <si>
    <t>(07)6963008</t>
  </si>
  <si>
    <t>http://school.kh.edu.tw/index.php?WebID=312</t>
  </si>
  <si>
    <t>(07)6977479</t>
  </si>
  <si>
    <t>http://www.yjm.kh.edu.tw</t>
  </si>
  <si>
    <t>http://www.mcsh.kh.edu.tw</t>
  </si>
  <si>
    <t>(07)5213258</t>
  </si>
  <si>
    <t>http://www.kusjh.kh.edu.tw</t>
  </si>
  <si>
    <t>(07)5519150</t>
  </si>
  <si>
    <t>http://www.ssjh.kh.edu.tw</t>
  </si>
  <si>
    <t>(07)5502002</t>
  </si>
  <si>
    <t>http://www.mhjh.kh.edu.tw</t>
  </si>
  <si>
    <t>(07)2810946</t>
  </si>
  <si>
    <t>http://www.chihjh.kh.edu.tw</t>
  </si>
  <si>
    <t>(07)6612103</t>
  </si>
  <si>
    <t>http://www.csj.kh.edu.tw</t>
  </si>
  <si>
    <t>(07)6691004</t>
  </si>
  <si>
    <t>http://www.yfm.kh.edu.tw</t>
  </si>
  <si>
    <t>(07)6661378</t>
  </si>
  <si>
    <t>http://www.dz.kh.edu.tw</t>
  </si>
  <si>
    <t>(07)5714595</t>
  </si>
  <si>
    <t>http://www.cjjh.kh.edu.tw</t>
  </si>
  <si>
    <t>(07)7225529</t>
  </si>
  <si>
    <t>http://www.cysh.khc.edu.tw</t>
  </si>
  <si>
    <t>(07)8224646</t>
  </si>
  <si>
    <t>http://school.kh.edu.tw/index.php?WebID=76</t>
  </si>
  <si>
    <t>(07)7462774</t>
  </si>
  <si>
    <t>http://www.fsm.kh.edu.tw</t>
  </si>
  <si>
    <t>(07)7463452</t>
  </si>
  <si>
    <t>http://www.fxm.kh.edu.tw</t>
  </si>
  <si>
    <t>(07)8215239</t>
  </si>
  <si>
    <t>http://www.wzm.kh.edu.tw</t>
  </si>
  <si>
    <t>(07)7675300</t>
  </si>
  <si>
    <t>http://www.fjm.kh.edu.tw</t>
  </si>
  <si>
    <t>市立忠孝國中</t>
  </si>
  <si>
    <t>(07)7635252</t>
  </si>
  <si>
    <t>http://www.zxm.kh.edu.tw</t>
  </si>
  <si>
    <t>(07)7190419</t>
  </si>
  <si>
    <t>http://www.qnm.vi.kh.edu.tw</t>
  </si>
  <si>
    <t>(07)7538686</t>
  </si>
  <si>
    <t>http://www.zlm.kh.edu.tw</t>
  </si>
  <si>
    <t>(07)7929337</t>
  </si>
  <si>
    <t>http://www.flyjh.kh.edu.tw/</t>
  </si>
  <si>
    <t>(07)6113559</t>
  </si>
  <si>
    <t>http://www.qtm.kh.edu.tw</t>
  </si>
  <si>
    <t>(07)6161267</t>
  </si>
  <si>
    <t>http://www.ycm.kh.edu.tw</t>
  </si>
  <si>
    <t>(07)6178424</t>
  </si>
  <si>
    <t>http://www.mtm.kh.edu.tw</t>
  </si>
  <si>
    <t>(07)5211283</t>
  </si>
  <si>
    <t>http://www.yacjh.kh.edu.tw</t>
  </si>
  <si>
    <t>市立明德國中</t>
  </si>
  <si>
    <t>(02)24561274</t>
  </si>
  <si>
    <t>http://www.mdjh.kl.edu.tw</t>
  </si>
  <si>
    <t>(02)24511158</t>
  </si>
  <si>
    <t>http://www.pfjh.kl.edu.tw</t>
  </si>
  <si>
    <t>http://www.shsh.kl.edu.tw</t>
  </si>
  <si>
    <t>(02)24248191</t>
  </si>
  <si>
    <t>http://www.csjh.kl.edu.tw</t>
  </si>
  <si>
    <t>http://www.essh.kl.edu.tw/essh/index.asp</t>
  </si>
  <si>
    <t>(02)24692366</t>
  </si>
  <si>
    <t>http://www.bdjh.kl.edu.tw</t>
  </si>
  <si>
    <t>市立中正國中</t>
  </si>
  <si>
    <t>(02)24282191</t>
  </si>
  <si>
    <t>http://www.ccjh.kl.edu.tw</t>
  </si>
  <si>
    <t>(02)24631490</t>
  </si>
  <si>
    <t>http://www.cbjh.kl.edu.tw</t>
  </si>
  <si>
    <t>(02)24223120</t>
  </si>
  <si>
    <t>http://www.mcjh.kl.edu.tw</t>
  </si>
  <si>
    <t>(02)24282188</t>
  </si>
  <si>
    <t>http://www.nrjh.kl.edu.tw</t>
  </si>
  <si>
    <t>(02)24236600</t>
  </si>
  <si>
    <t>http://www.aljh.kl.edu.tw</t>
  </si>
  <si>
    <t>(02)24321234</t>
  </si>
  <si>
    <t>http://www.jdjh.kl.edu.tw</t>
  </si>
  <si>
    <t>(02)24342456</t>
  </si>
  <si>
    <t>https://wljh.kl.edu.tw/</t>
  </si>
  <si>
    <t>市立信義國中</t>
  </si>
  <si>
    <t>(02)24652199</t>
  </si>
  <si>
    <t>http://www.syjh.kl.edu.tw</t>
  </si>
  <si>
    <t>市立成功國中</t>
  </si>
  <si>
    <t>(02)24225594</t>
  </si>
  <si>
    <t>http://www.ckjh.kl.edu.tw</t>
  </si>
  <si>
    <t>(02)24575534</t>
  </si>
  <si>
    <t>http://www.nnjh.kl.edu.tw</t>
  </si>
  <si>
    <t>(02)24586105</t>
  </si>
  <si>
    <t>http://www.dnjh.kl.edu.tw</t>
  </si>
  <si>
    <t>(0836)55223</t>
  </si>
  <si>
    <t>http://www.jshjh.matsu.edu.tw</t>
  </si>
  <si>
    <t>http://www.tyjh.matsu.edu.tw</t>
  </si>
  <si>
    <t>http://www.jsps.matsu.edu.tw</t>
  </si>
  <si>
    <t>http://www.jhjh.matsu.edu.tw</t>
  </si>
  <si>
    <t>(05)5982020</t>
  </si>
  <si>
    <t>https://eljh.ylc.edu.tw/</t>
  </si>
  <si>
    <t>(05)7907254</t>
  </si>
  <si>
    <t>https://ywjh.ylc.edu.tw/</t>
  </si>
  <si>
    <t>(05)7892027</t>
  </si>
  <si>
    <t>https://khjh.ylc.edu.tw/</t>
  </si>
  <si>
    <t>(05)6622540</t>
  </si>
  <si>
    <t>http://www.ynhs.ylc.edu.tw</t>
  </si>
  <si>
    <t>(05)6622645</t>
  </si>
  <si>
    <t>https://tkjh.ylc.edu.tw/</t>
  </si>
  <si>
    <t>(05)6653587</t>
  </si>
  <si>
    <t>https://mkjh.ylc.edu.tw/</t>
  </si>
  <si>
    <t>(05)5912051#103</t>
  </si>
  <si>
    <t>https://dpjh.ylc.edu.tw/</t>
  </si>
  <si>
    <t>(05)7882012</t>
  </si>
  <si>
    <t>https://yjjh.ylc.edu.tw/</t>
  </si>
  <si>
    <t>(05)5512502</t>
  </si>
  <si>
    <t>http://www.shsh.ylc.edu.tw</t>
  </si>
  <si>
    <t>(05)5323296</t>
  </si>
  <si>
    <t>https://tljh.ylc.edu.tw/</t>
  </si>
  <si>
    <t>(05)5326071</t>
  </si>
  <si>
    <t>https://yljh.ylc.edu.tw/</t>
  </si>
  <si>
    <t>(05)5571713</t>
  </si>
  <si>
    <t>https://sljh.ylc.edu.tw/</t>
  </si>
  <si>
    <t>(05)5972059</t>
  </si>
  <si>
    <t>https://dnsh.ylc.edu.tw/</t>
  </si>
  <si>
    <t>(05)5965474</t>
  </si>
  <si>
    <t>https://tmjh.ylc.edu.tw/</t>
  </si>
  <si>
    <t>(05)7841801</t>
  </si>
  <si>
    <t>https://nsjh.ylc.edu.tw/</t>
  </si>
  <si>
    <t>(05)7852618</t>
  </si>
  <si>
    <t>https://sljs.ylc.edu.tw/</t>
  </si>
  <si>
    <t>(05)7832022</t>
  </si>
  <si>
    <t>https://pkjh.ylc.edu.tw/</t>
  </si>
  <si>
    <t>(05)7832724</t>
  </si>
  <si>
    <t>https://jgjh.ylc.edu.tw/</t>
  </si>
  <si>
    <t>(05)5828223</t>
  </si>
  <si>
    <t>http://bwsh.ylc.edu.tw</t>
  </si>
  <si>
    <t>05-582-8222分機6081</t>
  </si>
  <si>
    <t xml:space="preserve"> </t>
  </si>
  <si>
    <t>https://gwehs.ylc.edu.tw/</t>
  </si>
  <si>
    <t>(05)5822201</t>
  </si>
  <si>
    <t>(05)5263200</t>
  </si>
  <si>
    <t>https://thjh.ylc.edu.tw/</t>
  </si>
  <si>
    <t>(05)7872024</t>
  </si>
  <si>
    <t>http://www.svsh.ylc.edu.tw</t>
  </si>
  <si>
    <t>(05)7723218</t>
  </si>
  <si>
    <t>https://fsjh.ylc.edu.tw/</t>
  </si>
  <si>
    <t>(05)7872040</t>
  </si>
  <si>
    <t>https://shjh.ylc.edu.tw/</t>
  </si>
  <si>
    <t>(05)5874176</t>
  </si>
  <si>
    <t>http://www.tnajh.ylc.edu.tw</t>
  </si>
  <si>
    <t>(05)5863522</t>
  </si>
  <si>
    <t>https://sljhs.ylc.edu.tw/</t>
  </si>
  <si>
    <t>(05)6991035</t>
  </si>
  <si>
    <t>https://tsjhs.ylc.edu.tw/</t>
  </si>
  <si>
    <t>(05)5892027</t>
  </si>
  <si>
    <t>http://www.imjh.ylc.edu.tw</t>
  </si>
  <si>
    <t>(05)5899306</t>
  </si>
  <si>
    <t>https://lnjh.ylc.edu.tw/</t>
  </si>
  <si>
    <t>(05)6330181</t>
  </si>
  <si>
    <t>http://www.ytjh.ylc.edu.tw</t>
  </si>
  <si>
    <t>(05)6220647</t>
  </si>
  <si>
    <t>https://hwjh.ylc.edu.tw/</t>
  </si>
  <si>
    <t>(05)6322806</t>
  </si>
  <si>
    <t>https://cdjh.ylc.edu.tw/</t>
  </si>
  <si>
    <t>(05)6312888</t>
  </si>
  <si>
    <t>https://drjh.ylc.edu.tw/</t>
  </si>
  <si>
    <t>(05)6962013</t>
  </si>
  <si>
    <t>https://lpjh.ylc.edu.tw/</t>
  </si>
  <si>
    <t>(05)6932050</t>
  </si>
  <si>
    <t>https://mljh.ylc.edu.tw</t>
  </si>
  <si>
    <t>(05)5842014</t>
  </si>
  <si>
    <t>https://ttjh.ylc.edu.tw/</t>
  </si>
  <si>
    <t>(05)6982047</t>
  </si>
  <si>
    <t>https://tsjh.ylc.edu.tw/</t>
  </si>
  <si>
    <t>(05)6972056</t>
  </si>
  <si>
    <t>https://pcjh.ylc.edu.tw/</t>
  </si>
  <si>
    <t>(02)26182287</t>
  </si>
  <si>
    <t>http://www.shgsh.ntpc.edu.tw</t>
  </si>
  <si>
    <t>(02)26102016</t>
  </si>
  <si>
    <t>http://www.pljhs.ntpc.edu.tw</t>
  </si>
  <si>
    <t>(02)26362004</t>
  </si>
  <si>
    <t>http://www.szjh.ntpc.edu.tw</t>
  </si>
  <si>
    <t>(02)29956776</t>
  </si>
  <si>
    <t>http://www.glghs.ntpc.edu.tw</t>
  </si>
  <si>
    <t>(02)29855892</t>
  </si>
  <si>
    <t>http://www.gjsh.ntpc.edu.tw</t>
  </si>
  <si>
    <t>(02)29760501</t>
  </si>
  <si>
    <t>http://www.schs.ntpc.edu.tw/</t>
  </si>
  <si>
    <t>市立光榮國中</t>
  </si>
  <si>
    <t>(02)29721430</t>
  </si>
  <si>
    <t>http://www.grjh.ntpc.edu.tw</t>
  </si>
  <si>
    <t>(02)29844132</t>
  </si>
  <si>
    <t>http://www.mcjh.ntpc.edu.tw</t>
  </si>
  <si>
    <t>(02)29851121</t>
  </si>
  <si>
    <t>http://www.bhjh.ntpc.edu.tw</t>
  </si>
  <si>
    <t>(02)22879890</t>
  </si>
  <si>
    <t>http://www.shjh.ntpc.edu.tw</t>
  </si>
  <si>
    <t>(02)29800164</t>
  </si>
  <si>
    <t>http://www.ecjh.ntpc.edu.tw</t>
  </si>
  <si>
    <t>(02)86761277</t>
  </si>
  <si>
    <t>http://www.tsshs.ntpc.edu.tw</t>
  </si>
  <si>
    <t>(02)26723302</t>
  </si>
  <si>
    <t>http://www.mdhs.ntpc.edu.tw</t>
  </si>
  <si>
    <t>(02)26742666</t>
  </si>
  <si>
    <t>http://www.bdsh.ntpc.edu.tw</t>
  </si>
  <si>
    <t>(02)26711043</t>
  </si>
  <si>
    <t>http://www.shjhs.ntpc.edu.tw</t>
  </si>
  <si>
    <t>(02)26717851</t>
  </si>
  <si>
    <t>http://www.asjh.ntpc.edu.tw</t>
  </si>
  <si>
    <t>http://www.yuteh.ntpc.edu.tw/yuteh/</t>
  </si>
  <si>
    <t>http://www.chsh.ntpc.edu.tw</t>
  </si>
  <si>
    <t>(02)22707801</t>
  </si>
  <si>
    <t>http://www.cssh.ntpc.edu.tw</t>
  </si>
  <si>
    <t>(02)22675135#102</t>
  </si>
  <si>
    <t>http://www.tcjh.ntpc.edu.tw</t>
  </si>
  <si>
    <t>(02)22628456</t>
  </si>
  <si>
    <t>http://www.ccjhs.ntpc.edu.tw</t>
  </si>
  <si>
    <t>(02)22453000</t>
  </si>
  <si>
    <t>http://www.nssh.ntpc.edu.tw</t>
  </si>
  <si>
    <t>(02)29422128</t>
  </si>
  <si>
    <t>http://www.clsh.ntpc.edu.tw</t>
  </si>
  <si>
    <t>(02)22498566</t>
  </si>
  <si>
    <t>http://www.jhsh.ntpc.edu.tw</t>
  </si>
  <si>
    <t>(02)29422270</t>
  </si>
  <si>
    <t>http://www.chjhs.ntpc.edu.tw</t>
  </si>
  <si>
    <t>(02)22234747</t>
  </si>
  <si>
    <t>http://www.gsjh.ntpc.edu.tw</t>
  </si>
  <si>
    <t>(02)22488616</t>
  </si>
  <si>
    <t>http://www.chjh.ntpc.edu.tw</t>
  </si>
  <si>
    <t>(02)22259469</t>
  </si>
  <si>
    <t>http://www.zcjh.ntpc.edu.tw</t>
  </si>
  <si>
    <t>(02)22952735</t>
  </si>
  <si>
    <t>http://www.wkjh.ntpc.edu.tw</t>
  </si>
  <si>
    <t>(02)24951010</t>
  </si>
  <si>
    <t>http://www.phjh.ntpc.edu.tw</t>
  </si>
  <si>
    <t>(02)22319670</t>
  </si>
  <si>
    <t>http://www.yphs.ntpc.edu.tw</t>
  </si>
  <si>
    <t>(02)29218878</t>
  </si>
  <si>
    <t>http://www.jhjhs.ntpc.edu.tw</t>
  </si>
  <si>
    <t>(02)29261836</t>
  </si>
  <si>
    <t>http://www.fhjh.ntpc.edu.tw</t>
  </si>
  <si>
    <t>(02)26381273</t>
  </si>
  <si>
    <t>http://www.smjh.ntpc.edu.tw</t>
  </si>
  <si>
    <t>(02)26631224</t>
  </si>
  <si>
    <t>http://www.sdhs.ntpc.edu.tw</t>
  </si>
  <si>
    <t>(02)86482078</t>
  </si>
  <si>
    <t>http://www.tyhs.ntpc.edu.tw/</t>
  </si>
  <si>
    <t>(02)26412134</t>
  </si>
  <si>
    <t>http://www.sfhs.ntpc.edu.tw/default_page.asp</t>
  </si>
  <si>
    <t>(02)26430686</t>
  </si>
  <si>
    <t>http://www.ctjhs.ntpc.edu.tw/</t>
  </si>
  <si>
    <t>(02)26412065</t>
  </si>
  <si>
    <t>http://www.hcjhs.ntpc.edu.tw</t>
  </si>
  <si>
    <t>(02)26917877</t>
  </si>
  <si>
    <t>http://www.csjhs.ntpc.edu.tw</t>
  </si>
  <si>
    <t>(02)26656210</t>
  </si>
  <si>
    <t>http://www.pljh.ntpc.edu.tw</t>
  </si>
  <si>
    <t>(02)26012644</t>
  </si>
  <si>
    <t>http://www.swsh.ntpc.edu.tw</t>
  </si>
  <si>
    <t>(02)26011014</t>
  </si>
  <si>
    <t>http://www.lkjh.ntpc.edu.tw</t>
  </si>
  <si>
    <t>(02)26095829</t>
  </si>
  <si>
    <t>http://www.ttcjhs.ntpc.edu.tw</t>
  </si>
  <si>
    <t>(02)26028555</t>
  </si>
  <si>
    <t>http://www.jljh.ntpc.edu.tw/default.asp</t>
  </si>
  <si>
    <t>(02)29684131</t>
  </si>
  <si>
    <t>http://www.nocsh.ntpc.edu.tw</t>
  </si>
  <si>
    <t>(02)29615161</t>
  </si>
  <si>
    <t>http://www.kjsh.ntpc.edu.tw</t>
  </si>
  <si>
    <t>(02)29517475</t>
  </si>
  <si>
    <t>http://www.hshs.ntpc.edu.tw</t>
  </si>
  <si>
    <t>(02)29582366</t>
  </si>
  <si>
    <t>http://www.gfhs.ntpc.edu.tw/</t>
  </si>
  <si>
    <t>(02)29666498#234</t>
  </si>
  <si>
    <t>http://www.pcjh.ntpc.edu.tw</t>
  </si>
  <si>
    <t>市立重慶國中</t>
  </si>
  <si>
    <t>(02)29543001</t>
  </si>
  <si>
    <t>http://www.ccjh.ntpc.edu.tw</t>
  </si>
  <si>
    <t>(02)22513256</t>
  </si>
  <si>
    <t>http://www.ctjh.ntpc.edu.tw</t>
  </si>
  <si>
    <t>(02)22508250#201</t>
  </si>
  <si>
    <t>http://www.csjh.ntpc.edu.tw</t>
  </si>
  <si>
    <t>(02)22572275</t>
  </si>
  <si>
    <t>http://www.hpjh.ntpc.edu.tw</t>
  </si>
  <si>
    <t>(02)26869730</t>
  </si>
  <si>
    <t>http://www.ckjhs.ntpc.edu.tw</t>
  </si>
  <si>
    <t>(02)22725015</t>
  </si>
  <si>
    <t>http://www.tkjhs.ntpc.edu.tw</t>
  </si>
  <si>
    <t>(02)29631350</t>
  </si>
  <si>
    <t>http://www.chjs.ntpc.edu.tw</t>
  </si>
  <si>
    <t>(02)24982028</t>
  </si>
  <si>
    <t>http://www.cshs.ntpc.edu.tw</t>
  </si>
  <si>
    <t>(02)2296-2519</t>
  </si>
  <si>
    <t>http://www.ttcjh.ntpc.edu.tw</t>
  </si>
  <si>
    <t>(02)22961168</t>
  </si>
  <si>
    <t>http://www.yhjh.ntpc.edu.tw</t>
  </si>
  <si>
    <t>https://www.wups.ntpc.edu.tw/</t>
  </si>
  <si>
    <t>(02)24941941</t>
  </si>
  <si>
    <t>http://www.kljh.ntpc.edu.tw</t>
  </si>
  <si>
    <t>http://www.tksh.ntpc.edu.tw</t>
  </si>
  <si>
    <t>(02)28096990</t>
  </si>
  <si>
    <t>http://www.zwhs.ntpc.edu.tw/</t>
  </si>
  <si>
    <t>(02)26215915</t>
  </si>
  <si>
    <t>http://www.tsjh.ntpc.edu.tw</t>
  </si>
  <si>
    <t>(02)26205136</t>
  </si>
  <si>
    <t>http://www.jdjh.ntpc.edu.tw</t>
  </si>
  <si>
    <t>(02)26621455</t>
  </si>
  <si>
    <t>http://www.skjh.ntpc.edu.tw</t>
  </si>
  <si>
    <t>(02)22166000</t>
  </si>
  <si>
    <t>http://www.kcbs.ntpc.edu.tw</t>
  </si>
  <si>
    <t>(02)29112543</t>
  </si>
  <si>
    <t>http://www.ckgsh.ntpc.edu.tw</t>
  </si>
  <si>
    <t>(02)22112581</t>
  </si>
  <si>
    <t>http://www.cjsh.ntpc.edu.tw</t>
  </si>
  <si>
    <t>(02)22111743</t>
  </si>
  <si>
    <t>http://www.akhs.ntpc.edu.tw</t>
  </si>
  <si>
    <t>(02)29134300</t>
  </si>
  <si>
    <t>http://www.wsjh.ntpc.edu.tw</t>
  </si>
  <si>
    <t>(02)29112005</t>
  </si>
  <si>
    <t>http://www.wfjh.ntpc.edu.tw</t>
  </si>
  <si>
    <t>http://www.dgejh.ntpc.edu.tw</t>
  </si>
  <si>
    <t>(02)29923619</t>
  </si>
  <si>
    <t>http://www.hchs.ntpc.edu.tw</t>
  </si>
  <si>
    <t>(02)29089627</t>
  </si>
  <si>
    <t>http://www.dfsh.ntpc.edu.tw/</t>
  </si>
  <si>
    <t>(02)22766326</t>
  </si>
  <si>
    <t>http://www.hcjh.ntpc.edu.tw</t>
  </si>
  <si>
    <t>(02)29960745</t>
  </si>
  <si>
    <t>http://www.htjh.ntpc.edu.tw</t>
  </si>
  <si>
    <t>(02)22048741</t>
  </si>
  <si>
    <t>http://www.fyjh.ntpc.edu.tw</t>
  </si>
  <si>
    <t>(02)85222862</t>
  </si>
  <si>
    <t>http://www.tqjh.ntpc.edu.tw/default.asp</t>
  </si>
  <si>
    <t>市立中平國中</t>
  </si>
  <si>
    <t>(02)29908092</t>
  </si>
  <si>
    <t>http://www.cpjh.ntpc.edu.tw</t>
  </si>
  <si>
    <t>(02)24962217</t>
  </si>
  <si>
    <t>http://www.syjh.ntpc.edu.tw</t>
  </si>
  <si>
    <t>(02)24972145</t>
  </si>
  <si>
    <t>http://www.rfjh.ntpc.edu.tw</t>
  </si>
  <si>
    <t>(02)24972261</t>
  </si>
  <si>
    <t>https://www2.cejh.ntpc.edu.tw/</t>
  </si>
  <si>
    <t>(02)24922053</t>
  </si>
  <si>
    <t>http://www.wljhs.ntpc.edu.tw</t>
  </si>
  <si>
    <t>(02)86852011</t>
  </si>
  <si>
    <t>http://www.slsh.ntpc.edu.tw</t>
  </si>
  <si>
    <t>(02)26801958</t>
  </si>
  <si>
    <t>http://www.gyjh.ntpc.edu.tw</t>
  </si>
  <si>
    <t>(02)26841160</t>
  </si>
  <si>
    <t>http://www.yljh.ntpc.edu.tw</t>
  </si>
  <si>
    <t>(02)86881501</t>
  </si>
  <si>
    <t>http://www.sdjh.ntpc.edu.tw</t>
  </si>
  <si>
    <t>http://www.tykjh.ntpc.edu.tw</t>
  </si>
  <si>
    <t>(02)24931028</t>
  </si>
  <si>
    <t>http://www.sxhs.ntpc.edu.tw</t>
  </si>
  <si>
    <t>(02)22817565</t>
  </si>
  <si>
    <t>http://www.sish.ntpc.edu.tw</t>
  </si>
  <si>
    <t>(02)22894675</t>
  </si>
  <si>
    <t>http://www.smsh.ntpc.edu.tw</t>
  </si>
  <si>
    <t>(02)22811571</t>
  </si>
  <si>
    <t>http://www.lcjh.ntpc.edu.tw</t>
  </si>
  <si>
    <t>(02)82862517</t>
  </si>
  <si>
    <t>http://www.ljjh.ntpc.edu.tw</t>
  </si>
  <si>
    <t>(02)26701461</t>
  </si>
  <si>
    <t>http://www.ykjhs.ntpc.edu.tw</t>
  </si>
  <si>
    <t>(02)26780609</t>
  </si>
  <si>
    <t>http://www.fmjh.ntpc.edu.tw</t>
  </si>
  <si>
    <t>(02)26781670</t>
  </si>
  <si>
    <t>http://www.jsjhs.ntpc.edu.tw</t>
  </si>
  <si>
    <t>(03)5223946</t>
  </si>
  <si>
    <t>http://www.sphs.hc.edu.tw</t>
  </si>
  <si>
    <t>(03)5258748</t>
  </si>
  <si>
    <t>http://www.cdjh.hc.edu.tw</t>
  </si>
  <si>
    <t>(03)5316605</t>
  </si>
  <si>
    <t>http://www.khjh.hc.edu.tw</t>
  </si>
  <si>
    <t>(03)5362204</t>
  </si>
  <si>
    <t>http://www.nhjh.hc.edu.tw</t>
  </si>
  <si>
    <t>(03)5246683</t>
  </si>
  <si>
    <t>http://www.zgjh.hc.edu.tw</t>
  </si>
  <si>
    <t>http://www.nehs.hc.edu.tw</t>
  </si>
  <si>
    <t>(03)5753698</t>
  </si>
  <si>
    <t>http://www.kfsh.hc.edu.tw</t>
  </si>
  <si>
    <t>(03)5325709</t>
  </si>
  <si>
    <t>http://www.sggs.hc.edu.tw</t>
  </si>
  <si>
    <t>http://www.kcbs.ntpc.edu.tw/_Admission/HsinchuCampus.html</t>
  </si>
  <si>
    <t>(03)5745892</t>
  </si>
  <si>
    <t>https://www.cksh.hc.edu.tw/</t>
  </si>
  <si>
    <t>(03)5238075</t>
  </si>
  <si>
    <t>http://www.chjh.hc.edu.tw</t>
  </si>
  <si>
    <t>(03)5721301</t>
  </si>
  <si>
    <t>http://www.pijh.hc.edu.tw</t>
  </si>
  <si>
    <t>(03)5223075</t>
  </si>
  <si>
    <t>http://www.ysjh.hc.edu.tw</t>
  </si>
  <si>
    <t>(03)5778784</t>
  </si>
  <si>
    <t>http://www.gwjh.hc.edu.tw</t>
  </si>
  <si>
    <t>(03)5339825</t>
  </si>
  <si>
    <t>http://www.smjh.hc.edu.tw</t>
  </si>
  <si>
    <t>(03)6686387</t>
  </si>
  <si>
    <t>http://www.hkjh.hc.edu.tw</t>
  </si>
  <si>
    <t>(03)5384332</t>
  </si>
  <si>
    <t>http://www.hhjh.hc.edu.tw</t>
  </si>
  <si>
    <t>(03)5374793</t>
  </si>
  <si>
    <t>http://www.fljh.hc.edu.tw</t>
  </si>
  <si>
    <t>市立內湖國中</t>
  </si>
  <si>
    <t>(03)5373484</t>
  </si>
  <si>
    <t>http://www.nhjhs.hc.edu.tw</t>
  </si>
  <si>
    <t>(03)5309433</t>
  </si>
  <si>
    <t>http://www.hljh.hc.edu.tw</t>
  </si>
  <si>
    <t>http://sunwaldorf.blogspot.com/</t>
  </si>
  <si>
    <t>(03)5851006</t>
  </si>
  <si>
    <t>http://www.wfjh.hcc.edu.tw</t>
  </si>
  <si>
    <t>(03)5802224</t>
  </si>
  <si>
    <t>http://www.ppjh.hcc.edu.tw</t>
  </si>
  <si>
    <t>(03)5841027</t>
  </si>
  <si>
    <t>http://www.gsjh.hcc.edu.tw</t>
  </si>
  <si>
    <t>(03)5552020</t>
  </si>
  <si>
    <t>http://www.ymsh.hcc.edu.tw</t>
  </si>
  <si>
    <t>http://www.korrnell.hcc.edu.tw/</t>
  </si>
  <si>
    <t>(03)5503824</t>
  </si>
  <si>
    <t>http://www.ljjh.hcc.edu.tw/</t>
  </si>
  <si>
    <t>(03)5552064</t>
  </si>
  <si>
    <t>http://www.cbjh.hcc.edu.tw</t>
  </si>
  <si>
    <t>(03)5561284</t>
  </si>
  <si>
    <t>http://www.fkjh.hcc.edu.tw</t>
  </si>
  <si>
    <t>(03)5530243</t>
  </si>
  <si>
    <t>http://www.pajh.hcc.edu.tw</t>
  </si>
  <si>
    <t>(03)5530238</t>
  </si>
  <si>
    <t>http://www.jajh.hcc.edu.tw</t>
  </si>
  <si>
    <t>(03)5505924</t>
  </si>
  <si>
    <t>http://www.cgjh.hcc.edu.tw/bin/home.php</t>
  </si>
  <si>
    <t>(03)5506881</t>
  </si>
  <si>
    <t>http://www.dxjh.hcc.edu.tw/bin/home.php</t>
  </si>
  <si>
    <t>(03)6561113</t>
  </si>
  <si>
    <t>https://sljh.hcc.edu.tw/</t>
  </si>
  <si>
    <t>(03)5961232</t>
  </si>
  <si>
    <t>http://www.ttsh.hcc.edu.tw</t>
  </si>
  <si>
    <t>(03)5961207</t>
  </si>
  <si>
    <t>http://www.cdjh.hcc.edu.tw</t>
  </si>
  <si>
    <t>(03)5823083</t>
  </si>
  <si>
    <t>http://www.ecjh.hcc.edu.tw</t>
  </si>
  <si>
    <t>(03)5963324</t>
  </si>
  <si>
    <t>http://www.ydjh.hcc.edu.tw</t>
  </si>
  <si>
    <t>(03)5103291</t>
  </si>
  <si>
    <t>http://www.jcjh.hcc.edu.tw</t>
  </si>
  <si>
    <t>(03)5922775</t>
  </si>
  <si>
    <t>http://www.cljh.hcc.edu.tw</t>
  </si>
  <si>
    <t>(03)5800208</t>
  </si>
  <si>
    <t>http://www.omjh.hcc.edu.tw</t>
  </si>
  <si>
    <t>(03)5690772</t>
  </si>
  <si>
    <t>http://www.hkhs.hcc.edu.tw</t>
  </si>
  <si>
    <t>(03)5992159</t>
  </si>
  <si>
    <t>http://www.hhjh.hcc.edu.tw</t>
  </si>
  <si>
    <t>(03)5981067</t>
  </si>
  <si>
    <t>http://www.ccjh.hcc.edu.tw</t>
  </si>
  <si>
    <t>(03)5882520</t>
  </si>
  <si>
    <t>http://www.savs.hcc.edu.tw</t>
  </si>
  <si>
    <t>(03)5882026</t>
  </si>
  <si>
    <t>http://www.hpjh.hcc.edu.tw</t>
  </si>
  <si>
    <t>(03)5890214</t>
  </si>
  <si>
    <t>http://www.jmjh.hcc.edu.tw</t>
  </si>
  <si>
    <t>http://www.ppes.hcc.edu.tw/bin/home.php</t>
  </si>
  <si>
    <t>(03)5595775</t>
  </si>
  <si>
    <t>https://www.chhs.hcc.edu.tw/</t>
  </si>
  <si>
    <t>(03)5592158</t>
  </si>
  <si>
    <t>http://www.ydvs.hcc.edu.tw</t>
  </si>
  <si>
    <t>(03)5596573</t>
  </si>
  <si>
    <t>http://www.sfjh.hcc.edu.tw</t>
  </si>
  <si>
    <t>(03)5680923</t>
  </si>
  <si>
    <t>http://www.ghjh.hcc.edu.tw</t>
  </si>
  <si>
    <t>(03)5572555</t>
  </si>
  <si>
    <t>http://www.chjh.hcc.edu.tw</t>
  </si>
  <si>
    <t>(03)5931665</t>
  </si>
  <si>
    <t>http://www.hsjh.hcc.edu.tw</t>
  </si>
  <si>
    <t>(03)5934084</t>
  </si>
  <si>
    <t>http://www.hwjh.hcc.edu.tw</t>
  </si>
  <si>
    <t>(03)5872008</t>
  </si>
  <si>
    <t>http://www.khjh.hcc.edu.tw</t>
  </si>
  <si>
    <t>(03)5868019</t>
  </si>
  <si>
    <t>https://sgjh.hcc.edu.tw/</t>
  </si>
  <si>
    <t>(03)5872224</t>
  </si>
  <si>
    <t>http://www.fgjh.hcc.edu.tw</t>
  </si>
  <si>
    <t>(03)5202104</t>
  </si>
  <si>
    <t>http://www.bsjh.hcc.edu.tw</t>
  </si>
  <si>
    <t>市立民生國中</t>
  </si>
  <si>
    <t>(05)2855331</t>
  </si>
  <si>
    <t>http://www.msjh.cy.edu.tw</t>
  </si>
  <si>
    <t>(05)2357980</t>
  </si>
  <si>
    <t>http://www.ysjh.cy.edu.tw</t>
  </si>
  <si>
    <t>(05)2374673</t>
  </si>
  <si>
    <t>https://school.cy.edu.tw/nss/s/pyjhweb/</t>
  </si>
  <si>
    <t>(05)2764317</t>
  </si>
  <si>
    <t>http://www.hhsh.cy.edu.tw</t>
  </si>
  <si>
    <t>(05)2761716</t>
  </si>
  <si>
    <t>http://www.chsh.cy.edu.tw</t>
  </si>
  <si>
    <t>(05)2281001</t>
  </si>
  <si>
    <t>http://www.fjsh.cy.edu.tw</t>
  </si>
  <si>
    <t>(05)2322802</t>
  </si>
  <si>
    <t>http://www.hjgs.cy.edu.tw</t>
  </si>
  <si>
    <t>市立大業國中</t>
  </si>
  <si>
    <t>(05)2223082</t>
  </si>
  <si>
    <t>http://www.dyjh.cy.edu.tw</t>
  </si>
  <si>
    <t>(05)2766602</t>
  </si>
  <si>
    <t>http://www.psjh.cy.edu.tw</t>
  </si>
  <si>
    <t>(05)2762625</t>
  </si>
  <si>
    <t>http://www.cyjh.cy.edu.tw</t>
  </si>
  <si>
    <t>(05)2224383</t>
  </si>
  <si>
    <t>http://www.nhjh.cy.edu.tw</t>
  </si>
  <si>
    <t>(05)2773582</t>
  </si>
  <si>
    <t>http://www.ltjh.cy.edu.tw</t>
  </si>
  <si>
    <t>(05)2652248</t>
  </si>
  <si>
    <t>http://www.tjsh.cyc.edu.tw</t>
  </si>
  <si>
    <t>(05)2652014</t>
  </si>
  <si>
    <t>http://www.tljh.cyc.edu.tw</t>
  </si>
  <si>
    <t>http://www.dpjh.cyc.edu.tw</t>
  </si>
  <si>
    <t>(05)2531002</t>
  </si>
  <si>
    <t>http://www.cpjh.cyc.edu.tw</t>
  </si>
  <si>
    <t>(05)3801215</t>
  </si>
  <si>
    <t>http://www.ljjh.cyc.edu.tw</t>
  </si>
  <si>
    <t>(05)3627226</t>
  </si>
  <si>
    <t>http://www.ycsh.cyc.edu.tw</t>
  </si>
  <si>
    <t>(05)3711029</t>
  </si>
  <si>
    <t>http://www.tpjh.cyc.edu.tw</t>
  </si>
  <si>
    <t>(05)2373029</t>
  </si>
  <si>
    <t>http://www.jsjh.cyc.edu.tw</t>
  </si>
  <si>
    <t>(05)2682024</t>
  </si>
  <si>
    <t>http://www.ssjh.cyc.edu.tw</t>
  </si>
  <si>
    <t>(05)2891026</t>
  </si>
  <si>
    <t>http://www.jhjh.cyc.edu.tw</t>
  </si>
  <si>
    <t>(05)2949169</t>
  </si>
  <si>
    <t>https://www.ptjh.cyc.edu.tw/</t>
  </si>
  <si>
    <t>(05)2213045</t>
  </si>
  <si>
    <t>http://www.cmsh.cyc.edu.tw</t>
  </si>
  <si>
    <t>(05)2262527</t>
  </si>
  <si>
    <t>http://www.mihjh.cyc.edu.tw</t>
  </si>
  <si>
    <t>(05)2211651</t>
  </si>
  <si>
    <t>http://www.djjh.cyc.edu.tw</t>
  </si>
  <si>
    <t>(05)3792201</t>
  </si>
  <si>
    <t>http://www.ptjhs.cyc.edu.tw</t>
  </si>
  <si>
    <t>(05)3792027</t>
  </si>
  <si>
    <t>http://www.tsjh.cyc.edu.tw</t>
  </si>
  <si>
    <t>(05)2611006</t>
  </si>
  <si>
    <t>http://www.ccjh.cyc.edu.tw</t>
  </si>
  <si>
    <t>(05)2541041</t>
  </si>
  <si>
    <t>http://www.spjh.cyc.edu.tw</t>
  </si>
  <si>
    <t>(05)3451005</t>
  </si>
  <si>
    <t>http://www.kkjh.cyc.edu.tw</t>
  </si>
  <si>
    <t>(05)3733803</t>
  </si>
  <si>
    <t>http://www.drjh.cyc.edu.tw</t>
  </si>
  <si>
    <t>http://www.aljes.cyc.edu.tw/</t>
  </si>
  <si>
    <t>http://www.fses.cyc.edu.tw</t>
  </si>
  <si>
    <t>(05)2621047</t>
  </si>
  <si>
    <t>http://www.msjh.cyc.edu.tw</t>
  </si>
  <si>
    <t>(05)3752037</t>
  </si>
  <si>
    <t>http://www.lsjh.cyc.edu.tw</t>
  </si>
  <si>
    <t>(05)2591109</t>
  </si>
  <si>
    <t>http://www.mhjh.cyc.edu.tw</t>
  </si>
  <si>
    <t>縣立新港國中</t>
  </si>
  <si>
    <t>(05)3742024</t>
  </si>
  <si>
    <t>http://www.hkjh.cyc.edu.tw</t>
  </si>
  <si>
    <t>(05)2691050</t>
  </si>
  <si>
    <t>http://www.ckjh.cyc.edu.tw</t>
  </si>
  <si>
    <t>(05)3412025</t>
  </si>
  <si>
    <t>http://www.icjh.cyc.edu.tw</t>
  </si>
  <si>
    <t>(04)8791557</t>
  </si>
  <si>
    <t>http://www.esjh.chc.edu.tw</t>
  </si>
  <si>
    <t>(04)8960121</t>
  </si>
  <si>
    <t>http://www.elsh.chc.edu.tw</t>
  </si>
  <si>
    <t>(04)8682978</t>
  </si>
  <si>
    <t>http://www.whjh.chc.edu.tw</t>
  </si>
  <si>
    <t>(04)8904600</t>
  </si>
  <si>
    <t>https://www.ydps.chc.edu.tw/</t>
  </si>
  <si>
    <t>(04)8521231</t>
  </si>
  <si>
    <t>http://www.ttjh.chc.edu.tw</t>
  </si>
  <si>
    <t>(04)8941022</t>
  </si>
  <si>
    <t>http://www.tcjhs.chc.edu.tw</t>
  </si>
  <si>
    <t>(04)8882072</t>
  </si>
  <si>
    <t>http://www.ptjhs.chc.edu.tw</t>
  </si>
  <si>
    <t>(04)8221929</t>
  </si>
  <si>
    <t>http://www.ycjh.chc.edu.tw</t>
  </si>
  <si>
    <t>(04)8753889</t>
  </si>
  <si>
    <t>http://web1.hshs.chc.edu.tw/bin/home.php</t>
  </si>
  <si>
    <t>(04)8745820</t>
  </si>
  <si>
    <t>https://www.tcjh.chc.edu.tw/</t>
  </si>
  <si>
    <t>(04)8832174</t>
  </si>
  <si>
    <t>http://www.twjh.chc.edu.tw</t>
  </si>
  <si>
    <t>(04)8972034</t>
  </si>
  <si>
    <t>http://www.ctjhs.chc.edu.tw</t>
  </si>
  <si>
    <t>(04)7988611</t>
  </si>
  <si>
    <t>http://www.skjh.chc.edu.tw</t>
  </si>
  <si>
    <t>(04)7696031</t>
  </si>
  <si>
    <t>http://www.hsjh.chc.edu.tw</t>
  </si>
  <si>
    <t>(04)7552043</t>
  </si>
  <si>
    <t>http://www.hmjh.chc.edu.tw/</t>
  </si>
  <si>
    <t>(04)7350071</t>
  </si>
  <si>
    <t>http://www.hcjh.chc.edu.tw</t>
  </si>
  <si>
    <t>(04)8732047</t>
  </si>
  <si>
    <t>http://www.stjh.chc.edu.tw</t>
  </si>
  <si>
    <t>(04)8861051</t>
  </si>
  <si>
    <t>https://www.thjh.chc.edu.tw/;https://www.thjh.chc.edu.tw/;https://www.thjh.chc.edu.tw/</t>
  </si>
  <si>
    <t>(04)8983264</t>
  </si>
  <si>
    <t>http://www.fyjhs.chc.edu.tw</t>
  </si>
  <si>
    <t>http://www.mces.chc.edu.tw</t>
  </si>
  <si>
    <t>(04)7862043</t>
  </si>
  <si>
    <t>https://www.htjh.chc.edu.tw/</t>
  </si>
  <si>
    <t>(049)2522001</t>
  </si>
  <si>
    <t>http://www.fyjh.chc.edu.tw</t>
  </si>
  <si>
    <t>(04)8320873</t>
  </si>
  <si>
    <t>http://www.yljh.chc.edu.tw</t>
  </si>
  <si>
    <t>(04)8311349</t>
  </si>
  <si>
    <t>http://www.mljh.chc.edu.tw</t>
  </si>
  <si>
    <t>(04)8358382</t>
  </si>
  <si>
    <t>http://www.ttjhs.chc.edu.tw</t>
  </si>
  <si>
    <t>(04)8291129</t>
  </si>
  <si>
    <t>http://www.psjh.chc.edu.tw</t>
  </si>
  <si>
    <t>(04)8653424</t>
  </si>
  <si>
    <t>http://www.pyjh.chc.edu.tw</t>
  </si>
  <si>
    <t>(04)8922004</t>
  </si>
  <si>
    <t>http://www.ptjh.chc.edu.tw</t>
  </si>
  <si>
    <t>(04)7713846</t>
  </si>
  <si>
    <t>http://www.lmjh.chc.edu.tw</t>
  </si>
  <si>
    <t>(04)7775101</t>
  </si>
  <si>
    <t>http://www.ljis.chc.edu.tw/</t>
  </si>
  <si>
    <t>(04)8895054</t>
  </si>
  <si>
    <t>http://www.ccjh.chc.edu.tw</t>
  </si>
  <si>
    <t>(04)8802151</t>
  </si>
  <si>
    <t>https://www.hyjh.chc.edu.tw/</t>
  </si>
  <si>
    <t>(04)8819676</t>
  </si>
  <si>
    <t>http://www.ckjh.chc.edu.tw/</t>
  </si>
  <si>
    <t>(04)8852132</t>
  </si>
  <si>
    <t>http://www.cfjh.chc.edu.tw</t>
  </si>
  <si>
    <t>(04)7622790</t>
  </si>
  <si>
    <t>http://www.cchs.chc.edu.tw</t>
  </si>
  <si>
    <t>http://www.zdvs.chc.edu.tw</t>
  </si>
  <si>
    <t>(04)7222844</t>
  </si>
  <si>
    <t>http://www.chash.chc.edu.tw</t>
  </si>
  <si>
    <t>(04)7222263</t>
  </si>
  <si>
    <t>http://www.ymsc.chc.edu.tw</t>
  </si>
  <si>
    <t>(04)7236117</t>
  </si>
  <si>
    <t>http://www.cajh.chc.edu.tw</t>
  </si>
  <si>
    <t>(04)7374461</t>
  </si>
  <si>
    <t>http://www.ctjh.chc.edu.tw</t>
  </si>
  <si>
    <t>(04)7110743</t>
  </si>
  <si>
    <t>http://www.csjh.chc.edu.tw</t>
  </si>
  <si>
    <t>(04)7369676</t>
  </si>
  <si>
    <t>http://www.ctsjh.chc.edu.tw</t>
  </si>
  <si>
    <t>http://www.hyjhes.chc.edu.tw</t>
  </si>
  <si>
    <t>(04)7772037</t>
  </si>
  <si>
    <t>http://www.lkjh.chc.edu.tw</t>
  </si>
  <si>
    <t>(04)7772009</t>
  </si>
  <si>
    <t>https://www.fsjh.chc.edu.tw/</t>
  </si>
  <si>
    <t>(04)7584129</t>
  </si>
  <si>
    <t>http://www.hhjh.chc.edu.tw</t>
  </si>
  <si>
    <t>(04)26872564</t>
  </si>
  <si>
    <t>http://www.tjjh.tc.edu.tw</t>
  </si>
  <si>
    <t>(04)26813721</t>
  </si>
  <si>
    <t>http://www.jnjh.tc.edu.tw</t>
  </si>
  <si>
    <t>(04)26864263</t>
  </si>
  <si>
    <t>http://www.stjh.tc.edu.tw</t>
  </si>
  <si>
    <t>市立大安國中</t>
  </si>
  <si>
    <t>(04)26872571</t>
  </si>
  <si>
    <t>http://www.tajh.tc.edu.tw</t>
  </si>
  <si>
    <t>(04)26992028</t>
  </si>
  <si>
    <t>https://ddjhs.tc.edu.tw/</t>
  </si>
  <si>
    <t>(04)24821027</t>
  </si>
  <si>
    <t>http://www.tmsh.tc.edu.tw</t>
  </si>
  <si>
    <t>(04)24063936</t>
  </si>
  <si>
    <t>http://www.ctas.tc.edu.tw</t>
  </si>
  <si>
    <t>(04)24834138</t>
  </si>
  <si>
    <t>http://www.lzsh.tc.edu.tw</t>
  </si>
  <si>
    <t>(04)24067870</t>
  </si>
  <si>
    <t>http://www.dlsh.tc.edu.tw</t>
  </si>
  <si>
    <t>(04)24927226</t>
  </si>
  <si>
    <t>http://www.ckjh.tc.edu.tw</t>
  </si>
  <si>
    <t>(04)24831428</t>
  </si>
  <si>
    <t>http://www.krjh.tc.edu.tw</t>
  </si>
  <si>
    <t>(04)24911599</t>
  </si>
  <si>
    <t>http://www.gjjh.tc.edu.tw</t>
  </si>
  <si>
    <t>(04)22732299</t>
  </si>
  <si>
    <t>http://www.lsjh.tc.edu.tw</t>
  </si>
  <si>
    <t>(04)24067545</t>
  </si>
  <si>
    <t>http://www.swjh.tc.edu.tw</t>
  </si>
  <si>
    <t>(04)25686850</t>
  </si>
  <si>
    <t>http://www.nehs.tc.edu.tw</t>
  </si>
  <si>
    <t>(04)25672171</t>
  </si>
  <si>
    <t>http://www.tyjh.tc.edu.tw</t>
  </si>
  <si>
    <t>(04)25688251</t>
  </si>
  <si>
    <t>http://www.dhjh.tc.edu.tw</t>
  </si>
  <si>
    <t>(04)23934712</t>
  </si>
  <si>
    <t>http://www.whs.tc.edu.tw</t>
  </si>
  <si>
    <t>(04)22799267</t>
  </si>
  <si>
    <t>https://cyhs.tc.edu.tw/</t>
  </si>
  <si>
    <t>(04)23922540</t>
  </si>
  <si>
    <t>http://www.tpjh.tc.edu.tw</t>
  </si>
  <si>
    <t>(04)22767416</t>
  </si>
  <si>
    <t>http://www.cpjh.tc.edu.tw</t>
  </si>
  <si>
    <t>(04)23957597</t>
  </si>
  <si>
    <t>http://www.skjh.tc.edu.tw</t>
  </si>
  <si>
    <t>(04)22911187</t>
  </si>
  <si>
    <t>http://www.vtsh.tc.edu.tw</t>
  </si>
  <si>
    <t>(04)24360166</t>
  </si>
  <si>
    <t>http://www.tsjh.tc.edu.tw</t>
  </si>
  <si>
    <t>(04)22916984</t>
  </si>
  <si>
    <t>http://www.ttjh.tc.edu.tw</t>
  </si>
  <si>
    <t>(04)22449374</t>
  </si>
  <si>
    <t>http://www.phjh.tc.edu.tw</t>
  </si>
  <si>
    <t>(04)22454081</t>
  </si>
  <si>
    <t>http://www.ctjh.tc.edu.tw</t>
  </si>
  <si>
    <t>(04)22313699</t>
  </si>
  <si>
    <t>http://www.sgjh.tc.edu.tw</t>
  </si>
  <si>
    <t>(04)24210380</t>
  </si>
  <si>
    <t>http://www.scljh.tc.edu.tw</t>
  </si>
  <si>
    <t>(04)22334105</t>
  </si>
  <si>
    <t>http://www.shinmin.tc.edu.tw</t>
  </si>
  <si>
    <t>(04)22921175</t>
  </si>
  <si>
    <t>http://www.smgsh.tc.edu.tw</t>
  </si>
  <si>
    <t>(04)22334445</t>
  </si>
  <si>
    <t>http://www.ssjh.tc.edu.tw</t>
  </si>
  <si>
    <t>(04)22012180</t>
  </si>
  <si>
    <t>http://www.wcjh.tc.edu.tw</t>
  </si>
  <si>
    <t>(04)22963999</t>
  </si>
  <si>
    <t>http://www.ljjh.tc.edu.tw</t>
  </si>
  <si>
    <t>(04)26833721</t>
  </si>
  <si>
    <t>http://www.wpjh.tc.edu.tw</t>
  </si>
  <si>
    <t>(04)25814191</t>
  </si>
  <si>
    <t>https://sgjhs.tc.edu.tw/</t>
  </si>
  <si>
    <t>(04):25562012</t>
  </si>
  <si>
    <t>http://www.hzsh.tc.edu.tw</t>
  </si>
  <si>
    <t>(04)25562409</t>
  </si>
  <si>
    <t>http://www.hljh.tc.edu.tw</t>
  </si>
  <si>
    <t>http://www.hn.thu.edu.tw</t>
  </si>
  <si>
    <t>http://163.17.178.101/lzweb/</t>
  </si>
  <si>
    <t>(04)27016473</t>
  </si>
  <si>
    <t>http://www.sysh.tc.edu.tw</t>
  </si>
  <si>
    <t>(04)23132003</t>
  </si>
  <si>
    <t>http://www.csjhs.tc.edu.tw</t>
  </si>
  <si>
    <t>(04)23130511</t>
  </si>
  <si>
    <t>http://www.hkjh.tc.edu.tw</t>
  </si>
  <si>
    <t>(04)23589779</t>
  </si>
  <si>
    <t>http://www.ahjh.tc.edu.tw</t>
  </si>
  <si>
    <t>市立至善國中</t>
  </si>
  <si>
    <t>(04)27057587</t>
  </si>
  <si>
    <t>http://www.csjh.tc.edu.tw</t>
  </si>
  <si>
    <t>(04)24618112</t>
  </si>
  <si>
    <t>http://www.fcjh.tc.edu.tw</t>
  </si>
  <si>
    <t>(04)23224690</t>
  </si>
  <si>
    <t>http://www3.cmsh.tc.edu.tw</t>
  </si>
  <si>
    <t>(04)22223620</t>
  </si>
  <si>
    <t>http://www.cjjh.tc.edu.tw</t>
  </si>
  <si>
    <t>(04)23756287</t>
  </si>
  <si>
    <t>http://www.kmjh.tc.edu.tw/</t>
  </si>
  <si>
    <t>(04)23726085</t>
  </si>
  <si>
    <t>http://www.hsjh.tc.edu.tw</t>
  </si>
  <si>
    <t>(04)26622163</t>
  </si>
  <si>
    <t>http://www.sljh.tc.edu.tw</t>
  </si>
  <si>
    <t>(04)26322236</t>
  </si>
  <si>
    <t>http://www.bsjh.tc.edu.tw</t>
  </si>
  <si>
    <t>(04)26622207</t>
  </si>
  <si>
    <t>http://www.lljh.tc.edu.tw</t>
  </si>
  <si>
    <t>(04)26154262</t>
  </si>
  <si>
    <t>http://www.gmjh.tc.edu.tw/</t>
  </si>
  <si>
    <t>(04)25941512</t>
  </si>
  <si>
    <t>http://www.hpjh.tc.edu.tw</t>
  </si>
  <si>
    <t>http://www.lses.tc.edu.tw</t>
  </si>
  <si>
    <t>(04)22825133</t>
  </si>
  <si>
    <t>http://www.tfjh.tc.edu.tw</t>
  </si>
  <si>
    <t>(04)22115313</t>
  </si>
  <si>
    <t>http://www.yejh.tc.edu.tw</t>
  </si>
  <si>
    <t>(04)25873843</t>
  </si>
  <si>
    <t>http://www.tsjs.tc.edu.tw/</t>
  </si>
  <si>
    <t>(04)25853219</t>
  </si>
  <si>
    <t>http://www.thjh.tc.edu.tw</t>
  </si>
  <si>
    <t>(04)25872684</t>
  </si>
  <si>
    <t>http://www.tsihs.tc.edu.tw</t>
  </si>
  <si>
    <t>(04)23898940</t>
  </si>
  <si>
    <t>http://www.lths.tc.edu.tw</t>
  </si>
  <si>
    <t>(04)22503928</t>
  </si>
  <si>
    <t>http://www.hwsh.tc.edu.tw</t>
  </si>
  <si>
    <t>(04)22510983</t>
  </si>
  <si>
    <t>http://www.lmjh.tc.edu.tw</t>
  </si>
  <si>
    <t>(04)23817264</t>
  </si>
  <si>
    <t>http://www.whjh.tc.edu.tw</t>
  </si>
  <si>
    <t>(04)23279458</t>
  </si>
  <si>
    <t>http://www.dyjh.tc.edu.tw</t>
  </si>
  <si>
    <t>(04)23826178#712</t>
  </si>
  <si>
    <t>http://www.ddjh.tc.edu.tw</t>
  </si>
  <si>
    <t>http://www.mdhs.tc.edu.tw</t>
  </si>
  <si>
    <t>(04)23712324</t>
  </si>
  <si>
    <t>http://www.cljh.tc.edu.tw</t>
  </si>
  <si>
    <t>(04)22633229</t>
  </si>
  <si>
    <t>http://www.syjhs.tc.edu.tw</t>
  </si>
  <si>
    <t>(04)23372101</t>
  </si>
  <si>
    <t>http://www.mingdao.edu.tw</t>
  </si>
  <si>
    <t>http://www.motherearth.com.tw/</t>
  </si>
  <si>
    <t>(04)23381009</t>
  </si>
  <si>
    <t>http://www.wjjh.tc.edu.tw</t>
  </si>
  <si>
    <t>(04)23353959</t>
  </si>
  <si>
    <t>http://www.snjh.tc.edu.tw</t>
  </si>
  <si>
    <t>(04)23389802</t>
  </si>
  <si>
    <t>http://www.gdjh.tc.edu.tw</t>
  </si>
  <si>
    <t>(04)25623421</t>
  </si>
  <si>
    <t>https://sgihs.tc.edu.tw/</t>
  </si>
  <si>
    <t>(04)25624669</t>
  </si>
  <si>
    <t>http://www.szjh.tc.edu.tw</t>
  </si>
  <si>
    <t>(04)26578270</t>
  </si>
  <si>
    <t>http://www.cgsh.tc.edu.tw</t>
  </si>
  <si>
    <t>(04)26562850</t>
  </si>
  <si>
    <t>http://www.wcjs.tc.edu.tw</t>
  </si>
  <si>
    <t>(04)26262042</t>
  </si>
  <si>
    <t>(04)26113134</t>
  </si>
  <si>
    <t>http://www.ccjh.tc.edu.tw</t>
  </si>
  <si>
    <t>(04)26271902</t>
  </si>
  <si>
    <t>http://www.chjh.tc.edu.tw</t>
  </si>
  <si>
    <t>(04)25812116</t>
  </si>
  <si>
    <t>http://www.sshs.tc.edu.tw</t>
  </si>
  <si>
    <t>(04)25395066</t>
  </si>
  <si>
    <t>http://www.ivyjhs.tc.edu.tw</t>
  </si>
  <si>
    <t>(04)25340011</t>
  </si>
  <si>
    <t>http://www.hwhs.tc.edu.tw</t>
  </si>
  <si>
    <t>(04)25376192</t>
  </si>
  <si>
    <t>http://www.ttjhs.tc.edu.tw</t>
  </si>
  <si>
    <t>(04)25343542</t>
  </si>
  <si>
    <t>http://www.tsjhs.tc.edu.tw/</t>
  </si>
  <si>
    <t>(04)26304536</t>
  </si>
  <si>
    <t>https://ljjhs.tc.edu.tw/</t>
  </si>
  <si>
    <t>(04)26353344</t>
  </si>
  <si>
    <t>http://www.lcjh.tc.edu.tw</t>
  </si>
  <si>
    <t>(04)26314606</t>
  </si>
  <si>
    <t>http://www.scjh.tc.edu.tw</t>
  </si>
  <si>
    <t>(04)25251200</t>
  </si>
  <si>
    <t>http://www.fyjh.tc.edu.tw</t>
  </si>
  <si>
    <t>(04)25221743</t>
  </si>
  <si>
    <t>http://www.ftjh.tc.edu.tw</t>
  </si>
  <si>
    <t>(04)25280185</t>
  </si>
  <si>
    <t>http://www.fnjh.tc.edu.tw</t>
  </si>
  <si>
    <t>(04)25203470</t>
  </si>
  <si>
    <t>https://fyjhs.tc.edu.tw/</t>
  </si>
  <si>
    <t>(04)23393175</t>
  </si>
  <si>
    <t>http://www.wfjh.tc.edu.tw</t>
  </si>
  <si>
    <t>(04)23393141</t>
  </si>
  <si>
    <t>http://www.kfjh.tc.edu.tw</t>
  </si>
  <si>
    <t>(02)28411487</t>
  </si>
  <si>
    <t>http://www.wlgsh.tp.edu.tw</t>
  </si>
  <si>
    <t>http://www.hhhs.tp.edu.tw</t>
  </si>
  <si>
    <t>(02)28316675</t>
  </si>
  <si>
    <t>http://www.ymsh.tp.edu.tw</t>
  </si>
  <si>
    <t>(02)28831568</t>
  </si>
  <si>
    <t>http://www.blsh.tp.edu.tw</t>
  </si>
  <si>
    <t>(02)88613411</t>
  </si>
  <si>
    <t>http://www.sljh.tp.edu.tw</t>
  </si>
  <si>
    <t>(02)28329377</t>
  </si>
  <si>
    <t>https://www.lyjh.tp.edu.tw/</t>
  </si>
  <si>
    <t>(02)28411350</t>
  </si>
  <si>
    <t>http://www.jsjh.tp.edu.tw</t>
  </si>
  <si>
    <t>(02)28610079</t>
  </si>
  <si>
    <t>http://www.gjjh.tp.edu.tw</t>
  </si>
  <si>
    <t>(02)28108766</t>
  </si>
  <si>
    <t>http://www.fajh.tp.edu.tw</t>
  </si>
  <si>
    <t>(02)28754864</t>
  </si>
  <si>
    <t>http://www.tmjh.tp.edu.tw</t>
  </si>
  <si>
    <t>(02)25574345</t>
  </si>
  <si>
    <t>http://www.bish.tp.edu.tw</t>
  </si>
  <si>
    <t>(02)25531969</t>
  </si>
  <si>
    <t>http://www.cyhs.tp.edu.tw</t>
  </si>
  <si>
    <t>(02)25587042</t>
  </si>
  <si>
    <t>http://www.jcjh.tp.edu.tw</t>
  </si>
  <si>
    <t>(02)25524890</t>
  </si>
  <si>
    <t>http://www.chjh.tp.edu.tw</t>
  </si>
  <si>
    <t>(02)25931951</t>
  </si>
  <si>
    <t>http://www.mqjh.tp.edu.tw</t>
  </si>
  <si>
    <t>(02)25918269</t>
  </si>
  <si>
    <t>http://www.lcjh.tp.edu.tw</t>
  </si>
  <si>
    <t>(02)25948631</t>
  </si>
  <si>
    <t>http://www.cchs.tp.edu.tw</t>
  </si>
  <si>
    <t>(02)27075215</t>
  </si>
  <si>
    <t>http://www.hs.ntnu.edu.tw</t>
  </si>
  <si>
    <t>(02)27071478</t>
  </si>
  <si>
    <t>http://www.yphs.tp.edu.tw</t>
  </si>
  <si>
    <t>http://www.fhjh.tp.edu.tw</t>
  </si>
  <si>
    <t>(02)27381188</t>
  </si>
  <si>
    <t>(02)27324300</t>
  </si>
  <si>
    <t>http://www.hpsh.tp.edu.tw</t>
  </si>
  <si>
    <t>(02)27321961</t>
  </si>
  <si>
    <t>http://www.fhjhs.tp.edu.tw</t>
  </si>
  <si>
    <t>(02)23255823</t>
  </si>
  <si>
    <t>http://www.jajh.tp.edu.tw</t>
  </si>
  <si>
    <t>(02)27557131</t>
  </si>
  <si>
    <t>http://www.tajh.tp.edu.tw</t>
  </si>
  <si>
    <t>(02)33931799</t>
  </si>
  <si>
    <t>http://www.chwjh.tp.edu.tw</t>
  </si>
  <si>
    <t>(02)27215078</t>
  </si>
  <si>
    <t>http://www.hsjh.tp.edu.tw</t>
  </si>
  <si>
    <t>(02)27322935</t>
  </si>
  <si>
    <t>http://www.mtjh.tp.edu.tw</t>
  </si>
  <si>
    <t>(02)27330299</t>
  </si>
  <si>
    <t>http://www.lmjh.tp.edu.tw</t>
  </si>
  <si>
    <t>(02)25054269</t>
  </si>
  <si>
    <t>http://www.ttsh.tp.edu.tw</t>
  </si>
  <si>
    <t>(02)25334017</t>
  </si>
  <si>
    <t>http://www.dcsh.tp.edu.tw</t>
  </si>
  <si>
    <t>(02)25112382</t>
  </si>
  <si>
    <t>http://www.cajh.tp.edu.tw</t>
  </si>
  <si>
    <t>(02)25333888</t>
  </si>
  <si>
    <t>http://www.pajh.tp.edu.tw</t>
  </si>
  <si>
    <t>市立新興國中</t>
  </si>
  <si>
    <t>(02)25714211</t>
  </si>
  <si>
    <t>http://www.hhjh.tp.edu.tw/</t>
  </si>
  <si>
    <t>(02)25014320</t>
  </si>
  <si>
    <t>http://www.wcjhs.tp.edu.tw</t>
  </si>
  <si>
    <t>(02)85020126</t>
  </si>
  <si>
    <t>http://www.bjjh.tp.edu.tw</t>
  </si>
  <si>
    <t>(02)23688667</t>
  </si>
  <si>
    <t>http://www.ycjh.tp.edu.tw</t>
  </si>
  <si>
    <t>(02)23090986</t>
  </si>
  <si>
    <t>http://www.ktjh.tp.edu.tw</t>
  </si>
  <si>
    <t>(02)23142775</t>
  </si>
  <si>
    <t>http://www.nmjh.tp.edu.tw</t>
  </si>
  <si>
    <t>(02)23715520</t>
  </si>
  <si>
    <t>http://www.htjh.tp.edu.tw</t>
  </si>
  <si>
    <t>(02)23916697</t>
  </si>
  <si>
    <t>http://www.ccjhs.tp.edu.tw</t>
  </si>
  <si>
    <t>http://www.tcpa.edu.tw</t>
  </si>
  <si>
    <t>(02)27910278</t>
  </si>
  <si>
    <t>http://www.sfh.tp.edu.tw</t>
  </si>
  <si>
    <t>(02)27956899</t>
  </si>
  <si>
    <t>https://www1.trgsh.tp.edu.tw/</t>
  </si>
  <si>
    <t>(02)27900843</t>
  </si>
  <si>
    <t>http://www.nhjh.tp.edu.tw</t>
  </si>
  <si>
    <t>(02)27991867</t>
  </si>
  <si>
    <t>http://www.lsjhs.tp.edu.tw</t>
  </si>
  <si>
    <t>(02)27924772</t>
  </si>
  <si>
    <t>http://www.smjh.tp.edu.tw</t>
  </si>
  <si>
    <t>(02)27991817</t>
  </si>
  <si>
    <t>https://www.hhjhs.tp.edu.tw/nss/p/index</t>
  </si>
  <si>
    <t>(02)26330373</t>
  </si>
  <si>
    <t>http://www.dhjh.tp.edu.tw</t>
  </si>
  <si>
    <t>(02)26320616</t>
  </si>
  <si>
    <t>http://www.mhjh.tp.edu.tw</t>
  </si>
  <si>
    <t>(02)82377500</t>
  </si>
  <si>
    <t>http://www.chahs.nccu.edu.tw</t>
  </si>
  <si>
    <t>(02)29395826</t>
  </si>
  <si>
    <t>http://www.tshs.tp.edu.tw</t>
  </si>
  <si>
    <t>(02)29366803</t>
  </si>
  <si>
    <t>http://www.thsh.tp.edu.tw</t>
  </si>
  <si>
    <t>(02)29390310</t>
  </si>
  <si>
    <t>http://www.jwsh.tp.edu.tw</t>
  </si>
  <si>
    <t>http://www.chjhs.tp.edu.tw/dispPageBox/MainHp.aspx?ddsPageID=MAINHP</t>
  </si>
  <si>
    <t>(02)22309585</t>
  </si>
  <si>
    <t>http://www.wfsh.tp.edu.tw</t>
  </si>
  <si>
    <t>(02)29393031</t>
  </si>
  <si>
    <t>http://www.mcjhs.tp.edu.tw</t>
  </si>
  <si>
    <t>(02)22362852</t>
  </si>
  <si>
    <t>http://www.sjjh.tp.edu.tw</t>
  </si>
  <si>
    <t>(02)29393651</t>
  </si>
  <si>
    <t>http://www.pcjh.tp.edu.tw</t>
  </si>
  <si>
    <t>(02)89353130</t>
  </si>
  <si>
    <t>http://www.cmjh.tp.edu.tw</t>
  </si>
  <si>
    <t>(02)29322024</t>
  </si>
  <si>
    <t>http://www.hfjh.tp.edu.tw</t>
  </si>
  <si>
    <t>(02)29323794</t>
  </si>
  <si>
    <t>http://www.chhs.tp.edu.tw</t>
  </si>
  <si>
    <t>(02)28925332</t>
  </si>
  <si>
    <t>http://www.wghs.tp.edu.tw</t>
  </si>
  <si>
    <t>(02)28921166</t>
  </si>
  <si>
    <t>http://www.shvs.tp.edu.tw</t>
  </si>
  <si>
    <t>(02)28912091</t>
  </si>
  <si>
    <t>http://www.ptjh.tp.edu.tw</t>
  </si>
  <si>
    <t>(02)28979001</t>
  </si>
  <si>
    <t>http://www.hmjh.tp.edu.tw</t>
  </si>
  <si>
    <t>(02)28232539</t>
  </si>
  <si>
    <t>http://www.mdjh.tp.edu.tw</t>
  </si>
  <si>
    <t>(02)28929633</t>
  </si>
  <si>
    <t>http://www.tyjh.tp.edu.tw</t>
  </si>
  <si>
    <t>(02)28224682</t>
  </si>
  <si>
    <t>http://www.spjh.tp.edu.tw</t>
  </si>
  <si>
    <t>(02)28581770</t>
  </si>
  <si>
    <t>http://www.ktjhs.tp.edu.tw</t>
  </si>
  <si>
    <t>http://www.yudah.tp.edu.tw</t>
  </si>
  <si>
    <t>(02)25286618</t>
  </si>
  <si>
    <t>http://www.hssh.tp.edu.tw</t>
  </si>
  <si>
    <t>(02)27535316</t>
  </si>
  <si>
    <t>http://www.zlsh.tp.edu.tw/</t>
  </si>
  <si>
    <t>(02)27674496</t>
  </si>
  <si>
    <t>http://www.csjh.tp.edu.tw</t>
  </si>
  <si>
    <t>(02)27653433</t>
  </si>
  <si>
    <t>http://www.msjh.tp.edu.tw</t>
  </si>
  <si>
    <t>(02)27126701</t>
  </si>
  <si>
    <t>http://www.csjhs.tp.edu.tw</t>
  </si>
  <si>
    <t>(02)87717890</t>
  </si>
  <si>
    <t>http://www.thjh.tp.edu.tw</t>
  </si>
  <si>
    <t>(02)27232771</t>
  </si>
  <si>
    <t>http://www.syajh.tp.edu.tw</t>
  </si>
  <si>
    <t>(02)27649066</t>
  </si>
  <si>
    <t>http://www.yjjh.tp.edu.tw</t>
  </si>
  <si>
    <t>(02)27261481</t>
  </si>
  <si>
    <t>http://www.lkjh.tp.edu.tw</t>
  </si>
  <si>
    <t>(02)27236771</t>
  </si>
  <si>
    <t>http://www.syijh.tp.edu.tw</t>
  </si>
  <si>
    <t>(02)27837863</t>
  </si>
  <si>
    <t>http://www.nksh.tp.edu.tw</t>
  </si>
  <si>
    <t>(02)27828094</t>
  </si>
  <si>
    <t>https://www.ccjh.tp.edu.tw/</t>
  </si>
  <si>
    <t>(02)26515636</t>
  </si>
  <si>
    <t>http://www.cdjh.tp.edu.tw</t>
  </si>
  <si>
    <t>(02)23026959</t>
  </si>
  <si>
    <t>http://newweb.tlsh.tp.edu.tw/</t>
  </si>
  <si>
    <t>(02)23394567</t>
  </si>
  <si>
    <t>http://www.whjhs.tp.edu.tw</t>
  </si>
  <si>
    <t>(02)23030827</t>
  </si>
  <si>
    <t>http://www.syjhs.tp.edu.tw</t>
  </si>
  <si>
    <t>(02)23362789</t>
  </si>
  <si>
    <t>http://www.lsjh.tp.edu.tw</t>
  </si>
  <si>
    <t>(089)791023</t>
  </si>
  <si>
    <t>https://twjh.ttct.edu.tw/</t>
  </si>
  <si>
    <t>(089)781324</t>
  </si>
  <si>
    <t>https://dwjh.ttct.edu.tw/</t>
  </si>
  <si>
    <t>(089)771076</t>
  </si>
  <si>
    <t>https://bmjh.ttct.edu.tw/</t>
  </si>
  <si>
    <t>(089)851034</t>
  </si>
  <si>
    <t>https://hkjh.ttct.edu.tw/</t>
  </si>
  <si>
    <t>(089)862040</t>
  </si>
  <si>
    <t>https://csjh.ttct.edu.tw/</t>
  </si>
  <si>
    <t>(089)571125</t>
  </si>
  <si>
    <t>https://cljh.ttct.edu.tw/</t>
  </si>
  <si>
    <t>(089)561255</t>
  </si>
  <si>
    <t>https://tyjhs.ttct.edu.tw/</t>
  </si>
  <si>
    <t>(089)531234</t>
  </si>
  <si>
    <t>https://tljh.ttct.edu.tw/</t>
  </si>
  <si>
    <t>(089)891252</t>
  </si>
  <si>
    <t>https://tyjh.ttct.edu.tw/</t>
  </si>
  <si>
    <t>(089)831017</t>
  </si>
  <si>
    <t>https://cpjhs.ttct.edu.tw/</t>
  </si>
  <si>
    <t>(089)931390</t>
  </si>
  <si>
    <t>https://hdjh.ttct.edu.tw/</t>
  </si>
  <si>
    <t>(089)551006</t>
  </si>
  <si>
    <t>https://lyjh.ttct.edu.tw/</t>
  </si>
  <si>
    <t>(089)581425</t>
  </si>
  <si>
    <t>https://ryjh.ttct.edu.tw/</t>
  </si>
  <si>
    <t>(089)672506</t>
  </si>
  <si>
    <t>https://ldjh.ttct.edu.tw/</t>
  </si>
  <si>
    <t>(089)383629</t>
  </si>
  <si>
    <t>http://www.ntpehs.ttct.edu.tw</t>
  </si>
  <si>
    <t>(08)9382839</t>
  </si>
  <si>
    <t>http://www.lotus.ttct.edu.tw</t>
  </si>
  <si>
    <t>(089)229121</t>
  </si>
  <si>
    <t>https://hsjh.ttct.edu.tw/</t>
  </si>
  <si>
    <t>(089)323271</t>
  </si>
  <si>
    <t>https://thjh.ttct.edu.tw/</t>
  </si>
  <si>
    <t>(089)220011</t>
  </si>
  <si>
    <t>https://tcbjh.ttct.edu.tw/</t>
  </si>
  <si>
    <t>(089)224045</t>
  </si>
  <si>
    <t>https://pnjh.ttct.edu.tw/</t>
  </si>
  <si>
    <t>(089)380241</t>
  </si>
  <si>
    <t>https://ftjh.ttct.edu.tw/</t>
  </si>
  <si>
    <t>(089)512203</t>
  </si>
  <si>
    <t>https://cpjh.ttct.edu.tw/</t>
  </si>
  <si>
    <t>(089)811114</t>
  </si>
  <si>
    <t>https://ksjh.ttct.edu.tw/</t>
  </si>
  <si>
    <t>(089)732016</t>
  </si>
  <si>
    <t>https://layjh.ttct.edu.tw</t>
  </si>
  <si>
    <t>(06)7872053</t>
  </si>
  <si>
    <t>http://jmjh.tn.edu.tw/</t>
  </si>
  <si>
    <t>(06)7891733</t>
  </si>
  <si>
    <t>http://www.jcjhs.tn.edu.tw</t>
  </si>
  <si>
    <t>(06)6891105</t>
  </si>
  <si>
    <t>http://www.syjh.tn.edu.tw</t>
  </si>
  <si>
    <t>(06)5761010</t>
  </si>
  <si>
    <t>http://www.dnjh.tn.edu.tw</t>
  </si>
  <si>
    <t>(06)7021578</t>
  </si>
  <si>
    <t>http://www.ssjh.tn.edu.tw/</t>
  </si>
  <si>
    <t>(06)2139601</t>
  </si>
  <si>
    <t>http://www.csjh.tn.edu.tw/</t>
  </si>
  <si>
    <t>(06)2134792</t>
  </si>
  <si>
    <t>http://www.csjhs.tn.edu.tw</t>
  </si>
  <si>
    <t>(06)2682724</t>
  </si>
  <si>
    <t>http://www.rdjh.tn.edu.tw/</t>
  </si>
  <si>
    <t>(06)2662392</t>
  </si>
  <si>
    <t>https://www.wsjh.tn.edu.tw</t>
  </si>
  <si>
    <t>(06)6982040</t>
  </si>
  <si>
    <t>http://www.ljjh.tn.edu.tw</t>
  </si>
  <si>
    <t>(06)7862014</t>
  </si>
  <si>
    <t>http://www.bmjh.tn.edu.tw</t>
  </si>
  <si>
    <t>(06)2740126</t>
  </si>
  <si>
    <t>http://www.skgsh.tn.edu.tw</t>
  </si>
  <si>
    <t>(06)2364408</t>
  </si>
  <si>
    <t>http://www.kssh.tn.edu.tw/bin/home.php</t>
  </si>
  <si>
    <t>(06)2223014</t>
  </si>
  <si>
    <t>http://www.mtjh.tn.edu.tw</t>
  </si>
  <si>
    <t>(06)2517906</t>
  </si>
  <si>
    <t>http://www.ckjh.tn.edu.tw</t>
  </si>
  <si>
    <t>(06)2514720</t>
  </si>
  <si>
    <t>http://www.ypjh.tn.edu.tw</t>
  </si>
  <si>
    <t>(06)2587571</t>
  </si>
  <si>
    <t>http://www.whjh.tn.edu.tw</t>
  </si>
  <si>
    <t>(06)5731015</t>
  </si>
  <si>
    <t>http://www.tjjh.tn.edu.tw</t>
  </si>
  <si>
    <t>(06)2538289</t>
  </si>
  <si>
    <t>http://www.yhjh.tn.edu.tw/</t>
  </si>
  <si>
    <t>(06)2714223</t>
  </si>
  <si>
    <t>http://www.dwhs.tn.edu.tw/</t>
  </si>
  <si>
    <t>(06)3115538</t>
  </si>
  <si>
    <t>http://web.yrhs.tn.edu.tw/bin/home.php</t>
  </si>
  <si>
    <t>(06)2015247</t>
  </si>
  <si>
    <t>http://www.ykjh.tn.edu.tw</t>
  </si>
  <si>
    <t>(06)3021793</t>
  </si>
  <si>
    <t>http://www.dcjh.tn.edu.tw</t>
  </si>
  <si>
    <t>(06)5742214</t>
  </si>
  <si>
    <t>http://www.yjjh.tn.edu.tw</t>
  </si>
  <si>
    <t>(06)6852067</t>
  </si>
  <si>
    <t>http://www.bhjh.tn.edu.tw</t>
  </si>
  <si>
    <t>(06)2932323</t>
  </si>
  <si>
    <t>http://www.tcsh.tn.edu.tw</t>
  </si>
  <si>
    <t>(06)2975816</t>
  </si>
  <si>
    <t>http://www.jcjh.tn.edu.tw</t>
  </si>
  <si>
    <t>(06)2990461</t>
  </si>
  <si>
    <t>http://www.apjh.tn.edu.tw</t>
  </si>
  <si>
    <t>(06)5922003</t>
  </si>
  <si>
    <t>http://www.adjh.tn.edu.tw</t>
  </si>
  <si>
    <t>(06)2568582</t>
  </si>
  <si>
    <t>http://www.yhsh.tn.edu.tw</t>
  </si>
  <si>
    <t>(06)2577014</t>
  </si>
  <si>
    <t>http://www.tcjh.tn.edu.tw</t>
  </si>
  <si>
    <t>(06)2567384</t>
  </si>
  <si>
    <t>http://www.anjh.tn.edu.tw</t>
  </si>
  <si>
    <t>(06)3559652</t>
  </si>
  <si>
    <t>http://www.asjh.tn.edu.tw</t>
  </si>
  <si>
    <t>(06)3551440</t>
  </si>
  <si>
    <t>http://www.hsjh.tn.edu.tw</t>
  </si>
  <si>
    <t>(06)3507486</t>
  </si>
  <si>
    <t>http://www.hdjh.tn.edu.tw</t>
  </si>
  <si>
    <t>http://www.jfzjps.tn.edu.tw/index.php</t>
  </si>
  <si>
    <t>(06)7952025</t>
  </si>
  <si>
    <t>http://www.kmsh.tn.edu.tw</t>
  </si>
  <si>
    <t>(06)7952071</t>
  </si>
  <si>
    <t>http://www.sgjh.tn.edu.tw</t>
  </si>
  <si>
    <t>(06)7222244</t>
  </si>
  <si>
    <t>https://www.jljh.tn.edu.tw/</t>
  </si>
  <si>
    <t>(06)7260291</t>
  </si>
  <si>
    <t>http://www.jsjh.tn.edu.tw</t>
  </si>
  <si>
    <t>(06)5791371</t>
  </si>
  <si>
    <t>http://www.gtjh.tn.edu.tw</t>
  </si>
  <si>
    <t>(06)6802175</t>
  </si>
  <si>
    <t>http://www.dsjh.tn.edu.tw</t>
  </si>
  <si>
    <t>(06)6861009</t>
  </si>
  <si>
    <t>http://www.dyjh.tn.edu.tw</t>
  </si>
  <si>
    <t>(06)2381711</t>
  </si>
  <si>
    <t>http://www.cjshs.tn.edu.tw</t>
  </si>
  <si>
    <t>(06)2386501</t>
  </si>
  <si>
    <t>http://www.khgs.tn.edu.tw</t>
  </si>
  <si>
    <t>(06)2894560</t>
  </si>
  <si>
    <t>http://www.tkgsh.tn.edu.tw</t>
  </si>
  <si>
    <t>(06)2388118</t>
  </si>
  <si>
    <t>http://www.hcjh.tn.edu.tw</t>
  </si>
  <si>
    <t>(06)2670495</t>
  </si>
  <si>
    <t>http://www.chjh.tn.edu.tw</t>
  </si>
  <si>
    <t>(06)3310688</t>
  </si>
  <si>
    <t>http://www.fhjh.tn.edu.tw</t>
  </si>
  <si>
    <t>(06)2907261</t>
  </si>
  <si>
    <t>http://www.cmjh.tn.edu.tw</t>
  </si>
  <si>
    <t>(06)5771105</t>
  </si>
  <si>
    <t>http://www.nhjh.tn.edu.tw</t>
  </si>
  <si>
    <t>(06)2622458</t>
  </si>
  <si>
    <t>http://www.nnjh.tn.edu.tw</t>
  </si>
  <si>
    <t>(06)2630011</t>
  </si>
  <si>
    <t>http://www.tcjhs.tn.edu.tw</t>
  </si>
  <si>
    <t>(06)2633171</t>
  </si>
  <si>
    <t>http://www.hhjh.tn.edu.tw</t>
  </si>
  <si>
    <t>(06)6871974</t>
  </si>
  <si>
    <t>http://www.hbjh.tn.edu.tw</t>
  </si>
  <si>
    <t>(06)6621974</t>
  </si>
  <si>
    <t>http://www.jljhs.tn.edu.tw/</t>
  </si>
  <si>
    <t>(06)6223209</t>
  </si>
  <si>
    <t>http://www.lyjh.tn.edu.tw</t>
  </si>
  <si>
    <t>(06)7942042</t>
  </si>
  <si>
    <t>http://www.jjjh.tn.edu.tw</t>
  </si>
  <si>
    <t>(06)5717123</t>
  </si>
  <si>
    <t>http://www.lmsh.tn.edu.tw</t>
  </si>
  <si>
    <t>(06)5722128</t>
  </si>
  <si>
    <t>http://www.mdjh.tn.edu.tw</t>
  </si>
  <si>
    <t>(06)5817043</t>
  </si>
  <si>
    <t>http://www.shjh.tn.edu.tw/</t>
  </si>
  <si>
    <t>(06)5902269</t>
  </si>
  <si>
    <t>http://www.shjhs.tn.edu.tw/</t>
  </si>
  <si>
    <t>http://www.nnkieh.tn.edu.tw</t>
  </si>
  <si>
    <t>(06)5991420</t>
  </si>
  <si>
    <t>http://www.ssjhs.tn.edu.tw/</t>
  </si>
  <si>
    <t>(06)6335408</t>
  </si>
  <si>
    <t>http://www.nkhs.tn.edu.tw</t>
  </si>
  <si>
    <t>(06)6352201</t>
  </si>
  <si>
    <t>http://www.hkhs.tn.edu.tw/</t>
  </si>
  <si>
    <t>(06)6563129</t>
  </si>
  <si>
    <t>http://www.nsjh.tn.edu.tw/</t>
  </si>
  <si>
    <t>(06)6524762</t>
  </si>
  <si>
    <t>http://www.ttjh.tn.edu.tw</t>
  </si>
  <si>
    <t>(06)6322954</t>
  </si>
  <si>
    <t>http://www.sdjh.tn.edu.tw</t>
  </si>
  <si>
    <t>(06)5751712</t>
  </si>
  <si>
    <t>http://www.nsjhs.tn.edu.tw/</t>
  </si>
  <si>
    <t>(06)7832128</t>
  </si>
  <si>
    <t>http://www.sjjh.tn.edu.tw</t>
  </si>
  <si>
    <t>(06)5941475</t>
  </si>
  <si>
    <t>https://www.lcjh.tn.edu.tw/</t>
  </si>
  <si>
    <t>(06)2301873</t>
  </si>
  <si>
    <t>http://www.grjh.tn.edu.tw/index.php</t>
  </si>
  <si>
    <t>(06)3032062</t>
  </si>
  <si>
    <t>http://sljh.tn.edu.tw</t>
  </si>
  <si>
    <t>(06)5951181</t>
  </si>
  <si>
    <t>http://gmjh.tn.edu.tw</t>
  </si>
  <si>
    <t>(06)6521178</t>
  </si>
  <si>
    <t>http://www.mdsh.tn.edu.tw</t>
  </si>
  <si>
    <t>(06)6521146</t>
  </si>
  <si>
    <t>http://www.ysjh.tn.edu.tw</t>
  </si>
  <si>
    <t>(06)9971019</t>
  </si>
  <si>
    <t>http://www.cmjh.phc.edu.tw</t>
  </si>
  <si>
    <t>(06)9931311</t>
  </si>
  <si>
    <t>http://www.jhjh.phc.edu.tw</t>
  </si>
  <si>
    <t>(06)9931006</t>
  </si>
  <si>
    <t>http://www.psjh.phc.edu.tw</t>
  </si>
  <si>
    <t>(06)9911090</t>
  </si>
  <si>
    <t>http://www.gbjh.phc.edu.tw</t>
  </si>
  <si>
    <t>(06)9916260</t>
  </si>
  <si>
    <t>http://www.nyjh.phc.edu.tw</t>
  </si>
  <si>
    <t>(06)9981110</t>
  </si>
  <si>
    <t>http://www.hyjh.phc.edu.tw</t>
  </si>
  <si>
    <t>(06)9263367</t>
  </si>
  <si>
    <t>http://www.mkjh.phc.edu.tw</t>
  </si>
  <si>
    <t>(06)9211137</t>
  </si>
  <si>
    <t>http://www.ccjh.phc.edu.tw</t>
  </si>
  <si>
    <t>(06)9951212</t>
  </si>
  <si>
    <t>http://www.pnjh.phc.edu.tw</t>
  </si>
  <si>
    <t>(06)9272992</t>
  </si>
  <si>
    <t>http://www.wgjh.phc.edu.tw</t>
  </si>
  <si>
    <t>(06)9991007</t>
  </si>
  <si>
    <t>http://www.wajh.phc.edu.tw</t>
  </si>
  <si>
    <t>(06)9902079</t>
  </si>
  <si>
    <t>http://www.jajh.phc.edu.tw</t>
  </si>
  <si>
    <t>(06)9921929</t>
  </si>
  <si>
    <t>http://www.hsjh.phc.edu.tw</t>
  </si>
  <si>
    <t>(06)9214069</t>
  </si>
  <si>
    <t>http://www.jcjh.phc.edu.tw</t>
  </si>
  <si>
    <t>(039)514196</t>
  </si>
  <si>
    <t>https://www.ltivs.ilc.edu.tw/home.php</t>
  </si>
  <si>
    <t>(03)9333819</t>
  </si>
  <si>
    <t>http://www.lygsh.ilc.edu.tw</t>
  </si>
  <si>
    <t>(03)9324153</t>
  </si>
  <si>
    <t>http://www.ylsh.ilc.edu.tw</t>
  </si>
  <si>
    <t>(039)384147</t>
  </si>
  <si>
    <t>http://www.ilvs.ilc.edu.tw</t>
  </si>
  <si>
    <t>(039)771131</t>
  </si>
  <si>
    <t>http://www.tcvs.ilc.edu.tw</t>
  </si>
  <si>
    <t>(03)9567645</t>
  </si>
  <si>
    <t>http://www.ltsh.ilc.edu.tw</t>
  </si>
  <si>
    <t>(039)512875</t>
  </si>
  <si>
    <t>http://www.ltcvs.ilc.edu.tw</t>
  </si>
  <si>
    <t>(039)951661</t>
  </si>
  <si>
    <t>http://www.savs.ilc.edu.tw</t>
  </si>
  <si>
    <t>(03)8886171</t>
  </si>
  <si>
    <t>http://www.ylsh.hlc.edu.tw</t>
  </si>
  <si>
    <t>(03)8700245</t>
  </si>
  <si>
    <t>http://www.kfcivs.hlc.edu.tw</t>
  </si>
  <si>
    <t>(03)8538565</t>
  </si>
  <si>
    <t>http://www.chvs.hlc.edu.tw</t>
  </si>
  <si>
    <t>(03)8321202</t>
  </si>
  <si>
    <t>http://www.hlgs.hlc.edu.tw</t>
  </si>
  <si>
    <t>(03)8242236</t>
  </si>
  <si>
    <t>http://www.hlhs.hlc.edu.tw</t>
  </si>
  <si>
    <t>(03)8312301</t>
  </si>
  <si>
    <t>http://www.hla.hlc.edu.tw</t>
  </si>
  <si>
    <t>(03)8226108</t>
  </si>
  <si>
    <t>http://www.hlis.hlc.edu.tw</t>
  </si>
  <si>
    <t>(03)8322532</t>
  </si>
  <si>
    <t>http://www.hlbh.hlc.edu.tw</t>
  </si>
  <si>
    <t>(03)8561455</t>
  </si>
  <si>
    <t>http://www.swsh.hlc.edu.tw</t>
  </si>
  <si>
    <t>(03)8462610</t>
  </si>
  <si>
    <t>http://www.hpehs.hlc.edu.tw</t>
  </si>
  <si>
    <t>(03)8772586</t>
  </si>
  <si>
    <t>http://www.nphs.hlc.edu.tw</t>
  </si>
  <si>
    <t>(082)326582</t>
  </si>
  <si>
    <t>http://www.kmsh.km.edu.tw</t>
  </si>
  <si>
    <t>(082)333508</t>
  </si>
  <si>
    <t>http://www.kmvs.km.edu.tw</t>
  </si>
  <si>
    <t>(049)2802619</t>
  </si>
  <si>
    <t>http://www.ravs.ntct.edu.tw</t>
  </si>
  <si>
    <t>(049)2870666</t>
  </si>
  <si>
    <t>http://www.slvs.ntct.edu.tw</t>
  </si>
  <si>
    <t>(049)2643344</t>
  </si>
  <si>
    <t>http://www.cshs.ntct.edu.tw</t>
  </si>
  <si>
    <t>(049)2231175</t>
  </si>
  <si>
    <t>http://www.ntsh.ntct.edu.tw</t>
  </si>
  <si>
    <t>(049)2331014</t>
  </si>
  <si>
    <t>http://www.chsh.ntct.edu.tw</t>
  </si>
  <si>
    <t>(049)2222269</t>
  </si>
  <si>
    <t>http://www.pntcv.ntct.edu.tw</t>
  </si>
  <si>
    <t>(049)2246346</t>
  </si>
  <si>
    <t>http://www.wu-yu.ntct.edu.tw</t>
  </si>
  <si>
    <t>(049)2913483</t>
  </si>
  <si>
    <t>http://www.pshs.ntct.edu.tw</t>
  </si>
  <si>
    <t>(049)2982225</t>
  </si>
  <si>
    <t>http://www.plvs.ntct.edu.tw</t>
  </si>
  <si>
    <t>(049)2362082</t>
  </si>
  <si>
    <t>http://www.ttvs.ntct.edu.tw</t>
  </si>
  <si>
    <t>(049)2553109</t>
  </si>
  <si>
    <t>http://www.tdvs.ntct.edu.tw</t>
  </si>
  <si>
    <t>(08)7991103</t>
  </si>
  <si>
    <t>http://www.npvs.ptc.edu.tw</t>
  </si>
  <si>
    <t>(08)8662726</t>
  </si>
  <si>
    <t>http://www.ctvs.ptc.edu.tw</t>
  </si>
  <si>
    <t>(08)8333131</t>
  </si>
  <si>
    <t>http://www.tkms.ptc.edu.tw</t>
  </si>
  <si>
    <t>http://www.dghs.ptc.edu.tw/</t>
  </si>
  <si>
    <t>(08)7362204</t>
  </si>
  <si>
    <t>http://www.ptgsh.ptc.edu.tw</t>
  </si>
  <si>
    <t>(08)7667053</t>
  </si>
  <si>
    <t>http://www.pths.ptc.edu.tw</t>
  </si>
  <si>
    <t>(08)7523781</t>
  </si>
  <si>
    <t>http://www.ptivs.ptc.edu.tw</t>
  </si>
  <si>
    <t>http://www.prhs.ptc.edu.tw</t>
  </si>
  <si>
    <t>(08)7223029</t>
  </si>
  <si>
    <t>http://www.msvs.ptc.edu.tw</t>
  </si>
  <si>
    <t>縣立大同高中</t>
  </si>
  <si>
    <t>(08)8892010</t>
  </si>
  <si>
    <t>http://www.hcvs.ptc.edu.tw</t>
  </si>
  <si>
    <t>(08)7882017</t>
  </si>
  <si>
    <t>http://www.ccsh.ptc.edu.tw</t>
  </si>
  <si>
    <t>(08)7882343</t>
  </si>
  <si>
    <t>http://www.jhvs.ptc.edu.tw</t>
  </si>
  <si>
    <t>(08)7937493</t>
  </si>
  <si>
    <t>http://www.ppsh.ptc.edu.tw</t>
  </si>
  <si>
    <t>(037)992216</t>
  </si>
  <si>
    <t>http://www.thvs.mlc.edu.tw</t>
  </si>
  <si>
    <t>(037)476855</t>
  </si>
  <si>
    <t>http://www.cnsh.mlc.edu.tw</t>
  </si>
  <si>
    <t>(037)467360</t>
  </si>
  <si>
    <t>http://www.csvs.mlc.edu.tw</t>
  </si>
  <si>
    <t>(037)320072</t>
  </si>
  <si>
    <t>http://www.mlsh.mlc.edu.tw</t>
  </si>
  <si>
    <t>(037)329281</t>
  </si>
  <si>
    <t>http://www.mlaivs.mlc.edu.tw</t>
  </si>
  <si>
    <t>(037)356001</t>
  </si>
  <si>
    <t>http://www.mlvs.mlc.edu.tw</t>
  </si>
  <si>
    <t>(037)353888</t>
  </si>
  <si>
    <t>http://www.ymvs.mlc.edu.tw</t>
  </si>
  <si>
    <t>(037)868680</t>
  </si>
  <si>
    <t>http://www.ylsh.mlc.edu.tw</t>
  </si>
  <si>
    <t>(037)851277</t>
  </si>
  <si>
    <t>http://www.ldvs.mlc.edu.tw/</t>
  </si>
  <si>
    <t>(037)751011</t>
  </si>
  <si>
    <t>http://www.sdvs.mlc.edu.tw</t>
  </si>
  <si>
    <t>(03)3862330</t>
  </si>
  <si>
    <t>http://www.dxhs.tyc.edu.tw</t>
  </si>
  <si>
    <t>(03)3813001</t>
  </si>
  <si>
    <t>http://www.dysh.tyc.edu.tw</t>
  </si>
  <si>
    <t>(03)3887528</t>
  </si>
  <si>
    <t>http://www.tzsavs.tyc.edu.tw</t>
  </si>
  <si>
    <t>(03)3878628</t>
  </si>
  <si>
    <t>http://www.dssh.tyc.edu.tw</t>
  </si>
  <si>
    <t>(03)4932181</t>
  </si>
  <si>
    <t>http://www.clhs.tyc.edu.tw</t>
  </si>
  <si>
    <t>(03)4523036</t>
  </si>
  <si>
    <t>http://web.cyvs.tyc.edu.tw/html/</t>
  </si>
  <si>
    <t>(03)4528080</t>
  </si>
  <si>
    <t>http://www.nlhs.tyc.edu.tw</t>
  </si>
  <si>
    <t>(03)4929871</t>
  </si>
  <si>
    <t>http://www.clvsc.tyc.edu.tw</t>
  </si>
  <si>
    <t>(03)4271627</t>
  </si>
  <si>
    <t>http://www.pclhvs.cl.edu.tw</t>
  </si>
  <si>
    <t>(03)4934101</t>
  </si>
  <si>
    <t>http://www.yuda.tyc.edu.tw</t>
  </si>
  <si>
    <t>(03)4287288</t>
  </si>
  <si>
    <t>http://www.pjhs.tyc.edu.tw</t>
  </si>
  <si>
    <t>(03)3333921</t>
  </si>
  <si>
    <t>http://www.tyai.tyc.edu.tw</t>
  </si>
  <si>
    <t>(03)3946001</t>
  </si>
  <si>
    <t>http://www.tysh.tyc.edu.tw</t>
  </si>
  <si>
    <t>(03)3698170</t>
  </si>
  <si>
    <t>http://www.wlsh.tyc.edu.tw</t>
  </si>
  <si>
    <t>市立陽明高中</t>
  </si>
  <si>
    <t>(03)3672706</t>
  </si>
  <si>
    <t>http://www.pymhs.tyc.edu.tw</t>
  </si>
  <si>
    <t>(03)4822464</t>
  </si>
  <si>
    <t>http://www.ypvs.tyc.edu.tw</t>
  </si>
  <si>
    <t>(03)4789618</t>
  </si>
  <si>
    <t>http://www.ymhs.tyc.edu.tw/</t>
  </si>
  <si>
    <t>(03)4796345</t>
  </si>
  <si>
    <t>http://www.fsvs.tyc.edu.tw</t>
  </si>
  <si>
    <t>(03)4792829</t>
  </si>
  <si>
    <t>http://www.ltsh.tyc.edu.tw/bin/home.php</t>
  </si>
  <si>
    <t>(02)82098313</t>
  </si>
  <si>
    <t>http://www.phsh.tyc.edu.tw</t>
  </si>
  <si>
    <t>(03)3294187</t>
  </si>
  <si>
    <t>http://www.ckvs.tyc.edu.tw</t>
  </si>
  <si>
    <t>(03)3501778</t>
  </si>
  <si>
    <t>http://www.sssh.tyc.edu.tw</t>
  </si>
  <si>
    <t>(03)3525580</t>
  </si>
  <si>
    <t>(07)3848622</t>
  </si>
  <si>
    <t>http://www.shute.kh.edu.tw</t>
  </si>
  <si>
    <t>(07)2862550</t>
  </si>
  <si>
    <t>http://www.kshs.kh.edu.tw</t>
  </si>
  <si>
    <t>市立三民高中</t>
  </si>
  <si>
    <t>(07)3475181</t>
  </si>
  <si>
    <t>http://www.smhs.kh.edu.tw</t>
  </si>
  <si>
    <t>(07)3815366</t>
  </si>
  <si>
    <t>http://www.ksvs.kh.edu.tw</t>
  </si>
  <si>
    <t>(07)7019888</t>
  </si>
  <si>
    <t>http://210.60.76.7/xoops/?if=end</t>
  </si>
  <si>
    <t>(07)7832991</t>
  </si>
  <si>
    <t>http://www.kyicvs.khc.edu.tw</t>
  </si>
  <si>
    <t>(07)8062627</t>
  </si>
  <si>
    <t>http://www.hkhs.kh.edu.tw</t>
  </si>
  <si>
    <t>http://www.rwm.kh.edu.tw/</t>
  </si>
  <si>
    <t>(07)5822010</t>
  </si>
  <si>
    <t>http://www.tyhs.edu.tw</t>
  </si>
  <si>
    <t>市立新莊高中</t>
  </si>
  <si>
    <t>(07)3420103</t>
  </si>
  <si>
    <t>http://www.hchs.kh.edu.tw</t>
  </si>
  <si>
    <t>(07)5819155</t>
  </si>
  <si>
    <t>http://www.hcvs.kh.edu.tw</t>
  </si>
  <si>
    <t>(07)5525887</t>
  </si>
  <si>
    <t>http://www.smvhs.kh.edu.tw</t>
  </si>
  <si>
    <t>(07)6212033</t>
  </si>
  <si>
    <t>http://www.kssh.khc.edu.tw</t>
  </si>
  <si>
    <t>(07)6217129</t>
  </si>
  <si>
    <t>http://www.ksvs.khc.edu.tw</t>
  </si>
  <si>
    <t>http://www.ly.kh.edu.tw/</t>
  </si>
  <si>
    <t>(07)2115418</t>
  </si>
  <si>
    <t>http://www.kghs.kh.edu.tw</t>
  </si>
  <si>
    <t>(07)8226841</t>
  </si>
  <si>
    <t>http://www.cjhs.kh.edu.tw</t>
  </si>
  <si>
    <t>(07)7232301</t>
  </si>
  <si>
    <t>http://www.ccvs.kh.edu.tw</t>
  </si>
  <si>
    <t>(07)6812152</t>
  </si>
  <si>
    <t>http://cm.cmvsedu.tw/</t>
  </si>
  <si>
    <t>(07)6921212</t>
  </si>
  <si>
    <t>http://www.hdvs.kh.edu.tw/</t>
  </si>
  <si>
    <t>(07)7517171</t>
  </si>
  <si>
    <t>http://www.sanhsin.edu.tw</t>
  </si>
  <si>
    <t>市立中正高中</t>
  </si>
  <si>
    <t>http://www.wsm.kh.edu.tw/</t>
  </si>
  <si>
    <t>(07)2269975</t>
  </si>
  <si>
    <t>http://www.ksvcs.kh.edu.tw</t>
  </si>
  <si>
    <t>市立中山高中</t>
  </si>
  <si>
    <t>(07)3641116</t>
  </si>
  <si>
    <t>http://www.cshs.kh.edu.tw</t>
  </si>
  <si>
    <t>(07)3550571</t>
  </si>
  <si>
    <t>http://www.nths.kh.edu.tw</t>
  </si>
  <si>
    <t>http://www.charts.kh.edu.tw</t>
  </si>
  <si>
    <t>(07)6612502</t>
  </si>
  <si>
    <t>http://www.cmsh.khc.edu.tw</t>
  </si>
  <si>
    <t>(07)6612501</t>
  </si>
  <si>
    <t>http://www.csvs.khc.edu.tw</t>
  </si>
  <si>
    <t>(07)7463150</t>
  </si>
  <si>
    <t>http://www.fssh.khc.edu.tw</t>
  </si>
  <si>
    <t>(07)7658288</t>
  </si>
  <si>
    <t>http://www.fhsh.khc.edu.tw</t>
  </si>
  <si>
    <t>(07)7462602</t>
  </si>
  <si>
    <t>http://www.fsvs.ks.edu.tw</t>
  </si>
  <si>
    <t>(07)6111101</t>
  </si>
  <si>
    <t>https://www.kyvs.kh.edu.tw/home</t>
  </si>
  <si>
    <t>(02)24567126</t>
  </si>
  <si>
    <t>http://www.klcivs.kl.edu.tw</t>
  </si>
  <si>
    <t>(02)24633655</t>
  </si>
  <si>
    <t>http://www.klms.ntou.edu.tw/</t>
  </si>
  <si>
    <t>(02)24278274</t>
  </si>
  <si>
    <t>http://www.klgsh.kl.edu.tw</t>
  </si>
  <si>
    <t>(02)24222237</t>
  </si>
  <si>
    <t>http://www.klhcvs.kl.edu.tw</t>
  </si>
  <si>
    <t>(02)24652121</t>
  </si>
  <si>
    <t>http://www.ptvs.kl.edu.tw</t>
  </si>
  <si>
    <t>(02)24582051</t>
  </si>
  <si>
    <t>http://www.klsh.kl.edu.tw</t>
  </si>
  <si>
    <t>(0836)25668</t>
  </si>
  <si>
    <t>http://www.mssh.matsu.edu.tw</t>
  </si>
  <si>
    <t>(05)6622538</t>
  </si>
  <si>
    <t>http://www.tkvs.ylc.edu.tw</t>
  </si>
  <si>
    <t>(05)5322039</t>
  </si>
  <si>
    <t>http://www.tlsh.ylc.edu.tw</t>
  </si>
  <si>
    <t>(05)5322147</t>
  </si>
  <si>
    <t>http://www.tlhc.ylc.edu.tw</t>
  </si>
  <si>
    <t>(05)5970977</t>
  </si>
  <si>
    <t>http://www.ddvs.ylc.edu.tw</t>
  </si>
  <si>
    <t>(05)7821411</t>
  </si>
  <si>
    <t>http://www.pksh.ylc.edu.tw</t>
  </si>
  <si>
    <t>(05)7832246</t>
  </si>
  <si>
    <t>http://www.pkvs.ylc.edu.tw</t>
  </si>
  <si>
    <t>(05)7835937</t>
  </si>
  <si>
    <t>http://www.tssh.ylc.edu.tw</t>
  </si>
  <si>
    <t>(05)5862024</t>
  </si>
  <si>
    <t>http://www.hlvs.ylc.edu.tw</t>
  </si>
  <si>
    <t>(05)5800099</t>
  </si>
  <si>
    <t>http://www.yfsh.ylc.edu.tw</t>
  </si>
  <si>
    <t>(05)6322121</t>
  </si>
  <si>
    <t>http://www.hwsh.ylc.edu.tw</t>
  </si>
  <si>
    <t>(05)6322767</t>
  </si>
  <si>
    <t>http://www.hwaivs.ylc.edu.tw</t>
  </si>
  <si>
    <t>(05)6322534</t>
  </si>
  <si>
    <t>http://163.27.121.3/web/</t>
  </si>
  <si>
    <t>(02)29822788</t>
  </si>
  <si>
    <t>http://www.thhs.ntpc.edu.tw</t>
  </si>
  <si>
    <t>(02)29712343</t>
  </si>
  <si>
    <t>http://www.kpvs.ntpc.edu.tw</t>
  </si>
  <si>
    <t>(02)29955535</t>
  </si>
  <si>
    <t>http://www.ccvs.ntpc.edu.tw</t>
  </si>
  <si>
    <t>(02)28577326</t>
  </si>
  <si>
    <t>http://www.ntsh.ntpc.edu.tw/</t>
  </si>
  <si>
    <t>(02)29715606</t>
  </si>
  <si>
    <t>http://www.scvs.ntpc.edu.tw</t>
  </si>
  <si>
    <t>(02)22612483</t>
  </si>
  <si>
    <t>http://www.ntvs.ntpc.edu.tw/bin/home.php</t>
  </si>
  <si>
    <t>市立清水高中</t>
  </si>
  <si>
    <t>(02)22227146</t>
  </si>
  <si>
    <t>http://www.chshs.ntpc.edu.tw</t>
  </si>
  <si>
    <t>(02)29262121</t>
  </si>
  <si>
    <t>http://www.fhvs.ntpc.edu.tw</t>
  </si>
  <si>
    <t>(02)29432491</t>
  </si>
  <si>
    <t>http://www.ckvs.ntpc.edu.tw</t>
  </si>
  <si>
    <t>(02)26009482</t>
  </si>
  <si>
    <t>http://www.lksh.ntpc.edu.tw</t>
  </si>
  <si>
    <t>(02)29519810</t>
  </si>
  <si>
    <t>http://www.ycvs.ntpc.edu.tw</t>
  </si>
  <si>
    <t>(02)89522255</t>
  </si>
  <si>
    <t>http://www.khvs.ntpc.edu.tw</t>
  </si>
  <si>
    <t>(02)29602500</t>
  </si>
  <si>
    <t>http://www.pcsh.ntpc.edu.tw</t>
  </si>
  <si>
    <t>(02)22963625</t>
  </si>
  <si>
    <t>http://www.tssh.ntpc.edu.tw</t>
  </si>
  <si>
    <t>(02)24903727</t>
  </si>
  <si>
    <t>http://www.fjjh.ntpc.edu.tw/</t>
  </si>
  <si>
    <t>(02)26203930</t>
  </si>
  <si>
    <t>http://www.tsvs.ntpc.edu.tw</t>
  </si>
  <si>
    <t>(02)29155144</t>
  </si>
  <si>
    <t>http://www.ncvs.ntpc.edu.tw</t>
  </si>
  <si>
    <t>(02)29182399</t>
  </si>
  <si>
    <t>http://www.nrvs.ntpc.edu.tw</t>
  </si>
  <si>
    <t>(02)22188956</t>
  </si>
  <si>
    <t>http://www.jjvs.ntpc.edu.tw</t>
  </si>
  <si>
    <t>(02)22193700</t>
  </si>
  <si>
    <t>http://www.htsh.ntpc.edu.tw</t>
  </si>
  <si>
    <t>(02)29912391</t>
  </si>
  <si>
    <t>http://www.hcsh.ntpc.edu.tw</t>
  </si>
  <si>
    <t>(02)24972516</t>
  </si>
  <si>
    <t>http://www.jfvs.ntpc.edu.tw</t>
  </si>
  <si>
    <t>(02)24922119</t>
  </si>
  <si>
    <t>http://www.chmvs.ntpc.edu.tw</t>
  </si>
  <si>
    <t>(02)26870391</t>
  </si>
  <si>
    <t>http://www.stgvs.ntpc.edu.tw</t>
  </si>
  <si>
    <t>(02)26775040</t>
  </si>
  <si>
    <t>http://www.ykvs.ntpc.edu.tw</t>
  </si>
  <si>
    <t>(03)5456611</t>
  </si>
  <si>
    <t>http://www.hgsh.hc.edu.tw</t>
  </si>
  <si>
    <t>(03)5736666</t>
  </si>
  <si>
    <t>http://www.hchs.hc.edu.tw</t>
  </si>
  <si>
    <t>(03)5722150</t>
  </si>
  <si>
    <t>http://www.hccvs.hc.edu.tw</t>
  </si>
  <si>
    <t>(03)5322175</t>
  </si>
  <si>
    <t>https://www.hcvs.hc.edu.tw/</t>
  </si>
  <si>
    <t>(03)5783271</t>
  </si>
  <si>
    <t>http://www.wvs.hc.edu.tw</t>
  </si>
  <si>
    <t>(03)5517330</t>
  </si>
  <si>
    <t>http://www.cpshs.hcc.edu.tw</t>
  </si>
  <si>
    <t>(03)5962024</t>
  </si>
  <si>
    <t>http://www.ctsh.hcc.edu.tw</t>
  </si>
  <si>
    <t>(03)5872049</t>
  </si>
  <si>
    <t>https://www.khsh.hcc.edu.tw/</t>
  </si>
  <si>
    <t>(05)2254603</t>
  </si>
  <si>
    <t>http://www.cygsh.cy.edu.tw</t>
  </si>
  <si>
    <t>(05)2762804</t>
  </si>
  <si>
    <t>http://www.cysh.cy.edu.tw</t>
  </si>
  <si>
    <t>(05)2787140</t>
  </si>
  <si>
    <t>https://www.hnvs.cy.edu.tw/</t>
  </si>
  <si>
    <t>(05)2763060</t>
  </si>
  <si>
    <t>http://www.cyivs.cy.edu.tw</t>
  </si>
  <si>
    <t>(05)2782421</t>
  </si>
  <si>
    <t>http://www.cyvs.cy.edu.tw</t>
  </si>
  <si>
    <t>(05)2259640</t>
  </si>
  <si>
    <t>http://www.cyhvs.cy.edu.tw</t>
  </si>
  <si>
    <t>(05)2226420</t>
  </si>
  <si>
    <t>http://www.ligvs.cy.edu.tw</t>
  </si>
  <si>
    <t>(05)2246161</t>
  </si>
  <si>
    <t>http://www.dwvs.cy.edu.tw</t>
  </si>
  <si>
    <t>(05)2687777</t>
  </si>
  <si>
    <t>http://www.wnvs.cyc.edu.tw</t>
  </si>
  <si>
    <t>(05)2267120</t>
  </si>
  <si>
    <t>http://www.mhvs.cyc.edu.tw</t>
  </si>
  <si>
    <t>(05)3794180</t>
  </si>
  <si>
    <t>http://www.tssh.cyc.edu.tw</t>
  </si>
  <si>
    <t>(05)3747060</t>
  </si>
  <si>
    <t>http://140.130.169.1</t>
  </si>
  <si>
    <t>(04)8962132</t>
  </si>
  <si>
    <t>http://www.elvs.chc.edu.tw</t>
  </si>
  <si>
    <t>(04)8882224</t>
  </si>
  <si>
    <t>http://www.pthc.chc.edu.tw</t>
  </si>
  <si>
    <t>(04)8221810</t>
  </si>
  <si>
    <t>http://www.yjvs.chc.edu.tw</t>
  </si>
  <si>
    <t>(04)8753929</t>
  </si>
  <si>
    <t>http://www.tdvs.chc.edu.tw</t>
  </si>
  <si>
    <t>(04)7697021</t>
  </si>
  <si>
    <t>http://www.ssivs.chc.edu.tw</t>
  </si>
  <si>
    <t>(04)8320364</t>
  </si>
  <si>
    <t>http://www.ylsh.chc.edu.tw</t>
  </si>
  <si>
    <t>(04)8360105</t>
  </si>
  <si>
    <t>http://www.ylvs.chc.edu.tw</t>
  </si>
  <si>
    <t>(04)8347106</t>
  </si>
  <si>
    <t>http://www.csvs.chc.edu.tw</t>
  </si>
  <si>
    <t>(04)8320260</t>
  </si>
  <si>
    <t>http://www.ylhcvs.chc.edu.tw</t>
  </si>
  <si>
    <t>(04)8311005</t>
  </si>
  <si>
    <t>http://www.dcvs.chc.edu.tw</t>
  </si>
  <si>
    <t>(04)7772403</t>
  </si>
  <si>
    <t>http://www.lksh.chc.edu.tw</t>
  </si>
  <si>
    <t>(04)8826436</t>
  </si>
  <si>
    <t>http://www.hhsh.chc.edu.tw</t>
  </si>
  <si>
    <t>(04)7240042</t>
  </si>
  <si>
    <t>http://www.chgsh.chc.edu.tw</t>
  </si>
  <si>
    <t>(04)7222121</t>
  </si>
  <si>
    <t>http://www.chsh.chc.edu.tw</t>
  </si>
  <si>
    <t>(04)7252541</t>
  </si>
  <si>
    <t>http://www.sivs.chc.edu.tw</t>
  </si>
  <si>
    <t>(04)7262623</t>
  </si>
  <si>
    <t>http://w2.chsc.tw/</t>
  </si>
  <si>
    <t>(04)26872354</t>
  </si>
  <si>
    <t>http://www.cycivs.tc.edu.tw</t>
  </si>
  <si>
    <t>(04)26877165</t>
  </si>
  <si>
    <t>http://www.djsh.tc.edu.tw/</t>
  </si>
  <si>
    <t>(04)26874132</t>
  </si>
  <si>
    <t>http://www.tcvs.tc.edu.tw/</t>
  </si>
  <si>
    <t>(04)24875199</t>
  </si>
  <si>
    <t>http://www.dali.tc.edu.tw</t>
  </si>
  <si>
    <t>(04)24954181</t>
  </si>
  <si>
    <t>http://www.youth.tc.edu.tw</t>
  </si>
  <si>
    <t>(04)22713911</t>
  </si>
  <si>
    <t>http://www.tmhs.tc.edu.tw</t>
  </si>
  <si>
    <t>(04)23949009</t>
  </si>
  <si>
    <t>http://www.khvs.tc.edu.tw</t>
  </si>
  <si>
    <t>(04)22226081</t>
  </si>
  <si>
    <t>http://www.tcfsh.tc.edu.tw/</t>
  </si>
  <si>
    <t>(04)22021521</t>
  </si>
  <si>
    <t>http://www.tcssh.tc.edu.tw</t>
  </si>
  <si>
    <t>(04)24621800</t>
  </si>
  <si>
    <t>http://www.inhs.tc.edu.tw</t>
  </si>
  <si>
    <t>(04)23124000</t>
  </si>
  <si>
    <t>http://www.whsh.tc.edu.tw</t>
  </si>
  <si>
    <t>(04)22205108</t>
  </si>
  <si>
    <t>http://itcgs.tcgs.tc.edu.tw/</t>
  </si>
  <si>
    <t>(04)26621795</t>
  </si>
  <si>
    <t>http://www.slvs.tc.edu.tw/</t>
  </si>
  <si>
    <t>(04)22810010</t>
  </si>
  <si>
    <t>http://www.tcavs.tc.edu.tw</t>
  </si>
  <si>
    <t>(04)22223307</t>
  </si>
  <si>
    <t>http://www.tchcvs.tc.edu.tw/</t>
  </si>
  <si>
    <t>(04)25771313</t>
  </si>
  <si>
    <t>http://www.yssh.tc.edu.tw</t>
  </si>
  <si>
    <t>(04)25872136</t>
  </si>
  <si>
    <t>https://tsvs.tc.edu.tw/</t>
  </si>
  <si>
    <t>(04)22613158</t>
  </si>
  <si>
    <t>http://www.tcivs.tc.edu.tw/ischool/publish_page/0/</t>
  </si>
  <si>
    <t>(04)26152168</t>
  </si>
  <si>
    <t>http://www.cysh.tc.edu.tw</t>
  </si>
  <si>
    <t>(04)26222116</t>
  </si>
  <si>
    <t>http://www.cshs.tc.edu.tw</t>
  </si>
  <si>
    <t>(04)25290381</t>
  </si>
  <si>
    <t>http://www.fysh.tc.edu.tw/</t>
  </si>
  <si>
    <t>(04)25283556</t>
  </si>
  <si>
    <t>http://www.fyvs.tc.edu.tw/</t>
  </si>
  <si>
    <t>(04)23393071</t>
  </si>
  <si>
    <t>http://www.mths.tc.edu.tw</t>
  </si>
  <si>
    <t>(04)23303118</t>
  </si>
  <si>
    <t>http://www.wufai.edu.tw/</t>
  </si>
  <si>
    <t>(02)28612354</t>
  </si>
  <si>
    <t>http://www.hka.edu.tw</t>
  </si>
  <si>
    <t>(02)28313114</t>
  </si>
  <si>
    <t>http://www.slhs.tp.edu.tw</t>
  </si>
  <si>
    <t>(02)25912001</t>
  </si>
  <si>
    <t>http://www.tkcvs.tp.edu.tw</t>
  </si>
  <si>
    <t>(02)25551656</t>
  </si>
  <si>
    <t>http://www.cjvs.tp.edu.tw</t>
  </si>
  <si>
    <t>(02)25961567</t>
  </si>
  <si>
    <t>http://www.mlsh.tp.edu.tw</t>
  </si>
  <si>
    <t>(02)23214765</t>
  </si>
  <si>
    <t>http://www.cogsh.tp.edu.tw</t>
  </si>
  <si>
    <t>(02)27554616</t>
  </si>
  <si>
    <t>http://www.tfvs.tp.edu.tw</t>
  </si>
  <si>
    <t>(02)27386515</t>
  </si>
  <si>
    <t>http://www.gvs.tp.edu.tw</t>
  </si>
  <si>
    <t>(02)27556939</t>
  </si>
  <si>
    <t>http://www.kpvs.tp.edu.tw</t>
  </si>
  <si>
    <t>(02)27091630</t>
  </si>
  <si>
    <t>http://www.taivs.tp.edu.tw</t>
  </si>
  <si>
    <t>(02)25858785</t>
  </si>
  <si>
    <t>http://www.tsh.ttu.edu.tw</t>
  </si>
  <si>
    <t>(02)25955161</t>
  </si>
  <si>
    <t>http://www.tcnvs.tp.edu.tw</t>
  </si>
  <si>
    <t>(02)25073148</t>
  </si>
  <si>
    <t>http://www.csghs.tp.edu.tw</t>
  </si>
  <si>
    <t>(02)23656574</t>
  </si>
  <si>
    <t>http://www.qshs.tp.edu.tw</t>
  </si>
  <si>
    <t>(02)23212666</t>
  </si>
  <si>
    <t>http://web1.knvs.tp.edu.tw/school/gen_new/index.htm</t>
  </si>
  <si>
    <t>(02)23686818</t>
  </si>
  <si>
    <t>http://www.nhwsh.tp.edu.tw</t>
  </si>
  <si>
    <t>(02)23034381</t>
  </si>
  <si>
    <t>http://www.ck.tp.edu.tw</t>
  </si>
  <si>
    <t>(02)23216256</t>
  </si>
  <si>
    <t>http://www.cksh.tp.edu.tw</t>
  </si>
  <si>
    <t>(02)23820484</t>
  </si>
  <si>
    <t>http://www.fg.tp.edu.tw</t>
  </si>
  <si>
    <t>(02)27904570</t>
  </si>
  <si>
    <t>http://www.sfgsh.tp.edu.tw</t>
  </si>
  <si>
    <t>(02)27977035</t>
  </si>
  <si>
    <t>http://www.nhsh.tp.edu.tw</t>
  </si>
  <si>
    <t>(02)26570435</t>
  </si>
  <si>
    <t>http://www.lssh.tp.edu.tw</t>
  </si>
  <si>
    <t>(02)26308889</t>
  </si>
  <si>
    <t>http://www.nhush.tp.edu.tw</t>
  </si>
  <si>
    <t>(02)26574874</t>
  </si>
  <si>
    <t>http://www.nihs.tp.edu.tw</t>
  </si>
  <si>
    <t>(02)86631122</t>
  </si>
  <si>
    <t>http://www.hchs.tp.edu.tw</t>
  </si>
  <si>
    <t>(02)22348989</t>
  </si>
  <si>
    <t>http://www.tcsh.tp.edu.tw</t>
  </si>
  <si>
    <t>(02)29368847</t>
  </si>
  <si>
    <t>http://www.cmgsh.tp.edu.tw</t>
  </si>
  <si>
    <t>(02)23034381#831</t>
  </si>
  <si>
    <t>https://sites.google.com/view/tpeschool</t>
  </si>
  <si>
    <t>(02)22300506</t>
  </si>
  <si>
    <t>http://www.mcvs.tp.edu.tw</t>
  </si>
  <si>
    <t>私立惇?工商</t>
  </si>
  <si>
    <t>(02)28912630</t>
  </si>
  <si>
    <t>http://www.thvs.tp.edu.tw</t>
  </si>
  <si>
    <t>(02)28914131</t>
  </si>
  <si>
    <t>http://www.fhsh.tp.edu.tw</t>
  </si>
  <si>
    <t>(02)28234811</t>
  </si>
  <si>
    <t>http://www.ccsh.tp.edu.tw</t>
  </si>
  <si>
    <t>(02)27263131</t>
  </si>
  <si>
    <t>http://www.hhvs.tp.edu.tw/</t>
  </si>
  <si>
    <t>(02)27535968</t>
  </si>
  <si>
    <t>http://www.sssh.tp.edu.tw</t>
  </si>
  <si>
    <t>(02)27272983</t>
  </si>
  <si>
    <t>http://www.ycsh.tp.edu.tw</t>
  </si>
  <si>
    <t>(02)27261118</t>
  </si>
  <si>
    <t>http://www.ssvs.tp.edu.tw</t>
  </si>
  <si>
    <t>(02)27226616</t>
  </si>
  <si>
    <t>http://www.saihs.edu.tw</t>
  </si>
  <si>
    <t>(02)26530475</t>
  </si>
  <si>
    <t>http://mars.yucsh.tp.edu.tw/ischool/publish_page/0/</t>
  </si>
  <si>
    <t>(02)27825432</t>
  </si>
  <si>
    <t>http://www.nkhs.tp.edu.tw</t>
  </si>
  <si>
    <t>(02)23019946</t>
  </si>
  <si>
    <t>http://www.hcsh.tp.edu.tw</t>
  </si>
  <si>
    <t>(089)850011</t>
  </si>
  <si>
    <t>https://www.ckvs.ttct.edu.tw/index.php?route=common/home</t>
  </si>
  <si>
    <t>(08)9321268</t>
  </si>
  <si>
    <t>http://www.tgsh.ttct.edu.tw</t>
  </si>
  <si>
    <t>(08)9322070</t>
  </si>
  <si>
    <t>https://www.pttsh.ttct.edu.tw</t>
  </si>
  <si>
    <t>(089)350575</t>
  </si>
  <si>
    <t>http://www.tscvs.ttct.edu.tw</t>
  </si>
  <si>
    <t>(089)222877</t>
  </si>
  <si>
    <t>http://www.ktus.ttct.edu.tw</t>
  </si>
  <si>
    <t>(089)811006</t>
  </si>
  <si>
    <t>http://www.ksvs.ttct.edu.tw</t>
  </si>
  <si>
    <t>(06)2131928</t>
  </si>
  <si>
    <t>http://www.tngs.tn.edu.tw</t>
  </si>
  <si>
    <t>(06)2133265</t>
  </si>
  <si>
    <t>https://www.ccsh.tn.edu.tw/</t>
  </si>
  <si>
    <t>(06)2132222</t>
  </si>
  <si>
    <t>http://www.nyvs.tn.edu.tw</t>
  </si>
  <si>
    <t>(06)2514526</t>
  </si>
  <si>
    <t>http://www.tnssh.tn.edu.tw</t>
  </si>
  <si>
    <t>(06)2338501</t>
  </si>
  <si>
    <t>http://www.tntcsh.tn.edu.tw</t>
  </si>
  <si>
    <t>(06)2322131</t>
  </si>
  <si>
    <t>http://www.ptivs.tn.edu.tw</t>
  </si>
  <si>
    <t>(06)5741101</t>
  </si>
  <si>
    <t>http://www.ycvs.tn.edu.tw</t>
  </si>
  <si>
    <t>(06)6852054</t>
  </si>
  <si>
    <t>http://www.phvs.tn.edu.tw</t>
  </si>
  <si>
    <t>(06)3910772</t>
  </si>
  <si>
    <t>http://www.tnvs.tn.edu.tw</t>
  </si>
  <si>
    <t>(06)7222150</t>
  </si>
  <si>
    <t>http://www.bmsh.tn.edu.tw/</t>
  </si>
  <si>
    <t>(06)7260148</t>
  </si>
  <si>
    <t>http://www.pmai.tn.edu.tw</t>
  </si>
  <si>
    <t>(06)6901190</t>
  </si>
  <si>
    <t>http://www.ymvs.tn.edu.tw</t>
  </si>
  <si>
    <t>(06)2371206</t>
  </si>
  <si>
    <t>http://www.tnfsh.tn.edu.tw</t>
  </si>
  <si>
    <t>(06)2740381</t>
  </si>
  <si>
    <t>http://www.ckgsh.tn.edu.tw</t>
  </si>
  <si>
    <t>(06)2362106</t>
  </si>
  <si>
    <t>http://www.ssvs.tn.edu.tw</t>
  </si>
  <si>
    <t>(06)2617123</t>
  </si>
  <si>
    <t>http://www.tncvs.tn.edu.tw</t>
  </si>
  <si>
    <t>(06)2619885</t>
  </si>
  <si>
    <t>http://www.lhvs.tn.edu.tw</t>
  </si>
  <si>
    <t>(06)2640175</t>
  </si>
  <si>
    <t>http://www.asvs.tn.edu.tw</t>
  </si>
  <si>
    <t>(06)6671031</t>
  </si>
  <si>
    <t>http://www.hpsh.tn.edu.tw</t>
  </si>
  <si>
    <t>(06)6222222</t>
  </si>
  <si>
    <t>http://www.srsh.tn.edu.tw</t>
  </si>
  <si>
    <t>(06)5722079</t>
  </si>
  <si>
    <t>http://www.twvs.tn.edu.tw</t>
  </si>
  <si>
    <t>(06)5721137</t>
  </si>
  <si>
    <t>http://www.twivs.tn.edu.tw</t>
  </si>
  <si>
    <t>(06)5837312</t>
  </si>
  <si>
    <t>http://www.shsh.tn.edu.tw</t>
  </si>
  <si>
    <t>(06)5982065</t>
  </si>
  <si>
    <t>http://www.hhsh.tn.edu.tw</t>
  </si>
  <si>
    <t>(06)5903994</t>
  </si>
  <si>
    <t>http://www.hhvs.tn.edu.tw</t>
  </si>
  <si>
    <t>(06)6562274</t>
  </si>
  <si>
    <t>https://w3.hysh.tn.edu.tw/</t>
  </si>
  <si>
    <t>(06)6322377</t>
  </si>
  <si>
    <t>http://www.hyivs.tn.edu.tw/default.asp</t>
  </si>
  <si>
    <t>(06)6563275</t>
  </si>
  <si>
    <t>http://www.ytvs.tn.edu.tw</t>
  </si>
  <si>
    <t>(06)2304082</t>
  </si>
  <si>
    <t>http://www.sfsh.tn.edu.tw</t>
  </si>
  <si>
    <t>(06)9272867</t>
  </si>
  <si>
    <t>http://www.mksh.phc.edu.tw</t>
  </si>
  <si>
    <t>(06)9261101</t>
  </si>
  <si>
    <t>http://www.phmhs.phc.edu.tw</t>
  </si>
  <si>
    <t>(03)9897396</t>
  </si>
  <si>
    <t>http://www.smc.edu.tw/</t>
  </si>
  <si>
    <t>(03)9357400</t>
  </si>
  <si>
    <t>http://www.niu.edu.tw</t>
  </si>
  <si>
    <t>(03)9871000</t>
  </si>
  <si>
    <t>http://www.fgu.edu.tw</t>
  </si>
  <si>
    <t>(03)8565301</t>
  </si>
  <si>
    <t>http://www.tcu.edu.tw</t>
  </si>
  <si>
    <t>(03)8572158</t>
  </si>
  <si>
    <t>http://www.tcust.edu.tw</t>
  </si>
  <si>
    <t>(03)8210888</t>
  </si>
  <si>
    <t>http://www.dahan.edu.tw</t>
  </si>
  <si>
    <t>(03)8903000</t>
  </si>
  <si>
    <t>http://www.ndhu.edu.tw</t>
  </si>
  <si>
    <t>(082)313300</t>
  </si>
  <si>
    <t>http://www.nqu.edu.tw/cht/index.php</t>
  </si>
  <si>
    <t>(049)2910960#2996</t>
  </si>
  <si>
    <t>http://www.ncnu.edu.tw</t>
  </si>
  <si>
    <t>(049)2563489</t>
  </si>
  <si>
    <t>http://www.nkut.edu.tw</t>
  </si>
  <si>
    <t>(08)7703202</t>
  </si>
  <si>
    <t>http://www.npust.edu.tw</t>
  </si>
  <si>
    <t>(08)7799821</t>
  </si>
  <si>
    <t>https://www.meiho.edu.tw/</t>
  </si>
  <si>
    <t>(08)8647367</t>
  </si>
  <si>
    <t>http://www.tzuhui.edu.tw</t>
  </si>
  <si>
    <t>(08)7663800</t>
  </si>
  <si>
    <t>http://www.nptu.edu.tw</t>
  </si>
  <si>
    <t>(08)7624002~5</t>
  </si>
  <si>
    <t>http://www.tajen.edu.tw</t>
  </si>
  <si>
    <t>(037)728855</t>
  </si>
  <si>
    <t>http://www.jente.edu.tw</t>
  </si>
  <si>
    <t>(037)381000</t>
  </si>
  <si>
    <t>http://www.nuu.edu.tw</t>
  </si>
  <si>
    <t>(037)651188</t>
  </si>
  <si>
    <t>http://www.ydu.edu.tw</t>
  </si>
  <si>
    <t>(03)4227151</t>
  </si>
  <si>
    <t>http://www.ncu.edu.tw</t>
  </si>
  <si>
    <t>(03)2659999</t>
  </si>
  <si>
    <t>http://www.cycu.edu.tw</t>
  </si>
  <si>
    <t>(03)4638800</t>
  </si>
  <si>
    <t>http://www.yzu.edu.tw</t>
  </si>
  <si>
    <t>(03)4581196</t>
  </si>
  <si>
    <t>http://www.uch.edu.tw</t>
  </si>
  <si>
    <t>(03)4515811</t>
  </si>
  <si>
    <t>http://www.vnu.edu.tw/</t>
  </si>
  <si>
    <t>(03)4361070</t>
  </si>
  <si>
    <t>http://www.nanya.edu.tw/home.aspx</t>
  </si>
  <si>
    <t>(03)4117578</t>
  </si>
  <si>
    <t>http://www.web.hsc.edu.tw/bin/home.php</t>
  </si>
  <si>
    <t>(03)3283201</t>
  </si>
  <si>
    <t>http://www.ntsu.edu.tw</t>
  </si>
  <si>
    <t>(03)2118800</t>
  </si>
  <si>
    <t>http://www.cgu.edu.tw</t>
  </si>
  <si>
    <t>(02)82093211</t>
  </si>
  <si>
    <t>http://www.lhu.edu.tw/</t>
  </si>
  <si>
    <t>(03)2118999</t>
  </si>
  <si>
    <t>http://www.cgust.edu.tw</t>
  </si>
  <si>
    <t>(03)3412500</t>
  </si>
  <si>
    <t>http://www.knu.edu.tw</t>
  </si>
  <si>
    <t>(07)3814526</t>
  </si>
  <si>
    <t>http://www.nkust.edu.tw</t>
  </si>
  <si>
    <t>(07)3121101</t>
  </si>
  <si>
    <t>http://www2.kmu.edu.tw</t>
  </si>
  <si>
    <t>(07)3426031</t>
  </si>
  <si>
    <t>http://www.wzu.edu.tw</t>
  </si>
  <si>
    <t>(07)3811765</t>
  </si>
  <si>
    <t>http://www.yuhing.edu.tw/releaseRedirect.do?unitID=1&amp;pageID=95</t>
  </si>
  <si>
    <t>(07)7811151</t>
  </si>
  <si>
    <t>https://www.fy.edu.tw/</t>
  </si>
  <si>
    <t>(07)2621941</t>
  </si>
  <si>
    <t>http://www.fotech.edu.tw</t>
  </si>
  <si>
    <t>(07)6577711</t>
  </si>
  <si>
    <t>http://www.isu.edu.tw</t>
  </si>
  <si>
    <t>(07)8060505</t>
  </si>
  <si>
    <t>https://www.nkuht.edu.tw/p/403-1000-18.php</t>
  </si>
  <si>
    <t>(07)7172930</t>
  </si>
  <si>
    <t>http://www.nknu.edu.tw</t>
  </si>
  <si>
    <t>(07)7358800</t>
  </si>
  <si>
    <t>http://www.csu.edu.tw/wSite/mp?mp=10001</t>
  </si>
  <si>
    <t>(07)6932011</t>
  </si>
  <si>
    <t>http://www.tf.edu.tw</t>
  </si>
  <si>
    <t>(07)5919000</t>
  </si>
  <si>
    <t>http://www.nuk.edu.tw</t>
  </si>
  <si>
    <t>(07)6077777</t>
  </si>
  <si>
    <t>http://www.kyu.edu.tw</t>
  </si>
  <si>
    <t>(07)6979333</t>
  </si>
  <si>
    <t>http://www.szmc.edu.tw</t>
  </si>
  <si>
    <t>(07)5252000</t>
  </si>
  <si>
    <t>http://www.nsysu.edu.tw</t>
  </si>
  <si>
    <t>(07)6158000</t>
  </si>
  <si>
    <t>http://www.stu.edu.tw</t>
  </si>
  <si>
    <t>(02)24372093</t>
  </si>
  <si>
    <t>http://www.cku.edu.tw</t>
  </si>
  <si>
    <t>(02)24622192</t>
  </si>
  <si>
    <t>http://www.ntou.edu.tw</t>
  </si>
  <si>
    <t>(02)24237785</t>
  </si>
  <si>
    <t>http://www.cufa.edu.tw/</t>
  </si>
  <si>
    <t>(05)5342601</t>
  </si>
  <si>
    <t>http://www.yuntech.edu.tw</t>
  </si>
  <si>
    <t>(05)5370988</t>
  </si>
  <si>
    <t>http://www.twu.edu.tw/</t>
  </si>
  <si>
    <t>(05)6315000</t>
  </si>
  <si>
    <t>http://www.nfu.edu.tw</t>
  </si>
  <si>
    <t>(02)26360303</t>
  </si>
  <si>
    <t>http://www.mmc.edu.tw</t>
  </si>
  <si>
    <t>(02)86741111</t>
  </si>
  <si>
    <t>http://new.ntpu.edu.tw/</t>
  </si>
  <si>
    <t>(02)22733567</t>
  </si>
  <si>
    <t>http://www.hdut.edu.tw/</t>
  </si>
  <si>
    <t>(02)89415100</t>
  </si>
  <si>
    <t>http://www.hwh.edu.tw</t>
  </si>
  <si>
    <t>(02)26632102</t>
  </si>
  <si>
    <t>http://www.hfu.edu.tw</t>
  </si>
  <si>
    <t>(02)26015310</t>
  </si>
  <si>
    <t>http://www.hwu.edu.tw</t>
  </si>
  <si>
    <t>(02)22722181</t>
  </si>
  <si>
    <t>http://www.ntua.edu.tw</t>
  </si>
  <si>
    <t>(02)22576167</t>
  </si>
  <si>
    <t>http://www.chihlee.edu.tw</t>
  </si>
  <si>
    <t>(02)77388000</t>
  </si>
  <si>
    <t>https://www.aeust.edu.tw/</t>
  </si>
  <si>
    <t>(02) 24980707</t>
  </si>
  <si>
    <t>http://www.dila.edu.tw/</t>
  </si>
  <si>
    <t>(02)29089899</t>
  </si>
  <si>
    <t>http://www.mcut.edu.tw/</t>
  </si>
  <si>
    <t>(02)29097811</t>
  </si>
  <si>
    <t>http://www.lit.edu.tw</t>
  </si>
  <si>
    <t>(02)26215656</t>
  </si>
  <si>
    <t>http://www.tku.edu.tw</t>
  </si>
  <si>
    <t>(02)26212121</t>
  </si>
  <si>
    <t>http://www.au.edu.tw</t>
  </si>
  <si>
    <t>(02)28013131#7011</t>
  </si>
  <si>
    <t>https://www.sju.edu.tw/</t>
  </si>
  <si>
    <t>(02)28059999</t>
  </si>
  <si>
    <t>http://www.tumt.edu.tw/app/home.php</t>
  </si>
  <si>
    <t>(02)86625900</t>
  </si>
  <si>
    <t>http://www.tnu.edu.tw/</t>
  </si>
  <si>
    <t>(02)82122000</t>
  </si>
  <si>
    <t>http://www.just.edu.tw/</t>
  </si>
  <si>
    <t>(02)22191131</t>
  </si>
  <si>
    <t>http://www.ctcn.edu.tw</t>
  </si>
  <si>
    <t>(02)29052000</t>
  </si>
  <si>
    <t>http://www.fju.edu.tw</t>
  </si>
  <si>
    <t>(03)5715131</t>
  </si>
  <si>
    <t>http://www.nthu.edu.tw</t>
  </si>
  <si>
    <t>(03)5712121</t>
  </si>
  <si>
    <t>http://www.nycu.edu.tw</t>
  </si>
  <si>
    <t>(03)5374281~5</t>
  </si>
  <si>
    <t>http://www.chu.edu.tw</t>
  </si>
  <si>
    <t>(03)5302255</t>
  </si>
  <si>
    <t>http://www.hcu.edu.tw</t>
  </si>
  <si>
    <t>(03)5381183</t>
  </si>
  <si>
    <t>http://www.ypu.edu.tw/</t>
  </si>
  <si>
    <t>(03)5927700</t>
  </si>
  <si>
    <t>https://www.mitust.edu.tw/</t>
  </si>
  <si>
    <t>(03)5593142</t>
  </si>
  <si>
    <t>http://www.must.edu.tw</t>
  </si>
  <si>
    <t>(05)2717000</t>
  </si>
  <si>
    <t>http://www.ncyu.edu.tw</t>
  </si>
  <si>
    <t>(05)2223124</t>
  </si>
  <si>
    <t>http://www.ttc.edu.tw</t>
  </si>
  <si>
    <t>(05)3102100</t>
  </si>
  <si>
    <t>http://www.nhu.edu.tw</t>
  </si>
  <si>
    <t>(05)2658880</t>
  </si>
  <si>
    <t>http://www.cjc.edu.tw</t>
  </si>
  <si>
    <t>(05)2720411</t>
  </si>
  <si>
    <t>http://www.ccu.edu.tw</t>
  </si>
  <si>
    <t>(05)2267125</t>
  </si>
  <si>
    <t>http://www.wfu.edu.tw/</t>
  </si>
  <si>
    <t>(04)8511888</t>
  </si>
  <si>
    <t>http://www.dyu.edu.tw</t>
  </si>
  <si>
    <t>(04)8359000</t>
  </si>
  <si>
    <t>http://www.ccut.edu.tw</t>
  </si>
  <si>
    <t>(04)8876660</t>
  </si>
  <si>
    <t>http://www.mdu.edu.tw</t>
  </si>
  <si>
    <t>(04)7232105</t>
  </si>
  <si>
    <t>http://www.ncue.edu.tw</t>
  </si>
  <si>
    <t>(04)7111111</t>
  </si>
  <si>
    <t>http://www.ctu.edu.tw</t>
  </si>
  <si>
    <t>(04)24961100</t>
  </si>
  <si>
    <t>http://www.hust.edu.tw/</t>
  </si>
  <si>
    <t>(04)23924505</t>
  </si>
  <si>
    <t>http://www.ncut.edu.tw</t>
  </si>
  <si>
    <t>(04)22053366</t>
  </si>
  <si>
    <t>http://www.cmu.edu.tw</t>
  </si>
  <si>
    <t>(04)22391647</t>
  </si>
  <si>
    <t>http://www.ctust.edu.tw</t>
  </si>
  <si>
    <t>(04)22213108</t>
  </si>
  <si>
    <t>https://www.ntus.edu.tw/cht/index.php</t>
  </si>
  <si>
    <t>(04)22195678</t>
  </si>
  <si>
    <t>http://www.nutc.edu.tw/bin/home.php</t>
  </si>
  <si>
    <t>(04)23590121</t>
  </si>
  <si>
    <t>https://www.thu.edu.tw/</t>
  </si>
  <si>
    <t>(04)24517250</t>
  </si>
  <si>
    <t>http://www.fcu.edu.tw</t>
  </si>
  <si>
    <t>(04)27016855</t>
  </si>
  <si>
    <t>http://www.ocu.edu.tw</t>
  </si>
  <si>
    <t>(04)22183199</t>
  </si>
  <si>
    <t>http://www.ntcu.edu.tw</t>
  </si>
  <si>
    <t>(04)26328001</t>
  </si>
  <si>
    <t>http://www.pu.edu.tw</t>
  </si>
  <si>
    <t>(04)26318652</t>
  </si>
  <si>
    <t>http://www.hk.edu.tw</t>
  </si>
  <si>
    <t>(04)23892088</t>
  </si>
  <si>
    <t>http://www.ltu.edu.tw</t>
  </si>
  <si>
    <t>(04)22873181</t>
  </si>
  <si>
    <t>http://www.nchu.edu.tw</t>
  </si>
  <si>
    <t>(04)24730022</t>
  </si>
  <si>
    <t>http://www.csmu.edu.tw</t>
  </si>
  <si>
    <t>(04)23323000</t>
  </si>
  <si>
    <t>http://www.cyut.edu.tw</t>
  </si>
  <si>
    <t>(04)23323456</t>
  </si>
  <si>
    <t>http://www.asia.edu.tw</t>
  </si>
  <si>
    <t>(02)28819471</t>
  </si>
  <si>
    <t>http://www.scu.edu.tw</t>
  </si>
  <si>
    <t>(02)28610511</t>
  </si>
  <si>
    <t>http://www.pccu.edu.tw</t>
  </si>
  <si>
    <t>(02)28824564</t>
  </si>
  <si>
    <t>http://www.mcu.edu.tw</t>
  </si>
  <si>
    <t>(02)33663366</t>
  </si>
  <si>
    <t>http://www.ntu.edu.tw</t>
  </si>
  <si>
    <t>(02)77491111</t>
  </si>
  <si>
    <t>http://www.ntnu.edu.tw</t>
  </si>
  <si>
    <t>(02)27333141</t>
  </si>
  <si>
    <t>http://www.ntust.edu.tw</t>
  </si>
  <si>
    <t>(02)27712171</t>
  </si>
  <si>
    <t>http://www.ntut.edu.tw</t>
  </si>
  <si>
    <t>(02)27321104</t>
  </si>
  <si>
    <t>http://www.ntue.edu.tw</t>
  </si>
  <si>
    <t>(02)25381111</t>
  </si>
  <si>
    <t>https://www.usc.edu.tw/</t>
  </si>
  <si>
    <t>(02)21822928</t>
  </si>
  <si>
    <t>http://www.ttu.edu.tw</t>
  </si>
  <si>
    <t>(02)33222777</t>
  </si>
  <si>
    <t>http://www.ntub.edu.tw</t>
  </si>
  <si>
    <t>(02)23113040</t>
  </si>
  <si>
    <t>http://www.uTaipei.edu.tw</t>
  </si>
  <si>
    <t>http://www.tcpa.edu.tw/</t>
  </si>
  <si>
    <t>(02)26585801</t>
  </si>
  <si>
    <t>http://www.takming.edu.tw</t>
  </si>
  <si>
    <t>(02)26321181</t>
  </si>
  <si>
    <t>http://www.ukn.edu.tw/</t>
  </si>
  <si>
    <t>(02)29393091</t>
  </si>
  <si>
    <t>http://www.nccu.edu.tw</t>
  </si>
  <si>
    <t>(02)22368225</t>
  </si>
  <si>
    <t>http://www.shu.edu.tw</t>
  </si>
  <si>
    <t>(02)29313416</t>
  </si>
  <si>
    <t>http://www.cute.edu.tw/</t>
  </si>
  <si>
    <t>(02)28961000</t>
  </si>
  <si>
    <t>http://www.tnua.edu.tw</t>
  </si>
  <si>
    <t>(02)28227101</t>
  </si>
  <si>
    <t>http://www.ntunhs.edu.tw</t>
  </si>
  <si>
    <t>(02)28927154</t>
  </si>
  <si>
    <t>https://www.tpcu.edu.tw/</t>
  </si>
  <si>
    <t>(02)28584180</t>
  </si>
  <si>
    <t>http://www.mkc.edu.tw</t>
  </si>
  <si>
    <t>(02)27361661</t>
  </si>
  <si>
    <t>http://www.tmu.edu.tw</t>
  </si>
  <si>
    <t>(02)27821862~4</t>
  </si>
  <si>
    <t>http://www.cust.edu.tw/www/cust.html</t>
  </si>
  <si>
    <t>(089)318855</t>
  </si>
  <si>
    <t>http://www.nttu.edu.tw</t>
  </si>
  <si>
    <t>(089)226389</t>
  </si>
  <si>
    <t>http://www.ntc.edu.tw</t>
  </si>
  <si>
    <t>(06)2133111</t>
  </si>
  <si>
    <t>http://web.nutn.edu.tw</t>
  </si>
  <si>
    <t>(06)2110600</t>
  </si>
  <si>
    <t>http://www.ntin.edu.tw</t>
  </si>
  <si>
    <t>(06)2664911</t>
  </si>
  <si>
    <t>http://www.cnu.edu.tw</t>
  </si>
  <si>
    <t>(06)2674567</t>
  </si>
  <si>
    <t>http://www.hwai.edu.tw</t>
  </si>
  <si>
    <t>(06)2533131</t>
  </si>
  <si>
    <t>http://www.stust.edu.tw</t>
  </si>
  <si>
    <t>(06)2727175</t>
  </si>
  <si>
    <t>http://www.ksu.edu.tw</t>
  </si>
  <si>
    <t>(06)2532106</t>
  </si>
  <si>
    <t>http://www.tut.edu.tw/</t>
  </si>
  <si>
    <t>(06)2873335</t>
  </si>
  <si>
    <t>https://www.ctbc.edu.tw/</t>
  </si>
  <si>
    <t>(06)6930100</t>
  </si>
  <si>
    <t>http://www.tnnua.edu.tw</t>
  </si>
  <si>
    <t>(06)2757575</t>
  </si>
  <si>
    <t>http://www.ncku.edu.tw</t>
  </si>
  <si>
    <t>(06)6226111</t>
  </si>
  <si>
    <t>https://www.mhchcm.edu.tw/</t>
  </si>
  <si>
    <t>(06)5718888</t>
  </si>
  <si>
    <t>https://web.tsu.edu.tw/</t>
  </si>
  <si>
    <t>(06)5979566</t>
  </si>
  <si>
    <t>http://www.feu.edu.tw</t>
  </si>
  <si>
    <t>(06)2785123</t>
  </si>
  <si>
    <t>http://www.cjcu.edu.tw</t>
  </si>
  <si>
    <t>(06)9264115</t>
  </si>
  <si>
    <t>http://www.npu.edu.tw</t>
  </si>
  <si>
    <t>049-2209418</t>
  </si>
  <si>
    <t>http://www.wxc.org.tw/tw</t>
  </si>
  <si>
    <t>(049)2988675</t>
  </si>
  <si>
    <t>http://www.iktcds.edu.tw</t>
  </si>
  <si>
    <t>(03)2737477</t>
  </si>
  <si>
    <t>http://www.ces.edu.tw</t>
  </si>
  <si>
    <t>(07)6872129</t>
  </si>
  <si>
    <t>http://www.iktc.edu.tw</t>
  </si>
  <si>
    <t>(02)28097661</t>
  </si>
  <si>
    <t>http://www.cct.edu.tw/</t>
  </si>
  <si>
    <t>(02)28814472</t>
  </si>
  <si>
    <t>http://www.tgst.edu.tw</t>
  </si>
  <si>
    <t>(02) 27239500</t>
  </si>
  <si>
    <t>http://www.tbts.edu.tw/</t>
  </si>
  <si>
    <t>(06)2371291</t>
  </si>
  <si>
    <t>http://www.ttcs.org.tw</t>
  </si>
  <si>
    <t>(07)8012008</t>
  </si>
  <si>
    <t>http://www.ouk.edu.tw</t>
  </si>
  <si>
    <t>(02)22829355</t>
  </si>
  <si>
    <t>http://www.nou.edu.tw</t>
  </si>
  <si>
    <t>(03)9509788</t>
  </si>
  <si>
    <t>http://www.isse.ilc.edu.tw</t>
  </si>
  <si>
    <t>(03)8544225</t>
  </si>
  <si>
    <t>http://203.71.244.10</t>
  </si>
  <si>
    <t>(049)2390773</t>
  </si>
  <si>
    <t>http://www.ntss.ntct.edu.tw/</t>
  </si>
  <si>
    <t>(08)7899639</t>
  </si>
  <si>
    <t>http://www.pses.ptc.edu.tw/</t>
  </si>
  <si>
    <t>(037)266498</t>
  </si>
  <si>
    <t>http://www.mlses.mlc.edu.tw</t>
  </si>
  <si>
    <t>(03)3647099</t>
  </si>
  <si>
    <t>http://www.tsad.tyc.edu.tw</t>
  </si>
  <si>
    <t>(07)3749788</t>
  </si>
  <si>
    <t>http://www.ses.ks.edu.tw</t>
  </si>
  <si>
    <t>(07)3304624</t>
  </si>
  <si>
    <t>http://www.ckmr.kh.edu.tw</t>
  </si>
  <si>
    <t>(07)2235940</t>
  </si>
  <si>
    <t>http://www.kmsmr.kh.edu.tw</t>
  </si>
  <si>
    <t>(07)3642007</t>
  </si>
  <si>
    <t>http://www.nzsmr.kh.edu.tw</t>
  </si>
  <si>
    <t>(02)24526332</t>
  </si>
  <si>
    <t>http://www.klses.kl.edu.tw</t>
  </si>
  <si>
    <t>(05)5969241</t>
  </si>
  <si>
    <t>http://www.nyses.ylc.edu.tw</t>
  </si>
  <si>
    <t>(02)26006768</t>
  </si>
  <si>
    <t>http://www.lkm.ntpc.edu.tw</t>
  </si>
  <si>
    <t>(03)6676639</t>
  </si>
  <si>
    <t>http://www.nhs.hcc.edu.tw</t>
  </si>
  <si>
    <t>(05)2858549</t>
  </si>
  <si>
    <t>http://www.cymrs.cy.edu.tw</t>
  </si>
  <si>
    <t>(04)7552009</t>
  </si>
  <si>
    <t>http://www.nhes.edu.tw</t>
  </si>
  <si>
    <t>(04)8727303</t>
  </si>
  <si>
    <t>http://www.chsmr.chc.edu.tw</t>
  </si>
  <si>
    <t>(04)25661024</t>
  </si>
  <si>
    <t>http://www.hmsh.tc.edu.tw</t>
  </si>
  <si>
    <t>(04)25562126</t>
  </si>
  <si>
    <t>http://www.cmsb.tc.edu.tw/</t>
  </si>
  <si>
    <t>(04)23589577</t>
  </si>
  <si>
    <t>http://www.thdf.tc.edu.tw/</t>
  </si>
  <si>
    <t>(04)22582289</t>
  </si>
  <si>
    <t>http://www.tcspe.tc.edu.tw</t>
  </si>
  <si>
    <t>(02)28749117</t>
  </si>
  <si>
    <t>http://www.tpmr.tp.edu.tw</t>
  </si>
  <si>
    <t>(02)28740670</t>
  </si>
  <si>
    <t>http://www.tmsb.tp.edu.tw/nss/p/index</t>
  </si>
  <si>
    <t>(02)25924446</t>
  </si>
  <si>
    <t>http://www.tmd.tp.edu.tw</t>
  </si>
  <si>
    <t>(02)86615183</t>
  </si>
  <si>
    <t>http://www.wsses.tp.edu.tw</t>
  </si>
  <si>
    <t>(089)229912</t>
  </si>
  <si>
    <t>http://www.nttusps.nttu.edu.tw/</t>
  </si>
  <si>
    <t>(06)3554591</t>
  </si>
  <si>
    <t>http://www.tnmr.tn.edu.tw</t>
  </si>
  <si>
    <t>(06)5900504</t>
  </si>
  <si>
    <t>http://www.tndsh.tn.edu.tw</t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</si>
  <si>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一般生組</t>
    </r>
  </si>
  <si>
    <r>
      <rPr>
        <sz val="10"/>
        <color rgb="FF000000"/>
        <rFont val="Calibri"/>
        <family val="2"/>
      </rPr>
      <t>大學</t>
    </r>
    <r>
      <rPr>
        <sz val="10"/>
        <color rgb="FF000000"/>
        <rFont val="Calibri"/>
        <family val="2"/>
      </rPr>
      <t>專</t>
    </r>
    <r>
      <rPr>
        <sz val="10"/>
        <color rgb="FF000000"/>
        <rFont val="Calibri"/>
        <family val="2"/>
      </rPr>
      <t>外語類系生組</t>
    </r>
  </si>
  <si>
    <t>國中組英語文文法聽寫能力組</t>
  </si>
  <si>
    <t>高職一般生組一般英文單字組</t>
  </si>
  <si>
    <t>高職一般生組專業英文詞彙組</t>
  </si>
  <si>
    <t>高職一般生組專業英文聽寫能力組</t>
  </si>
  <si>
    <t>高職一般生組英語文文法聽寫能力組</t>
  </si>
  <si>
    <t>高職一般生組專業英文口說測驗項目</t>
  </si>
  <si>
    <t>大學專一般生組專業英文詞彙組</t>
  </si>
  <si>
    <t>大學專一般生組專業英文聽寫能力組</t>
  </si>
  <si>
    <t>大學專一般生組英語文文法聽寫能力組</t>
  </si>
  <si>
    <t>大學專一般生組專業英文口說測驗項目</t>
  </si>
  <si>
    <t>大學專外語類系生組專業英文詞彙組</t>
  </si>
  <si>
    <t>大學專外語類系生組專業英文聽寫能力組</t>
  </si>
  <si>
    <t>大學專外語類系生組英語文文法聽寫能力組</t>
  </si>
  <si>
    <t>大學專外語類系生組專業英文口說測驗項目</t>
  </si>
  <si>
    <r>
      <rPr>
        <sz val="10"/>
        <color theme="1"/>
        <rFont val="Microsoft JhengHei"/>
        <family val="2"/>
        <charset val="136"/>
      </rPr>
      <t xml:space="preserve">競賽級別
</t>
    </r>
    <r>
      <rPr>
        <sz val="10"/>
        <color rgb="FFFF0000"/>
        <rFont val="微軟正黑體"/>
        <family val="2"/>
        <charset val="136"/>
      </rPr>
      <t>(專一到專三報考科目有專家級請報專家級)</t>
    </r>
  </si>
  <si>
    <t>1000字級</t>
  </si>
  <si>
    <t>2000字級</t>
  </si>
  <si>
    <t>4000字級</t>
  </si>
  <si>
    <t>6000字級</t>
  </si>
  <si>
    <t>報名組別</t>
  </si>
  <si>
    <t>一般英文單字組(一般英文單字)</t>
  </si>
  <si>
    <t>除國小組外皆可報名</t>
  </si>
  <si>
    <t>國小組</t>
    <phoneticPr fontId="14" type="noConversion"/>
  </si>
  <si>
    <t>國中組</t>
    <phoneticPr fontId="14" type="noConversion"/>
  </si>
  <si>
    <t>高職一般生組</t>
    <phoneticPr fontId="14" type="noConversion"/>
  </si>
  <si>
    <t>高中一般生組、高職外語類科生組</t>
    <phoneticPr fontId="14" type="noConversion"/>
  </si>
  <si>
    <t>高中一般生組、
高職一般生組、高職外語類科生組</t>
    <phoneticPr fontId="14" type="noConversion"/>
  </si>
  <si>
    <t>專業英文詞彙組(電機與電子)</t>
    <phoneticPr fontId="14" type="noConversion"/>
  </si>
  <si>
    <t>僅專業級</t>
    <phoneticPr fontId="14" type="noConversion"/>
  </si>
  <si>
    <t>專業英文聽寫能力組(生活與職場應用)</t>
    <phoneticPr fontId="14" type="noConversion"/>
  </si>
  <si>
    <t>基礎級</t>
    <phoneticPr fontId="14" type="noConversion"/>
  </si>
  <si>
    <t>應考級別請依照實施要點規範級別填入</t>
    <phoneticPr fontId="14" type="noConversion"/>
  </si>
  <si>
    <r>
      <t>身分證字號</t>
    </r>
    <r>
      <rPr>
        <sz val="8"/>
        <color rgb="FFFF0000"/>
        <rFont val="Microsoft JhengHei"/>
        <family val="2"/>
        <charset val="136"/>
      </rPr>
      <t xml:space="preserve">
(英文大寫
+末五碼)</t>
    </r>
    <phoneticPr fontId="10" type="noConversion"/>
  </si>
  <si>
    <r>
      <t xml:space="preserve">出生年月
(西元年/月)
</t>
    </r>
    <r>
      <rPr>
        <sz val="8"/>
        <color rgb="FFFF0000"/>
        <rFont val="Microsoft JhengHei"/>
        <family val="2"/>
        <charset val="136"/>
      </rPr>
      <t>(yyyy/mm)</t>
    </r>
    <phoneticPr fontId="10" type="noConversion"/>
  </si>
  <si>
    <t>科系</t>
    <phoneticPr fontId="10" type="noConversion"/>
  </si>
  <si>
    <r>
      <rPr>
        <b/>
        <sz val="22"/>
        <color rgb="FFFF0000"/>
        <rFont val="Microsoft JhengHei"/>
        <family val="2"/>
        <charset val="136"/>
      </rPr>
      <t>錯誤範例</t>
    </r>
    <r>
      <rPr>
        <b/>
        <sz val="22"/>
        <color rgb="FFFF0000"/>
        <rFont val="Calibri"/>
        <family val="2"/>
      </rPr>
      <t>:</t>
    </r>
    <r>
      <rPr>
        <b/>
        <sz val="22"/>
        <color rgb="FFFF0000"/>
        <rFont val="Microsoft JhengHei"/>
        <family val="2"/>
        <charset val="136"/>
      </rPr>
      <t>身分證打全碼或少一碼</t>
    </r>
    <phoneticPr fontId="10" type="noConversion"/>
  </si>
  <si>
    <r>
      <rPr>
        <sz val="22"/>
        <color rgb="FF000000"/>
        <rFont val="Calibri"/>
        <family val="2"/>
        <charset val="136"/>
        <scheme val="minor"/>
      </rPr>
      <t>3.</t>
    </r>
    <r>
      <rPr>
        <sz val="22"/>
        <color rgb="FF000000"/>
        <rFont val="微軟正黑體"/>
        <family val="2"/>
        <charset val="136"/>
      </rPr>
      <t>身分證字碼無依照格式填寫</t>
    </r>
    <r>
      <rPr>
        <sz val="22"/>
        <color rgb="FF000000"/>
        <rFont val="Calibri"/>
        <family val="2"/>
        <scheme val="minor"/>
      </rPr>
      <t>!(</t>
    </r>
    <r>
      <rPr>
        <sz val="22"/>
        <color rgb="FF000000"/>
        <rFont val="微軟正黑體"/>
        <family val="2"/>
        <charset val="136"/>
      </rPr>
      <t>英文第一碼</t>
    </r>
    <r>
      <rPr>
        <sz val="22"/>
        <color rgb="FF000000"/>
        <rFont val="Calibri"/>
        <family val="2"/>
        <scheme val="minor"/>
      </rPr>
      <t>+</t>
    </r>
    <r>
      <rPr>
        <sz val="22"/>
        <color rgb="FF000000"/>
        <rFont val="微軟正黑體"/>
        <family val="2"/>
        <charset val="136"/>
      </rPr>
      <t>數字末五碼</t>
    </r>
    <r>
      <rPr>
        <sz val="22"/>
        <color rgb="FF000000"/>
        <rFont val="Calibri"/>
        <family val="2"/>
        <scheme val="minor"/>
      </rPr>
      <t>)</t>
    </r>
    <phoneticPr fontId="10" type="noConversion"/>
  </si>
  <si>
    <r>
      <rPr>
        <sz val="22"/>
        <color rgb="FF000000"/>
        <rFont val="Calibri"/>
        <family val="2"/>
      </rPr>
      <t>4.</t>
    </r>
    <r>
      <rPr>
        <sz val="22"/>
        <color rgb="FF000000"/>
        <rFont val="微軟正黑體"/>
        <family val="2"/>
        <charset val="136"/>
      </rPr>
      <t>一定要填寫一名指導老師</t>
    </r>
    <r>
      <rPr>
        <sz val="22"/>
        <color rgb="FF000000"/>
        <rFont val="Calibri"/>
        <family val="3"/>
        <charset val="136"/>
        <scheme val="minor"/>
      </rPr>
      <t>(</t>
    </r>
    <r>
      <rPr>
        <sz val="22"/>
        <color rgb="FF000000"/>
        <rFont val="Microsoft JhengHei"/>
        <family val="3"/>
      </rPr>
      <t>不可填寫無</t>
    </r>
    <r>
      <rPr>
        <sz val="22"/>
        <color rgb="FF000000"/>
        <rFont val="Calibri"/>
        <family val="2"/>
        <charset val="136"/>
        <scheme val="minor"/>
      </rPr>
      <t>)</t>
    </r>
    <phoneticPr fontId="10" type="noConversion"/>
  </si>
  <si>
    <r>
      <rPr>
        <b/>
        <sz val="20"/>
        <color rgb="FFFF0000"/>
        <rFont val="Microsoft JhengHei"/>
        <family val="2"/>
        <charset val="136"/>
      </rPr>
      <t>錯誤範例</t>
    </r>
    <r>
      <rPr>
        <b/>
        <sz val="20"/>
        <color rgb="FFFF0000"/>
        <rFont val="Calibri"/>
        <family val="2"/>
      </rPr>
      <t>:</t>
    </r>
    <r>
      <rPr>
        <b/>
        <sz val="20"/>
        <color rgb="FFFF0000"/>
        <rFont val="Microsoft JhengHei"/>
        <family val="2"/>
        <charset val="136"/>
      </rPr>
      <t>每一位參賽選手都需要一位指導老師</t>
    </r>
    <phoneticPr fontId="10" type="noConversion"/>
  </si>
  <si>
    <r>
      <t>(</t>
    </r>
    <r>
      <rPr>
        <b/>
        <sz val="20"/>
        <color rgb="FFFF0000"/>
        <rFont val="Microsoft JhengHei"/>
        <family val="2"/>
        <charset val="136"/>
      </rPr>
      <t>可重複</t>
    </r>
    <r>
      <rPr>
        <b/>
        <sz val="20"/>
        <color rgb="FFFF0000"/>
        <rFont val="Calibri"/>
        <family val="2"/>
      </rPr>
      <t>)</t>
    </r>
    <phoneticPr fontId="10" type="noConversion"/>
  </si>
  <si>
    <r>
      <t>5.</t>
    </r>
    <r>
      <rPr>
        <sz val="22"/>
        <color rgb="FF000000"/>
        <rFont val="微軟正黑體"/>
        <family val="2"/>
        <charset val="136"/>
      </rPr>
      <t>若無國際證照請在欄位填寫無</t>
    </r>
    <r>
      <rPr>
        <sz val="22"/>
        <color rgb="FF000000"/>
        <rFont val="Calibri"/>
        <family val="2"/>
        <scheme val="minor"/>
      </rPr>
      <t>(</t>
    </r>
    <r>
      <rPr>
        <sz val="22"/>
        <color rgb="FF000000"/>
        <rFont val="微軟正黑體"/>
        <family val="2"/>
        <charset val="136"/>
      </rPr>
      <t>有填寫英文國際證照，請要於繳交資料時附上證照佐證，否則無法認列加分</t>
    </r>
    <r>
      <rPr>
        <sz val="22"/>
        <color rgb="FF000000"/>
        <rFont val="Calibri"/>
        <family val="2"/>
        <scheme val="minor"/>
      </rPr>
      <t>)</t>
    </r>
    <phoneticPr fontId="10" type="noConversion"/>
  </si>
  <si>
    <t>1.校方聯絡人表與學生名單，科系填寫不一。</t>
    <phoneticPr fontId="10" type="noConversion"/>
  </si>
  <si>
    <r>
      <rPr>
        <sz val="22"/>
        <color rgb="FF000000"/>
        <rFont val="Calibri"/>
        <family val="2"/>
        <scheme val="minor"/>
      </rPr>
      <t>2.</t>
    </r>
    <r>
      <rPr>
        <sz val="22"/>
        <color rgb="FF000000"/>
        <rFont val="微軟正黑體"/>
        <family val="2"/>
        <charset val="136"/>
      </rPr>
      <t>校方聯絡人表與學生名單，學校填寫名稱不一</t>
    </r>
    <r>
      <rPr>
        <sz val="22"/>
        <color rgb="FF000000"/>
        <rFont val="細明體"/>
        <family val="2"/>
        <charset val="136"/>
      </rPr>
      <t>。</t>
    </r>
    <phoneticPr fontId="10" type="noConversion"/>
  </si>
  <si>
    <r>
      <rPr>
        <sz val="22"/>
        <color rgb="FF000000"/>
        <rFont val="Calibri"/>
        <family val="2"/>
      </rPr>
      <t>6.</t>
    </r>
    <r>
      <rPr>
        <sz val="22"/>
        <color rgb="FF000000"/>
        <rFont val="微軟正黑體"/>
        <family val="2"/>
        <charset val="136"/>
      </rPr>
      <t>競賽級別填寫錯誤，請依照學制對照表與實施要點規範填寫</t>
    </r>
    <r>
      <rPr>
        <sz val="22"/>
        <color rgb="FF000000"/>
        <rFont val="細明體"/>
        <family val="2"/>
        <charset val="136"/>
      </rPr>
      <t>。</t>
    </r>
    <phoneticPr fontId="10" type="noConversion"/>
  </si>
  <si>
    <r>
      <rPr>
        <sz val="22"/>
        <color rgb="FF000000"/>
        <rFont val="Calibri"/>
        <family val="2"/>
      </rPr>
      <t>7.</t>
    </r>
    <r>
      <rPr>
        <sz val="22"/>
        <color rgb="FF000000"/>
        <rFont val="微軟正黑體"/>
        <family val="2"/>
        <charset val="136"/>
      </rPr>
      <t>競賽項目與報考科目填寫錯誤或格式有誤，請務必依照範例格式與學制報名對照表填寫</t>
    </r>
    <r>
      <rPr>
        <sz val="22"/>
        <color rgb="FF000000"/>
        <rFont val="細明體"/>
        <family val="2"/>
        <charset val="136"/>
      </rPr>
      <t>。</t>
    </r>
    <phoneticPr fontId="10" type="noConversion"/>
  </si>
  <si>
    <t>限國小五、六年級生(每校5位)</t>
  </si>
  <si>
    <t>限國小五、六年級生(每校5位)</t>
    <phoneticPr fontId="14" type="noConversion"/>
  </si>
  <si>
    <t>專業英文詞彙組(電子商務)</t>
    <phoneticPr fontId="14" type="noConversion"/>
  </si>
  <si>
    <t>1110121</t>
  </si>
  <si>
    <t>劉阿豪</t>
  </si>
  <si>
    <t>A HAO</t>
  </si>
  <si>
    <t>LIOU</t>
  </si>
  <si>
    <t>F54154</t>
  </si>
  <si>
    <t>無</t>
  </si>
  <si>
    <t>五</t>
  </si>
  <si>
    <t>愛</t>
  </si>
  <si>
    <t>男</t>
  </si>
  <si>
    <t>王大盛</t>
  </si>
  <si>
    <t>GLAD-PVQC</t>
  </si>
  <si>
    <t>王小明</t>
  </si>
  <si>
    <t xml:space="preserve"> Xiao-Ming</t>
  </si>
  <si>
    <t>Wang</t>
  </si>
  <si>
    <t>S35465</t>
  </si>
  <si>
    <t>普通班</t>
  </si>
  <si>
    <t>二</t>
  </si>
  <si>
    <t>仁</t>
  </si>
  <si>
    <t>2005/01</t>
  </si>
  <si>
    <t>實用英文聽力組</t>
  </si>
  <si>
    <t>李孟一</t>
  </si>
  <si>
    <t>多益800分(檢附成績證明)</t>
  </si>
  <si>
    <t>越南籍</t>
  </si>
  <si>
    <t>女</t>
  </si>
  <si>
    <t>Z19820203</t>
  </si>
  <si>
    <t>陳大園</t>
  </si>
  <si>
    <t xml:space="preserve"> Da Yuan</t>
  </si>
  <si>
    <t>Chen</t>
  </si>
  <si>
    <t>X36475</t>
  </si>
  <si>
    <t>電機系</t>
  </si>
  <si>
    <t>丙</t>
  </si>
  <si>
    <t>1999/12</t>
  </si>
  <si>
    <t>羊亞彥</t>
  </si>
  <si>
    <t>雅思8.8分(檢附成績證明)</t>
  </si>
  <si>
    <t>美國籍</t>
  </si>
  <si>
    <t>以上範例請刪除</t>
  </si>
  <si>
    <t>辦理競賽項目（報考科目）</t>
  </si>
  <si>
    <t>備註</t>
  </si>
  <si>
    <t>級別
高中職組 / 大學(專)校組</t>
  </si>
  <si>
    <t>限國小五、六年級生</t>
  </si>
  <si>
    <t>英文單字神童組(一般英文單字)</t>
  </si>
  <si>
    <t>實用英文聽寫能力組(生活實用英文)</t>
  </si>
  <si>
    <t>僅基礎級</t>
  </si>
  <si>
    <t>限國中組</t>
  </si>
  <si>
    <t>專業英文詞彙組(生活與職場─職涯試探(綜合類))</t>
  </si>
  <si>
    <t>限國中組、高中職組、大學（專）院校組</t>
    <phoneticPr fontId="14" type="noConversion"/>
  </si>
  <si>
    <t>限高職組</t>
  </si>
  <si>
    <t>限高中職組</t>
  </si>
  <si>
    <t>高中一般生組、
高職一般生組、高職外語類科生組、
大學(專)一般生組、大學(專)外語類系生組</t>
  </si>
  <si>
    <t>除國小組以外皆可報名</t>
    <phoneticPr fontId="14" type="noConversion"/>
  </si>
  <si>
    <t>專業英文詞彙組(流行服飾)</t>
  </si>
  <si>
    <t>限高中職組、大學(專)院校組</t>
    <phoneticPr fontId="14" type="noConversion"/>
  </si>
  <si>
    <t>專業英文詞彙組(土木建築)</t>
  </si>
  <si>
    <t>專業英文詞彙組(幼兒保育)</t>
  </si>
  <si>
    <t>專業英文詞彙組(觀光)</t>
  </si>
  <si>
    <t>專業級 / 專家級</t>
  </si>
  <si>
    <t>專業英文詞彙組(資訊(計算機))</t>
  </si>
  <si>
    <t>專業英文詞彙組(餐飲)</t>
  </si>
  <si>
    <t>專業英文詞彙組(商業與管理)</t>
  </si>
  <si>
    <t>專業級 / 專家級</t>
    <phoneticPr fontId="14" type="noConversion"/>
  </si>
  <si>
    <t>專業英文詞彙組(汽車工業)</t>
  </si>
  <si>
    <t>專業英文詞彙組(美容彩妝)</t>
  </si>
  <si>
    <t>專業英文詞彙組(教育)</t>
  </si>
  <si>
    <t>僅專業級</t>
  </si>
  <si>
    <t>專業英文詞彙組(數位多媒體設計)</t>
  </si>
  <si>
    <t>專業英文詞彙組(機械工業)</t>
  </si>
  <si>
    <t>專業英文詞彙組(人工智慧)</t>
  </si>
  <si>
    <t>專業英文詞彙組(電競)</t>
  </si>
  <si>
    <t>專業英文詞彙組(模具工業)</t>
  </si>
  <si>
    <t>專業英文詞彙組(財務金融與會計)</t>
  </si>
  <si>
    <t>專業英文詞彙組(體育運動)</t>
  </si>
  <si>
    <t>大學(專)一般生組、大學(專)外語類系生組</t>
  </si>
  <si>
    <t>專業英文詞彙組(醫學與護理)</t>
  </si>
  <si>
    <t>限大學（專）院校組</t>
    <phoneticPr fontId="14" type="noConversion"/>
  </si>
  <si>
    <t>專業英文詞彙組(牙體技術)</t>
  </si>
  <si>
    <t>高中一般生組、高職一般生組、
高職外語類科生組、</t>
  </si>
  <si>
    <t>專業英文詞彙組(醫護與健康照護)</t>
  </si>
  <si>
    <t>限高中職組與
五專前三年級報名</t>
  </si>
  <si>
    <t>國中組、高中一般生組、高職一般生組、高職外語類科生組、大學(專)一般生組、大學(專)外語類系生組</t>
    <phoneticPr fontId="14" type="noConversion"/>
  </si>
  <si>
    <t>基礎級/專業級</t>
  </si>
  <si>
    <t>高中一般生組、高職一般生組、高職外語類科生組、大學(專)一般生組、大學(專)外語類系生組</t>
    <phoneticPr fontId="10" type="noConversion"/>
  </si>
  <si>
    <r>
      <rPr>
        <sz val="11"/>
        <color theme="1"/>
        <rFont val="微軟正黑體"/>
        <family val="2"/>
        <charset val="136"/>
      </rPr>
      <t>除國小組、國中組外皆可報名</t>
    </r>
    <r>
      <rPr>
        <sz val="12"/>
        <color theme="1"/>
        <rFont val="微軟正黑體"/>
        <family val="2"/>
        <charset val="136"/>
      </rPr>
      <t xml:space="preserve">
(且每校至多5位)</t>
    </r>
    <phoneticPr fontId="10" type="noConversion"/>
  </si>
  <si>
    <t>專業英文口說測驗(Speaking Tests)組(生活與職場─職涯試探(綜合類))</t>
    <phoneticPr fontId="10" type="noConversion"/>
  </si>
  <si>
    <r>
      <t>英</t>
    </r>
    <r>
      <rPr>
        <sz val="12"/>
        <color theme="1"/>
        <rFont val="Microsoft JhengHei UI"/>
        <family val="2"/>
        <charset val="136"/>
      </rPr>
      <t>語</t>
    </r>
    <r>
      <rPr>
        <sz val="12"/>
        <color theme="1"/>
        <rFont val="微軟正黑體"/>
        <family val="2"/>
        <charset val="136"/>
      </rPr>
      <t>文文法聽寫能力組</t>
    </r>
    <phoneticPr fontId="10" type="noConversion"/>
  </si>
  <si>
    <t>臺中市立○○國小</t>
  </si>
  <si>
    <t>221345臺中市XXX區XXX路XX號</t>
  </si>
  <si>
    <t>臺中市立○○國中</t>
  </si>
  <si>
    <t>黃中華</t>
  </si>
  <si>
    <t xml:space="preserve"> Zhong Hua</t>
  </si>
  <si>
    <t>Huang</t>
  </si>
  <si>
    <t>B46576</t>
  </si>
  <si>
    <t>臺中市立○○高中</t>
  </si>
  <si>
    <t>電機科</t>
  </si>
  <si>
    <t>乙</t>
  </si>
  <si>
    <t>2002/02</t>
  </si>
  <si>
    <t>223324臺中市XXX區XXX路XX號</t>
  </si>
  <si>
    <t>王雨竹</t>
  </si>
  <si>
    <t>托福100分(檢附成績證明)</t>
  </si>
  <si>
    <t>臺中市立○○大學</t>
  </si>
  <si>
    <t>220502臺中市XXX區XXX路XX號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</si>
</sst>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yyyy/mm"/>
  </numFmts>
  <fonts count="45">
    <font>
      <sz val="10"/>
      <color rgb="FF000000"/>
      <name val="Calibri"/>
      <scheme val="minor"/>
    </font>
    <font>
      <sz val="12"/>
      <color theme="1"/>
      <name val="Calibri"/>
      <family val="2"/>
      <charset val="136"/>
      <scheme val="minor"/>
    </font>
    <font>
      <sz val="10"/>
      <color theme="1"/>
      <name val="Microsoft JhengHei"/>
      <family val="2"/>
      <charset val="136"/>
    </font>
    <font>
      <sz val="11"/>
      <color theme="1"/>
      <name val="Microsoft YaHei"/>
      <family val="2"/>
      <charset val="134"/>
    </font>
    <font>
      <sz val="11"/>
      <color rgb="FF222A35"/>
      <name val="Microsoft YaHei"/>
      <family val="2"/>
      <charset val="134"/>
    </font>
    <font>
      <sz val="11"/>
      <color theme="0"/>
      <name val="Microsoft YaHei"/>
      <family val="2"/>
      <charset val="134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微軟正黑體"/>
      <family val="2"/>
      <charset val="136"/>
    </font>
    <font>
      <sz val="9"/>
      <name val="Calibri"/>
      <family val="3"/>
      <charset val="136"/>
      <scheme val="minor"/>
    </font>
    <font>
      <b/>
      <sz val="12"/>
      <color theme="1"/>
      <name val="Calibri"/>
      <family val="2"/>
      <charset val="136"/>
      <scheme val="minor"/>
    </font>
    <font>
      <sz val="10"/>
      <name val="Arial"/>
      <family val="2"/>
    </font>
    <font>
      <b/>
      <sz val="12"/>
      <color theme="0"/>
      <name val="微軟正黑體"/>
      <family val="2"/>
      <charset val="136"/>
    </font>
    <font>
      <sz val="9"/>
      <name val="Calibri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name val="微軟正黑體"/>
      <family val="2"/>
      <charset val="136"/>
    </font>
    <font>
      <sz val="12"/>
      <color rgb="FF0000FF"/>
      <name val="微軟正黑體"/>
      <family val="2"/>
      <charset val="136"/>
    </font>
    <font>
      <sz val="8"/>
      <color theme="1"/>
      <name val="Microsoft JhengHei"/>
      <family val="2"/>
      <charset val="136"/>
    </font>
    <font>
      <sz val="8"/>
      <color rgb="FFFF0000"/>
      <name val="Microsoft JhengHei"/>
      <family val="2"/>
      <charset val="136"/>
    </font>
    <font>
      <b/>
      <sz val="20"/>
      <color rgb="FFFF0000"/>
      <name val="Calibri"/>
      <family val="2"/>
      <charset val="136"/>
    </font>
    <font>
      <b/>
      <sz val="20"/>
      <color rgb="FFFF0000"/>
      <name val="Microsoft JhengHei"/>
      <family val="2"/>
      <charset val="136"/>
    </font>
    <font>
      <b/>
      <sz val="20"/>
      <color rgb="FFFF0000"/>
      <name val="Calibri"/>
      <family val="2"/>
    </font>
    <font>
      <sz val="22"/>
      <color rgb="FF000000"/>
      <name val="Microsoft JhengHei UI"/>
      <family val="2"/>
      <charset val="136"/>
    </font>
    <font>
      <sz val="22"/>
      <color rgb="FF000000"/>
      <name val="Calibri"/>
      <family val="2"/>
      <scheme val="minor"/>
    </font>
    <font>
      <sz val="22"/>
      <color rgb="FF000000"/>
      <name val="Calibri"/>
      <family val="3"/>
      <charset val="136"/>
      <scheme val="minor"/>
    </font>
    <font>
      <sz val="22"/>
      <color rgb="FF000000"/>
      <name val="Calibri"/>
      <family val="2"/>
      <charset val="136"/>
      <scheme val="minor"/>
    </font>
    <font>
      <sz val="22"/>
      <color rgb="FF000000"/>
      <name val="微軟正黑體"/>
      <family val="2"/>
      <charset val="136"/>
    </font>
    <font>
      <sz val="22"/>
      <color rgb="FF000000"/>
      <name val="Microsoft JhengHei"/>
      <family val="3"/>
    </font>
    <font>
      <b/>
      <sz val="22"/>
      <color rgb="FFFF0000"/>
      <name val="Calibri"/>
      <family val="2"/>
      <charset val="136"/>
    </font>
    <font>
      <b/>
      <sz val="22"/>
      <color rgb="FFFF0000"/>
      <name val="Microsoft JhengHei"/>
      <family val="2"/>
      <charset val="136"/>
    </font>
    <font>
      <b/>
      <sz val="22"/>
      <color rgb="FFFF0000"/>
      <name val="Calibri"/>
      <family val="2"/>
    </font>
    <font>
      <sz val="22"/>
      <color rgb="FF000000"/>
      <name val="Calibri"/>
      <family val="2"/>
    </font>
    <font>
      <b/>
      <sz val="20"/>
      <color rgb="FFFF0000"/>
      <name val="Calibri"/>
      <family val="2"/>
      <scheme val="minor"/>
    </font>
    <font>
      <sz val="22"/>
      <color rgb="FF000000"/>
      <name val="Calibri"/>
      <family val="2"/>
      <charset val="136"/>
    </font>
    <font>
      <sz val="22"/>
      <color rgb="FF000000"/>
      <name val="細明體"/>
      <family val="2"/>
      <charset val="136"/>
    </font>
    <font>
      <b/>
      <sz val="16"/>
      <color rgb="FF000000"/>
      <name val="Calibri"/>
      <family val="2"/>
      <scheme val="minor"/>
    </font>
    <font>
      <b/>
      <sz val="16"/>
      <color rgb="FF000000"/>
      <name val="Calibri"/>
      <family val="2"/>
      <charset val="136"/>
      <scheme val="minor"/>
    </font>
    <font>
      <sz val="10"/>
      <color rgb="FF000000"/>
      <name val="Calibri"/>
      <family val="2"/>
      <scheme val="minor"/>
    </font>
    <font>
      <sz val="10"/>
      <color rgb="FF0000FF"/>
      <name val="Microsoft JhengHei"/>
      <family val="2"/>
      <charset val="136"/>
    </font>
    <font>
      <sz val="10"/>
      <color rgb="FFFF0000"/>
      <name val="Microsoft JhengHei"/>
      <family val="2"/>
      <charset val="136"/>
    </font>
    <font>
      <sz val="12"/>
      <color rgb="FFFF0000"/>
      <name val="微軟正黑體"/>
      <family val="2"/>
      <charset val="136"/>
    </font>
    <font>
      <sz val="11"/>
      <color theme="1"/>
      <name val="微軟正黑體"/>
      <family val="2"/>
      <charset val="136"/>
    </font>
    <font>
      <sz val="12"/>
      <color theme="1"/>
      <name val="Microsoft JhengHei UI"/>
      <family val="2"/>
      <charset val="136"/>
    </font>
    <font>
      <sz val="11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D6E3BC"/>
        <bgColor rgb="FFD6E3BC"/>
      </patternFill>
    </fill>
    <fill>
      <patternFill patternType="solid">
        <fgColor rgb="FFCCC0D9"/>
        <bgColor rgb="FFCCC0D9"/>
      </patternFill>
    </fill>
    <fill>
      <patternFill patternType="solid">
        <fgColor rgb="FFE5B8B7"/>
        <bgColor rgb="FFE5B8B7"/>
      </patternFill>
    </fill>
    <fill>
      <patternFill patternType="solid">
        <fgColor rgb="FFD9E2F3"/>
        <bgColor rgb="FFD9E2F3"/>
      </patternFill>
    </fill>
    <fill>
      <patternFill patternType="solid">
        <fgColor rgb="FFB4C6E7"/>
        <bgColor rgb="FFB4C6E7"/>
      </patternFill>
    </fill>
    <fill>
      <patternFill patternType="solid">
        <fgColor rgb="FF0070C0"/>
        <bgColor rgb="FF0070C0"/>
      </patternFill>
    </fill>
    <fill>
      <patternFill patternType="solid">
        <fgColor rgb="FFFBE4D5"/>
        <bgColor rgb="FFFBE4D5"/>
      </patternFill>
    </fill>
    <fill>
      <patternFill patternType="solid">
        <fgColor rgb="FFBDD6EE"/>
        <bgColor rgb="FFBDD6EE"/>
      </patternFill>
    </fill>
    <fill>
      <patternFill patternType="solid">
        <fgColor rgb="FFE2EFD9"/>
        <bgColor rgb="FFE2EFD9"/>
      </patternFill>
    </fill>
    <fill>
      <patternFill patternType="solid">
        <fgColor rgb="FFF4B083"/>
        <bgColor rgb="FFF4B083"/>
      </patternFill>
    </fill>
    <fill>
      <patternFill patternType="solid">
        <fgColor rgb="FFFFC000"/>
        <bgColor rgb="FFFFC000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/>
      <right/>
      <top/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2" fillId="0" borderId="8"/>
    <xf numFmtId="0" fontId="38" fillId="0" borderId="8"/>
    <xf numFmtId="0" fontId="44" fillId="0" borderId="8"/>
  </cellStyleXfs>
  <cellXfs count="102">
    <xf numFmtId="0" fontId="0" fillId="0" borderId="0" xfId="0"/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/>
    </xf>
    <xf numFmtId="0" fontId="3" fillId="0" borderId="0" xfId="0" applyFont="1"/>
    <xf numFmtId="0" fontId="5" fillId="7" borderId="8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/>
    </xf>
    <xf numFmtId="0" fontId="6" fillId="10" borderId="3" xfId="0" applyFont="1" applyFill="1" applyBorder="1" applyAlignment="1">
      <alignment horizontal="center"/>
    </xf>
    <xf numFmtId="0" fontId="6" fillId="11" borderId="8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12" borderId="8" xfId="0" applyFont="1" applyFill="1" applyBorder="1" applyAlignment="1">
      <alignment horizontal="center" vertical="center"/>
    </xf>
    <xf numFmtId="0" fontId="7" fillId="12" borderId="8" xfId="0" applyFont="1" applyFill="1" applyBorder="1" applyAlignment="1">
      <alignment horizontal="center" vertical="center"/>
    </xf>
    <xf numFmtId="0" fontId="8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3" xfId="0" applyFont="1" applyBorder="1"/>
    <xf numFmtId="0" fontId="6" fillId="0" borderId="16" xfId="0" applyFont="1" applyBorder="1" applyAlignment="1">
      <alignment horizontal="center" vertical="center"/>
    </xf>
    <xf numFmtId="0" fontId="13" fillId="13" borderId="17" xfId="1" applyFont="1" applyFill="1" applyBorder="1" applyAlignment="1">
      <alignment horizontal="center" vertical="center" wrapText="1"/>
    </xf>
    <xf numFmtId="0" fontId="11" fillId="0" borderId="8" xfId="1" applyFont="1" applyAlignment="1">
      <alignment vertical="center" wrapText="1"/>
    </xf>
    <xf numFmtId="0" fontId="15" fillId="14" borderId="17" xfId="1" applyFont="1" applyFill="1" applyBorder="1" applyAlignment="1">
      <alignment horizontal="center" vertical="center" wrapText="1"/>
    </xf>
    <xf numFmtId="0" fontId="16" fillId="14" borderId="17" xfId="1" applyFont="1" applyFill="1" applyBorder="1" applyAlignment="1">
      <alignment horizontal="center" vertical="center" wrapText="1"/>
    </xf>
    <xf numFmtId="0" fontId="15" fillId="0" borderId="17" xfId="1" applyFont="1" applyBorder="1" applyAlignment="1">
      <alignment horizontal="center" vertical="center" wrapText="1"/>
    </xf>
    <xf numFmtId="0" fontId="16" fillId="0" borderId="17" xfId="1" applyFont="1" applyBorder="1" applyAlignment="1">
      <alignment horizontal="center" vertical="center" wrapText="1"/>
    </xf>
    <xf numFmtId="0" fontId="12" fillId="0" borderId="8" xfId="1" applyAlignment="1">
      <alignment vertical="center" wrapText="1"/>
    </xf>
    <xf numFmtId="0" fontId="15" fillId="15" borderId="20" xfId="1" applyFont="1" applyFill="1" applyBorder="1" applyAlignment="1">
      <alignment horizontal="center" vertical="center" wrapText="1"/>
    </xf>
    <xf numFmtId="0" fontId="15" fillId="15" borderId="17" xfId="1" applyFont="1" applyFill="1" applyBorder="1" applyAlignment="1">
      <alignment horizontal="center" vertical="center" wrapText="1"/>
    </xf>
    <xf numFmtId="0" fontId="15" fillId="16" borderId="17" xfId="1" applyFont="1" applyFill="1" applyBorder="1" applyAlignment="1">
      <alignment horizontal="center" vertical="center" wrapText="1"/>
    </xf>
    <xf numFmtId="0" fontId="15" fillId="17" borderId="17" xfId="1" applyFont="1" applyFill="1" applyBorder="1" applyAlignment="1">
      <alignment horizontal="center" vertical="center" wrapText="1"/>
    </xf>
    <xf numFmtId="0" fontId="15" fillId="0" borderId="8" xfId="1" applyFont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18" fillId="2" borderId="4" xfId="0" applyNumberFormat="1" applyFont="1" applyFill="1" applyBorder="1" applyAlignment="1">
      <alignment horizontal="center" vertical="center" wrapText="1"/>
    </xf>
    <xf numFmtId="0" fontId="0" fillId="0" borderId="8" xfId="0" applyBorder="1"/>
    <xf numFmtId="0" fontId="2" fillId="5" borderId="22" xfId="0" applyFont="1" applyFill="1" applyBorder="1" applyAlignment="1">
      <alignment horizontal="center" vertical="center" wrapText="1"/>
    </xf>
    <xf numFmtId="0" fontId="15" fillId="19" borderId="17" xfId="1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9" fillId="0" borderId="0" xfId="0" applyFont="1"/>
    <xf numFmtId="0" fontId="33" fillId="0" borderId="0" xfId="0" applyFont="1"/>
    <xf numFmtId="0" fontId="34" fillId="0" borderId="0" xfId="0" applyFont="1"/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40" fillId="18" borderId="17" xfId="2" applyNumberFormat="1" applyFont="1" applyFill="1" applyBorder="1" applyAlignment="1">
      <alignment horizontal="center" vertical="center"/>
    </xf>
    <xf numFmtId="0" fontId="15" fillId="21" borderId="17" xfId="1" applyFont="1" applyFill="1" applyBorder="1" applyAlignment="1">
      <alignment horizontal="center" vertical="center" wrapText="1"/>
    </xf>
    <xf numFmtId="0" fontId="1" fillId="0" borderId="8" xfId="1" applyFont="1" applyAlignment="1">
      <alignment vertical="center" wrapText="1"/>
    </xf>
    <xf numFmtId="0" fontId="15" fillId="18" borderId="17" xfId="1" applyFont="1" applyFill="1" applyBorder="1" applyAlignment="1">
      <alignment horizontal="center" vertical="center" wrapText="1"/>
    </xf>
    <xf numFmtId="0" fontId="15" fillId="22" borderId="17" xfId="1" applyFont="1" applyFill="1" applyBorder="1" applyAlignment="1">
      <alignment horizontal="center" vertical="center" wrapText="1"/>
    </xf>
    <xf numFmtId="0" fontId="17" fillId="15" borderId="17" xfId="1" applyFont="1" applyFill="1" applyBorder="1" applyAlignment="1">
      <alignment horizontal="center" vertical="center" wrapText="1"/>
    </xf>
    <xf numFmtId="0" fontId="16" fillId="19" borderId="17" xfId="1" applyFont="1" applyFill="1" applyBorder="1" applyAlignment="1">
      <alignment horizontal="center" vertical="center" wrapText="1"/>
    </xf>
    <xf numFmtId="49" fontId="2" fillId="0" borderId="17" xfId="2" applyNumberFormat="1" applyFont="1" applyBorder="1" applyAlignment="1">
      <alignment horizontal="center" vertical="center"/>
    </xf>
    <xf numFmtId="49" fontId="39" fillId="0" borderId="18" xfId="2" applyNumberFormat="1" applyFont="1" applyBorder="1" applyAlignment="1">
      <alignment horizontal="center" vertical="center"/>
    </xf>
    <xf numFmtId="0" fontId="39" fillId="0" borderId="17" xfId="2" applyFont="1" applyBorder="1" applyAlignment="1">
      <alignment horizontal="center" vertical="center"/>
    </xf>
    <xf numFmtId="0" fontId="39" fillId="0" borderId="18" xfId="2" applyFont="1" applyBorder="1" applyAlignment="1">
      <alignment horizontal="center" vertical="center"/>
    </xf>
    <xf numFmtId="49" fontId="39" fillId="20" borderId="17" xfId="2" applyNumberFormat="1" applyFont="1" applyFill="1" applyBorder="1" applyAlignment="1">
      <alignment horizontal="center" vertical="center"/>
    </xf>
    <xf numFmtId="176" fontId="39" fillId="20" borderId="17" xfId="2" applyNumberFormat="1" applyFont="1" applyFill="1" applyBorder="1" applyAlignment="1">
      <alignment horizontal="center" vertical="center"/>
    </xf>
    <xf numFmtId="49" fontId="39" fillId="0" borderId="17" xfId="2" applyNumberFormat="1" applyFont="1" applyBorder="1" applyAlignment="1">
      <alignment horizontal="center" vertical="center"/>
    </xf>
    <xf numFmtId="49" fontId="39" fillId="20" borderId="18" xfId="2" applyNumberFormat="1" applyFont="1" applyFill="1" applyBorder="1" applyAlignment="1">
      <alignment horizontal="center" vertical="center"/>
    </xf>
    <xf numFmtId="49" fontId="39" fillId="20" borderId="23" xfId="2" applyNumberFormat="1" applyFont="1" applyFill="1" applyBorder="1" applyAlignment="1">
      <alignment horizontal="center" vertical="center"/>
    </xf>
    <xf numFmtId="49" fontId="39" fillId="20" borderId="24" xfId="2" applyNumberFormat="1" applyFont="1" applyFill="1" applyBorder="1" applyAlignment="1">
      <alignment horizontal="center" vertical="center"/>
    </xf>
    <xf numFmtId="0" fontId="39" fillId="0" borderId="3" xfId="2" applyFont="1" applyBorder="1" applyAlignment="1">
      <alignment horizontal="center" vertical="center"/>
    </xf>
    <xf numFmtId="0" fontId="39" fillId="0" borderId="4" xfId="2" applyFont="1" applyBorder="1" applyAlignment="1">
      <alignment horizontal="center" vertical="center"/>
    </xf>
    <xf numFmtId="0" fontId="2" fillId="0" borderId="17" xfId="2" applyFont="1" applyBorder="1" applyAlignment="1">
      <alignment horizontal="center" vertical="center"/>
    </xf>
    <xf numFmtId="0" fontId="0" fillId="0" borderId="17" xfId="0" applyBorder="1"/>
    <xf numFmtId="0" fontId="0" fillId="0" borderId="17" xfId="0" applyBorder="1" applyAlignment="1">
      <alignment horizontal="center"/>
    </xf>
    <xf numFmtId="0" fontId="15" fillId="18" borderId="21" xfId="1" applyFont="1" applyFill="1" applyBorder="1" applyAlignment="1">
      <alignment horizontal="center" vertical="center" wrapText="1"/>
    </xf>
    <xf numFmtId="0" fontId="15" fillId="21" borderId="18" xfId="1" applyFont="1" applyFill="1" applyBorder="1" applyAlignment="1">
      <alignment horizontal="center" vertical="center" wrapText="1"/>
    </xf>
    <xf numFmtId="0" fontId="15" fillId="21" borderId="20" xfId="1" applyFont="1" applyFill="1" applyBorder="1" applyAlignment="1">
      <alignment horizontal="center" vertical="center" wrapText="1"/>
    </xf>
    <xf numFmtId="0" fontId="15" fillId="21" borderId="19" xfId="1" applyFont="1" applyFill="1" applyBorder="1" applyAlignment="1">
      <alignment horizontal="center" vertical="center" wrapText="1"/>
    </xf>
    <xf numFmtId="0" fontId="15" fillId="14" borderId="18" xfId="1" applyFont="1" applyFill="1" applyBorder="1" applyAlignment="1">
      <alignment horizontal="center" vertical="center" wrapText="1"/>
    </xf>
    <xf numFmtId="0" fontId="15" fillId="14" borderId="20" xfId="1" applyFont="1" applyFill="1" applyBorder="1" applyAlignment="1">
      <alignment horizontal="center" vertical="center" wrapText="1"/>
    </xf>
    <xf numFmtId="0" fontId="15" fillId="0" borderId="18" xfId="1" applyFont="1" applyBorder="1" applyAlignment="1">
      <alignment horizontal="center" vertical="center" wrapText="1"/>
    </xf>
    <xf numFmtId="0" fontId="15" fillId="0" borderId="20" xfId="1" applyFont="1" applyBorder="1" applyAlignment="1">
      <alignment horizontal="center" vertical="center" wrapText="1"/>
    </xf>
    <xf numFmtId="0" fontId="15" fillId="0" borderId="19" xfId="1" applyFont="1" applyBorder="1" applyAlignment="1">
      <alignment horizontal="center" vertical="center" wrapText="1"/>
    </xf>
    <xf numFmtId="0" fontId="16" fillId="0" borderId="18" xfId="1" applyFont="1" applyBorder="1" applyAlignment="1">
      <alignment horizontal="center" vertical="center" wrapText="1"/>
    </xf>
    <xf numFmtId="0" fontId="16" fillId="0" borderId="20" xfId="1" applyFont="1" applyBorder="1" applyAlignment="1">
      <alignment horizontal="center" vertical="center" wrapText="1"/>
    </xf>
    <xf numFmtId="0" fontId="16" fillId="0" borderId="19" xfId="1" applyFont="1" applyBorder="1" applyAlignment="1">
      <alignment horizontal="center" vertical="center" wrapText="1"/>
    </xf>
    <xf numFmtId="0" fontId="15" fillId="22" borderId="18" xfId="1" applyFont="1" applyFill="1" applyBorder="1" applyAlignment="1">
      <alignment horizontal="center" vertical="center" wrapText="1"/>
    </xf>
    <xf numFmtId="0" fontId="15" fillId="22" borderId="19" xfId="1" applyFont="1" applyFill="1" applyBorder="1" applyAlignment="1">
      <alignment horizontal="center" vertical="center" wrapText="1"/>
    </xf>
    <xf numFmtId="0" fontId="41" fillId="22" borderId="17" xfId="1" applyFont="1" applyFill="1" applyBorder="1" applyAlignment="1">
      <alignment horizontal="center" vertical="center" wrapText="1"/>
    </xf>
  </cellXfs>
  <cellStyles count="4">
    <cellStyle name="一般" xfId="0" builtinId="0"/>
    <cellStyle name="一般 2" xfId="1" xr:uid="{00000000-0005-0000-0000-000001000000}"/>
    <cellStyle name="一般 3" xfId="2" xr:uid="{DDF936DF-3A0F-452D-9D80-A3D091EFFCEA}"/>
    <cellStyle name="一般 3 2" xfId="3" xr:uid="{A44A9A21-3AA9-4421-8D23-1966A91212E5}"/>
  </cellStyles>
  <dxfs count="5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原始查找資料-style" pivot="0" count="3" xr9:uid="{00000000-0011-0000-FFFF-FFFF00000000}">
      <tableStyleElement type="headerRow" dxfId="4"/>
      <tableStyleElement type="firstRowStripe" dxfId="3"/>
      <tableStyleElement type="secondRowStripe" dxfId="2"/>
    </tableStyle>
  </tableStyles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318782</xdr:rowOff>
    </xdr:from>
    <xdr:to>
      <xdr:col>10</xdr:col>
      <xdr:colOff>167780</xdr:colOff>
      <xdr:row>15</xdr:row>
      <xdr:rowOff>247127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82521A23-A1DB-4874-8489-0E57DD777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204595"/>
          <a:ext cx="5536734" cy="2453431"/>
        </a:xfrm>
        <a:prstGeom prst="rect">
          <a:avLst/>
        </a:prstGeom>
      </xdr:spPr>
    </xdr:pic>
    <xdr:clientData/>
  </xdr:twoCellAnchor>
  <xdr:twoCellAnchor editAs="oneCell">
    <xdr:from>
      <xdr:col>10</xdr:col>
      <xdr:colOff>101657</xdr:colOff>
      <xdr:row>35</xdr:row>
      <xdr:rowOff>336025</xdr:rowOff>
    </xdr:from>
    <xdr:to>
      <xdr:col>20</xdr:col>
      <xdr:colOff>159390</xdr:colOff>
      <xdr:row>41</xdr:row>
      <xdr:rowOff>38104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8BA057D6-2356-A17C-7B73-2C5D5B007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70611" y="14572142"/>
          <a:ext cx="5426687" cy="1866439"/>
        </a:xfrm>
        <a:prstGeom prst="rect">
          <a:avLst/>
        </a:prstGeom>
      </xdr:spPr>
    </xdr:pic>
    <xdr:clientData/>
  </xdr:twoCellAnchor>
  <xdr:twoCellAnchor>
    <xdr:from>
      <xdr:col>3</xdr:col>
      <xdr:colOff>241125</xdr:colOff>
      <xdr:row>34</xdr:row>
      <xdr:rowOff>117913</xdr:rowOff>
    </xdr:from>
    <xdr:to>
      <xdr:col>5</xdr:col>
      <xdr:colOff>486561</xdr:colOff>
      <xdr:row>35</xdr:row>
      <xdr:rowOff>117446</xdr:rowOff>
    </xdr:to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id="{A248313E-2C7C-04F5-ABB3-A8EE72202FE5}"/>
            </a:ext>
          </a:extLst>
        </xdr:cNvPr>
        <xdr:cNvSpPr txBox="1"/>
      </xdr:nvSpPr>
      <xdr:spPr>
        <a:xfrm>
          <a:off x="1851811" y="12382618"/>
          <a:ext cx="1319227" cy="3602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</a:rPr>
            <a:t>錯誤範例</a:t>
          </a:r>
        </a:p>
      </xdr:txBody>
    </xdr:sp>
    <xdr:clientData/>
  </xdr:twoCellAnchor>
  <xdr:twoCellAnchor>
    <xdr:from>
      <xdr:col>13</xdr:col>
      <xdr:colOff>493437</xdr:colOff>
      <xdr:row>34</xdr:row>
      <xdr:rowOff>88201</xdr:rowOff>
    </xdr:from>
    <xdr:to>
      <xdr:col>16</xdr:col>
      <xdr:colOff>192946</xdr:colOff>
      <xdr:row>35</xdr:row>
      <xdr:rowOff>109057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6951A32F-98E7-7397-D9B5-232798AA8B02}"/>
            </a:ext>
          </a:extLst>
        </xdr:cNvPr>
        <xdr:cNvSpPr txBox="1"/>
      </xdr:nvSpPr>
      <xdr:spPr>
        <a:xfrm>
          <a:off x="7473077" y="12352906"/>
          <a:ext cx="1310196" cy="38158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600" b="1">
              <a:solidFill>
                <a:schemeClr val="accent6"/>
              </a:solidFill>
            </a:rPr>
            <a:t>正確範例</a:t>
          </a:r>
        </a:p>
      </xdr:txBody>
    </xdr:sp>
    <xdr:clientData/>
  </xdr:twoCellAnchor>
  <xdr:twoCellAnchor editAs="oneCell">
    <xdr:from>
      <xdr:col>0</xdr:col>
      <xdr:colOff>0</xdr:colOff>
      <xdr:row>16</xdr:row>
      <xdr:rowOff>340803</xdr:rowOff>
    </xdr:from>
    <xdr:to>
      <xdr:col>2</xdr:col>
      <xdr:colOff>262041</xdr:colOff>
      <xdr:row>22</xdr:row>
      <xdr:rowOff>334141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BC2273FA-3EBD-323A-5AE1-366F48333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6112429"/>
          <a:ext cx="1335832" cy="2157697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</xdr:row>
      <xdr:rowOff>25166</xdr:rowOff>
    </xdr:from>
    <xdr:to>
      <xdr:col>1</xdr:col>
      <xdr:colOff>349754</xdr:colOff>
      <xdr:row>29</xdr:row>
      <xdr:rowOff>329651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E06EDD41-0ABC-A24E-82B3-63B6CD615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" y="8682605"/>
          <a:ext cx="886648" cy="21081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335560</xdr:rowOff>
    </xdr:from>
    <xdr:to>
      <xdr:col>9</xdr:col>
      <xdr:colOff>451604</xdr:colOff>
      <xdr:row>41</xdr:row>
      <xdr:rowOff>33556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281C00CB-194E-43F9-822E-3EC8D7F35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4571677"/>
          <a:ext cx="5283663" cy="1862356"/>
        </a:xfrm>
        <a:prstGeom prst="rect">
          <a:avLst/>
        </a:prstGeom>
      </xdr:spPr>
    </xdr:pic>
    <xdr:clientData/>
  </xdr:twoCellAnchor>
  <xdr:twoCellAnchor>
    <xdr:from>
      <xdr:col>4</xdr:col>
      <xdr:colOff>192948</xdr:colOff>
      <xdr:row>43</xdr:row>
      <xdr:rowOff>142613</xdr:rowOff>
    </xdr:from>
    <xdr:to>
      <xdr:col>5</xdr:col>
      <xdr:colOff>436229</xdr:colOff>
      <xdr:row>51</xdr:row>
      <xdr:rowOff>92278</xdr:rowOff>
    </xdr:to>
    <xdr:sp macro="" textlink="">
      <xdr:nvSpPr>
        <xdr:cNvPr id="12" name="箭號: 向下 11">
          <a:extLst>
            <a:ext uri="{FF2B5EF4-FFF2-40B4-BE49-F238E27FC236}">
              <a16:creationId xmlns:a16="http://schemas.microsoft.com/office/drawing/2014/main" id="{2377F219-1E50-BACB-041F-98094F9DF3F0}"/>
            </a:ext>
          </a:extLst>
        </xdr:cNvPr>
        <xdr:cNvSpPr/>
      </xdr:nvSpPr>
      <xdr:spPr>
        <a:xfrm>
          <a:off x="2340530" y="15653857"/>
          <a:ext cx="780176" cy="2256638"/>
        </a:xfrm>
        <a:prstGeom prst="downArrow">
          <a:avLst>
            <a:gd name="adj1" fmla="val 37097"/>
            <a:gd name="adj2" fmla="val 87000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5</xdr:col>
      <xdr:colOff>528506</xdr:colOff>
      <xdr:row>43</xdr:row>
      <xdr:rowOff>243280</xdr:rowOff>
    </xdr:from>
    <xdr:to>
      <xdr:col>8</xdr:col>
      <xdr:colOff>318781</xdr:colOff>
      <xdr:row>46</xdr:row>
      <xdr:rowOff>218114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9E33BE65-1D05-4734-B920-5FC1D960BB35}"/>
            </a:ext>
          </a:extLst>
        </xdr:cNvPr>
        <xdr:cNvSpPr txBox="1"/>
      </xdr:nvSpPr>
      <xdr:spPr>
        <a:xfrm>
          <a:off x="3212983" y="15855192"/>
          <a:ext cx="1400961" cy="86406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600" b="1">
              <a:solidFill>
                <a:schemeClr val="tx2"/>
              </a:solidFill>
            </a:rPr>
            <a:t>學制表在這</a:t>
          </a:r>
          <a:r>
            <a:rPr lang="en-US" altLang="zh-TW" sz="1600" b="1">
              <a:solidFill>
                <a:schemeClr val="tx2"/>
              </a:solidFill>
            </a:rPr>
            <a:t>!</a:t>
          </a:r>
          <a:endParaRPr lang="zh-TW" altLang="en-US" sz="1600" b="1">
            <a:solidFill>
              <a:schemeClr val="tx2"/>
            </a:solidFill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377505</xdr:rowOff>
    </xdr:from>
    <xdr:to>
      <xdr:col>10</xdr:col>
      <xdr:colOff>151002</xdr:colOff>
      <xdr:row>7</xdr:row>
      <xdr:rowOff>343342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36980840-ABB3-44BE-A5DD-EEDA523ED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738232"/>
          <a:ext cx="5519956" cy="216375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4037;&#20316;&#34920;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26032;&#31481;&#24066;2024&#24180;&#23560;&#26989;&#33521;&#25991;&#32893;&#23531;&#33287;&#35422;&#24409;&#33021;&#21147;&#22823;&#36093;-&#21443;&#36093;&#23416;&#29983;&#22577;&#21517;&#2193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工作表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科XX班"/>
      <sheetName val="新竹市菁英盃_各學制報名對照表"/>
      <sheetName val="原始查找資料"/>
      <sheetName val="原始資料"/>
      <sheetName val="原始學校資料"/>
      <sheetName val="身分別"/>
      <sheetName val="報考科目"/>
      <sheetName val="&quot;競賽級別 (專一到專三報考科目有專家級請報專家級)&quot;"/>
    </sheetNames>
    <sheetDataSet>
      <sheetData sheetId="0" refreshError="1"/>
      <sheetData sheetId="1" refreshError="1"/>
      <sheetData sheetId="2">
        <row r="2">
          <cell r="J2" t="str">
            <v>縣立三星國小</v>
          </cell>
        </row>
        <row r="3">
          <cell r="J3" t="str">
            <v>縣立大洲國小</v>
          </cell>
        </row>
        <row r="4">
          <cell r="J4" t="str">
            <v>縣立憲明國小</v>
          </cell>
        </row>
        <row r="5">
          <cell r="J5" t="str">
            <v>縣立萬富國小</v>
          </cell>
        </row>
        <row r="6">
          <cell r="J6" t="str">
            <v>縣立大隱國小</v>
          </cell>
        </row>
        <row r="7">
          <cell r="J7" t="str">
            <v>縣立四季國小</v>
          </cell>
        </row>
        <row r="8">
          <cell r="J8" t="str">
            <v>縣立南山國小</v>
          </cell>
        </row>
        <row r="9">
          <cell r="J9" t="str">
            <v>宜蘭縣立大同國小</v>
          </cell>
        </row>
        <row r="10">
          <cell r="J10" t="str">
            <v>縣立寒溪國小</v>
          </cell>
        </row>
        <row r="11">
          <cell r="J11" t="str">
            <v>縣立五結國小</v>
          </cell>
        </row>
        <row r="12">
          <cell r="J12" t="str">
            <v>縣立學進國小</v>
          </cell>
        </row>
        <row r="13">
          <cell r="J13" t="str">
            <v>宜蘭縣立中興國小</v>
          </cell>
        </row>
        <row r="14">
          <cell r="J14" t="str">
            <v>縣立利澤國小</v>
          </cell>
        </row>
        <row r="15">
          <cell r="J15" t="str">
            <v>縣立孝威國小</v>
          </cell>
        </row>
        <row r="16">
          <cell r="J16" t="str">
            <v>縣立慈心華德福實中附設國小</v>
          </cell>
        </row>
        <row r="17">
          <cell r="J17" t="str">
            <v>縣立冬山國小</v>
          </cell>
        </row>
        <row r="18">
          <cell r="J18" t="str">
            <v>宜蘭縣立東興國小</v>
          </cell>
        </row>
        <row r="19">
          <cell r="J19" t="str">
            <v>縣立順安國小</v>
          </cell>
        </row>
        <row r="20">
          <cell r="J20" t="str">
            <v>縣立武淵國小</v>
          </cell>
        </row>
        <row r="21">
          <cell r="J21" t="str">
            <v>宜蘭縣立廣興國小</v>
          </cell>
        </row>
        <row r="22">
          <cell r="J22" t="str">
            <v>宜蘭縣立大進國小</v>
          </cell>
        </row>
        <row r="23">
          <cell r="J23" t="str">
            <v>縣立柯林國小</v>
          </cell>
        </row>
        <row r="24">
          <cell r="J24" t="str">
            <v>縣立清溝國小</v>
          </cell>
        </row>
        <row r="25">
          <cell r="J25" t="str">
            <v>私立中道高中附設國小</v>
          </cell>
        </row>
        <row r="26">
          <cell r="J26" t="str">
            <v>縣立壯圍國小</v>
          </cell>
        </row>
        <row r="27">
          <cell r="J27" t="str">
            <v>縣立古亭國小</v>
          </cell>
        </row>
        <row r="28">
          <cell r="J28" t="str">
            <v>宜蘭縣立公館國小</v>
          </cell>
        </row>
        <row r="29">
          <cell r="J29" t="str">
            <v>縣立過嶺國小</v>
          </cell>
        </row>
        <row r="30">
          <cell r="J30" t="str">
            <v>縣立大福國小</v>
          </cell>
        </row>
        <row r="31">
          <cell r="J31" t="str">
            <v>宜蘭縣立新南國小</v>
          </cell>
        </row>
        <row r="32">
          <cell r="J32" t="str">
            <v>宜蘭縣立中山國小</v>
          </cell>
        </row>
        <row r="33">
          <cell r="J33" t="str">
            <v>縣立宜蘭國小</v>
          </cell>
        </row>
        <row r="34">
          <cell r="J34" t="str">
            <v>宜蘭縣立力行國小</v>
          </cell>
        </row>
        <row r="35">
          <cell r="J35" t="str">
            <v>宜蘭縣立新生國小</v>
          </cell>
        </row>
        <row r="36">
          <cell r="J36" t="str">
            <v>宜蘭縣立光復國小</v>
          </cell>
        </row>
        <row r="37">
          <cell r="J37" t="str">
            <v>縣立育才國小</v>
          </cell>
        </row>
        <row r="38">
          <cell r="J38" t="str">
            <v>縣立凱旋國小</v>
          </cell>
        </row>
        <row r="39">
          <cell r="J39" t="str">
            <v>宜蘭縣立黎明國小</v>
          </cell>
        </row>
        <row r="40">
          <cell r="J40" t="str">
            <v>縣立南屏國小</v>
          </cell>
        </row>
        <row r="41">
          <cell r="J41" t="str">
            <v>縣立南澳國小</v>
          </cell>
        </row>
        <row r="42">
          <cell r="J42" t="str">
            <v>縣立碧候國小</v>
          </cell>
        </row>
        <row r="43">
          <cell r="J43" t="str">
            <v>縣立武塔國小</v>
          </cell>
        </row>
        <row r="44">
          <cell r="J44" t="str">
            <v>縣立澳花國小</v>
          </cell>
        </row>
        <row r="45">
          <cell r="J45" t="str">
            <v>縣立東澳國小</v>
          </cell>
        </row>
        <row r="46">
          <cell r="J46" t="str">
            <v>縣立金岳國小</v>
          </cell>
        </row>
        <row r="47">
          <cell r="J47" t="str">
            <v>縣立金洋國小</v>
          </cell>
        </row>
        <row r="48">
          <cell r="J48" t="str">
            <v>縣立員山國小</v>
          </cell>
        </row>
        <row r="49">
          <cell r="J49" t="str">
            <v>縣立深溝國小</v>
          </cell>
        </row>
        <row r="50">
          <cell r="J50" t="str">
            <v>縣立七賢國小</v>
          </cell>
        </row>
        <row r="51">
          <cell r="J51" t="str">
            <v>縣立同樂國小</v>
          </cell>
        </row>
        <row r="52">
          <cell r="J52" t="str">
            <v>縣立湖山國小</v>
          </cell>
        </row>
        <row r="53">
          <cell r="J53" t="str">
            <v>宜蘭縣立大湖國小</v>
          </cell>
        </row>
        <row r="54">
          <cell r="J54" t="str">
            <v>縣立內城國(中)小</v>
          </cell>
        </row>
        <row r="55">
          <cell r="J55" t="str">
            <v>縣立頭城國小</v>
          </cell>
        </row>
        <row r="56">
          <cell r="J56" t="str">
            <v>縣立竹安國小</v>
          </cell>
        </row>
        <row r="57">
          <cell r="J57" t="str">
            <v>縣立二城國小</v>
          </cell>
        </row>
        <row r="58">
          <cell r="J58" t="str">
            <v>宜蘭縣立大溪國小</v>
          </cell>
        </row>
        <row r="59">
          <cell r="J59" t="str">
            <v>縣立大里國小</v>
          </cell>
        </row>
        <row r="60">
          <cell r="J60" t="str">
            <v>縣立梗枋國小</v>
          </cell>
        </row>
        <row r="61">
          <cell r="J61" t="str">
            <v>縣立人文國(中)小</v>
          </cell>
        </row>
        <row r="62">
          <cell r="J62" t="str">
            <v>縣立礁溪國小</v>
          </cell>
        </row>
        <row r="63">
          <cell r="J63" t="str">
            <v>縣立四結國小</v>
          </cell>
        </row>
        <row r="64">
          <cell r="J64" t="str">
            <v>宜蘭縣立龍潭國小</v>
          </cell>
        </row>
        <row r="65">
          <cell r="J65" t="str">
            <v>宜蘭縣立玉田國小</v>
          </cell>
        </row>
        <row r="66">
          <cell r="J66" t="str">
            <v>宜蘭縣立三民國小</v>
          </cell>
        </row>
        <row r="67">
          <cell r="J67" t="str">
            <v>縣立羅東國小</v>
          </cell>
        </row>
        <row r="68">
          <cell r="J68" t="str">
            <v>宜蘭縣立成功國小</v>
          </cell>
        </row>
        <row r="69">
          <cell r="J69" t="str">
            <v>縣立公正國小</v>
          </cell>
        </row>
        <row r="70">
          <cell r="J70" t="str">
            <v>縣立北成國小</v>
          </cell>
        </row>
        <row r="71">
          <cell r="J71" t="str">
            <v>宜蘭縣立竹林國小</v>
          </cell>
        </row>
        <row r="72">
          <cell r="J72" t="str">
            <v>縣立蘇澳國小</v>
          </cell>
        </row>
        <row r="73">
          <cell r="J73" t="str">
            <v>縣立馬賽國小</v>
          </cell>
        </row>
        <row r="74">
          <cell r="J74" t="str">
            <v>宜蘭縣立蓬萊國小</v>
          </cell>
        </row>
        <row r="75">
          <cell r="J75" t="str">
            <v>縣立士敏國小</v>
          </cell>
        </row>
        <row r="76">
          <cell r="J76" t="str">
            <v>宜蘭縣立永樂國小</v>
          </cell>
        </row>
        <row r="77">
          <cell r="J77" t="str">
            <v>縣立南安國小</v>
          </cell>
        </row>
        <row r="78">
          <cell r="J78" t="str">
            <v>縣立岳明國(中)小</v>
          </cell>
        </row>
        <row r="79">
          <cell r="J79" t="str">
            <v>宜蘭縣立育英國小</v>
          </cell>
        </row>
        <row r="80">
          <cell r="J80" t="str">
            <v>縣立玉里國小</v>
          </cell>
        </row>
        <row r="81">
          <cell r="J81" t="str">
            <v>縣立中城國小</v>
          </cell>
        </row>
        <row r="82">
          <cell r="J82" t="str">
            <v>縣立源城國小</v>
          </cell>
        </row>
        <row r="83">
          <cell r="J83" t="str">
            <v>縣立樂合國小</v>
          </cell>
        </row>
        <row r="84">
          <cell r="J84" t="str">
            <v>縣立觀音國小</v>
          </cell>
        </row>
        <row r="85">
          <cell r="J85" t="str">
            <v>縣立高寮國小</v>
          </cell>
        </row>
        <row r="86">
          <cell r="J86" t="str">
            <v>縣立松浦國小</v>
          </cell>
        </row>
        <row r="87">
          <cell r="J87" t="str">
            <v>花蓮縣立春日國小</v>
          </cell>
        </row>
        <row r="88">
          <cell r="J88" t="str">
            <v>縣立德武國小</v>
          </cell>
        </row>
        <row r="89">
          <cell r="J89" t="str">
            <v>花蓮縣立三民國小</v>
          </cell>
        </row>
        <row r="90">
          <cell r="J90" t="str">
            <v>縣立大禹國小</v>
          </cell>
        </row>
        <row r="91">
          <cell r="J91" t="str">
            <v>縣立長良國小</v>
          </cell>
        </row>
        <row r="92">
          <cell r="J92" t="str">
            <v>花蓮縣立光復國小</v>
          </cell>
        </row>
        <row r="93">
          <cell r="J93" t="str">
            <v>縣立太巴塱國小</v>
          </cell>
        </row>
        <row r="94">
          <cell r="J94" t="str">
            <v>花蓮縣立大進國小</v>
          </cell>
        </row>
        <row r="95">
          <cell r="J95" t="str">
            <v>縣立西富國小</v>
          </cell>
        </row>
        <row r="96">
          <cell r="J96" t="str">
            <v>花蓮縣立大興國小</v>
          </cell>
        </row>
        <row r="97">
          <cell r="J97" t="str">
            <v>縣立吉安國小</v>
          </cell>
        </row>
        <row r="98">
          <cell r="J98" t="str">
            <v>縣立宜昌國小</v>
          </cell>
        </row>
        <row r="99">
          <cell r="J99" t="str">
            <v>縣立北昌國小</v>
          </cell>
        </row>
        <row r="100">
          <cell r="J100" t="str">
            <v>縣立稻香國小</v>
          </cell>
        </row>
        <row r="101">
          <cell r="J101" t="str">
            <v>花蓮縣立光華國小</v>
          </cell>
        </row>
        <row r="102">
          <cell r="J102" t="str">
            <v>縣立南華國小</v>
          </cell>
        </row>
        <row r="103">
          <cell r="J103" t="str">
            <v>縣立化仁國小</v>
          </cell>
        </row>
        <row r="104">
          <cell r="J104" t="str">
            <v>縣立太昌國小</v>
          </cell>
        </row>
        <row r="105">
          <cell r="J105" t="str">
            <v>花蓮縣立秀林國小</v>
          </cell>
        </row>
        <row r="106">
          <cell r="J106" t="str">
            <v>縣立富世國小</v>
          </cell>
        </row>
        <row r="107">
          <cell r="J107" t="str">
            <v>縣立崇德國小</v>
          </cell>
        </row>
        <row r="108">
          <cell r="J108" t="str">
            <v>花蓮縣立和平國小</v>
          </cell>
        </row>
        <row r="109">
          <cell r="J109" t="str">
            <v>縣立景美國小</v>
          </cell>
        </row>
        <row r="110">
          <cell r="J110" t="str">
            <v>縣立三棧國小</v>
          </cell>
        </row>
        <row r="111">
          <cell r="J111" t="str">
            <v>縣立佳民國小</v>
          </cell>
        </row>
        <row r="112">
          <cell r="J112" t="str">
            <v>縣立銅門國小</v>
          </cell>
        </row>
        <row r="113">
          <cell r="J113" t="str">
            <v>縣立水源國小</v>
          </cell>
        </row>
        <row r="114">
          <cell r="J114" t="str">
            <v>縣立銅蘭國小</v>
          </cell>
        </row>
        <row r="115">
          <cell r="J115" t="str">
            <v>縣立文蘭國小</v>
          </cell>
        </row>
        <row r="116">
          <cell r="J116" t="str">
            <v>縣立西寶國小</v>
          </cell>
        </row>
        <row r="117">
          <cell r="J117" t="str">
            <v>縣立卓溪國小</v>
          </cell>
        </row>
        <row r="118">
          <cell r="J118" t="str">
            <v>縣立崙山國小</v>
          </cell>
        </row>
        <row r="119">
          <cell r="J119" t="str">
            <v>縣立立山國小</v>
          </cell>
        </row>
        <row r="120">
          <cell r="J120" t="str">
            <v>花蓮縣立太平國小</v>
          </cell>
        </row>
        <row r="121">
          <cell r="J121" t="str">
            <v>縣立卓清國小</v>
          </cell>
        </row>
        <row r="122">
          <cell r="J122" t="str">
            <v>縣立卓樂國小</v>
          </cell>
        </row>
        <row r="123">
          <cell r="J123" t="str">
            <v>縣立古風國小</v>
          </cell>
        </row>
        <row r="124">
          <cell r="J124" t="str">
            <v>縣立卓楓國小</v>
          </cell>
        </row>
        <row r="125">
          <cell r="J125" t="str">
            <v>國立東華大學附設實小</v>
          </cell>
        </row>
        <row r="126">
          <cell r="J126" t="str">
            <v>財團法人慈濟大學附中附設國小</v>
          </cell>
        </row>
        <row r="127">
          <cell r="J127" t="str">
            <v>私立海星國小</v>
          </cell>
        </row>
        <row r="128">
          <cell r="J128" t="str">
            <v>花蓮縣立明禮國小</v>
          </cell>
        </row>
        <row r="129">
          <cell r="J129" t="str">
            <v>縣立明義國小</v>
          </cell>
        </row>
        <row r="130">
          <cell r="J130" t="str">
            <v>縣立明廉國小</v>
          </cell>
        </row>
        <row r="131">
          <cell r="J131" t="str">
            <v>縣立明恥國小</v>
          </cell>
        </row>
        <row r="132">
          <cell r="J132" t="str">
            <v>花蓮縣立中正國小</v>
          </cell>
        </row>
        <row r="133">
          <cell r="J133" t="str">
            <v>花蓮縣立信義國小</v>
          </cell>
        </row>
        <row r="134">
          <cell r="J134" t="str">
            <v>花蓮縣立復興國小</v>
          </cell>
        </row>
        <row r="135">
          <cell r="J135" t="str">
            <v>縣立中華國小</v>
          </cell>
        </row>
        <row r="136">
          <cell r="J136" t="str">
            <v>花蓮縣立忠孝國小</v>
          </cell>
        </row>
        <row r="137">
          <cell r="J137" t="str">
            <v>縣立北濱國小</v>
          </cell>
        </row>
        <row r="138">
          <cell r="J138" t="str">
            <v>縣立鑄強國小</v>
          </cell>
        </row>
        <row r="139">
          <cell r="J139" t="str">
            <v>縣立國福國小</v>
          </cell>
        </row>
        <row r="140">
          <cell r="J140" t="str">
            <v>花蓮縣立中原國小</v>
          </cell>
        </row>
        <row r="141">
          <cell r="J141" t="str">
            <v>縣立富里國小</v>
          </cell>
        </row>
        <row r="142">
          <cell r="J142" t="str">
            <v>縣立東里國小</v>
          </cell>
        </row>
        <row r="143">
          <cell r="J143" t="str">
            <v>縣立明里國小</v>
          </cell>
        </row>
        <row r="144">
          <cell r="J144" t="str">
            <v>縣立吳江國小</v>
          </cell>
        </row>
        <row r="145">
          <cell r="J145" t="str">
            <v>縣立學田國小</v>
          </cell>
        </row>
        <row r="146">
          <cell r="J146" t="str">
            <v>花蓮縣立永豐國小</v>
          </cell>
        </row>
        <row r="147">
          <cell r="J147" t="str">
            <v>縣立萬寧國小</v>
          </cell>
        </row>
        <row r="148">
          <cell r="J148" t="str">
            <v>縣立東竹國小</v>
          </cell>
        </row>
        <row r="149">
          <cell r="J149" t="str">
            <v>花蓮縣立新城國小</v>
          </cell>
        </row>
        <row r="150">
          <cell r="J150" t="str">
            <v>花蓮縣立北埔國小</v>
          </cell>
        </row>
        <row r="151">
          <cell r="J151" t="str">
            <v>花蓮縣立康樂國小</v>
          </cell>
        </row>
        <row r="152">
          <cell r="J152" t="str">
            <v>縣立嘉里國小</v>
          </cell>
        </row>
        <row r="153">
          <cell r="J153" t="str">
            <v>縣立瑞穗國小</v>
          </cell>
        </row>
        <row r="154">
          <cell r="J154" t="str">
            <v>縣立瑞北國小</v>
          </cell>
        </row>
        <row r="155">
          <cell r="J155" t="str">
            <v>縣立瑞美國小</v>
          </cell>
        </row>
        <row r="156">
          <cell r="J156" t="str">
            <v>花蓮縣立鶴岡國小</v>
          </cell>
        </row>
        <row r="157">
          <cell r="J157" t="str">
            <v>縣立舞鶴國小</v>
          </cell>
        </row>
        <row r="158">
          <cell r="J158" t="str">
            <v>縣立富源國小</v>
          </cell>
        </row>
        <row r="159">
          <cell r="J159" t="str">
            <v>縣立奇美國小</v>
          </cell>
        </row>
        <row r="160">
          <cell r="J160" t="str">
            <v>縣立萬榮國小</v>
          </cell>
        </row>
        <row r="161">
          <cell r="J161" t="str">
            <v>縣立明利國小</v>
          </cell>
        </row>
        <row r="162">
          <cell r="J162" t="str">
            <v>縣立見晴國小</v>
          </cell>
        </row>
        <row r="163">
          <cell r="J163" t="str">
            <v>縣立馬遠國小</v>
          </cell>
        </row>
        <row r="164">
          <cell r="J164" t="str">
            <v>縣立西林國小</v>
          </cell>
        </row>
        <row r="165">
          <cell r="J165" t="str">
            <v>花蓮縣立紅葉國小</v>
          </cell>
        </row>
        <row r="166">
          <cell r="J166" t="str">
            <v>縣立壽豐國小</v>
          </cell>
        </row>
        <row r="167">
          <cell r="J167" t="str">
            <v>縣立豐山國小</v>
          </cell>
        </row>
        <row r="168">
          <cell r="J168" t="str">
            <v>縣立豐裡國小</v>
          </cell>
        </row>
        <row r="169">
          <cell r="J169" t="str">
            <v>縣立志學國小</v>
          </cell>
        </row>
        <row r="170">
          <cell r="J170" t="str">
            <v>花蓮縣立平和國小</v>
          </cell>
        </row>
        <row r="171">
          <cell r="J171" t="str">
            <v>花蓮縣立溪口國小</v>
          </cell>
        </row>
        <row r="172">
          <cell r="J172" t="str">
            <v>花蓮縣立月眉國小</v>
          </cell>
        </row>
        <row r="173">
          <cell r="J173" t="str">
            <v>縣立水璉國小</v>
          </cell>
        </row>
        <row r="174">
          <cell r="J174" t="str">
            <v>縣立鳳林國小</v>
          </cell>
        </row>
        <row r="175">
          <cell r="J175" t="str">
            <v>花蓮縣立大榮國小</v>
          </cell>
        </row>
        <row r="176">
          <cell r="J176" t="str">
            <v>縣立鳳仁國小</v>
          </cell>
        </row>
        <row r="177">
          <cell r="J177" t="str">
            <v>縣立北林國小</v>
          </cell>
        </row>
        <row r="178">
          <cell r="J178" t="str">
            <v>縣立長橋國小</v>
          </cell>
        </row>
        <row r="179">
          <cell r="J179" t="str">
            <v>縣立林榮國小</v>
          </cell>
        </row>
        <row r="180">
          <cell r="J180" t="str">
            <v>縣立豐濱國小</v>
          </cell>
        </row>
        <row r="181">
          <cell r="J181" t="str">
            <v>縣立港口國小</v>
          </cell>
        </row>
        <row r="182">
          <cell r="J182" t="str">
            <v>縣立靜浦國小</v>
          </cell>
        </row>
        <row r="183">
          <cell r="J183" t="str">
            <v>花蓮縣立新社國小</v>
          </cell>
        </row>
        <row r="184">
          <cell r="J184" t="str">
            <v>縣立多年國小</v>
          </cell>
        </row>
        <row r="185">
          <cell r="J185" t="str">
            <v>縣立金沙國小</v>
          </cell>
        </row>
        <row r="186">
          <cell r="J186" t="str">
            <v>縣立何浦國小</v>
          </cell>
        </row>
        <row r="187">
          <cell r="J187" t="str">
            <v>縣立安瀾國小</v>
          </cell>
        </row>
        <row r="188">
          <cell r="J188" t="str">
            <v>縣立述美國小</v>
          </cell>
        </row>
        <row r="189">
          <cell r="J189" t="str">
            <v>金門縣立中正國小</v>
          </cell>
        </row>
        <row r="190">
          <cell r="J190" t="str">
            <v>縣立賢庵國小</v>
          </cell>
        </row>
        <row r="191">
          <cell r="J191" t="str">
            <v>縣立古城國小</v>
          </cell>
        </row>
        <row r="192">
          <cell r="J192" t="str">
            <v>金門縣立金湖國小</v>
          </cell>
        </row>
        <row r="193">
          <cell r="J193" t="str">
            <v>縣立開瑄國小</v>
          </cell>
        </row>
        <row r="194">
          <cell r="J194" t="str">
            <v>縣立柏村國小</v>
          </cell>
        </row>
        <row r="195">
          <cell r="J195" t="str">
            <v>縣立正義國小</v>
          </cell>
        </row>
        <row r="196">
          <cell r="J196" t="str">
            <v>縣立金寧國(中)小</v>
          </cell>
        </row>
        <row r="197">
          <cell r="J197" t="str">
            <v>縣立古寧國小</v>
          </cell>
        </row>
        <row r="198">
          <cell r="J198" t="str">
            <v>縣立金鼎國小</v>
          </cell>
        </row>
        <row r="199">
          <cell r="J199" t="str">
            <v>縣立湖埔國小</v>
          </cell>
        </row>
        <row r="200">
          <cell r="J200" t="str">
            <v>縣立卓環國小</v>
          </cell>
        </row>
        <row r="201">
          <cell r="J201" t="str">
            <v>縣立上岐國小</v>
          </cell>
        </row>
        <row r="202">
          <cell r="J202" t="str">
            <v>縣立西口國小</v>
          </cell>
        </row>
        <row r="203">
          <cell r="J203" t="str">
            <v>縣立中寮國小</v>
          </cell>
        </row>
        <row r="204">
          <cell r="J204" t="str">
            <v>縣立爽文國小</v>
          </cell>
        </row>
        <row r="205">
          <cell r="J205" t="str">
            <v>南投縣立永樂國小</v>
          </cell>
        </row>
        <row r="206">
          <cell r="J206" t="str">
            <v>縣立永康國小</v>
          </cell>
        </row>
        <row r="207">
          <cell r="J207" t="str">
            <v>南投縣立清水國小</v>
          </cell>
        </row>
        <row r="208">
          <cell r="J208" t="str">
            <v>縣立至誠國小</v>
          </cell>
        </row>
        <row r="209">
          <cell r="J209" t="str">
            <v>縣立永和國小</v>
          </cell>
        </row>
        <row r="210">
          <cell r="J210" t="str">
            <v>縣立廣福國小</v>
          </cell>
        </row>
        <row r="211">
          <cell r="J211" t="str">
            <v>南投縣立仁愛國小</v>
          </cell>
        </row>
        <row r="212">
          <cell r="J212" t="str">
            <v>縣立親愛國小</v>
          </cell>
        </row>
        <row r="213">
          <cell r="J213" t="str">
            <v>縣立法治國小</v>
          </cell>
        </row>
        <row r="214">
          <cell r="J214" t="str">
            <v>縣立德鹿谷國小</v>
          </cell>
        </row>
        <row r="215">
          <cell r="J215" t="str">
            <v>縣立互助國小</v>
          </cell>
        </row>
        <row r="216">
          <cell r="J216" t="str">
            <v>南投縣立力行國小</v>
          </cell>
        </row>
        <row r="217">
          <cell r="J217" t="str">
            <v>縣立南豐國小</v>
          </cell>
        </row>
        <row r="218">
          <cell r="J218" t="str">
            <v>南投縣立中正國小</v>
          </cell>
        </row>
        <row r="219">
          <cell r="J219" t="str">
            <v>縣立廬山國小</v>
          </cell>
        </row>
        <row r="220">
          <cell r="J220" t="str">
            <v>縣立發祥國小</v>
          </cell>
        </row>
        <row r="221">
          <cell r="J221" t="str">
            <v>縣立萬豐國小</v>
          </cell>
        </row>
        <row r="222">
          <cell r="J222" t="str">
            <v>縣立都達國小</v>
          </cell>
        </row>
        <row r="223">
          <cell r="J223" t="str">
            <v>縣立春陽國小</v>
          </cell>
        </row>
        <row r="224">
          <cell r="J224" t="str">
            <v>南投縣立紅葉國小</v>
          </cell>
        </row>
        <row r="225">
          <cell r="J225" t="str">
            <v>縣立清境國小</v>
          </cell>
        </row>
        <row r="226">
          <cell r="J226" t="str">
            <v>縣立水里國小</v>
          </cell>
        </row>
        <row r="227">
          <cell r="J227" t="str">
            <v>縣立郡坑國小</v>
          </cell>
        </row>
        <row r="228">
          <cell r="J228" t="str">
            <v>南投縣立民和國小</v>
          </cell>
        </row>
        <row r="229">
          <cell r="J229" t="str">
            <v>南投縣立新興國小</v>
          </cell>
        </row>
        <row r="230">
          <cell r="J230" t="str">
            <v>南投縣立永興國小</v>
          </cell>
        </row>
        <row r="231">
          <cell r="J231" t="str">
            <v>縣立成城國小</v>
          </cell>
        </row>
        <row r="232">
          <cell r="J232" t="str">
            <v>私立弘明實驗高中附設國小</v>
          </cell>
        </row>
        <row r="233">
          <cell r="J233" t="str">
            <v>縣立名間國小</v>
          </cell>
        </row>
        <row r="234">
          <cell r="J234" t="str">
            <v>縣立新街國小</v>
          </cell>
        </row>
        <row r="235">
          <cell r="J235" t="str">
            <v>縣立名崗國小</v>
          </cell>
        </row>
        <row r="236">
          <cell r="J236" t="str">
            <v>南投縣立中山國小</v>
          </cell>
        </row>
        <row r="237">
          <cell r="J237" t="str">
            <v>縣立弓鞋國小</v>
          </cell>
        </row>
        <row r="238">
          <cell r="J238" t="str">
            <v>縣立田豐國小</v>
          </cell>
        </row>
        <row r="239">
          <cell r="J239" t="str">
            <v>縣立僑興國小</v>
          </cell>
        </row>
        <row r="240">
          <cell r="J240" t="str">
            <v>南投縣立新民國小</v>
          </cell>
        </row>
        <row r="241">
          <cell r="J241" t="str">
            <v>縣立竹山國小</v>
          </cell>
        </row>
        <row r="242">
          <cell r="J242" t="str">
            <v>縣立延平國小</v>
          </cell>
        </row>
        <row r="243">
          <cell r="J243" t="str">
            <v>縣立社寮國小</v>
          </cell>
        </row>
        <row r="244">
          <cell r="J244" t="str">
            <v>縣立過溪國小</v>
          </cell>
        </row>
        <row r="245">
          <cell r="J245" t="str">
            <v>縣立大鞍國小</v>
          </cell>
        </row>
        <row r="246">
          <cell r="J246" t="str">
            <v>縣立瑞竹國小</v>
          </cell>
        </row>
        <row r="247">
          <cell r="J247" t="str">
            <v>南投縣立秀林國小</v>
          </cell>
        </row>
        <row r="248">
          <cell r="J248" t="str">
            <v>南投縣立雲林國小</v>
          </cell>
        </row>
        <row r="249">
          <cell r="J249" t="str">
            <v>南投縣立鯉魚國小</v>
          </cell>
        </row>
        <row r="250">
          <cell r="J250" t="str">
            <v>縣立桶頭國小</v>
          </cell>
        </row>
        <row r="251">
          <cell r="J251" t="str">
            <v>縣立中州國小</v>
          </cell>
        </row>
        <row r="252">
          <cell r="J252" t="str">
            <v>南投縣立中和國小</v>
          </cell>
        </row>
        <row r="253">
          <cell r="J253" t="str">
            <v>縣立前山國小</v>
          </cell>
        </row>
        <row r="254">
          <cell r="J254" t="str">
            <v>南投縣立信義國小</v>
          </cell>
        </row>
        <row r="255">
          <cell r="J255" t="str">
            <v>縣立羅娜國小</v>
          </cell>
        </row>
        <row r="256">
          <cell r="J256" t="str">
            <v>縣立同富國小</v>
          </cell>
        </row>
        <row r="257">
          <cell r="J257" t="str">
            <v>縣立愛國國小</v>
          </cell>
        </row>
        <row r="258">
          <cell r="J258" t="str">
            <v>縣立人和國小</v>
          </cell>
        </row>
        <row r="259">
          <cell r="J259" t="str">
            <v>縣立地利國小</v>
          </cell>
        </row>
        <row r="260">
          <cell r="J260" t="str">
            <v>縣立東埔國小</v>
          </cell>
        </row>
        <row r="261">
          <cell r="J261" t="str">
            <v>縣立潭南國小</v>
          </cell>
        </row>
        <row r="262">
          <cell r="J262" t="str">
            <v>縣立桐林國小</v>
          </cell>
        </row>
        <row r="263">
          <cell r="J263" t="str">
            <v>縣立隆華國小</v>
          </cell>
        </row>
        <row r="264">
          <cell r="J264" t="str">
            <v>縣立希娜巴嵐國小</v>
          </cell>
        </row>
        <row r="265">
          <cell r="J265" t="str">
            <v>縣立久美國小</v>
          </cell>
        </row>
        <row r="266">
          <cell r="J266" t="str">
            <v>縣立雙龍國小</v>
          </cell>
        </row>
        <row r="267">
          <cell r="J267" t="str">
            <v>縣立豐丘國小</v>
          </cell>
        </row>
        <row r="268">
          <cell r="J268" t="str">
            <v>縣立南投國小</v>
          </cell>
        </row>
        <row r="269">
          <cell r="J269" t="str">
            <v>南投縣立平和國小</v>
          </cell>
        </row>
        <row r="270">
          <cell r="J270" t="str">
            <v>南投縣立新豐國小</v>
          </cell>
        </row>
        <row r="271">
          <cell r="J271" t="str">
            <v>縣立營盤國小</v>
          </cell>
        </row>
        <row r="272">
          <cell r="J272" t="str">
            <v>縣立西嶺國小</v>
          </cell>
        </row>
        <row r="273">
          <cell r="J273" t="str">
            <v>南投縣立德興國小</v>
          </cell>
        </row>
        <row r="274">
          <cell r="J274" t="str">
            <v>南投縣立光華國小</v>
          </cell>
        </row>
        <row r="275">
          <cell r="J275" t="str">
            <v>南投縣立光榮國小</v>
          </cell>
        </row>
        <row r="276">
          <cell r="J276" t="str">
            <v>南投縣立文山國小</v>
          </cell>
        </row>
        <row r="277">
          <cell r="J277" t="str">
            <v>縣立僑建國小</v>
          </cell>
        </row>
        <row r="278">
          <cell r="J278" t="str">
            <v>縣立漳和國小</v>
          </cell>
        </row>
        <row r="279">
          <cell r="J279" t="str">
            <v>縣立嘉和國小</v>
          </cell>
        </row>
        <row r="280">
          <cell r="J280" t="str">
            <v>南投縣立光復國小</v>
          </cell>
        </row>
        <row r="281">
          <cell r="J281" t="str">
            <v>縣立千秋國小</v>
          </cell>
        </row>
        <row r="282">
          <cell r="J282" t="str">
            <v>縣立漳興國小</v>
          </cell>
        </row>
        <row r="283">
          <cell r="J283" t="str">
            <v>縣立康壽國小</v>
          </cell>
        </row>
        <row r="284">
          <cell r="J284" t="str">
            <v>私立普台國小</v>
          </cell>
        </row>
        <row r="285">
          <cell r="J285" t="str">
            <v>私立均頭國(中)小</v>
          </cell>
        </row>
        <row r="286">
          <cell r="J286" t="str">
            <v>縣立埔里國小</v>
          </cell>
        </row>
        <row r="287">
          <cell r="J287" t="str">
            <v>南投縣立南光國小</v>
          </cell>
        </row>
        <row r="288">
          <cell r="J288" t="str">
            <v>南投縣立育英國小</v>
          </cell>
        </row>
        <row r="289">
          <cell r="J289" t="str">
            <v>縣立史港國小</v>
          </cell>
        </row>
        <row r="290">
          <cell r="J290" t="str">
            <v>縣立愛蘭國小</v>
          </cell>
        </row>
        <row r="291">
          <cell r="J291" t="str">
            <v>縣立溪南國小</v>
          </cell>
        </row>
        <row r="292">
          <cell r="J292" t="str">
            <v>南投縣立水尾國小</v>
          </cell>
        </row>
        <row r="293">
          <cell r="J293" t="str">
            <v>南投縣立桃源國小</v>
          </cell>
        </row>
        <row r="294">
          <cell r="J294" t="str">
            <v>縣立麒麟國小</v>
          </cell>
        </row>
        <row r="295">
          <cell r="J295" t="str">
            <v>南投縣立太平國小</v>
          </cell>
        </row>
        <row r="296">
          <cell r="J296" t="str">
            <v>南投縣立忠孝國小</v>
          </cell>
        </row>
        <row r="297">
          <cell r="J297" t="str">
            <v>縣立中峰國小</v>
          </cell>
        </row>
        <row r="298">
          <cell r="J298" t="str">
            <v>南投縣立大成國小</v>
          </cell>
        </row>
        <row r="299">
          <cell r="J299" t="str">
            <v>縣立草屯國小</v>
          </cell>
        </row>
        <row r="300">
          <cell r="J300" t="str">
            <v>縣立敦和國小</v>
          </cell>
        </row>
        <row r="301">
          <cell r="J301" t="str">
            <v>南投縣立新庄國小</v>
          </cell>
        </row>
        <row r="302">
          <cell r="J302" t="str">
            <v>縣立碧峰國小</v>
          </cell>
        </row>
        <row r="303">
          <cell r="J303" t="str">
            <v>縣立土城國小</v>
          </cell>
        </row>
        <row r="304">
          <cell r="J304" t="str">
            <v>縣立雙冬國小</v>
          </cell>
        </row>
        <row r="305">
          <cell r="J305" t="str">
            <v>縣立炎峰國小</v>
          </cell>
        </row>
        <row r="306">
          <cell r="J306" t="str">
            <v>南投縣立中原國小</v>
          </cell>
        </row>
        <row r="307">
          <cell r="J307" t="str">
            <v>南投縣立平林國小</v>
          </cell>
        </row>
        <row r="308">
          <cell r="J308" t="str">
            <v>南投縣立坪頂國小</v>
          </cell>
        </row>
        <row r="309">
          <cell r="J309" t="str">
            <v>縣立僑光國小</v>
          </cell>
        </row>
        <row r="310">
          <cell r="J310" t="str">
            <v>縣立北投國小</v>
          </cell>
        </row>
        <row r="311">
          <cell r="J311" t="str">
            <v>縣立富功國小</v>
          </cell>
        </row>
        <row r="312">
          <cell r="J312" t="str">
            <v>縣立虎山國小</v>
          </cell>
        </row>
        <row r="313">
          <cell r="J313" t="str">
            <v>縣立國姓國小</v>
          </cell>
        </row>
        <row r="314">
          <cell r="J314" t="str">
            <v>縣立北山國小</v>
          </cell>
        </row>
        <row r="315">
          <cell r="J315" t="str">
            <v>縣立北港國小</v>
          </cell>
        </row>
        <row r="316">
          <cell r="J316" t="str">
            <v>縣立福龜國小</v>
          </cell>
        </row>
        <row r="317">
          <cell r="J317" t="str">
            <v>縣立長流國小</v>
          </cell>
        </row>
        <row r="318">
          <cell r="J318" t="str">
            <v>南投縣立南港國小</v>
          </cell>
        </row>
        <row r="319">
          <cell r="J319" t="str">
            <v>縣立育樂國小</v>
          </cell>
        </row>
        <row r="320">
          <cell r="J320" t="str">
            <v>縣立港源國小</v>
          </cell>
        </row>
        <row r="321">
          <cell r="J321" t="str">
            <v>縣立長福國小</v>
          </cell>
        </row>
        <row r="322">
          <cell r="J322" t="str">
            <v>縣立乾峰國小</v>
          </cell>
        </row>
        <row r="323">
          <cell r="J323" t="str">
            <v>縣立魚池國小</v>
          </cell>
        </row>
        <row r="324">
          <cell r="J324" t="str">
            <v>縣立頭社國小</v>
          </cell>
        </row>
        <row r="325">
          <cell r="J325" t="str">
            <v>南投縣立東光國小</v>
          </cell>
        </row>
        <row r="326">
          <cell r="J326" t="str">
            <v>縣立五城國小</v>
          </cell>
        </row>
        <row r="327">
          <cell r="J327" t="str">
            <v>縣立明潭國小</v>
          </cell>
        </row>
        <row r="328">
          <cell r="J328" t="str">
            <v>南投縣立新城國小</v>
          </cell>
        </row>
        <row r="329">
          <cell r="J329" t="str">
            <v>縣立伊達邵國小</v>
          </cell>
        </row>
        <row r="330">
          <cell r="J330" t="str">
            <v>縣立共和國小</v>
          </cell>
        </row>
        <row r="331">
          <cell r="J331" t="str">
            <v>縣立鹿谷國小</v>
          </cell>
        </row>
        <row r="332">
          <cell r="J332" t="str">
            <v>縣立秀峰國小</v>
          </cell>
        </row>
        <row r="333">
          <cell r="J333" t="str">
            <v>南投縣立文昌國小</v>
          </cell>
        </row>
        <row r="334">
          <cell r="J334" t="str">
            <v>縣立鳳凰國小</v>
          </cell>
        </row>
        <row r="335">
          <cell r="J335" t="str">
            <v>南投縣立內湖國小</v>
          </cell>
        </row>
        <row r="336">
          <cell r="J336" t="str">
            <v>縣立初鄉國小</v>
          </cell>
        </row>
        <row r="337">
          <cell r="J337" t="str">
            <v>縣立瑞田國小</v>
          </cell>
        </row>
        <row r="338">
          <cell r="J338" t="str">
            <v>南投縣立廣興國小</v>
          </cell>
        </row>
        <row r="339">
          <cell r="J339" t="str">
            <v>縣立集集國小</v>
          </cell>
        </row>
        <row r="340">
          <cell r="J340" t="str">
            <v>南投縣立隘寮國小</v>
          </cell>
        </row>
        <row r="341">
          <cell r="J341" t="str">
            <v>縣立永昌國小</v>
          </cell>
        </row>
        <row r="342">
          <cell r="J342" t="str">
            <v>南投縣立和平國小</v>
          </cell>
        </row>
        <row r="343">
          <cell r="J343" t="str">
            <v>縣立九如國小</v>
          </cell>
        </row>
        <row r="344">
          <cell r="J344" t="str">
            <v>縣立後庄國小</v>
          </cell>
        </row>
        <row r="345">
          <cell r="J345" t="str">
            <v>縣立惠農國小</v>
          </cell>
        </row>
        <row r="346">
          <cell r="J346" t="str">
            <v>縣立三多國小</v>
          </cell>
        </row>
        <row r="347">
          <cell r="J347" t="str">
            <v>縣立地磨兒國小</v>
          </cell>
        </row>
        <row r="348">
          <cell r="J348" t="str">
            <v>屏東縣立青山國小</v>
          </cell>
        </row>
        <row r="349">
          <cell r="J349" t="str">
            <v>縣立青葉國小</v>
          </cell>
        </row>
        <row r="350">
          <cell r="J350" t="str">
            <v>縣立口社國小</v>
          </cell>
        </row>
        <row r="351">
          <cell r="J351" t="str">
            <v>縣立賽嘉國小</v>
          </cell>
        </row>
        <row r="352">
          <cell r="J352" t="str">
            <v>屏東縣立內埔國小</v>
          </cell>
        </row>
        <row r="353">
          <cell r="J353" t="str">
            <v>縣立僑智國小</v>
          </cell>
        </row>
        <row r="354">
          <cell r="J354" t="str">
            <v>屏東縣立崇文國小</v>
          </cell>
        </row>
        <row r="355">
          <cell r="J355" t="str">
            <v>屏東縣立新生國小</v>
          </cell>
        </row>
        <row r="356">
          <cell r="J356" t="str">
            <v>縣立榮華國小</v>
          </cell>
        </row>
        <row r="357">
          <cell r="J357" t="str">
            <v>屏東縣立黎明國小</v>
          </cell>
        </row>
        <row r="358">
          <cell r="J358" t="str">
            <v>屏東縣立隘寮國小</v>
          </cell>
        </row>
        <row r="359">
          <cell r="J359" t="str">
            <v>縣立泰安國小</v>
          </cell>
        </row>
        <row r="360">
          <cell r="J360" t="str">
            <v>屏東縣立東勢國小</v>
          </cell>
        </row>
        <row r="361">
          <cell r="J361" t="str">
            <v>屏東縣立豐田國小</v>
          </cell>
        </row>
        <row r="362">
          <cell r="J362" t="str">
            <v>縣立富田國小</v>
          </cell>
        </row>
        <row r="363">
          <cell r="J363" t="str">
            <v>縣立東寧國小</v>
          </cell>
        </row>
        <row r="364">
          <cell r="J364" t="str">
            <v>縣立竹田國小</v>
          </cell>
        </row>
        <row r="365">
          <cell r="J365" t="str">
            <v>屏東縣立西勢國小</v>
          </cell>
        </row>
        <row r="366">
          <cell r="J366" t="str">
            <v>縣立大明國小</v>
          </cell>
        </row>
        <row r="367">
          <cell r="J367" t="str">
            <v>縣立石門國小</v>
          </cell>
        </row>
        <row r="368">
          <cell r="J368" t="str">
            <v>縣立高士國小</v>
          </cell>
        </row>
        <row r="369">
          <cell r="J369" t="str">
            <v>縣立牡丹國小</v>
          </cell>
        </row>
        <row r="370">
          <cell r="J370" t="str">
            <v>縣立車城國小</v>
          </cell>
        </row>
        <row r="371">
          <cell r="J371" t="str">
            <v>縣立里港國小</v>
          </cell>
        </row>
        <row r="372">
          <cell r="J372" t="str">
            <v>縣立載興國小</v>
          </cell>
        </row>
        <row r="373">
          <cell r="J373" t="str">
            <v>屏東縣立土庫國小</v>
          </cell>
        </row>
        <row r="374">
          <cell r="J374" t="str">
            <v>屏東縣立三和國小</v>
          </cell>
        </row>
        <row r="375">
          <cell r="J375" t="str">
            <v>縣立塔樓國小</v>
          </cell>
        </row>
        <row r="376">
          <cell r="J376" t="str">
            <v>屏東縣立玉田國小</v>
          </cell>
        </row>
        <row r="377">
          <cell r="J377" t="str">
            <v>縣立佳冬國小</v>
          </cell>
        </row>
        <row r="378">
          <cell r="J378" t="str">
            <v>縣立塭子國小</v>
          </cell>
        </row>
        <row r="379">
          <cell r="J379" t="str">
            <v>縣立羌園國小</v>
          </cell>
        </row>
        <row r="380">
          <cell r="J380" t="str">
            <v>縣立昌隆國小</v>
          </cell>
        </row>
        <row r="381">
          <cell r="J381" t="str">
            <v>縣立玉光國小</v>
          </cell>
        </row>
        <row r="382">
          <cell r="J382" t="str">
            <v>縣立來義國小</v>
          </cell>
        </row>
        <row r="383">
          <cell r="J383" t="str">
            <v>縣立望嘉國小</v>
          </cell>
        </row>
        <row r="384">
          <cell r="J384" t="str">
            <v>縣立文樂國小</v>
          </cell>
        </row>
        <row r="385">
          <cell r="J385" t="str">
            <v>屏東縣立南和國小</v>
          </cell>
        </row>
        <row r="386">
          <cell r="J386" t="str">
            <v>縣立古樓國小</v>
          </cell>
        </row>
        <row r="387">
          <cell r="J387" t="str">
            <v>縣立楓港國小</v>
          </cell>
        </row>
        <row r="388">
          <cell r="J388" t="str">
            <v>縣立加祿國小</v>
          </cell>
        </row>
        <row r="389">
          <cell r="J389" t="str">
            <v>屏東縣立枋寮國小</v>
          </cell>
        </row>
        <row r="390">
          <cell r="J390" t="str">
            <v>縣立僑德國小</v>
          </cell>
        </row>
        <row r="391">
          <cell r="J391" t="str">
            <v>縣立建興國小</v>
          </cell>
        </row>
        <row r="392">
          <cell r="J392" t="str">
            <v>屏東縣立東海國小</v>
          </cell>
        </row>
        <row r="393">
          <cell r="J393" t="str">
            <v>縣立東港國小</v>
          </cell>
        </row>
        <row r="394">
          <cell r="J394" t="str">
            <v>縣立東隆國小</v>
          </cell>
        </row>
        <row r="395">
          <cell r="J395" t="str">
            <v>縣立海濱國小</v>
          </cell>
        </row>
        <row r="396">
          <cell r="J396" t="str">
            <v>縣立以栗國小</v>
          </cell>
        </row>
        <row r="397">
          <cell r="J397" t="str">
            <v>縣立大潭國小</v>
          </cell>
        </row>
        <row r="398">
          <cell r="J398" t="str">
            <v>屏東縣立東興國小</v>
          </cell>
        </row>
        <row r="399">
          <cell r="J399" t="str">
            <v>屏東縣立東光國小</v>
          </cell>
        </row>
        <row r="400">
          <cell r="J400" t="str">
            <v>縣立林邊國小</v>
          </cell>
        </row>
        <row r="401">
          <cell r="J401" t="str">
            <v>屏東縣立仁和國小</v>
          </cell>
        </row>
        <row r="402">
          <cell r="J402" t="str">
            <v>屏東縣立竹林國小</v>
          </cell>
        </row>
        <row r="403">
          <cell r="J403" t="str">
            <v>縣立崎峰國小</v>
          </cell>
        </row>
        <row r="404">
          <cell r="J404" t="str">
            <v>縣立水利國小</v>
          </cell>
        </row>
        <row r="405">
          <cell r="J405" t="str">
            <v>私立崇華國小</v>
          </cell>
        </row>
        <row r="406">
          <cell r="J406" t="str">
            <v>縣立長興國小</v>
          </cell>
        </row>
        <row r="407">
          <cell r="J407" t="str">
            <v>縣立繁華國小</v>
          </cell>
        </row>
        <row r="408">
          <cell r="J408" t="str">
            <v>縣立德協國小</v>
          </cell>
        </row>
        <row r="409">
          <cell r="J409" t="str">
            <v>屏東縣立南州國小</v>
          </cell>
        </row>
        <row r="410">
          <cell r="J410" t="str">
            <v>屏東縣立同安國小</v>
          </cell>
        </row>
        <row r="411">
          <cell r="J411" t="str">
            <v>縣立溪北國小</v>
          </cell>
        </row>
        <row r="412">
          <cell r="J412" t="str">
            <v>國立屏東大學實小</v>
          </cell>
        </row>
        <row r="413">
          <cell r="J413" t="str">
            <v>屏東縣立中正國小</v>
          </cell>
        </row>
        <row r="414">
          <cell r="J414" t="str">
            <v>屏東縣立仁愛國小</v>
          </cell>
        </row>
        <row r="415">
          <cell r="J415" t="str">
            <v>縣立海豐國小</v>
          </cell>
        </row>
        <row r="416">
          <cell r="J416" t="str">
            <v>屏東縣立公館國小</v>
          </cell>
        </row>
        <row r="417">
          <cell r="J417" t="str">
            <v>屏東縣立大同國小</v>
          </cell>
        </row>
        <row r="418">
          <cell r="J418" t="str">
            <v>縣立鶴聲國小</v>
          </cell>
        </row>
        <row r="419">
          <cell r="J419" t="str">
            <v>縣立凌雲國小</v>
          </cell>
        </row>
        <row r="420">
          <cell r="J420" t="str">
            <v>縣立勝利國小</v>
          </cell>
        </row>
        <row r="421">
          <cell r="J421" t="str">
            <v>縣立歸來國小</v>
          </cell>
        </row>
        <row r="422">
          <cell r="J422" t="str">
            <v>縣立前進國小</v>
          </cell>
        </row>
        <row r="423">
          <cell r="J423" t="str">
            <v>縣立唐榮國小</v>
          </cell>
        </row>
        <row r="424">
          <cell r="J424" t="str">
            <v>屏東縣立民和國小</v>
          </cell>
        </row>
        <row r="425">
          <cell r="J425" t="str">
            <v>屏東縣立建國國小</v>
          </cell>
        </row>
        <row r="426">
          <cell r="J426" t="str">
            <v>屏東縣立復興國小</v>
          </cell>
        </row>
        <row r="427">
          <cell r="J427" t="str">
            <v>屏東縣立忠孝國小</v>
          </cell>
        </row>
        <row r="428">
          <cell r="J428" t="str">
            <v>屏東縣立和平國小</v>
          </cell>
        </row>
        <row r="429">
          <cell r="J429" t="str">
            <v>屏東縣立信義國小</v>
          </cell>
        </row>
        <row r="430">
          <cell r="J430" t="str">
            <v>縣立瑞光國小</v>
          </cell>
        </row>
        <row r="431">
          <cell r="J431" t="str">
            <v>縣立崇蘭國小</v>
          </cell>
        </row>
        <row r="432">
          <cell r="J432" t="str">
            <v>屏東縣立民生國小</v>
          </cell>
        </row>
        <row r="433">
          <cell r="J433" t="str">
            <v>縣立恆春國小</v>
          </cell>
        </row>
        <row r="434">
          <cell r="J434" t="str">
            <v>縣立僑勇國小</v>
          </cell>
        </row>
        <row r="435">
          <cell r="J435" t="str">
            <v>縣立山海國小</v>
          </cell>
        </row>
        <row r="436">
          <cell r="J436" t="str">
            <v>縣立大光國小</v>
          </cell>
        </row>
        <row r="437">
          <cell r="J437" t="str">
            <v>縣立水泉國小</v>
          </cell>
        </row>
        <row r="438">
          <cell r="J438" t="str">
            <v>縣立大平國小</v>
          </cell>
        </row>
        <row r="439">
          <cell r="J439" t="str">
            <v>縣立墾丁國小</v>
          </cell>
        </row>
        <row r="440">
          <cell r="J440" t="str">
            <v>屏東縣立春日國小</v>
          </cell>
        </row>
        <row r="441">
          <cell r="J441" t="str">
            <v>縣立力里國小</v>
          </cell>
        </row>
        <row r="442">
          <cell r="J442" t="str">
            <v>縣立古華國小</v>
          </cell>
        </row>
        <row r="443">
          <cell r="J443" t="str">
            <v>屏東縣立崁頂國小</v>
          </cell>
        </row>
        <row r="444">
          <cell r="J444" t="str">
            <v>縣立港東國小</v>
          </cell>
        </row>
        <row r="445">
          <cell r="J445" t="str">
            <v>縣立力社國小</v>
          </cell>
        </row>
        <row r="446">
          <cell r="J446" t="str">
            <v>縣立武潭國小</v>
          </cell>
        </row>
        <row r="447">
          <cell r="J447" t="str">
            <v>縣立泰武國小</v>
          </cell>
        </row>
        <row r="448">
          <cell r="J448" t="str">
            <v>屏東縣立萬安國小</v>
          </cell>
        </row>
        <row r="449">
          <cell r="J449" t="str">
            <v>縣立琉球國小</v>
          </cell>
        </row>
        <row r="450">
          <cell r="J450" t="str">
            <v>縣立天南國小</v>
          </cell>
        </row>
        <row r="451">
          <cell r="J451" t="str">
            <v>縣立全德國小</v>
          </cell>
        </row>
        <row r="452">
          <cell r="J452" t="str">
            <v>屏東縣立白沙國小</v>
          </cell>
        </row>
        <row r="453">
          <cell r="J453" t="str">
            <v>縣立高樹國小</v>
          </cell>
        </row>
        <row r="454">
          <cell r="J454" t="str">
            <v>縣立舊寮國小</v>
          </cell>
        </row>
        <row r="455">
          <cell r="J455" t="str">
            <v>屏東縣立新豐國小</v>
          </cell>
        </row>
        <row r="456">
          <cell r="J456" t="str">
            <v>縣立田子國小</v>
          </cell>
        </row>
        <row r="457">
          <cell r="J457" t="str">
            <v>屏東縣立新南國小</v>
          </cell>
        </row>
        <row r="458">
          <cell r="J458" t="str">
            <v>縣立泰山國小</v>
          </cell>
        </row>
        <row r="459">
          <cell r="J459" t="str">
            <v>縣立大路關國(中)小</v>
          </cell>
        </row>
        <row r="460">
          <cell r="J460" t="str">
            <v>屏東縣立新埤國小</v>
          </cell>
        </row>
        <row r="461">
          <cell r="J461" t="str">
            <v>屏東縣立大成國小</v>
          </cell>
        </row>
        <row r="462">
          <cell r="J462" t="str">
            <v>縣立萬隆國小</v>
          </cell>
        </row>
        <row r="463">
          <cell r="J463" t="str">
            <v>縣立餉潭國小</v>
          </cell>
        </row>
        <row r="464">
          <cell r="J464" t="str">
            <v>屏東縣立新園國小</v>
          </cell>
        </row>
        <row r="465">
          <cell r="J465" t="str">
            <v>縣立仙吉國小</v>
          </cell>
        </row>
        <row r="466">
          <cell r="J466" t="str">
            <v>縣立烏龍國小</v>
          </cell>
        </row>
        <row r="467">
          <cell r="J467" t="str">
            <v>縣立港西國小</v>
          </cell>
        </row>
        <row r="468">
          <cell r="J468" t="str">
            <v>縣立鹽洲國小</v>
          </cell>
        </row>
        <row r="469">
          <cell r="J469" t="str">
            <v>縣立瓦?國小</v>
          </cell>
        </row>
        <row r="470">
          <cell r="J470" t="str">
            <v>縣立楓林國小</v>
          </cell>
        </row>
        <row r="471">
          <cell r="J471" t="str">
            <v>縣立丹路國小</v>
          </cell>
        </row>
        <row r="472">
          <cell r="J472" t="str">
            <v>縣立內獅國小</v>
          </cell>
        </row>
        <row r="473">
          <cell r="J473" t="str">
            <v>縣立草埔國小</v>
          </cell>
        </row>
        <row r="474">
          <cell r="J474" t="str">
            <v>縣立萬丹國小</v>
          </cell>
        </row>
        <row r="475">
          <cell r="J475" t="str">
            <v>屏東縣立新庄國小</v>
          </cell>
        </row>
        <row r="476">
          <cell r="J476" t="str">
            <v>屏東縣立興華國小</v>
          </cell>
        </row>
        <row r="477">
          <cell r="J477" t="str">
            <v>屏東縣立新興國小</v>
          </cell>
        </row>
        <row r="478">
          <cell r="J478" t="str">
            <v>縣立社皮國小</v>
          </cell>
        </row>
        <row r="479">
          <cell r="J479" t="str">
            <v>縣立廣安國小</v>
          </cell>
        </row>
        <row r="480">
          <cell r="J480" t="str">
            <v>縣立興化國小</v>
          </cell>
        </row>
        <row r="481">
          <cell r="J481" t="str">
            <v>縣立四維國小</v>
          </cell>
        </row>
        <row r="482">
          <cell r="J482" t="str">
            <v>縣立萬巒國小</v>
          </cell>
        </row>
        <row r="483">
          <cell r="J483" t="str">
            <v>縣立五溝國小</v>
          </cell>
        </row>
        <row r="484">
          <cell r="J484" t="str">
            <v>縣立佳佐國小</v>
          </cell>
        </row>
        <row r="485">
          <cell r="J485" t="str">
            <v>縣立赤山國小</v>
          </cell>
        </row>
        <row r="486">
          <cell r="J486" t="str">
            <v>縣立滿州國小</v>
          </cell>
        </row>
        <row r="487">
          <cell r="J487" t="str">
            <v>縣立長樂國小</v>
          </cell>
        </row>
        <row r="488">
          <cell r="J488" t="str">
            <v>縣立永港國小</v>
          </cell>
        </row>
        <row r="489">
          <cell r="J489" t="str">
            <v>縣立佳義國小</v>
          </cell>
        </row>
        <row r="490">
          <cell r="J490" t="str">
            <v>縣立北葉國小</v>
          </cell>
        </row>
        <row r="491">
          <cell r="J491" t="str">
            <v>縣立長榮百合國小</v>
          </cell>
        </row>
        <row r="492">
          <cell r="J492" t="str">
            <v>縣立潮州國小</v>
          </cell>
        </row>
        <row r="493">
          <cell r="J493" t="str">
            <v>縣立光春國小</v>
          </cell>
        </row>
        <row r="494">
          <cell r="J494" t="str">
            <v>屏東縣立光華國小</v>
          </cell>
        </row>
        <row r="495">
          <cell r="J495" t="str">
            <v>縣立四林國小</v>
          </cell>
        </row>
        <row r="496">
          <cell r="J496" t="str">
            <v>縣立潮南國小</v>
          </cell>
        </row>
        <row r="497">
          <cell r="J497" t="str">
            <v>縣立潮東國小</v>
          </cell>
        </row>
        <row r="498">
          <cell r="J498" t="str">
            <v>縣立潮昇國小</v>
          </cell>
        </row>
        <row r="499">
          <cell r="J499" t="str">
            <v>縣立潮和國小</v>
          </cell>
        </row>
        <row r="500">
          <cell r="J500" t="str">
            <v>縣立霧臺國小</v>
          </cell>
        </row>
        <row r="501">
          <cell r="J501" t="str">
            <v>縣立麟洛國小</v>
          </cell>
        </row>
        <row r="502">
          <cell r="J502" t="str">
            <v>縣立鹽埔國小</v>
          </cell>
        </row>
        <row r="503">
          <cell r="J503" t="str">
            <v>縣立仕絨國小</v>
          </cell>
        </row>
        <row r="504">
          <cell r="J504" t="str">
            <v>縣立高朗國小</v>
          </cell>
        </row>
        <row r="505">
          <cell r="J505" t="str">
            <v>縣立新圍國小</v>
          </cell>
        </row>
        <row r="506">
          <cell r="J506" t="str">
            <v>縣立彭厝國小</v>
          </cell>
        </row>
        <row r="507">
          <cell r="J507" t="str">
            <v>縣立振興國小</v>
          </cell>
        </row>
        <row r="508">
          <cell r="J508" t="str">
            <v>縣立建中國小</v>
          </cell>
        </row>
        <row r="509">
          <cell r="J509" t="str">
            <v>縣立僑成國小</v>
          </cell>
        </row>
        <row r="510">
          <cell r="J510" t="str">
            <v>苗栗縣立育英國小</v>
          </cell>
        </row>
        <row r="511">
          <cell r="J511" t="str">
            <v>苗栗縣立鯉魚國小</v>
          </cell>
        </row>
        <row r="512">
          <cell r="J512" t="str">
            <v>縣立三灣國小</v>
          </cell>
        </row>
        <row r="513">
          <cell r="J513" t="str">
            <v>苗栗縣立大湖國小</v>
          </cell>
        </row>
        <row r="514">
          <cell r="J514" t="str">
            <v>縣立南湖國小</v>
          </cell>
        </row>
        <row r="515">
          <cell r="J515" t="str">
            <v>苗栗縣立華興國小</v>
          </cell>
        </row>
        <row r="516">
          <cell r="J516" t="str">
            <v>苗栗縣立大南國小</v>
          </cell>
        </row>
        <row r="517">
          <cell r="J517" t="str">
            <v>苗栗縣立東興國小</v>
          </cell>
        </row>
        <row r="518">
          <cell r="J518" t="str">
            <v>縣立武榮國小</v>
          </cell>
        </row>
        <row r="519">
          <cell r="J519" t="str">
            <v>縣立新開國小</v>
          </cell>
        </row>
        <row r="520">
          <cell r="J520" t="str">
            <v>縣立栗林國小</v>
          </cell>
        </row>
        <row r="521">
          <cell r="J521" t="str">
            <v>苗栗縣立公館國小</v>
          </cell>
        </row>
        <row r="522">
          <cell r="J522" t="str">
            <v>縣立五穀國小</v>
          </cell>
        </row>
        <row r="523">
          <cell r="J523" t="str">
            <v>縣立福基國小</v>
          </cell>
        </row>
        <row r="524">
          <cell r="J524" t="str">
            <v>苗栗縣立鶴岡國小</v>
          </cell>
        </row>
        <row r="525">
          <cell r="J525" t="str">
            <v>縣立開礦國小</v>
          </cell>
        </row>
        <row r="526">
          <cell r="J526" t="str">
            <v>縣立南河國小</v>
          </cell>
        </row>
        <row r="527">
          <cell r="J527" t="str">
            <v>苗栗縣立仁愛國小</v>
          </cell>
        </row>
        <row r="528">
          <cell r="J528" t="str">
            <v>縣立竹南國小</v>
          </cell>
        </row>
        <row r="529">
          <cell r="J529" t="str">
            <v>縣立照南國小</v>
          </cell>
        </row>
        <row r="530">
          <cell r="J530" t="str">
            <v>縣立大埔國小</v>
          </cell>
        </row>
        <row r="531">
          <cell r="J531" t="str">
            <v>縣立頂埔國小</v>
          </cell>
        </row>
        <row r="532">
          <cell r="J532" t="str">
            <v>縣立海口國小</v>
          </cell>
        </row>
        <row r="533">
          <cell r="J533" t="str">
            <v>縣立竹興國小</v>
          </cell>
        </row>
        <row r="534">
          <cell r="J534" t="str">
            <v>苗栗縣立新南國小</v>
          </cell>
        </row>
        <row r="535">
          <cell r="J535" t="str">
            <v>縣立山佳國小</v>
          </cell>
        </row>
        <row r="536">
          <cell r="J536" t="str">
            <v>縣立西湖國小</v>
          </cell>
        </row>
        <row r="537">
          <cell r="J537" t="str">
            <v>縣立五湖國小</v>
          </cell>
        </row>
        <row r="538">
          <cell r="J538" t="str">
            <v>縣立僑文國小</v>
          </cell>
        </row>
        <row r="539">
          <cell r="J539" t="str">
            <v>私立全人實驗高中附設國小</v>
          </cell>
        </row>
        <row r="540">
          <cell r="J540" t="str">
            <v>縣立卓蘭國小</v>
          </cell>
        </row>
        <row r="541">
          <cell r="J541" t="str">
            <v>苗栗縣立內灣國小</v>
          </cell>
        </row>
        <row r="542">
          <cell r="J542" t="str">
            <v>苗栗縣立豐田國小</v>
          </cell>
        </row>
        <row r="543">
          <cell r="J543" t="str">
            <v>苗栗縣立坪林國小</v>
          </cell>
        </row>
        <row r="544">
          <cell r="J544" t="str">
            <v>縣立雙連國小</v>
          </cell>
        </row>
        <row r="545">
          <cell r="J545" t="str">
            <v>苗栗縣立景山國小</v>
          </cell>
        </row>
        <row r="546">
          <cell r="J546" t="str">
            <v>縣立南庄國小</v>
          </cell>
        </row>
        <row r="547">
          <cell r="J547" t="str">
            <v>縣立田美國小</v>
          </cell>
        </row>
        <row r="548">
          <cell r="J548" t="str">
            <v>縣立南埔國小</v>
          </cell>
        </row>
        <row r="549">
          <cell r="J549" t="str">
            <v>苗栗縣立東河國小</v>
          </cell>
        </row>
        <row r="550">
          <cell r="J550" t="str">
            <v>苗栗縣立蓬萊國小</v>
          </cell>
        </row>
        <row r="551">
          <cell r="J551" t="str">
            <v>縣立後龍國小</v>
          </cell>
        </row>
        <row r="552">
          <cell r="J552" t="str">
            <v>縣立新港國(中)小</v>
          </cell>
        </row>
        <row r="553">
          <cell r="J553" t="str">
            <v>縣立大山國小</v>
          </cell>
        </row>
        <row r="554">
          <cell r="J554" t="str">
            <v>縣立龍坑國小</v>
          </cell>
        </row>
        <row r="555">
          <cell r="J555" t="str">
            <v>苗栗縣立溪洲國小</v>
          </cell>
        </row>
        <row r="556">
          <cell r="J556" t="str">
            <v>縣立外埔國小</v>
          </cell>
        </row>
        <row r="557">
          <cell r="J557" t="str">
            <v>苗栗縣立成功國小</v>
          </cell>
        </row>
        <row r="558">
          <cell r="J558" t="str">
            <v>苗栗縣立中和國小</v>
          </cell>
        </row>
        <row r="559">
          <cell r="J559" t="str">
            <v>縣立同光國小</v>
          </cell>
        </row>
        <row r="560">
          <cell r="J560" t="str">
            <v>縣立海寶國小</v>
          </cell>
        </row>
        <row r="561">
          <cell r="J561" t="str">
            <v>縣立建功國小</v>
          </cell>
        </row>
        <row r="562">
          <cell r="J562" t="str">
            <v>苗栗縣立大同國小</v>
          </cell>
        </row>
        <row r="563">
          <cell r="J563" t="str">
            <v>縣立僑育國小</v>
          </cell>
        </row>
        <row r="564">
          <cell r="J564" t="str">
            <v>苗栗縣立文山國小</v>
          </cell>
        </row>
        <row r="565">
          <cell r="J565" t="str">
            <v>縣立啟文國小</v>
          </cell>
        </row>
        <row r="566">
          <cell r="J566" t="str">
            <v>縣立新英國小</v>
          </cell>
        </row>
        <row r="567">
          <cell r="J567" t="str">
            <v>縣立文華國小</v>
          </cell>
        </row>
        <row r="568">
          <cell r="J568" t="str">
            <v>縣立福星國小</v>
          </cell>
        </row>
        <row r="569">
          <cell r="J569" t="str">
            <v>縣立苑裡國小</v>
          </cell>
        </row>
        <row r="570">
          <cell r="J570" t="str">
            <v>縣立文苑國小</v>
          </cell>
        </row>
        <row r="571">
          <cell r="J571" t="str">
            <v>縣立山腳國小</v>
          </cell>
        </row>
        <row r="572">
          <cell r="J572" t="str">
            <v>苗栗縣立中正國小</v>
          </cell>
        </row>
        <row r="573">
          <cell r="J573" t="str">
            <v>縣立藍田國小</v>
          </cell>
        </row>
        <row r="574">
          <cell r="J574" t="str">
            <v>苗栗縣立中山國小</v>
          </cell>
        </row>
        <row r="575">
          <cell r="J575" t="str">
            <v>縣立林森國小</v>
          </cell>
        </row>
        <row r="576">
          <cell r="J576" t="str">
            <v>縣立蕉埔國小</v>
          </cell>
        </row>
        <row r="577">
          <cell r="J577" t="str">
            <v>縣立客庄國小</v>
          </cell>
        </row>
        <row r="578">
          <cell r="J578" t="str">
            <v>縣立泰安國(中)小</v>
          </cell>
        </row>
        <row r="579">
          <cell r="J579" t="str">
            <v>縣立泰興國小</v>
          </cell>
        </row>
        <row r="580">
          <cell r="J580" t="str">
            <v>縣立清安國小</v>
          </cell>
        </row>
        <row r="581">
          <cell r="J581" t="str">
            <v>縣立汶水國小</v>
          </cell>
        </row>
        <row r="582">
          <cell r="J582" t="str">
            <v>縣立象鼻國小</v>
          </cell>
        </row>
        <row r="583">
          <cell r="J583" t="str">
            <v>縣立梅園國小</v>
          </cell>
        </row>
        <row r="584">
          <cell r="J584" t="str">
            <v>縣立士林國小</v>
          </cell>
        </row>
        <row r="585">
          <cell r="J585" t="str">
            <v>縣立通霄國小</v>
          </cell>
        </row>
        <row r="586">
          <cell r="J586" t="str">
            <v>縣立五福國小</v>
          </cell>
        </row>
        <row r="587">
          <cell r="J587" t="str">
            <v>縣立城中國小</v>
          </cell>
        </row>
        <row r="588">
          <cell r="J588" t="str">
            <v>縣立啟明國小</v>
          </cell>
        </row>
        <row r="589">
          <cell r="J589" t="str">
            <v>苗栗縣立新埔國小</v>
          </cell>
        </row>
        <row r="590">
          <cell r="J590" t="str">
            <v>縣立烏眉國小</v>
          </cell>
        </row>
        <row r="591">
          <cell r="J591" t="str">
            <v>苗栗縣立南和國小</v>
          </cell>
        </row>
        <row r="592">
          <cell r="J592" t="str">
            <v>苗栗縣立坪頂國小</v>
          </cell>
        </row>
        <row r="593">
          <cell r="J593" t="str">
            <v>縣立圳頭國小</v>
          </cell>
        </row>
        <row r="594">
          <cell r="J594" t="str">
            <v>縣立福興武術國(中)小</v>
          </cell>
        </row>
        <row r="595">
          <cell r="J595" t="str">
            <v>縣立造橋國小</v>
          </cell>
        </row>
        <row r="596">
          <cell r="J596" t="str">
            <v>縣立談文國小</v>
          </cell>
        </row>
        <row r="597">
          <cell r="J597" t="str">
            <v>縣立錦水國小</v>
          </cell>
        </row>
        <row r="598">
          <cell r="J598" t="str">
            <v>縣立龍昇國小</v>
          </cell>
        </row>
        <row r="599">
          <cell r="J599" t="str">
            <v>縣立僑樂國小</v>
          </cell>
        </row>
        <row r="600">
          <cell r="J600" t="str">
            <v>縣立獅潭國小</v>
          </cell>
        </row>
        <row r="601">
          <cell r="J601" t="str">
            <v>縣立豐林國小</v>
          </cell>
        </row>
        <row r="602">
          <cell r="J602" t="str">
            <v>苗栗縣立永興國小</v>
          </cell>
        </row>
        <row r="603">
          <cell r="J603" t="str">
            <v>縣立銅鑼國小</v>
          </cell>
        </row>
        <row r="604">
          <cell r="J604" t="str">
            <v>苗栗縣立中興國小</v>
          </cell>
        </row>
        <row r="605">
          <cell r="J605" t="str">
            <v>縣立九湖國小</v>
          </cell>
        </row>
        <row r="606">
          <cell r="J606" t="str">
            <v>縣立新隆國小</v>
          </cell>
        </row>
        <row r="607">
          <cell r="J607" t="str">
            <v>苗栗縣立興隆國小</v>
          </cell>
        </row>
        <row r="608">
          <cell r="J608" t="str">
            <v>縣立文峰國小</v>
          </cell>
        </row>
        <row r="609">
          <cell r="J609" t="str">
            <v>縣立頭份國小</v>
          </cell>
        </row>
        <row r="610">
          <cell r="J610" t="str">
            <v>苗栗縣立六合國小</v>
          </cell>
        </row>
        <row r="611">
          <cell r="J611" t="str">
            <v>縣立永貞國小</v>
          </cell>
        </row>
        <row r="612">
          <cell r="J612" t="str">
            <v>苗栗縣立尖山國小</v>
          </cell>
        </row>
        <row r="613">
          <cell r="J613" t="str">
            <v>縣立僑善國小</v>
          </cell>
        </row>
        <row r="614">
          <cell r="J614" t="str">
            <v>縣立斗煥國小</v>
          </cell>
        </row>
        <row r="615">
          <cell r="J615" t="str">
            <v>縣立后庄國小</v>
          </cell>
        </row>
        <row r="616">
          <cell r="J616" t="str">
            <v>苗栗縣立新興國小</v>
          </cell>
        </row>
        <row r="617">
          <cell r="J617" t="str">
            <v>縣立信德國小</v>
          </cell>
        </row>
        <row r="618">
          <cell r="J618" t="str">
            <v>苗栗縣立建國國小</v>
          </cell>
        </row>
        <row r="619">
          <cell r="J619" t="str">
            <v>縣立蟠桃國小</v>
          </cell>
        </row>
        <row r="620">
          <cell r="J620" t="str">
            <v>苗栗縣立信義國小</v>
          </cell>
        </row>
        <row r="621">
          <cell r="J621" t="str">
            <v>縣立頭屋國小</v>
          </cell>
        </row>
        <row r="622">
          <cell r="J622" t="str">
            <v>苗栗縣立明德國小</v>
          </cell>
        </row>
        <row r="623">
          <cell r="J623" t="str">
            <v>桃園市立大成國小</v>
          </cell>
        </row>
        <row r="624">
          <cell r="J624" t="str">
            <v>桃園市立大勇國小</v>
          </cell>
        </row>
        <row r="625">
          <cell r="J625" t="str">
            <v>市立八德國小</v>
          </cell>
        </row>
        <row r="626">
          <cell r="J626" t="str">
            <v>桃園市立瑞豐國小</v>
          </cell>
        </row>
        <row r="627">
          <cell r="J627" t="str">
            <v>市立霄裡國小</v>
          </cell>
        </row>
        <row r="628">
          <cell r="J628" t="str">
            <v>桃園市立大安國小</v>
          </cell>
        </row>
        <row r="629">
          <cell r="J629" t="str">
            <v>桃園市立茄苳國小</v>
          </cell>
        </row>
        <row r="630">
          <cell r="J630" t="str">
            <v>桃園市立廣興國小</v>
          </cell>
        </row>
        <row r="631">
          <cell r="J631" t="str">
            <v>桃園市立大忠國小</v>
          </cell>
        </row>
        <row r="632">
          <cell r="J632" t="str">
            <v>市立大園國小</v>
          </cell>
        </row>
        <row r="633">
          <cell r="J633" t="str">
            <v>市立圳頭國小</v>
          </cell>
        </row>
        <row r="634">
          <cell r="J634" t="str">
            <v>市立內海國小</v>
          </cell>
        </row>
        <row r="635">
          <cell r="J635" t="str">
            <v>市立溪海國小</v>
          </cell>
        </row>
        <row r="636">
          <cell r="J636" t="str">
            <v>市立潮音國小</v>
          </cell>
        </row>
        <row r="637">
          <cell r="J637" t="str">
            <v>桃園市立竹圍國小</v>
          </cell>
        </row>
        <row r="638">
          <cell r="J638" t="str">
            <v>桃園市立果林國小</v>
          </cell>
        </row>
        <row r="639">
          <cell r="J639" t="str">
            <v>市立后厝國小</v>
          </cell>
        </row>
        <row r="640">
          <cell r="J640" t="str">
            <v>桃園市立沙崙國小</v>
          </cell>
        </row>
        <row r="641">
          <cell r="J641" t="str">
            <v>市立埔心國小</v>
          </cell>
        </row>
        <row r="642">
          <cell r="J642" t="str">
            <v>桃園市立五權國小</v>
          </cell>
        </row>
        <row r="643">
          <cell r="J643" t="str">
            <v>市立陳康國小</v>
          </cell>
        </row>
        <row r="644">
          <cell r="J644" t="str">
            <v>市立大溪國小</v>
          </cell>
        </row>
        <row r="645">
          <cell r="J645" t="str">
            <v>市立美華國小</v>
          </cell>
        </row>
        <row r="646">
          <cell r="J646" t="str">
            <v>市立內柵國小</v>
          </cell>
        </row>
        <row r="647">
          <cell r="J647" t="str">
            <v>桃園市立福安國小</v>
          </cell>
        </row>
        <row r="648">
          <cell r="J648" t="str">
            <v>市立百吉國小</v>
          </cell>
        </row>
        <row r="649">
          <cell r="J649" t="str">
            <v>桃園市立瑞祥國小</v>
          </cell>
        </row>
        <row r="650">
          <cell r="J650" t="str">
            <v>桃園市立中興國小</v>
          </cell>
        </row>
        <row r="651">
          <cell r="J651" t="str">
            <v>市立員樹林國小</v>
          </cell>
        </row>
        <row r="652">
          <cell r="J652" t="str">
            <v>市立仁善國小</v>
          </cell>
        </row>
        <row r="653">
          <cell r="J653" t="str">
            <v>市立僑愛國小</v>
          </cell>
        </row>
        <row r="654">
          <cell r="J654" t="str">
            <v>市立南興國小</v>
          </cell>
        </row>
        <row r="655">
          <cell r="J655" t="str">
            <v>桃園市立永福國小</v>
          </cell>
        </row>
        <row r="656">
          <cell r="J656" t="str">
            <v>市立田心國小</v>
          </cell>
        </row>
        <row r="657">
          <cell r="J657" t="str">
            <v>桃園市立仁和國小</v>
          </cell>
        </row>
        <row r="658">
          <cell r="J658" t="str">
            <v>私立有得國(中)小</v>
          </cell>
        </row>
        <row r="659">
          <cell r="J659" t="str">
            <v>市立青園國小</v>
          </cell>
        </row>
        <row r="660">
          <cell r="J660" t="str">
            <v>市立中壢國小</v>
          </cell>
        </row>
        <row r="661">
          <cell r="J661" t="str">
            <v>市立中平國小</v>
          </cell>
        </row>
        <row r="662">
          <cell r="J662" t="str">
            <v>市立新明國小</v>
          </cell>
        </row>
        <row r="663">
          <cell r="J663" t="str">
            <v>市立芭里國小</v>
          </cell>
        </row>
        <row r="664">
          <cell r="J664" t="str">
            <v>市立新街國小</v>
          </cell>
        </row>
        <row r="665">
          <cell r="J665" t="str">
            <v>桃園市立信義國小</v>
          </cell>
        </row>
        <row r="666">
          <cell r="J666" t="str">
            <v>市立普仁國小</v>
          </cell>
        </row>
        <row r="667">
          <cell r="J667" t="str">
            <v>市立富台國小</v>
          </cell>
        </row>
        <row r="668">
          <cell r="J668" t="str">
            <v>市立青埔國小</v>
          </cell>
        </row>
        <row r="669">
          <cell r="J669" t="str">
            <v>市立內壢國小</v>
          </cell>
        </row>
        <row r="670">
          <cell r="J670" t="str">
            <v>市立大崙國小</v>
          </cell>
        </row>
        <row r="671">
          <cell r="J671" t="str">
            <v>市立山東國小</v>
          </cell>
        </row>
        <row r="672">
          <cell r="J672" t="str">
            <v>桃園市立中正國小</v>
          </cell>
        </row>
        <row r="673">
          <cell r="J673" t="str">
            <v>市立自立國小</v>
          </cell>
        </row>
        <row r="674">
          <cell r="J674" t="str">
            <v>市立龍岡國小</v>
          </cell>
        </row>
        <row r="675">
          <cell r="J675" t="str">
            <v>市立內定國小</v>
          </cell>
        </row>
        <row r="676">
          <cell r="J676" t="str">
            <v>市立興國國小</v>
          </cell>
        </row>
        <row r="677">
          <cell r="J677" t="str">
            <v>市立華勛國小</v>
          </cell>
        </row>
        <row r="678">
          <cell r="J678" t="str">
            <v>桃園市立林森國小</v>
          </cell>
        </row>
        <row r="679">
          <cell r="J679" t="str">
            <v>市立忠福國小</v>
          </cell>
        </row>
        <row r="680">
          <cell r="J680" t="str">
            <v>桃園市立興仁國小</v>
          </cell>
        </row>
        <row r="681">
          <cell r="J681" t="str">
            <v>市立中原國小</v>
          </cell>
        </row>
        <row r="682">
          <cell r="J682" t="str">
            <v>市立元生國小</v>
          </cell>
        </row>
        <row r="683">
          <cell r="J683" t="str">
            <v>桃園市立南勢國小</v>
          </cell>
        </row>
        <row r="684">
          <cell r="J684" t="str">
            <v>市立宋屋國小</v>
          </cell>
        </row>
        <row r="685">
          <cell r="J685" t="str">
            <v>市立新勢國小</v>
          </cell>
        </row>
        <row r="686">
          <cell r="J686" t="str">
            <v>市立忠貞國小</v>
          </cell>
        </row>
        <row r="687">
          <cell r="J687" t="str">
            <v>桃園市立東勢國小</v>
          </cell>
        </row>
        <row r="688">
          <cell r="J688" t="str">
            <v>市立山豐國小</v>
          </cell>
        </row>
        <row r="689">
          <cell r="J689" t="str">
            <v>市立復旦國小</v>
          </cell>
        </row>
        <row r="690">
          <cell r="J690" t="str">
            <v>桃園市立北勢國小</v>
          </cell>
        </row>
        <row r="691">
          <cell r="J691" t="str">
            <v>市立東安國小</v>
          </cell>
        </row>
        <row r="692">
          <cell r="J692" t="str">
            <v>市立祥安國小</v>
          </cell>
        </row>
        <row r="693">
          <cell r="J693" t="str">
            <v>桃園市立文化國小</v>
          </cell>
        </row>
        <row r="694">
          <cell r="J694" t="str">
            <v>市立平興國小</v>
          </cell>
        </row>
        <row r="695">
          <cell r="J695" t="str">
            <v>市立義興國小</v>
          </cell>
        </row>
        <row r="696">
          <cell r="J696" t="str">
            <v>市立新榮國小</v>
          </cell>
        </row>
        <row r="697">
          <cell r="J697" t="str">
            <v>桃園市新興高中附設國小</v>
          </cell>
        </row>
        <row r="698">
          <cell r="J698" t="str">
            <v>私立康萊爾國(中)小</v>
          </cell>
        </row>
        <row r="699">
          <cell r="J699" t="str">
            <v>市立桃園國小</v>
          </cell>
        </row>
        <row r="700">
          <cell r="J700" t="str">
            <v>桃園市立東門國小</v>
          </cell>
        </row>
        <row r="701">
          <cell r="J701" t="str">
            <v>市立中埔國小</v>
          </cell>
        </row>
        <row r="702">
          <cell r="J702" t="str">
            <v>桃園市立成功國小</v>
          </cell>
        </row>
        <row r="703">
          <cell r="J703" t="str">
            <v>市立會稽國小</v>
          </cell>
        </row>
        <row r="704">
          <cell r="J704" t="str">
            <v>桃園市立建國國小</v>
          </cell>
        </row>
        <row r="705">
          <cell r="J705" t="str">
            <v>桃園市立中山國小</v>
          </cell>
        </row>
        <row r="706">
          <cell r="J706" t="str">
            <v>桃園市立文山國小</v>
          </cell>
        </row>
        <row r="707">
          <cell r="J707" t="str">
            <v>桃園市立南門國小</v>
          </cell>
        </row>
        <row r="708">
          <cell r="J708" t="str">
            <v>桃園市立西門國小</v>
          </cell>
        </row>
        <row r="709">
          <cell r="J709" t="str">
            <v>桃園市立龍山國小</v>
          </cell>
        </row>
        <row r="710">
          <cell r="J710" t="str">
            <v>桃園市立北門國小</v>
          </cell>
        </row>
        <row r="711">
          <cell r="J711" t="str">
            <v>市立青溪國小</v>
          </cell>
        </row>
        <row r="712">
          <cell r="J712" t="str">
            <v>市立同安國小</v>
          </cell>
        </row>
        <row r="713">
          <cell r="J713" t="str">
            <v>桃園市立建德國小</v>
          </cell>
        </row>
        <row r="714">
          <cell r="J714" t="str">
            <v>市立大有國小</v>
          </cell>
        </row>
        <row r="715">
          <cell r="J715" t="str">
            <v>市立慈文國小</v>
          </cell>
        </row>
        <row r="716">
          <cell r="J716" t="str">
            <v>市立大業國小</v>
          </cell>
        </row>
        <row r="717">
          <cell r="J717" t="str">
            <v>市立同德國小</v>
          </cell>
        </row>
        <row r="718">
          <cell r="J718" t="str">
            <v>桃園市立莊敬國小</v>
          </cell>
        </row>
        <row r="719">
          <cell r="J719" t="str">
            <v>市立快樂國小</v>
          </cell>
        </row>
        <row r="720">
          <cell r="J720" t="str">
            <v>桃園市立永順國小</v>
          </cell>
        </row>
        <row r="721">
          <cell r="J721" t="str">
            <v>桃園市立新埔國小</v>
          </cell>
        </row>
        <row r="722">
          <cell r="J722" t="str">
            <v>桃園市立介壽國小</v>
          </cell>
        </row>
        <row r="723">
          <cell r="J723" t="str">
            <v>桃園市立三民國小</v>
          </cell>
        </row>
        <row r="724">
          <cell r="J724" t="str">
            <v>市立義盛國小</v>
          </cell>
        </row>
        <row r="725">
          <cell r="J725" t="str">
            <v>市立霞雲國小</v>
          </cell>
        </row>
        <row r="726">
          <cell r="J726" t="str">
            <v>市立奎輝國小</v>
          </cell>
        </row>
        <row r="727">
          <cell r="J727" t="str">
            <v>桃園市立光華國小</v>
          </cell>
        </row>
        <row r="728">
          <cell r="J728" t="str">
            <v>市立高義國小</v>
          </cell>
        </row>
        <row r="729">
          <cell r="J729" t="str">
            <v>桃園市立長興國小</v>
          </cell>
        </row>
        <row r="730">
          <cell r="J730" t="str">
            <v>桃園市立三光國小</v>
          </cell>
        </row>
        <row r="731">
          <cell r="J731" t="str">
            <v>市立羅浮國小</v>
          </cell>
        </row>
        <row r="732">
          <cell r="J732" t="str">
            <v>市立巴崚國小</v>
          </cell>
        </row>
        <row r="733">
          <cell r="J733" t="str">
            <v>市立新屋國小</v>
          </cell>
        </row>
        <row r="734">
          <cell r="J734" t="str">
            <v>市立啟文國小</v>
          </cell>
        </row>
        <row r="735">
          <cell r="J735" t="str">
            <v>桃園市立東明國小</v>
          </cell>
        </row>
        <row r="736">
          <cell r="J736" t="str">
            <v>市立頭洲國小</v>
          </cell>
        </row>
        <row r="737">
          <cell r="J737" t="str">
            <v>桃園市立永安國小</v>
          </cell>
        </row>
        <row r="738">
          <cell r="J738" t="str">
            <v>市立笨港國小</v>
          </cell>
        </row>
        <row r="739">
          <cell r="J739" t="str">
            <v>市立北湖國小</v>
          </cell>
        </row>
        <row r="740">
          <cell r="J740" t="str">
            <v>市立大坡國小</v>
          </cell>
        </row>
        <row r="741">
          <cell r="J741" t="str">
            <v>市立蚵間國小</v>
          </cell>
        </row>
        <row r="742">
          <cell r="J742" t="str">
            <v>桃園市立社子國小</v>
          </cell>
        </row>
        <row r="743">
          <cell r="J743" t="str">
            <v>市立埔頂國小</v>
          </cell>
        </row>
        <row r="744">
          <cell r="J744" t="str">
            <v>私立大華高中附設國小</v>
          </cell>
        </row>
        <row r="745">
          <cell r="J745" t="str">
            <v>市立仁美國中附設國小</v>
          </cell>
        </row>
        <row r="746">
          <cell r="J746" t="str">
            <v>市立楊梅國小</v>
          </cell>
        </row>
        <row r="747">
          <cell r="J747" t="str">
            <v>市立上田國小</v>
          </cell>
        </row>
        <row r="748">
          <cell r="J748" t="str">
            <v>桃園市立大同國小</v>
          </cell>
        </row>
        <row r="749">
          <cell r="J749" t="str">
            <v>市立富岡國小</v>
          </cell>
        </row>
        <row r="750">
          <cell r="J750" t="str">
            <v>市立瑞原國小</v>
          </cell>
        </row>
        <row r="751">
          <cell r="J751" t="str">
            <v>市立上湖國小</v>
          </cell>
        </row>
        <row r="752">
          <cell r="J752" t="str">
            <v>桃園市立水美國小</v>
          </cell>
        </row>
        <row r="753">
          <cell r="J753" t="str">
            <v>市立瑞埔國小</v>
          </cell>
        </row>
        <row r="754">
          <cell r="J754" t="str">
            <v>市立高榮國小</v>
          </cell>
        </row>
        <row r="755">
          <cell r="J755" t="str">
            <v>桃園市立四維國小</v>
          </cell>
        </row>
        <row r="756">
          <cell r="J756" t="str">
            <v>市立瑞梅國小</v>
          </cell>
        </row>
        <row r="757">
          <cell r="J757" t="str">
            <v>市立楊明國小</v>
          </cell>
        </row>
        <row r="758">
          <cell r="J758" t="str">
            <v>市立瑞塘國小</v>
          </cell>
        </row>
        <row r="759">
          <cell r="J759" t="str">
            <v>市立楊心國小</v>
          </cell>
        </row>
        <row r="760">
          <cell r="J760" t="str">
            <v>市立楊光國(中)小</v>
          </cell>
        </row>
        <row r="761">
          <cell r="J761" t="str">
            <v>私立福祿貝爾國小</v>
          </cell>
        </row>
        <row r="762">
          <cell r="J762" t="str">
            <v>私立諾瓦國小</v>
          </cell>
        </row>
        <row r="763">
          <cell r="J763" t="str">
            <v>桃園市立龍潭國小</v>
          </cell>
        </row>
        <row r="764">
          <cell r="J764" t="str">
            <v>市立德龍國小</v>
          </cell>
        </row>
        <row r="765">
          <cell r="J765" t="str">
            <v>市立潛龍國小</v>
          </cell>
        </row>
        <row r="766">
          <cell r="J766" t="str">
            <v>桃園市立石門國小</v>
          </cell>
        </row>
        <row r="767">
          <cell r="J767" t="str">
            <v>市立高原國小</v>
          </cell>
        </row>
        <row r="768">
          <cell r="J768" t="str">
            <v>市立龍源國小</v>
          </cell>
        </row>
        <row r="769">
          <cell r="J769" t="str">
            <v>桃園市立三和國小</v>
          </cell>
        </row>
        <row r="770">
          <cell r="J770" t="str">
            <v>市立武漢國小</v>
          </cell>
        </row>
        <row r="771">
          <cell r="J771" t="str">
            <v>市立龍星國小</v>
          </cell>
        </row>
        <row r="772">
          <cell r="J772" t="str">
            <v>市立三坑國小</v>
          </cell>
        </row>
        <row r="773">
          <cell r="J773" t="str">
            <v>市立雙龍國小</v>
          </cell>
        </row>
        <row r="774">
          <cell r="J774" t="str">
            <v>桃園市立龜山國小</v>
          </cell>
        </row>
        <row r="775">
          <cell r="J775" t="str">
            <v>桃園市立壽山國小</v>
          </cell>
        </row>
        <row r="776">
          <cell r="J776" t="str">
            <v>市立福源國小</v>
          </cell>
        </row>
        <row r="777">
          <cell r="J777" t="str">
            <v>市立大崗國小</v>
          </cell>
        </row>
        <row r="778">
          <cell r="J778" t="str">
            <v>桃園市立大埔國小</v>
          </cell>
        </row>
        <row r="779">
          <cell r="J779" t="str">
            <v>市立大坑國小</v>
          </cell>
        </row>
        <row r="780">
          <cell r="J780" t="str">
            <v>桃園市立山頂國小</v>
          </cell>
        </row>
        <row r="781">
          <cell r="J781" t="str">
            <v>市立龍壽國小</v>
          </cell>
        </row>
        <row r="782">
          <cell r="J782" t="str">
            <v>市立新路國小</v>
          </cell>
        </row>
        <row r="783">
          <cell r="J783" t="str">
            <v>市立樂善國小</v>
          </cell>
        </row>
        <row r="784">
          <cell r="J784" t="str">
            <v>市立迴龍國(中)小</v>
          </cell>
        </row>
        <row r="785">
          <cell r="J785" t="str">
            <v>市立幸福國小</v>
          </cell>
        </row>
        <row r="786">
          <cell r="J786" t="str">
            <v>桃園市立文華國小</v>
          </cell>
        </row>
        <row r="787">
          <cell r="J787" t="str">
            <v>市立楓樹國小</v>
          </cell>
        </row>
        <row r="788">
          <cell r="J788" t="str">
            <v>市立南美國小</v>
          </cell>
        </row>
        <row r="789">
          <cell r="J789" t="str">
            <v>桃園市立自強國小</v>
          </cell>
        </row>
        <row r="790">
          <cell r="J790" t="str">
            <v>市立文欣國小</v>
          </cell>
        </row>
        <row r="791">
          <cell r="J791" t="str">
            <v>市立長庚國小</v>
          </cell>
        </row>
        <row r="792">
          <cell r="J792" t="str">
            <v>桃園市立大湖國小</v>
          </cell>
        </row>
        <row r="793">
          <cell r="J793" t="str">
            <v>市立南崁國小</v>
          </cell>
        </row>
        <row r="794">
          <cell r="J794" t="str">
            <v>市立公埔國小</v>
          </cell>
        </row>
        <row r="795">
          <cell r="J795" t="str">
            <v>市立蘆竹國小</v>
          </cell>
        </row>
        <row r="796">
          <cell r="J796" t="str">
            <v>桃園市立大竹國小</v>
          </cell>
        </row>
        <row r="797">
          <cell r="J797" t="str">
            <v>桃園市立新興國小</v>
          </cell>
        </row>
        <row r="798">
          <cell r="J798" t="str">
            <v>市立外社國小</v>
          </cell>
        </row>
        <row r="799">
          <cell r="J799" t="str">
            <v>市立頂社國小</v>
          </cell>
        </row>
        <row r="800">
          <cell r="J800" t="str">
            <v>市立海湖國小</v>
          </cell>
        </row>
        <row r="801">
          <cell r="J801" t="str">
            <v>市立山腳國小</v>
          </cell>
        </row>
        <row r="802">
          <cell r="J802" t="str">
            <v>桃園市立大華國小</v>
          </cell>
        </row>
        <row r="803">
          <cell r="J803" t="str">
            <v>桃園市立新莊國小</v>
          </cell>
        </row>
        <row r="804">
          <cell r="J804" t="str">
            <v>市立錦興國小</v>
          </cell>
        </row>
        <row r="805">
          <cell r="J805" t="str">
            <v>市立光明國小</v>
          </cell>
        </row>
        <row r="806">
          <cell r="J806" t="str">
            <v>桃園市立龍安國小</v>
          </cell>
        </row>
        <row r="807">
          <cell r="J807" t="str">
            <v>桃園市立觀音國小</v>
          </cell>
        </row>
        <row r="808">
          <cell r="J808" t="str">
            <v>桃園市立大潭國小</v>
          </cell>
        </row>
        <row r="809">
          <cell r="J809" t="str">
            <v>市立保生國小</v>
          </cell>
        </row>
        <row r="810">
          <cell r="J810" t="str">
            <v>市立新坡國小</v>
          </cell>
        </row>
        <row r="811">
          <cell r="J811" t="str">
            <v>市立崙坪國小</v>
          </cell>
        </row>
        <row r="812">
          <cell r="J812" t="str">
            <v>市立上大國小</v>
          </cell>
        </row>
        <row r="813">
          <cell r="J813" t="str">
            <v>市立育仁國小</v>
          </cell>
        </row>
        <row r="814">
          <cell r="J814" t="str">
            <v>市立草漯國小</v>
          </cell>
        </row>
        <row r="815">
          <cell r="J815" t="str">
            <v>市立富林國小</v>
          </cell>
        </row>
        <row r="816">
          <cell r="J816" t="str">
            <v>桃園市立樹林國小</v>
          </cell>
        </row>
        <row r="817">
          <cell r="J817" t="str">
            <v>南海月光實驗學校附設國小</v>
          </cell>
        </row>
        <row r="818">
          <cell r="J818" t="str">
            <v>高雄市立三民國小</v>
          </cell>
        </row>
        <row r="819">
          <cell r="J819" t="str">
            <v>市立鼎金國小</v>
          </cell>
        </row>
        <row r="820">
          <cell r="J820" t="str">
            <v>市立愛國國小</v>
          </cell>
        </row>
        <row r="821">
          <cell r="J821" t="str">
            <v>市立十全國小</v>
          </cell>
        </row>
        <row r="822">
          <cell r="J822" t="str">
            <v>市立正興國小</v>
          </cell>
        </row>
        <row r="823">
          <cell r="J823" t="str">
            <v>高雄市立博愛國小</v>
          </cell>
        </row>
        <row r="824">
          <cell r="J824" t="str">
            <v>市立獅湖國小</v>
          </cell>
        </row>
        <row r="825">
          <cell r="J825" t="str">
            <v>市立三民區民族國小</v>
          </cell>
        </row>
        <row r="826">
          <cell r="J826" t="str">
            <v>高雄市立莊敬國小</v>
          </cell>
        </row>
        <row r="827">
          <cell r="J827" t="str">
            <v>市立光武國小</v>
          </cell>
        </row>
        <row r="828">
          <cell r="J828" t="str">
            <v>高雄市立東光國小</v>
          </cell>
        </row>
        <row r="829">
          <cell r="J829" t="str">
            <v>市立河濱國小</v>
          </cell>
        </row>
        <row r="830">
          <cell r="J830" t="str">
            <v>高雄市立陽明國小</v>
          </cell>
        </row>
        <row r="831">
          <cell r="J831" t="str">
            <v>高雄市立河堤國小</v>
          </cell>
        </row>
        <row r="832">
          <cell r="J832" t="str">
            <v>市立大社區大社國小</v>
          </cell>
        </row>
        <row r="833">
          <cell r="J833" t="str">
            <v>市立嘉誠國小</v>
          </cell>
        </row>
        <row r="834">
          <cell r="J834" t="str">
            <v>高雄市立觀音國小</v>
          </cell>
        </row>
        <row r="835">
          <cell r="J835" t="str">
            <v>私立光禾華德福實驗學校附設國小</v>
          </cell>
        </row>
        <row r="836">
          <cell r="J836" t="str">
            <v>市立永芳國小</v>
          </cell>
        </row>
        <row r="837">
          <cell r="J837" t="str">
            <v>市立翁園國小</v>
          </cell>
        </row>
        <row r="838">
          <cell r="J838" t="str">
            <v>高雄市立忠義國小</v>
          </cell>
        </row>
        <row r="839">
          <cell r="J839" t="str">
            <v>市立昭明國小</v>
          </cell>
        </row>
        <row r="840">
          <cell r="J840" t="str">
            <v>市立潮寮國小</v>
          </cell>
        </row>
        <row r="841">
          <cell r="J841" t="str">
            <v>市立中庄國小</v>
          </cell>
        </row>
        <row r="842">
          <cell r="J842" t="str">
            <v>市立溪寮國小</v>
          </cell>
        </row>
        <row r="843">
          <cell r="J843" t="str">
            <v>市立大寮國小</v>
          </cell>
        </row>
        <row r="844">
          <cell r="J844" t="str">
            <v>高雄市立山頂國小</v>
          </cell>
        </row>
        <row r="845">
          <cell r="J845" t="str">
            <v>市立後庄國小</v>
          </cell>
        </row>
        <row r="846">
          <cell r="J846" t="str">
            <v>私立義大國際高中附設國小</v>
          </cell>
        </row>
        <row r="847">
          <cell r="J847" t="str">
            <v>市立大樹國小</v>
          </cell>
        </row>
        <row r="848">
          <cell r="J848" t="str">
            <v>市立九曲國小</v>
          </cell>
        </row>
        <row r="849">
          <cell r="J849" t="str">
            <v>市立溪埔國小</v>
          </cell>
        </row>
        <row r="850">
          <cell r="J850" t="str">
            <v>市立姑山國小</v>
          </cell>
        </row>
        <row r="851">
          <cell r="J851" t="str">
            <v>市立水寮國小</v>
          </cell>
        </row>
        <row r="852">
          <cell r="J852" t="str">
            <v>市立小坪國小</v>
          </cell>
        </row>
        <row r="853">
          <cell r="J853" t="str">
            <v>市立興田國小</v>
          </cell>
        </row>
        <row r="854">
          <cell r="J854" t="str">
            <v>市立龍目國小</v>
          </cell>
        </row>
        <row r="855">
          <cell r="J855" t="str">
            <v>市立小港國小</v>
          </cell>
        </row>
        <row r="856">
          <cell r="J856" t="str">
            <v>市立鳳林國小</v>
          </cell>
        </row>
        <row r="857">
          <cell r="J857" t="str">
            <v>高雄市立青山國小</v>
          </cell>
        </row>
        <row r="858">
          <cell r="J858" t="str">
            <v>高雄市立太平國小</v>
          </cell>
        </row>
        <row r="859">
          <cell r="J859" t="str">
            <v>高雄市立鳳鳴國小</v>
          </cell>
        </row>
        <row r="860">
          <cell r="J860" t="str">
            <v>高雄市立坪頂國小</v>
          </cell>
        </row>
        <row r="861">
          <cell r="J861" t="str">
            <v>市立二苓國小</v>
          </cell>
        </row>
        <row r="862">
          <cell r="J862" t="str">
            <v>市立桂林國小</v>
          </cell>
        </row>
        <row r="863">
          <cell r="J863" t="str">
            <v>市立漢民國小</v>
          </cell>
        </row>
        <row r="864">
          <cell r="J864" t="str">
            <v>市立華山國小</v>
          </cell>
        </row>
        <row r="865">
          <cell r="J865" t="str">
            <v>市立港和國小</v>
          </cell>
        </row>
        <row r="866">
          <cell r="J866" t="str">
            <v>市立鳳陽國小</v>
          </cell>
        </row>
        <row r="867">
          <cell r="J867" t="str">
            <v>市立明義國小</v>
          </cell>
        </row>
        <row r="868">
          <cell r="J868" t="str">
            <v>市立仁武國小</v>
          </cell>
        </row>
        <row r="869">
          <cell r="J869" t="str">
            <v>市立烏林國小</v>
          </cell>
        </row>
        <row r="870">
          <cell r="J870" t="str">
            <v>市立八卦國小</v>
          </cell>
        </row>
        <row r="871">
          <cell r="J871" t="str">
            <v>市立灣內國小</v>
          </cell>
        </row>
        <row r="872">
          <cell r="J872" t="str">
            <v>市立登發國小</v>
          </cell>
        </row>
        <row r="873">
          <cell r="J873" t="str">
            <v>市立竹後國小</v>
          </cell>
        </row>
        <row r="874">
          <cell r="J874" t="str">
            <v>市立內門國小</v>
          </cell>
        </row>
        <row r="875">
          <cell r="J875" t="str">
            <v>市立觀亭國小</v>
          </cell>
        </row>
        <row r="876">
          <cell r="J876" t="str">
            <v>市立溝坪國小</v>
          </cell>
        </row>
        <row r="877">
          <cell r="J877" t="str">
            <v>市立金竹國小</v>
          </cell>
        </row>
        <row r="878">
          <cell r="J878" t="str">
            <v>高雄市立木柵國小</v>
          </cell>
        </row>
        <row r="879">
          <cell r="J879" t="str">
            <v>高雄市立西門國小</v>
          </cell>
        </row>
        <row r="880">
          <cell r="J880" t="str">
            <v>市立景義國小</v>
          </cell>
        </row>
        <row r="881">
          <cell r="J881" t="str">
            <v>市立六龜國小</v>
          </cell>
        </row>
        <row r="882">
          <cell r="J882" t="str">
            <v>市立荖濃國小</v>
          </cell>
        </row>
        <row r="883">
          <cell r="J883" t="str">
            <v>市立新發國小</v>
          </cell>
        </row>
        <row r="884">
          <cell r="J884" t="str">
            <v>市立龍興國小</v>
          </cell>
        </row>
        <row r="885">
          <cell r="J885" t="str">
            <v>市立新威國小</v>
          </cell>
        </row>
        <row r="886">
          <cell r="J886" t="str">
            <v>市立寶來國小</v>
          </cell>
        </row>
        <row r="887">
          <cell r="J887" t="str">
            <v>市立左營國小</v>
          </cell>
        </row>
        <row r="888">
          <cell r="J888" t="str">
            <v>市立舊城國小</v>
          </cell>
        </row>
        <row r="889">
          <cell r="J889" t="str">
            <v>高雄市立新莊國小</v>
          </cell>
        </row>
        <row r="890">
          <cell r="J890" t="str">
            <v>高雄市立新民國小</v>
          </cell>
        </row>
        <row r="891">
          <cell r="J891" t="str">
            <v>高雄市立明德國小</v>
          </cell>
        </row>
        <row r="892">
          <cell r="J892" t="str">
            <v>市立勝利國小</v>
          </cell>
        </row>
        <row r="893">
          <cell r="J893" t="str">
            <v>市立屏山國小</v>
          </cell>
        </row>
        <row r="894">
          <cell r="J894" t="str">
            <v>市立永清國小</v>
          </cell>
        </row>
        <row r="895">
          <cell r="J895" t="str">
            <v>市立新上國小</v>
          </cell>
        </row>
        <row r="896">
          <cell r="J896" t="str">
            <v>市立福山國小</v>
          </cell>
        </row>
        <row r="897">
          <cell r="J897" t="str">
            <v>市立文府國小</v>
          </cell>
        </row>
        <row r="898">
          <cell r="J898" t="str">
            <v>高雄市立新光國小</v>
          </cell>
        </row>
        <row r="899">
          <cell r="J899" t="str">
            <v>高雄市立永安國小</v>
          </cell>
        </row>
        <row r="900">
          <cell r="J900" t="str">
            <v>市立新港國小</v>
          </cell>
        </row>
        <row r="901">
          <cell r="J901" t="str">
            <v>市立維新國小</v>
          </cell>
        </row>
        <row r="902">
          <cell r="J902" t="str">
            <v>市立田寮區新興國小</v>
          </cell>
        </row>
        <row r="903">
          <cell r="J903" t="str">
            <v>高雄市立崇德國小</v>
          </cell>
        </row>
        <row r="904">
          <cell r="J904" t="str">
            <v>市立甲仙國小</v>
          </cell>
        </row>
        <row r="905">
          <cell r="J905" t="str">
            <v>市立小林國小</v>
          </cell>
        </row>
        <row r="906">
          <cell r="J906" t="str">
            <v>市立寶隆國小</v>
          </cell>
        </row>
        <row r="907">
          <cell r="J907" t="str">
            <v>市立月美國小</v>
          </cell>
        </row>
        <row r="908">
          <cell r="J908" t="str">
            <v>市立上平國小</v>
          </cell>
        </row>
        <row r="909">
          <cell r="J909" t="str">
            <v>市立新庄國小</v>
          </cell>
        </row>
        <row r="910">
          <cell r="J910" t="str">
            <v>市立集來國小</v>
          </cell>
        </row>
        <row r="911">
          <cell r="J911" t="str">
            <v>市立杉林國小</v>
          </cell>
        </row>
        <row r="912">
          <cell r="J912" t="str">
            <v>市立巴楠花部落國(中)小</v>
          </cell>
        </row>
        <row r="913">
          <cell r="J913" t="str">
            <v>高雄市立民生國小</v>
          </cell>
        </row>
        <row r="914">
          <cell r="J914" t="str">
            <v>市立那瑪夏區民權國小</v>
          </cell>
        </row>
        <row r="915">
          <cell r="J915" t="str">
            <v>市立岡山國小</v>
          </cell>
        </row>
        <row r="916">
          <cell r="J916" t="str">
            <v>市立前峰國小</v>
          </cell>
        </row>
        <row r="917">
          <cell r="J917" t="str">
            <v>市立嘉興國小</v>
          </cell>
        </row>
        <row r="918">
          <cell r="J918" t="str">
            <v>市立兆湘國小</v>
          </cell>
        </row>
        <row r="919">
          <cell r="J919" t="str">
            <v>市立後紅國小</v>
          </cell>
        </row>
        <row r="920">
          <cell r="J920" t="str">
            <v>高雄市立和平國小</v>
          </cell>
        </row>
        <row r="921">
          <cell r="J921" t="str">
            <v>高雄市立竹圍國小</v>
          </cell>
        </row>
        <row r="922">
          <cell r="J922" t="str">
            <v>市立壽天國小</v>
          </cell>
        </row>
        <row r="923">
          <cell r="J923" t="str">
            <v>市立林園國小</v>
          </cell>
        </row>
        <row r="924">
          <cell r="J924" t="str">
            <v>市立中芸國小</v>
          </cell>
        </row>
        <row r="925">
          <cell r="J925" t="str">
            <v>市立港埔國小</v>
          </cell>
        </row>
        <row r="926">
          <cell r="J926" t="str">
            <v>市立金潭國小</v>
          </cell>
        </row>
        <row r="927">
          <cell r="J927" t="str">
            <v>市立汕尾國小</v>
          </cell>
        </row>
        <row r="928">
          <cell r="J928" t="str">
            <v>市立王公國小</v>
          </cell>
        </row>
        <row r="929">
          <cell r="J929" t="str">
            <v>市立阿蓮國小</v>
          </cell>
        </row>
        <row r="930">
          <cell r="J930" t="str">
            <v>市立中路國小</v>
          </cell>
        </row>
        <row r="931">
          <cell r="J931" t="str">
            <v>市立復安國小</v>
          </cell>
        </row>
        <row r="932">
          <cell r="J932" t="str">
            <v>市立前金國小</v>
          </cell>
        </row>
        <row r="933">
          <cell r="J933" t="str">
            <v>高雄市立建國國小</v>
          </cell>
        </row>
        <row r="934">
          <cell r="J934" t="str">
            <v>市立前鎮國小</v>
          </cell>
        </row>
        <row r="935">
          <cell r="J935" t="str">
            <v>市立獅甲國小</v>
          </cell>
        </row>
        <row r="936">
          <cell r="J936" t="str">
            <v>高雄市立仁愛國小</v>
          </cell>
        </row>
        <row r="937">
          <cell r="J937" t="str">
            <v>市立樂群國小</v>
          </cell>
        </row>
        <row r="938">
          <cell r="J938" t="str">
            <v>市立愛群國小</v>
          </cell>
        </row>
        <row r="939">
          <cell r="J939" t="str">
            <v>高雄市立復興國小</v>
          </cell>
        </row>
        <row r="940">
          <cell r="J940" t="str">
            <v>高雄市立瑞豐國小</v>
          </cell>
        </row>
        <row r="941">
          <cell r="J941" t="str">
            <v>高雄市立明正國小</v>
          </cell>
        </row>
        <row r="942">
          <cell r="J942" t="str">
            <v>高雄市立光華國小</v>
          </cell>
        </row>
        <row r="943">
          <cell r="J943" t="str">
            <v>高雄市立瑞祥國小</v>
          </cell>
        </row>
        <row r="944">
          <cell r="J944" t="str">
            <v>市立鎮昌國小</v>
          </cell>
        </row>
        <row r="945">
          <cell r="J945" t="str">
            <v>市立佛公國小</v>
          </cell>
        </row>
        <row r="946">
          <cell r="J946" t="str">
            <v>市立前鎮區民權國小</v>
          </cell>
        </row>
        <row r="947">
          <cell r="J947" t="str">
            <v>市立紅毛港國小</v>
          </cell>
        </row>
        <row r="948">
          <cell r="J948" t="str">
            <v>市立美濃國小</v>
          </cell>
        </row>
        <row r="949">
          <cell r="J949" t="str">
            <v>高雄市立東門國小</v>
          </cell>
        </row>
        <row r="950">
          <cell r="J950" t="str">
            <v>市立吉洋國小</v>
          </cell>
        </row>
        <row r="951">
          <cell r="J951" t="str">
            <v>市立龍肚國小</v>
          </cell>
        </row>
        <row r="952">
          <cell r="J952" t="str">
            <v>市立中壇國小</v>
          </cell>
        </row>
        <row r="953">
          <cell r="J953" t="str">
            <v>高雄市立廣興國小</v>
          </cell>
        </row>
        <row r="954">
          <cell r="J954" t="str">
            <v>高雄市立龍山國小</v>
          </cell>
        </row>
        <row r="955">
          <cell r="J955" t="str">
            <v>高雄市立福安國小</v>
          </cell>
        </row>
        <row r="956">
          <cell r="J956" t="str">
            <v>市立吉東國小</v>
          </cell>
        </row>
        <row r="957">
          <cell r="J957" t="str">
            <v>市立茄萣國小</v>
          </cell>
        </row>
        <row r="958">
          <cell r="J958" t="str">
            <v>市立茄萣區成功國小</v>
          </cell>
        </row>
        <row r="959">
          <cell r="J959" t="str">
            <v>市立砂崙國小</v>
          </cell>
        </row>
        <row r="960">
          <cell r="J960" t="str">
            <v>市立興達國小</v>
          </cell>
        </row>
        <row r="961">
          <cell r="J961" t="str">
            <v>市立茂林國小</v>
          </cell>
        </row>
        <row r="962">
          <cell r="J962" t="str">
            <v>市立多納國小</v>
          </cell>
        </row>
        <row r="963">
          <cell r="J963" t="str">
            <v>國立高師大附中附設國小</v>
          </cell>
        </row>
        <row r="964">
          <cell r="J964" t="str">
            <v>私立復華高中附設國小</v>
          </cell>
        </row>
        <row r="965">
          <cell r="J965" t="str">
            <v>市立苓洲國小</v>
          </cell>
        </row>
        <row r="966">
          <cell r="J966" t="str">
            <v>市立苓雅區成功國小</v>
          </cell>
        </row>
        <row r="967">
          <cell r="J967" t="str">
            <v>高雄市立五權國小</v>
          </cell>
        </row>
        <row r="968">
          <cell r="J968" t="str">
            <v>市立凱旋國小</v>
          </cell>
        </row>
        <row r="969">
          <cell r="J969" t="str">
            <v>高雄市立四維國小</v>
          </cell>
        </row>
        <row r="970">
          <cell r="J970" t="str">
            <v>市立福東國小</v>
          </cell>
        </row>
        <row r="971">
          <cell r="J971" t="str">
            <v>市立苓雅區中正國小</v>
          </cell>
        </row>
        <row r="972">
          <cell r="J972" t="str">
            <v>市立福康國小</v>
          </cell>
        </row>
        <row r="973">
          <cell r="J973" t="str">
            <v>高雄市立桃源國小</v>
          </cell>
        </row>
        <row r="974">
          <cell r="J974" t="str">
            <v>市立建山國小</v>
          </cell>
        </row>
        <row r="975">
          <cell r="J975" t="str">
            <v>市立興中國小</v>
          </cell>
        </row>
        <row r="976">
          <cell r="J976" t="str">
            <v>市立寶山國小</v>
          </cell>
        </row>
        <row r="977">
          <cell r="J977" t="str">
            <v>市立樟山國小</v>
          </cell>
        </row>
        <row r="978">
          <cell r="J978" t="str">
            <v>市立梓官國小</v>
          </cell>
        </row>
        <row r="979">
          <cell r="J979" t="str">
            <v>高雄市立蚵寮國小</v>
          </cell>
        </row>
        <row r="980">
          <cell r="J980" t="str">
            <v>市立鳥松國小</v>
          </cell>
        </row>
        <row r="981">
          <cell r="J981" t="str">
            <v>高雄市立仁美國小</v>
          </cell>
        </row>
        <row r="982">
          <cell r="J982" t="str">
            <v>高雄市立大華國小</v>
          </cell>
        </row>
        <row r="983">
          <cell r="J983" t="str">
            <v>高雄市立文賢國小</v>
          </cell>
        </row>
        <row r="984">
          <cell r="J984" t="str">
            <v>市立明宗國小</v>
          </cell>
        </row>
        <row r="985">
          <cell r="J985" t="str">
            <v>高雄市立大湖國小</v>
          </cell>
        </row>
        <row r="986">
          <cell r="J986" t="str">
            <v>市立海埔國小</v>
          </cell>
        </row>
        <row r="987">
          <cell r="J987" t="str">
            <v>市立三侯國小</v>
          </cell>
        </row>
        <row r="988">
          <cell r="J988" t="str">
            <v>市立新興區新興國小</v>
          </cell>
        </row>
        <row r="989">
          <cell r="J989" t="str">
            <v>高雄市立大同國小</v>
          </cell>
        </row>
        <row r="990">
          <cell r="J990" t="str">
            <v>高雄市立信義國小</v>
          </cell>
        </row>
        <row r="991">
          <cell r="J991" t="str">
            <v>市立七賢國小</v>
          </cell>
        </row>
        <row r="992">
          <cell r="J992" t="str">
            <v>市立楠梓國小</v>
          </cell>
        </row>
        <row r="993">
          <cell r="J993" t="str">
            <v>市立後勁國小</v>
          </cell>
        </row>
        <row r="994">
          <cell r="J994" t="str">
            <v>市立援中國小</v>
          </cell>
        </row>
        <row r="995">
          <cell r="J995" t="str">
            <v>市立右昌國小</v>
          </cell>
        </row>
        <row r="996">
          <cell r="J996" t="str">
            <v>高雄市立莒光國小</v>
          </cell>
        </row>
        <row r="997">
          <cell r="J997" t="str">
            <v>市立加昌國小</v>
          </cell>
        </row>
        <row r="998">
          <cell r="J998" t="str">
            <v>市立楠陽國小</v>
          </cell>
        </row>
        <row r="999">
          <cell r="J999" t="str">
            <v>市立翠屏國(中)小</v>
          </cell>
        </row>
        <row r="1000">
          <cell r="J1000" t="str">
            <v>市立油廠國小</v>
          </cell>
        </row>
        <row r="1001">
          <cell r="J1001" t="str">
            <v>市立路竹國小</v>
          </cell>
        </row>
        <row r="1002">
          <cell r="J1002" t="str">
            <v>市立路竹區大社國小</v>
          </cell>
        </row>
        <row r="1003">
          <cell r="J1003" t="str">
            <v>市立下坑國小</v>
          </cell>
        </row>
        <row r="1004">
          <cell r="J1004" t="str">
            <v>市立竹滬國小</v>
          </cell>
        </row>
        <row r="1005">
          <cell r="J1005" t="str">
            <v>市立三埤國小</v>
          </cell>
        </row>
        <row r="1006">
          <cell r="J1006" t="str">
            <v>市立北嶺國小</v>
          </cell>
        </row>
        <row r="1007">
          <cell r="J1007" t="str">
            <v>市立一甲國小</v>
          </cell>
        </row>
        <row r="1008">
          <cell r="J1008" t="str">
            <v>市立蔡文國小</v>
          </cell>
        </row>
        <row r="1009">
          <cell r="J1009" t="str">
            <v>私立明誠高中附設國小</v>
          </cell>
        </row>
        <row r="1010">
          <cell r="J1010" t="str">
            <v>私立大榮高中附設國小</v>
          </cell>
        </row>
        <row r="1011">
          <cell r="J1011" t="str">
            <v>私立中華藝校附設國小</v>
          </cell>
        </row>
        <row r="1012">
          <cell r="J1012" t="str">
            <v>市立鼓山區鼓山國小</v>
          </cell>
        </row>
        <row r="1013">
          <cell r="J1013" t="str">
            <v>市立鼓岩國小</v>
          </cell>
        </row>
        <row r="1014">
          <cell r="J1014" t="str">
            <v>市立內惟國小</v>
          </cell>
        </row>
        <row r="1015">
          <cell r="J1015" t="str">
            <v>市立鼓山區中山國小</v>
          </cell>
        </row>
        <row r="1016">
          <cell r="J1016" t="str">
            <v>高雄市立壽山國小</v>
          </cell>
        </row>
        <row r="1017">
          <cell r="J1017" t="str">
            <v>市立龍華國小</v>
          </cell>
        </row>
        <row r="1018">
          <cell r="J1018" t="str">
            <v>市立九如國小</v>
          </cell>
        </row>
        <row r="1019">
          <cell r="J1019" t="str">
            <v>市立旗山國小</v>
          </cell>
        </row>
        <row r="1020">
          <cell r="J1020" t="str">
            <v>高雄市立溪洲國小</v>
          </cell>
        </row>
        <row r="1021">
          <cell r="J1021" t="str">
            <v>市立旗山區鼓山國小</v>
          </cell>
        </row>
        <row r="1022">
          <cell r="J1022" t="str">
            <v>市立圓潭國小</v>
          </cell>
        </row>
        <row r="1023">
          <cell r="J1023" t="str">
            <v>市立旗尾國小</v>
          </cell>
        </row>
        <row r="1024">
          <cell r="J1024" t="str">
            <v>市立嶺口國小</v>
          </cell>
        </row>
        <row r="1025">
          <cell r="J1025" t="str">
            <v>市立旗津國小</v>
          </cell>
        </row>
        <row r="1026">
          <cell r="J1026" t="str">
            <v>市立大汕國小</v>
          </cell>
        </row>
        <row r="1027">
          <cell r="J1027" t="str">
            <v>高雄市立中洲國小</v>
          </cell>
        </row>
        <row r="1028">
          <cell r="J1028" t="str">
            <v>市立鳳山國小</v>
          </cell>
        </row>
        <row r="1029">
          <cell r="J1029" t="str">
            <v>市立大東國小</v>
          </cell>
        </row>
        <row r="1030">
          <cell r="J1030" t="str">
            <v>高雄市立文山國小</v>
          </cell>
        </row>
        <row r="1031">
          <cell r="J1031" t="str">
            <v>市立鳳山區中正國小</v>
          </cell>
        </row>
        <row r="1032">
          <cell r="J1032" t="str">
            <v>高雄市立五甲國小</v>
          </cell>
        </row>
        <row r="1033">
          <cell r="J1033" t="str">
            <v>市立曹公國小</v>
          </cell>
        </row>
        <row r="1034">
          <cell r="J1034" t="str">
            <v>市立誠正國小</v>
          </cell>
        </row>
        <row r="1035">
          <cell r="J1035" t="str">
            <v>市立南成國小</v>
          </cell>
        </row>
        <row r="1036">
          <cell r="J1036" t="str">
            <v>高雄市立五福國小</v>
          </cell>
        </row>
        <row r="1037">
          <cell r="J1037" t="str">
            <v>市立鳳山區中山國小</v>
          </cell>
        </row>
        <row r="1038">
          <cell r="J1038" t="str">
            <v>市立新甲國小</v>
          </cell>
        </row>
        <row r="1039">
          <cell r="J1039" t="str">
            <v>市立鳳山區忠孝國小</v>
          </cell>
        </row>
        <row r="1040">
          <cell r="J1040" t="str">
            <v>市立鎮北國小</v>
          </cell>
        </row>
        <row r="1041">
          <cell r="J1041" t="str">
            <v>市立鳳西國小</v>
          </cell>
        </row>
        <row r="1042">
          <cell r="J1042" t="str">
            <v>高雄市立文德國小</v>
          </cell>
        </row>
        <row r="1043">
          <cell r="J1043" t="str">
            <v>市立瑞興國小</v>
          </cell>
        </row>
        <row r="1044">
          <cell r="J1044" t="str">
            <v>高雄市立正義國小</v>
          </cell>
        </row>
        <row r="1045">
          <cell r="J1045" t="str">
            <v>市立福誠國小</v>
          </cell>
        </row>
        <row r="1046">
          <cell r="J1046" t="str">
            <v>市立過埤國小</v>
          </cell>
        </row>
        <row r="1047">
          <cell r="J1047" t="str">
            <v>市立中崙國小</v>
          </cell>
        </row>
        <row r="1048">
          <cell r="J1048" t="str">
            <v>高雄市立文華國小</v>
          </cell>
        </row>
        <row r="1049">
          <cell r="J1049" t="str">
            <v>市立鳳翔國小</v>
          </cell>
        </row>
        <row r="1050">
          <cell r="J1050" t="str">
            <v>市立仕隆國小</v>
          </cell>
        </row>
        <row r="1051">
          <cell r="J1051" t="str">
            <v>市立五林國小</v>
          </cell>
        </row>
        <row r="1052">
          <cell r="J1052" t="str">
            <v>市立甲圍國小</v>
          </cell>
        </row>
        <row r="1053">
          <cell r="J1053" t="str">
            <v>市立興糖國小</v>
          </cell>
        </row>
        <row r="1054">
          <cell r="J1054" t="str">
            <v>市立橋頭國小</v>
          </cell>
        </row>
        <row r="1055">
          <cell r="J1055" t="str">
            <v>市立燕巢國小</v>
          </cell>
        </row>
        <row r="1056">
          <cell r="J1056" t="str">
            <v>高雄市立橫山國小</v>
          </cell>
        </row>
        <row r="1057">
          <cell r="J1057" t="str">
            <v>市立深水國小</v>
          </cell>
        </row>
        <row r="1058">
          <cell r="J1058" t="str">
            <v>市立安招國小</v>
          </cell>
        </row>
        <row r="1059">
          <cell r="J1059" t="str">
            <v>市立鳳雄國小</v>
          </cell>
        </row>
        <row r="1060">
          <cell r="J1060" t="str">
            <v>高雄市立金山國小</v>
          </cell>
        </row>
        <row r="1061">
          <cell r="J1061" t="str">
            <v>市立彌陀國小</v>
          </cell>
        </row>
        <row r="1062">
          <cell r="J1062" t="str">
            <v>高雄市立南安國小</v>
          </cell>
        </row>
        <row r="1063">
          <cell r="J1063" t="str">
            <v>市立壽齡國小</v>
          </cell>
        </row>
        <row r="1064">
          <cell r="J1064" t="str">
            <v>市立鹽埕國小</v>
          </cell>
        </row>
        <row r="1065">
          <cell r="J1065" t="str">
            <v>市立鹽埕區忠孝國小</v>
          </cell>
        </row>
        <row r="1066">
          <cell r="J1066" t="str">
            <v>高雄市立光榮國小</v>
          </cell>
        </row>
        <row r="1067">
          <cell r="J1067" t="str">
            <v>市立七堵國小</v>
          </cell>
        </row>
        <row r="1068">
          <cell r="J1068" t="str">
            <v>市立華興國小</v>
          </cell>
        </row>
        <row r="1069">
          <cell r="J1069" t="str">
            <v>市立五堵國小</v>
          </cell>
        </row>
        <row r="1070">
          <cell r="J1070" t="str">
            <v>市立堵南國小</v>
          </cell>
        </row>
        <row r="1071">
          <cell r="J1071" t="str">
            <v>市立瑪陵國小</v>
          </cell>
        </row>
        <row r="1072">
          <cell r="J1072" t="str">
            <v>基隆市立復興國小</v>
          </cell>
        </row>
        <row r="1073">
          <cell r="J1073" t="str">
            <v>市立尚仁國小</v>
          </cell>
        </row>
        <row r="1074">
          <cell r="J1074" t="str">
            <v>基隆市立長興國小</v>
          </cell>
        </row>
        <row r="1075">
          <cell r="J1075" t="str">
            <v>輔大聖心高中附設國小</v>
          </cell>
        </row>
        <row r="1076">
          <cell r="J1076" t="str">
            <v>基隆市立中和國小</v>
          </cell>
        </row>
        <row r="1077">
          <cell r="J1077" t="str">
            <v>市立仙洞國小</v>
          </cell>
        </row>
        <row r="1078">
          <cell r="J1078" t="str">
            <v>基隆市立中山國小</v>
          </cell>
        </row>
        <row r="1079">
          <cell r="J1079" t="str">
            <v>市立港西國小</v>
          </cell>
        </row>
        <row r="1080">
          <cell r="J1080" t="str">
            <v>市立中華國小</v>
          </cell>
        </row>
        <row r="1081">
          <cell r="J1081" t="str">
            <v>市立德和國小</v>
          </cell>
        </row>
        <row r="1082">
          <cell r="J1082" t="str">
            <v>基隆市立中正國小</v>
          </cell>
        </row>
        <row r="1083">
          <cell r="J1083" t="str">
            <v>市立正濱國小</v>
          </cell>
        </row>
        <row r="1084">
          <cell r="J1084" t="str">
            <v>基隆市立忠孝國小</v>
          </cell>
        </row>
        <row r="1085">
          <cell r="J1085" t="str">
            <v>基隆市立和平國小</v>
          </cell>
        </row>
        <row r="1086">
          <cell r="J1086" t="str">
            <v>市立八斗國小</v>
          </cell>
        </row>
        <row r="1087">
          <cell r="J1087" t="str">
            <v>基隆市立仁愛國小</v>
          </cell>
        </row>
        <row r="1088">
          <cell r="J1088" t="str">
            <v>基隆市立信義國小</v>
          </cell>
        </row>
        <row r="1089">
          <cell r="J1089" t="str">
            <v>基隆市立成功國小</v>
          </cell>
        </row>
        <row r="1090">
          <cell r="J1090" t="str">
            <v>市立南榮國小</v>
          </cell>
        </row>
        <row r="1091">
          <cell r="J1091" t="str">
            <v>私立二信高中附設國小</v>
          </cell>
        </row>
        <row r="1092">
          <cell r="J1092" t="str">
            <v>市立安樂國小</v>
          </cell>
        </row>
        <row r="1093">
          <cell r="J1093" t="str">
            <v>市立西定國小</v>
          </cell>
        </row>
        <row r="1094">
          <cell r="J1094" t="str">
            <v>市立武崙國小</v>
          </cell>
        </row>
        <row r="1095">
          <cell r="J1095" t="str">
            <v>基隆市立建德國小</v>
          </cell>
        </row>
        <row r="1096">
          <cell r="J1096" t="str">
            <v>市立隆聖國小</v>
          </cell>
        </row>
        <row r="1097">
          <cell r="J1097" t="str">
            <v>市立長樂國小</v>
          </cell>
        </row>
        <row r="1098">
          <cell r="J1098" t="str">
            <v>市立東信國小</v>
          </cell>
        </row>
        <row r="1099">
          <cell r="J1099" t="str">
            <v>基隆市立中興國小</v>
          </cell>
        </row>
        <row r="1100">
          <cell r="J1100" t="str">
            <v>市立深澳國小</v>
          </cell>
        </row>
        <row r="1101">
          <cell r="J1101" t="str">
            <v>基隆市立東光國小</v>
          </cell>
        </row>
        <row r="1102">
          <cell r="J1102" t="str">
            <v>市立深美國小</v>
          </cell>
        </row>
        <row r="1103">
          <cell r="J1103" t="str">
            <v>市立八堵國小</v>
          </cell>
        </row>
        <row r="1104">
          <cell r="J1104" t="str">
            <v>市立暖暖國小</v>
          </cell>
        </row>
        <row r="1105">
          <cell r="J1105" t="str">
            <v>市立暖江國小</v>
          </cell>
        </row>
        <row r="1106">
          <cell r="J1106" t="str">
            <v>市立碇內國小</v>
          </cell>
        </row>
        <row r="1107">
          <cell r="J1107" t="str">
            <v>市立暖西國小</v>
          </cell>
        </row>
        <row r="1108">
          <cell r="J1108" t="str">
            <v>縣立塘岐國小</v>
          </cell>
        </row>
        <row r="1109">
          <cell r="J1109" t="str">
            <v>縣立東引國(中)小</v>
          </cell>
        </row>
        <row r="1110">
          <cell r="J1110" t="str">
            <v>縣立介壽國(中)小</v>
          </cell>
        </row>
        <row r="1111">
          <cell r="J1111" t="str">
            <v>縣立中正國(中)小</v>
          </cell>
        </row>
        <row r="1112">
          <cell r="J1112" t="str">
            <v>連江縣立仁愛國小</v>
          </cell>
        </row>
        <row r="1113">
          <cell r="J1113" t="str">
            <v>縣立敬恆國(中)小</v>
          </cell>
        </row>
        <row r="1114">
          <cell r="J1114" t="str">
            <v>縣立東莒國小</v>
          </cell>
        </row>
        <row r="1115">
          <cell r="J1115" t="str">
            <v>縣立二崙國小</v>
          </cell>
        </row>
        <row r="1116">
          <cell r="J1116" t="str">
            <v>雲林縣立三和國小</v>
          </cell>
        </row>
        <row r="1117">
          <cell r="J1117" t="str">
            <v>縣立油車國小</v>
          </cell>
        </row>
        <row r="1118">
          <cell r="J1118" t="str">
            <v>雲林縣立大同國小</v>
          </cell>
        </row>
        <row r="1119">
          <cell r="J1119" t="str">
            <v>縣立永定國小</v>
          </cell>
        </row>
        <row r="1120">
          <cell r="J1120" t="str">
            <v>縣立義賢國小</v>
          </cell>
        </row>
        <row r="1121">
          <cell r="J1121" t="str">
            <v>縣立旭光國小</v>
          </cell>
        </row>
        <row r="1122">
          <cell r="J1122" t="str">
            <v>縣立來惠國小</v>
          </cell>
        </row>
        <row r="1123">
          <cell r="J1123" t="str">
            <v>縣立口湖國小</v>
          </cell>
        </row>
        <row r="1124">
          <cell r="J1124" t="str">
            <v>雲林縣立文光國小</v>
          </cell>
        </row>
        <row r="1125">
          <cell r="J1125" t="str">
            <v>雲林縣立金湖國小</v>
          </cell>
        </row>
        <row r="1126">
          <cell r="J1126" t="str">
            <v>縣立下崙國小</v>
          </cell>
        </row>
        <row r="1127">
          <cell r="J1127" t="str">
            <v>縣立興南國小</v>
          </cell>
        </row>
        <row r="1128">
          <cell r="J1128" t="str">
            <v>雲林縣立崇文國小</v>
          </cell>
        </row>
        <row r="1129">
          <cell r="J1129" t="str">
            <v>縣立成龍國小</v>
          </cell>
        </row>
        <row r="1130">
          <cell r="J1130" t="str">
            <v>縣立臺興國小</v>
          </cell>
        </row>
        <row r="1131">
          <cell r="J1131" t="str">
            <v>縣立頂湖國小</v>
          </cell>
        </row>
        <row r="1132">
          <cell r="J1132" t="str">
            <v>雲林縣立土庫國小</v>
          </cell>
        </row>
        <row r="1133">
          <cell r="J1133" t="str">
            <v>縣立馬光國小</v>
          </cell>
        </row>
        <row r="1134">
          <cell r="J1134" t="str">
            <v>縣立埤腳國小</v>
          </cell>
        </row>
        <row r="1135">
          <cell r="J1135" t="str">
            <v>縣立後埔國小</v>
          </cell>
        </row>
        <row r="1136">
          <cell r="J1136" t="str">
            <v>縣立秀潭國小</v>
          </cell>
        </row>
        <row r="1137">
          <cell r="J1137" t="str">
            <v>雲林縣立新庄國小</v>
          </cell>
        </row>
        <row r="1138">
          <cell r="J1138" t="str">
            <v>縣立宏崙國小</v>
          </cell>
        </row>
        <row r="1139">
          <cell r="J1139" t="str">
            <v>縣立越港國小</v>
          </cell>
        </row>
        <row r="1140">
          <cell r="J1140" t="str">
            <v>縣立大埤國小</v>
          </cell>
        </row>
        <row r="1141">
          <cell r="J1141" t="str">
            <v>縣立舊庄國小</v>
          </cell>
        </row>
        <row r="1142">
          <cell r="J1142" t="str">
            <v>雲林縣立仁和國小</v>
          </cell>
        </row>
        <row r="1143">
          <cell r="J1143" t="str">
            <v>雲林縣立嘉興國小</v>
          </cell>
        </row>
        <row r="1144">
          <cell r="J1144" t="str">
            <v>縣立聯美國小</v>
          </cell>
        </row>
        <row r="1145">
          <cell r="J1145" t="str">
            <v>縣立元長國小</v>
          </cell>
        </row>
        <row r="1146">
          <cell r="J1146" t="str">
            <v>雲林縣立新生國小</v>
          </cell>
        </row>
        <row r="1147">
          <cell r="J1147" t="str">
            <v>縣立客厝國小</v>
          </cell>
        </row>
        <row r="1148">
          <cell r="J1148" t="str">
            <v>縣立山內國小</v>
          </cell>
        </row>
        <row r="1149">
          <cell r="J1149" t="str">
            <v>縣立仁德國小</v>
          </cell>
        </row>
        <row r="1150">
          <cell r="J1150" t="str">
            <v>雲林縣立忠孝國小</v>
          </cell>
        </row>
        <row r="1151">
          <cell r="J1151" t="str">
            <v>雲林縣立仁愛國小</v>
          </cell>
        </row>
        <row r="1152">
          <cell r="J1152" t="str">
            <v>雲林縣立信義國小</v>
          </cell>
        </row>
        <row r="1153">
          <cell r="J1153" t="str">
            <v>雲林縣立和平國小</v>
          </cell>
        </row>
        <row r="1154">
          <cell r="J1154" t="str">
            <v>私立維多利亞小學</v>
          </cell>
        </row>
        <row r="1155">
          <cell r="J1155" t="str">
            <v>縣立鎮西國小</v>
          </cell>
        </row>
        <row r="1156">
          <cell r="J1156" t="str">
            <v>縣立鎮東國小</v>
          </cell>
        </row>
        <row r="1157">
          <cell r="J1157" t="str">
            <v>縣立溝壩國小</v>
          </cell>
        </row>
        <row r="1158">
          <cell r="J1158" t="str">
            <v>縣立梅林國小</v>
          </cell>
        </row>
        <row r="1159">
          <cell r="J1159" t="str">
            <v>縣立石榴國小</v>
          </cell>
        </row>
        <row r="1160">
          <cell r="J1160" t="str">
            <v>雲林縣立溪洲國小</v>
          </cell>
        </row>
        <row r="1161">
          <cell r="J1161" t="str">
            <v>縣立林頭國小</v>
          </cell>
        </row>
        <row r="1162">
          <cell r="J1162" t="str">
            <v>縣立保長國小</v>
          </cell>
        </row>
        <row r="1163">
          <cell r="J1163" t="str">
            <v>縣立鎮南國小</v>
          </cell>
        </row>
        <row r="1164">
          <cell r="J1164" t="str">
            <v>縣立公誠國小</v>
          </cell>
        </row>
        <row r="1165">
          <cell r="J1165" t="str">
            <v>縣立久安國小</v>
          </cell>
        </row>
        <row r="1166">
          <cell r="J1166" t="str">
            <v>雲林縣立雲林國小</v>
          </cell>
        </row>
        <row r="1167">
          <cell r="J1167" t="str">
            <v>縣立斗六國小</v>
          </cell>
        </row>
        <row r="1168">
          <cell r="J1168" t="str">
            <v>縣立斗南國小</v>
          </cell>
        </row>
        <row r="1169">
          <cell r="J1169" t="str">
            <v>縣立大東國小</v>
          </cell>
        </row>
        <row r="1170">
          <cell r="J1170" t="str">
            <v>縣立石龜國小</v>
          </cell>
        </row>
        <row r="1171">
          <cell r="J1171" t="str">
            <v>縣立重光國小</v>
          </cell>
        </row>
        <row r="1172">
          <cell r="J1172" t="str">
            <v>縣立文安國小</v>
          </cell>
        </row>
        <row r="1173">
          <cell r="J1173" t="str">
            <v>縣立僑真國小</v>
          </cell>
        </row>
        <row r="1174">
          <cell r="J1174" t="str">
            <v>縣立蔦松國小</v>
          </cell>
        </row>
        <row r="1175">
          <cell r="J1175" t="str">
            <v>雲林縣立尖山國小</v>
          </cell>
        </row>
        <row r="1176">
          <cell r="J1176" t="str">
            <v>縣立宏仁國小</v>
          </cell>
        </row>
        <row r="1177">
          <cell r="J1177" t="str">
            <v>縣立文正國小</v>
          </cell>
        </row>
        <row r="1178">
          <cell r="J1178" t="str">
            <v>縣立誠正國小</v>
          </cell>
        </row>
        <row r="1179">
          <cell r="J1179" t="str">
            <v>雲林縣立中興國小</v>
          </cell>
        </row>
        <row r="1180">
          <cell r="J1180" t="str">
            <v>縣立水燦林國小</v>
          </cell>
        </row>
        <row r="1181">
          <cell r="J1181" t="str">
            <v>雲林縣立大興國小</v>
          </cell>
        </row>
        <row r="1182">
          <cell r="J1182" t="str">
            <v>縣立南陽國小</v>
          </cell>
        </row>
        <row r="1183">
          <cell r="J1183" t="str">
            <v>縣立北辰國小</v>
          </cell>
        </row>
        <row r="1184">
          <cell r="J1184" t="str">
            <v>縣立好收國小</v>
          </cell>
        </row>
        <row r="1185">
          <cell r="J1185" t="str">
            <v>雲林縣立育英國小</v>
          </cell>
        </row>
        <row r="1186">
          <cell r="J1186" t="str">
            <v>雲林縣立東榮國小</v>
          </cell>
        </row>
        <row r="1187">
          <cell r="J1187" t="str">
            <v>縣立朝陽國小</v>
          </cell>
        </row>
        <row r="1188">
          <cell r="J1188" t="str">
            <v>縣立辰光國小</v>
          </cell>
        </row>
        <row r="1189">
          <cell r="J1189" t="str">
            <v>縣立僑美國小</v>
          </cell>
        </row>
        <row r="1190">
          <cell r="J1190" t="str">
            <v>私立福智國小</v>
          </cell>
        </row>
        <row r="1191">
          <cell r="J1191" t="str">
            <v>私立福智實驗國小</v>
          </cell>
        </row>
        <row r="1192">
          <cell r="J1192" t="str">
            <v>縣立古坑國(中)小</v>
          </cell>
        </row>
        <row r="1193">
          <cell r="J1193" t="str">
            <v>雲林縣立東和國小</v>
          </cell>
        </row>
        <row r="1194">
          <cell r="J1194" t="str">
            <v>縣立永光國小</v>
          </cell>
        </row>
        <row r="1195">
          <cell r="J1195" t="str">
            <v>縣立華山國小</v>
          </cell>
        </row>
        <row r="1196">
          <cell r="J1196" t="str">
            <v>縣立棋山國小</v>
          </cell>
        </row>
        <row r="1197">
          <cell r="J1197" t="str">
            <v>縣立桂林國小</v>
          </cell>
        </row>
        <row r="1198">
          <cell r="J1198" t="str">
            <v>縣立樟湖生態國(中)小</v>
          </cell>
        </row>
        <row r="1199">
          <cell r="J1199" t="str">
            <v>縣立草嶺生態地質國小</v>
          </cell>
        </row>
        <row r="1200">
          <cell r="J1200" t="str">
            <v>雲林縣立華南國小</v>
          </cell>
        </row>
        <row r="1201">
          <cell r="J1201" t="str">
            <v>縣立興昌國小</v>
          </cell>
        </row>
        <row r="1202">
          <cell r="J1202" t="str">
            <v>縣立山峰華德福實小</v>
          </cell>
        </row>
        <row r="1203">
          <cell r="J1203" t="str">
            <v>縣立水碓國小</v>
          </cell>
        </row>
        <row r="1204">
          <cell r="J1204" t="str">
            <v>雲林縣立新光國小</v>
          </cell>
        </row>
        <row r="1205">
          <cell r="J1205" t="str">
            <v>縣立四湖國小</v>
          </cell>
        </row>
        <row r="1206">
          <cell r="J1206" t="str">
            <v>雲林縣立東光國小</v>
          </cell>
        </row>
        <row r="1207">
          <cell r="J1207" t="str">
            <v>縣立飛沙國小</v>
          </cell>
        </row>
        <row r="1208">
          <cell r="J1208" t="str">
            <v>縣立林厝國小</v>
          </cell>
        </row>
        <row r="1209">
          <cell r="J1209" t="str">
            <v>縣立三崙國小</v>
          </cell>
        </row>
        <row r="1210">
          <cell r="J1210" t="str">
            <v>縣立建陽國小</v>
          </cell>
        </row>
        <row r="1211">
          <cell r="J1211" t="str">
            <v>雲林縣立南光國小</v>
          </cell>
        </row>
        <row r="1212">
          <cell r="J1212" t="str">
            <v>縣立鹿場國小</v>
          </cell>
        </row>
        <row r="1213">
          <cell r="J1213" t="str">
            <v>雲林縣立明德國小</v>
          </cell>
        </row>
        <row r="1214">
          <cell r="J1214" t="str">
            <v>縣立建華國小</v>
          </cell>
        </row>
        <row r="1215">
          <cell r="J1215" t="str">
            <v>雲林縣立內湖國小</v>
          </cell>
        </row>
        <row r="1216">
          <cell r="J1216" t="str">
            <v>雲林縣立文昌國小</v>
          </cell>
        </row>
        <row r="1217">
          <cell r="J1217" t="str">
            <v>雲林縣立中山國小</v>
          </cell>
        </row>
        <row r="1218">
          <cell r="J1218" t="str">
            <v>雲林縣立廣興國小</v>
          </cell>
        </row>
        <row r="1219">
          <cell r="J1219" t="str">
            <v>縣立安定國小</v>
          </cell>
        </row>
        <row r="1220">
          <cell r="J1220" t="str">
            <v>縣立吳厝國小</v>
          </cell>
        </row>
        <row r="1221">
          <cell r="J1221" t="str">
            <v>雲林縣立大新國小</v>
          </cell>
        </row>
        <row r="1222">
          <cell r="J1222" t="str">
            <v>縣立文賢國小</v>
          </cell>
        </row>
        <row r="1223">
          <cell r="J1223" t="str">
            <v>縣立文興國小</v>
          </cell>
        </row>
        <row r="1224">
          <cell r="J1224" t="str">
            <v>雲林縣立東勢國小</v>
          </cell>
        </row>
        <row r="1225">
          <cell r="J1225" t="str">
            <v>縣立安南國小</v>
          </cell>
        </row>
        <row r="1226">
          <cell r="J1226" t="str">
            <v>縣立明倫國小</v>
          </cell>
        </row>
        <row r="1227">
          <cell r="J1227" t="str">
            <v>雲林縣立同安國小</v>
          </cell>
        </row>
        <row r="1228">
          <cell r="J1228" t="str">
            <v>雲林縣立龍潭國小</v>
          </cell>
        </row>
        <row r="1229">
          <cell r="J1229" t="str">
            <v>縣立林內國小</v>
          </cell>
        </row>
        <row r="1230">
          <cell r="J1230" t="str">
            <v>縣立重興國小</v>
          </cell>
        </row>
        <row r="1231">
          <cell r="J1231" t="str">
            <v>縣立九芎國小</v>
          </cell>
        </row>
        <row r="1232">
          <cell r="J1232" t="str">
            <v>雲林縣立成功國小</v>
          </cell>
        </row>
        <row r="1233">
          <cell r="J1233" t="str">
            <v>縣立林中國小</v>
          </cell>
        </row>
        <row r="1234">
          <cell r="J1234" t="str">
            <v>雲林縣立民生國小</v>
          </cell>
        </row>
        <row r="1235">
          <cell r="J1235" t="str">
            <v>縣立虎尾國小</v>
          </cell>
        </row>
        <row r="1236">
          <cell r="J1236" t="str">
            <v>縣立立仁國小</v>
          </cell>
        </row>
        <row r="1237">
          <cell r="J1237" t="str">
            <v>縣立大屯國小</v>
          </cell>
        </row>
        <row r="1238">
          <cell r="J1238" t="str">
            <v>縣立中溪國小</v>
          </cell>
        </row>
        <row r="1239">
          <cell r="J1239" t="str">
            <v>雲林縣立光復國小</v>
          </cell>
        </row>
        <row r="1240">
          <cell r="J1240" t="str">
            <v>雲林縣立中正國小</v>
          </cell>
        </row>
        <row r="1241">
          <cell r="J1241" t="str">
            <v>雲林縣立平和國小</v>
          </cell>
        </row>
        <row r="1242">
          <cell r="J1242" t="str">
            <v>縣立廉使國小</v>
          </cell>
        </row>
        <row r="1243">
          <cell r="J1243" t="str">
            <v>縣立惠來國小</v>
          </cell>
        </row>
        <row r="1244">
          <cell r="J1244" t="str">
            <v>縣立拯民國小</v>
          </cell>
        </row>
        <row r="1245">
          <cell r="J1245" t="str">
            <v>縣立安慶國小</v>
          </cell>
        </row>
        <row r="1246">
          <cell r="J1246" t="str">
            <v>縣立崙背國小</v>
          </cell>
        </row>
        <row r="1247">
          <cell r="J1247" t="str">
            <v>雲林縣立豐榮國小</v>
          </cell>
        </row>
        <row r="1248">
          <cell r="J1248" t="str">
            <v>雲林縣立大有國小</v>
          </cell>
        </row>
        <row r="1249">
          <cell r="J1249" t="str">
            <v>雲林縣立中和國小</v>
          </cell>
        </row>
        <row r="1250">
          <cell r="J1250" t="str">
            <v>縣立陽明國小</v>
          </cell>
        </row>
        <row r="1251">
          <cell r="J1251" t="str">
            <v>雲林縣立東興國小</v>
          </cell>
        </row>
        <row r="1252">
          <cell r="J1252" t="str">
            <v>縣立麥寮國小</v>
          </cell>
        </row>
        <row r="1253">
          <cell r="J1253" t="str">
            <v>雲林縣立橋頭國小</v>
          </cell>
        </row>
        <row r="1254">
          <cell r="J1254" t="str">
            <v>雲林縣立明禮國小</v>
          </cell>
        </row>
        <row r="1255">
          <cell r="J1255" t="str">
            <v>雲林縣立興華國小</v>
          </cell>
        </row>
        <row r="1256">
          <cell r="J1256" t="str">
            <v>縣立豐安國小</v>
          </cell>
        </row>
        <row r="1257">
          <cell r="J1257" t="str">
            <v>縣立莿桐國小</v>
          </cell>
        </row>
        <row r="1258">
          <cell r="J1258" t="str">
            <v>縣立饒平國小</v>
          </cell>
        </row>
        <row r="1259">
          <cell r="J1259" t="str">
            <v>縣立大美國小</v>
          </cell>
        </row>
        <row r="1260">
          <cell r="J1260" t="str">
            <v>雲林縣立六合國小</v>
          </cell>
        </row>
        <row r="1261">
          <cell r="J1261" t="str">
            <v>縣立僑和國小</v>
          </cell>
        </row>
        <row r="1262">
          <cell r="J1262" t="str">
            <v>縣立育仁國小</v>
          </cell>
        </row>
        <row r="1263">
          <cell r="J1263" t="str">
            <v>縣立臺西國小</v>
          </cell>
        </row>
        <row r="1264">
          <cell r="J1264" t="str">
            <v>縣立崙豐國小</v>
          </cell>
        </row>
        <row r="1265">
          <cell r="J1265" t="str">
            <v>縣立泉州國小</v>
          </cell>
        </row>
        <row r="1266">
          <cell r="J1266" t="str">
            <v>雲林縣立新興國小</v>
          </cell>
        </row>
        <row r="1267">
          <cell r="J1267" t="str">
            <v>縣立尚德國小</v>
          </cell>
        </row>
        <row r="1268">
          <cell r="J1268" t="str">
            <v>縣立褒忠國小</v>
          </cell>
        </row>
        <row r="1269">
          <cell r="J1269" t="str">
            <v>縣立龍巖國小</v>
          </cell>
        </row>
        <row r="1270">
          <cell r="J1270" t="str">
            <v>雲林縣立復興國小</v>
          </cell>
        </row>
        <row r="1271">
          <cell r="J1271" t="str">
            <v>縣立潮厝華德福實驗國小</v>
          </cell>
        </row>
        <row r="1272">
          <cell r="J1272" t="str">
            <v>私立聖心國小</v>
          </cell>
        </row>
        <row r="1273">
          <cell r="J1273" t="str">
            <v>市立八里國小</v>
          </cell>
        </row>
        <row r="1274">
          <cell r="J1274" t="str">
            <v>市立長坑國小</v>
          </cell>
        </row>
        <row r="1275">
          <cell r="J1275" t="str">
            <v>市立米倉國小</v>
          </cell>
        </row>
        <row r="1276">
          <cell r="J1276" t="str">
            <v>市立大崁國小</v>
          </cell>
        </row>
        <row r="1277">
          <cell r="J1277" t="str">
            <v>市立三芝國小</v>
          </cell>
        </row>
        <row r="1278">
          <cell r="J1278" t="str">
            <v>新北市立橫山國小</v>
          </cell>
        </row>
        <row r="1279">
          <cell r="J1279" t="str">
            <v>新北市立興華國小</v>
          </cell>
        </row>
        <row r="1280">
          <cell r="J1280" t="str">
            <v>市立三重國小</v>
          </cell>
        </row>
        <row r="1281">
          <cell r="J1281" t="str">
            <v>新北市立永福國小</v>
          </cell>
        </row>
        <row r="1282">
          <cell r="J1282" t="str">
            <v>新北市立光榮國小</v>
          </cell>
        </row>
        <row r="1283">
          <cell r="J1283" t="str">
            <v>市立厚德國小</v>
          </cell>
        </row>
        <row r="1284">
          <cell r="J1284" t="str">
            <v>市立碧華國小</v>
          </cell>
        </row>
        <row r="1285">
          <cell r="J1285" t="str">
            <v>新北市立三光國小</v>
          </cell>
        </row>
        <row r="1286">
          <cell r="J1286" t="str">
            <v>市立光興國小</v>
          </cell>
        </row>
        <row r="1287">
          <cell r="J1287" t="str">
            <v>新北市立正義國小</v>
          </cell>
        </row>
        <row r="1288">
          <cell r="J1288" t="str">
            <v>新北市立修德國小</v>
          </cell>
        </row>
        <row r="1289">
          <cell r="J1289" t="str">
            <v>市立二重國小</v>
          </cell>
        </row>
        <row r="1290">
          <cell r="J1290" t="str">
            <v>市立興穀國小</v>
          </cell>
        </row>
        <row r="1291">
          <cell r="J1291" t="str">
            <v>市立重陽國小</v>
          </cell>
        </row>
        <row r="1292">
          <cell r="J1292" t="str">
            <v>市立五華國小</v>
          </cell>
        </row>
        <row r="1293">
          <cell r="J1293" t="str">
            <v>市立集美國小</v>
          </cell>
        </row>
        <row r="1294">
          <cell r="J1294" t="str">
            <v>市立北大國小</v>
          </cell>
        </row>
        <row r="1295">
          <cell r="J1295" t="str">
            <v>市立三峽國小</v>
          </cell>
        </row>
        <row r="1296">
          <cell r="J1296" t="str">
            <v>新北市立大埔國小</v>
          </cell>
        </row>
        <row r="1297">
          <cell r="J1297" t="str">
            <v>市立民義國小</v>
          </cell>
        </row>
        <row r="1298">
          <cell r="J1298" t="str">
            <v>市立成福國小</v>
          </cell>
        </row>
        <row r="1299">
          <cell r="J1299" t="str">
            <v>新北市立大成國小</v>
          </cell>
        </row>
        <row r="1300">
          <cell r="J1300" t="str">
            <v>新北市立建安國小</v>
          </cell>
        </row>
        <row r="1301">
          <cell r="J1301" t="str">
            <v>市立插角國小</v>
          </cell>
        </row>
        <row r="1302">
          <cell r="J1302" t="str">
            <v>市立有木國小</v>
          </cell>
        </row>
        <row r="1303">
          <cell r="J1303" t="str">
            <v>市立五寮國小</v>
          </cell>
        </row>
        <row r="1304">
          <cell r="J1304" t="str">
            <v>新北市立安溪國小</v>
          </cell>
        </row>
        <row r="1305">
          <cell r="J1305" t="str">
            <v>新北市立介壽國小</v>
          </cell>
        </row>
        <row r="1306">
          <cell r="J1306" t="str">
            <v>市立中園國小</v>
          </cell>
        </row>
        <row r="1307">
          <cell r="J1307" t="str">
            <v>市立龍埔國小</v>
          </cell>
        </row>
        <row r="1308">
          <cell r="J1308" t="str">
            <v>新北市裕德高級中等學校附設國小</v>
          </cell>
        </row>
        <row r="1309">
          <cell r="J1309" t="str">
            <v>私立福瑞斯特高中附設國小</v>
          </cell>
        </row>
        <row r="1310">
          <cell r="J1310" t="str">
            <v>新北市立土城國小</v>
          </cell>
        </row>
        <row r="1311">
          <cell r="J1311" t="str">
            <v>新北市立清水國小</v>
          </cell>
        </row>
        <row r="1312">
          <cell r="J1312" t="str">
            <v>新北市立頂埔國小</v>
          </cell>
        </row>
        <row r="1313">
          <cell r="J1313" t="str">
            <v>市立廣福國小</v>
          </cell>
        </row>
        <row r="1314">
          <cell r="J1314" t="str">
            <v>市立樂利國小</v>
          </cell>
        </row>
        <row r="1315">
          <cell r="J1315" t="str">
            <v>市立安和國小</v>
          </cell>
        </row>
        <row r="1316">
          <cell r="J1316" t="str">
            <v>新北市立中和國小</v>
          </cell>
        </row>
        <row r="1317">
          <cell r="J1317" t="str">
            <v>新北市立復興國小</v>
          </cell>
        </row>
        <row r="1318">
          <cell r="J1318" t="str">
            <v>市立興南國小</v>
          </cell>
        </row>
        <row r="1319">
          <cell r="J1319" t="str">
            <v>市立秀山國小</v>
          </cell>
        </row>
        <row r="1320">
          <cell r="J1320" t="str">
            <v>市立積穗國小</v>
          </cell>
        </row>
        <row r="1321">
          <cell r="J1321" t="str">
            <v>新北市立自強國小</v>
          </cell>
        </row>
        <row r="1322">
          <cell r="J1322" t="str">
            <v>市立錦和國小</v>
          </cell>
        </row>
        <row r="1323">
          <cell r="J1323" t="str">
            <v>市立景新國小</v>
          </cell>
        </row>
        <row r="1324">
          <cell r="J1324" t="str">
            <v>新北市立光復國小</v>
          </cell>
        </row>
        <row r="1325">
          <cell r="J1325" t="str">
            <v>市立成州國小</v>
          </cell>
        </row>
        <row r="1326">
          <cell r="J1326" t="str">
            <v>市立更寮國小</v>
          </cell>
        </row>
        <row r="1327">
          <cell r="J1327" t="str">
            <v>市立五股國小</v>
          </cell>
        </row>
        <row r="1328">
          <cell r="J1328" t="str">
            <v>市立德音國小</v>
          </cell>
        </row>
        <row r="1329">
          <cell r="J1329" t="str">
            <v>市立平溪國小</v>
          </cell>
        </row>
        <row r="1330">
          <cell r="J1330" t="str">
            <v>市立菁桐國小</v>
          </cell>
        </row>
        <row r="1331">
          <cell r="J1331" t="str">
            <v>市立十分國小</v>
          </cell>
        </row>
        <row r="1332">
          <cell r="J1332" t="str">
            <v>私立育才國小</v>
          </cell>
        </row>
        <row r="1333">
          <cell r="J1333" t="str">
            <v>私立及人國小</v>
          </cell>
        </row>
        <row r="1334">
          <cell r="J1334" t="str">
            <v>私立竹林國小</v>
          </cell>
        </row>
        <row r="1335">
          <cell r="J1335" t="str">
            <v>市立永和國小</v>
          </cell>
        </row>
        <row r="1336">
          <cell r="J1336" t="str">
            <v>市立秀朗國小</v>
          </cell>
        </row>
        <row r="1337">
          <cell r="J1337" t="str">
            <v>市立頂溪國小</v>
          </cell>
        </row>
        <row r="1338">
          <cell r="J1338" t="str">
            <v>市立網溪國小</v>
          </cell>
        </row>
        <row r="1339">
          <cell r="J1339" t="str">
            <v>市立永平國小</v>
          </cell>
        </row>
        <row r="1340">
          <cell r="J1340" t="str">
            <v>新北市立石門國小</v>
          </cell>
        </row>
        <row r="1341">
          <cell r="J1341" t="str">
            <v>市立乾華國小</v>
          </cell>
        </row>
        <row r="1342">
          <cell r="J1342" t="str">
            <v>市立老梅國小</v>
          </cell>
        </row>
        <row r="1343">
          <cell r="J1343" t="str">
            <v>市立石碇國小</v>
          </cell>
        </row>
        <row r="1344">
          <cell r="J1344" t="str">
            <v>新北市立和平國小</v>
          </cell>
        </row>
        <row r="1345">
          <cell r="J1345" t="str">
            <v>市立永定國小</v>
          </cell>
        </row>
        <row r="1346">
          <cell r="J1346" t="str">
            <v>市立雲海國小</v>
          </cell>
        </row>
        <row r="1347">
          <cell r="J1347" t="str">
            <v>市立汐止國小</v>
          </cell>
        </row>
        <row r="1348">
          <cell r="J1348" t="str">
            <v>新北市立長安國小</v>
          </cell>
        </row>
        <row r="1349">
          <cell r="J1349" t="str">
            <v>市立保長國小</v>
          </cell>
        </row>
        <row r="1350">
          <cell r="J1350" t="str">
            <v>新北市立崇德國小</v>
          </cell>
        </row>
        <row r="1351">
          <cell r="J1351" t="str">
            <v>市立北港國小</v>
          </cell>
        </row>
        <row r="1352">
          <cell r="J1352" t="str">
            <v>市立北峰國小</v>
          </cell>
        </row>
        <row r="1353">
          <cell r="J1353" t="str">
            <v>新北市立東山國小</v>
          </cell>
        </row>
        <row r="1354">
          <cell r="J1354" t="str">
            <v>市立白雲國小</v>
          </cell>
        </row>
        <row r="1355">
          <cell r="J1355" t="str">
            <v>市立樟樹國小</v>
          </cell>
        </row>
        <row r="1356">
          <cell r="J1356" t="str">
            <v>市立秀峰國小</v>
          </cell>
        </row>
        <row r="1357">
          <cell r="J1357" t="str">
            <v>市立金龍國小</v>
          </cell>
        </row>
        <row r="1358">
          <cell r="J1358" t="str">
            <v>市立青山國(中)小</v>
          </cell>
        </row>
        <row r="1359">
          <cell r="J1359" t="str">
            <v>新北市立坪林國小</v>
          </cell>
        </row>
        <row r="1360">
          <cell r="J1360" t="str">
            <v>新北市林口康橋高中附設國小</v>
          </cell>
        </row>
        <row r="1361">
          <cell r="J1361" t="str">
            <v>市立新林國小</v>
          </cell>
        </row>
        <row r="1362">
          <cell r="J1362" t="str">
            <v>新北市立東湖國小</v>
          </cell>
        </row>
        <row r="1363">
          <cell r="J1363" t="str">
            <v>市立林口國小</v>
          </cell>
        </row>
        <row r="1364">
          <cell r="J1364" t="str">
            <v>新北市立南勢國小</v>
          </cell>
        </row>
        <row r="1365">
          <cell r="J1365" t="str">
            <v>市立嘉寶國小</v>
          </cell>
        </row>
        <row r="1366">
          <cell r="J1366" t="str">
            <v>市立瑞平國小</v>
          </cell>
        </row>
        <row r="1367">
          <cell r="J1367" t="str">
            <v>市立興福國小</v>
          </cell>
        </row>
        <row r="1368">
          <cell r="J1368" t="str">
            <v>市立麗園國小</v>
          </cell>
        </row>
        <row r="1369">
          <cell r="J1369" t="str">
            <v>市立麗林國小</v>
          </cell>
        </row>
        <row r="1370">
          <cell r="J1370" t="str">
            <v>市立頭湖國小</v>
          </cell>
        </row>
        <row r="1371">
          <cell r="J1371" t="str">
            <v>市立板橋國小</v>
          </cell>
        </row>
        <row r="1372">
          <cell r="J1372" t="str">
            <v>新北市立國光國小</v>
          </cell>
        </row>
        <row r="1373">
          <cell r="J1373" t="str">
            <v>新北市立新埔國小</v>
          </cell>
        </row>
        <row r="1374">
          <cell r="J1374" t="str">
            <v>市立埔墘國小</v>
          </cell>
        </row>
        <row r="1375">
          <cell r="J1375" t="str">
            <v>新北市立莒光國小</v>
          </cell>
        </row>
        <row r="1376">
          <cell r="J1376" t="str">
            <v>市立後埔國小</v>
          </cell>
        </row>
        <row r="1377">
          <cell r="J1377" t="str">
            <v>市立海山國小</v>
          </cell>
        </row>
        <row r="1378">
          <cell r="J1378" t="str">
            <v>市立江翠國小</v>
          </cell>
        </row>
        <row r="1379">
          <cell r="J1379" t="str">
            <v>市立文聖國小</v>
          </cell>
        </row>
        <row r="1380">
          <cell r="J1380" t="str">
            <v>新北市立沙崙國小</v>
          </cell>
        </row>
        <row r="1381">
          <cell r="J1381" t="str">
            <v>新北市立文德國小</v>
          </cell>
        </row>
        <row r="1382">
          <cell r="J1382" t="str">
            <v>新北市立中山國小</v>
          </cell>
        </row>
        <row r="1383">
          <cell r="J1383" t="str">
            <v>新北市立實踐國小</v>
          </cell>
        </row>
        <row r="1384">
          <cell r="J1384" t="str">
            <v>市立大觀國小</v>
          </cell>
        </row>
        <row r="1385">
          <cell r="J1385" t="str">
            <v>新北市立溪洲國小</v>
          </cell>
        </row>
        <row r="1386">
          <cell r="J1386" t="str">
            <v>新北市立信義國小</v>
          </cell>
        </row>
        <row r="1387">
          <cell r="J1387" t="str">
            <v>新北市立重慶國小</v>
          </cell>
        </row>
        <row r="1388">
          <cell r="J1388" t="str">
            <v>新北市立金山國小</v>
          </cell>
        </row>
        <row r="1389">
          <cell r="J1389" t="str">
            <v>市立中角國小</v>
          </cell>
        </row>
        <row r="1390">
          <cell r="J1390" t="str">
            <v>新北市立三和國小</v>
          </cell>
        </row>
        <row r="1391">
          <cell r="J1391" t="str">
            <v>市立金美國小</v>
          </cell>
        </row>
        <row r="1392">
          <cell r="J1392" t="str">
            <v>市立泰山國小</v>
          </cell>
        </row>
        <row r="1393">
          <cell r="J1393" t="str">
            <v>市立明志國小</v>
          </cell>
        </row>
        <row r="1394">
          <cell r="J1394" t="str">
            <v>市立同榮國小</v>
          </cell>
        </row>
        <row r="1395">
          <cell r="J1395" t="str">
            <v>市立義學國小</v>
          </cell>
        </row>
        <row r="1396">
          <cell r="J1396" t="str">
            <v>私立信賢種籽親子實小</v>
          </cell>
        </row>
        <row r="1397">
          <cell r="J1397" t="str">
            <v>市立烏來國(中)小</v>
          </cell>
        </row>
        <row r="1398">
          <cell r="J1398" t="str">
            <v>市立德拉楠民族實驗小學</v>
          </cell>
        </row>
        <row r="1399">
          <cell r="J1399" t="str">
            <v>市立貢寮國小</v>
          </cell>
        </row>
        <row r="1400">
          <cell r="J1400" t="str">
            <v>市立福隆國小</v>
          </cell>
        </row>
        <row r="1401">
          <cell r="J1401" t="str">
            <v>市立澳底國小</v>
          </cell>
        </row>
        <row r="1402">
          <cell r="J1402" t="str">
            <v>市立和美國小</v>
          </cell>
        </row>
        <row r="1403">
          <cell r="J1403" t="str">
            <v>市立福連國小</v>
          </cell>
        </row>
        <row r="1404">
          <cell r="J1404" t="str">
            <v>私立淡江高中附設國小</v>
          </cell>
        </row>
        <row r="1405">
          <cell r="J1405" t="str">
            <v>市立淡水國小</v>
          </cell>
        </row>
        <row r="1406">
          <cell r="J1406" t="str">
            <v>新北市立育英國小</v>
          </cell>
        </row>
        <row r="1407">
          <cell r="J1407" t="str">
            <v>新北市立文化國小</v>
          </cell>
        </row>
        <row r="1408">
          <cell r="J1408" t="str">
            <v>市立天生國小</v>
          </cell>
        </row>
        <row r="1409">
          <cell r="J1409" t="str">
            <v>新北市立水源國小</v>
          </cell>
        </row>
        <row r="1410">
          <cell r="J1410" t="str">
            <v>新北市立興仁國小</v>
          </cell>
        </row>
        <row r="1411">
          <cell r="J1411" t="str">
            <v>市立忠山實驗小學</v>
          </cell>
        </row>
        <row r="1412">
          <cell r="J1412" t="str">
            <v>市立屯山國小</v>
          </cell>
        </row>
        <row r="1413">
          <cell r="J1413" t="str">
            <v>市立中泰國小</v>
          </cell>
        </row>
        <row r="1414">
          <cell r="J1414" t="str">
            <v>新北市立坪頂國小</v>
          </cell>
        </row>
        <row r="1415">
          <cell r="J1415" t="str">
            <v>新北市立竹圍國小</v>
          </cell>
        </row>
        <row r="1416">
          <cell r="J1416" t="str">
            <v>市立鄧公國小</v>
          </cell>
        </row>
        <row r="1417">
          <cell r="J1417" t="str">
            <v>新北市立新興國小</v>
          </cell>
        </row>
        <row r="1418">
          <cell r="J1418" t="str">
            <v>新北市立新市國小</v>
          </cell>
        </row>
        <row r="1419">
          <cell r="J1419" t="str">
            <v>新北市立深坑國小</v>
          </cell>
        </row>
        <row r="1420">
          <cell r="J1420" t="str">
            <v>私立康橋高中附設國小</v>
          </cell>
        </row>
        <row r="1421">
          <cell r="J1421" t="str">
            <v>市立新店國小</v>
          </cell>
        </row>
        <row r="1422">
          <cell r="J1422" t="str">
            <v>市立直潭國小</v>
          </cell>
        </row>
        <row r="1423">
          <cell r="J1423" t="str">
            <v>市立青潭國小</v>
          </cell>
        </row>
        <row r="1424">
          <cell r="J1424" t="str">
            <v>市立雙峰國小</v>
          </cell>
        </row>
        <row r="1425">
          <cell r="J1425" t="str">
            <v>市立大豐國小</v>
          </cell>
        </row>
        <row r="1426">
          <cell r="J1426" t="str">
            <v>新北市立中正國小</v>
          </cell>
        </row>
        <row r="1427">
          <cell r="J1427" t="str">
            <v>市立安坑國小</v>
          </cell>
        </row>
        <row r="1428">
          <cell r="J1428" t="str">
            <v>市立雙城國小</v>
          </cell>
        </row>
        <row r="1429">
          <cell r="J1429" t="str">
            <v>市立屈尺國小</v>
          </cell>
        </row>
        <row r="1430">
          <cell r="J1430" t="str">
            <v>新北市立龜山國小</v>
          </cell>
        </row>
        <row r="1431">
          <cell r="J1431" t="str">
            <v>新北市立新和國小</v>
          </cell>
        </row>
        <row r="1432">
          <cell r="J1432" t="str">
            <v>市立北新國小</v>
          </cell>
        </row>
        <row r="1433">
          <cell r="J1433" t="str">
            <v>市立達觀國(中)小</v>
          </cell>
        </row>
        <row r="1434">
          <cell r="J1434" t="str">
            <v>新北市立新莊國小</v>
          </cell>
        </row>
        <row r="1435">
          <cell r="J1435" t="str">
            <v>新北市立中港國小</v>
          </cell>
        </row>
        <row r="1436">
          <cell r="J1436" t="str">
            <v>市立思賢國小</v>
          </cell>
        </row>
        <row r="1437">
          <cell r="J1437" t="str">
            <v>市立頭前國小</v>
          </cell>
        </row>
        <row r="1438">
          <cell r="J1438" t="str">
            <v>市立國泰國小</v>
          </cell>
        </row>
        <row r="1439">
          <cell r="J1439" t="str">
            <v>市立豐年國小</v>
          </cell>
        </row>
        <row r="1440">
          <cell r="J1440" t="str">
            <v>市立丹鳳國小</v>
          </cell>
        </row>
        <row r="1441">
          <cell r="J1441" t="str">
            <v>新北市立光華國小</v>
          </cell>
        </row>
        <row r="1442">
          <cell r="J1442" t="str">
            <v>市立民安國小</v>
          </cell>
        </row>
        <row r="1443">
          <cell r="J1443" t="str">
            <v>市立昌隆國小</v>
          </cell>
        </row>
        <row r="1444">
          <cell r="J1444" t="str">
            <v>市立興化國小</v>
          </cell>
        </row>
        <row r="1445">
          <cell r="J1445" t="str">
            <v>市立榮富國小</v>
          </cell>
        </row>
        <row r="1446">
          <cell r="J1446" t="str">
            <v>市立裕民國小</v>
          </cell>
        </row>
        <row r="1447">
          <cell r="J1447" t="str">
            <v>新北市立新泰國小</v>
          </cell>
        </row>
        <row r="1448">
          <cell r="J1448" t="str">
            <v>市立中信國小</v>
          </cell>
        </row>
        <row r="1449">
          <cell r="J1449" t="str">
            <v>市立昌平國小</v>
          </cell>
        </row>
        <row r="1450">
          <cell r="J1450" t="str">
            <v>市立瑞芳國小</v>
          </cell>
        </row>
        <row r="1451">
          <cell r="J1451" t="str">
            <v>新北市立義方國小</v>
          </cell>
        </row>
        <row r="1452">
          <cell r="J1452" t="str">
            <v>市立瑞柑國小</v>
          </cell>
        </row>
        <row r="1453">
          <cell r="J1453" t="str">
            <v>市立瑞濱國小</v>
          </cell>
        </row>
        <row r="1454">
          <cell r="J1454" t="str">
            <v>市立九份國小</v>
          </cell>
        </row>
        <row r="1455">
          <cell r="J1455" t="str">
            <v>市立瓜山國小</v>
          </cell>
        </row>
        <row r="1456">
          <cell r="J1456" t="str">
            <v>市立濂洞國小</v>
          </cell>
        </row>
        <row r="1457">
          <cell r="J1457" t="str">
            <v>市立猴硐-蒙特梭利實小</v>
          </cell>
        </row>
        <row r="1458">
          <cell r="J1458" t="str">
            <v>市立瑞亭國小</v>
          </cell>
        </row>
        <row r="1459">
          <cell r="J1459" t="str">
            <v>市立吉慶國小</v>
          </cell>
        </row>
        <row r="1460">
          <cell r="J1460" t="str">
            <v>市立鼻頭國小</v>
          </cell>
        </row>
        <row r="1461">
          <cell r="J1461" t="str">
            <v>市立萬里國小</v>
          </cell>
        </row>
        <row r="1462">
          <cell r="J1462" t="str">
            <v>市立野柳國小</v>
          </cell>
        </row>
        <row r="1463">
          <cell r="J1463" t="str">
            <v>新北市立大鵬國小</v>
          </cell>
        </row>
        <row r="1464">
          <cell r="J1464" t="str">
            <v>市立大坪國小</v>
          </cell>
        </row>
        <row r="1465">
          <cell r="J1465" t="str">
            <v>市立崁腳國小</v>
          </cell>
        </row>
        <row r="1466">
          <cell r="J1466" t="str">
            <v>新北市立樹林國小</v>
          </cell>
        </row>
        <row r="1467">
          <cell r="J1467" t="str">
            <v>新北市立文林國小</v>
          </cell>
        </row>
        <row r="1468">
          <cell r="J1468" t="str">
            <v>新北市立大同國小</v>
          </cell>
        </row>
        <row r="1469">
          <cell r="J1469" t="str">
            <v>市立武林國小</v>
          </cell>
        </row>
        <row r="1470">
          <cell r="J1470" t="str">
            <v>市立山佳國小</v>
          </cell>
        </row>
        <row r="1471">
          <cell r="J1471" t="str">
            <v>市立育德國小</v>
          </cell>
        </row>
        <row r="1472">
          <cell r="J1472" t="str">
            <v>市立柑園國小</v>
          </cell>
        </row>
        <row r="1473">
          <cell r="J1473" t="str">
            <v>市立三多國小</v>
          </cell>
        </row>
        <row r="1474">
          <cell r="J1474" t="str">
            <v>市立彭福國小</v>
          </cell>
        </row>
        <row r="1475">
          <cell r="J1475" t="str">
            <v>市立育林國小</v>
          </cell>
        </row>
        <row r="1476">
          <cell r="J1476" t="str">
            <v>市立桃子腳國(中)小</v>
          </cell>
        </row>
        <row r="1477">
          <cell r="J1477" t="str">
            <v>新北市立雙溪國小</v>
          </cell>
        </row>
        <row r="1478">
          <cell r="J1478" t="str">
            <v>市立柑林國小</v>
          </cell>
        </row>
        <row r="1479">
          <cell r="J1479" t="str">
            <v>市立上林國小</v>
          </cell>
        </row>
        <row r="1480">
          <cell r="J1480" t="str">
            <v>市立牡丹國小</v>
          </cell>
        </row>
        <row r="1481">
          <cell r="J1481" t="str">
            <v>市立蘆洲國小</v>
          </cell>
        </row>
        <row r="1482">
          <cell r="J1482" t="str">
            <v>市立鷺江國小</v>
          </cell>
        </row>
        <row r="1483">
          <cell r="J1483" t="str">
            <v>新北市立成功國小</v>
          </cell>
        </row>
        <row r="1484">
          <cell r="J1484" t="str">
            <v>新北市立仁愛國小</v>
          </cell>
        </row>
        <row r="1485">
          <cell r="J1485" t="str">
            <v>新北市立忠義國小</v>
          </cell>
        </row>
        <row r="1486">
          <cell r="J1486" t="str">
            <v>市立鶯歌國小</v>
          </cell>
        </row>
        <row r="1487">
          <cell r="J1487" t="str">
            <v>市立二橋國小</v>
          </cell>
        </row>
        <row r="1488">
          <cell r="J1488" t="str">
            <v>市立中湖國小</v>
          </cell>
        </row>
        <row r="1489">
          <cell r="J1489" t="str">
            <v>新北市立鳳鳴國小</v>
          </cell>
        </row>
        <row r="1490">
          <cell r="J1490" t="str">
            <v>新北市立建國國小</v>
          </cell>
        </row>
        <row r="1491">
          <cell r="J1491" t="str">
            <v>市立永吉國小</v>
          </cell>
        </row>
        <row r="1492">
          <cell r="J1492" t="str">
            <v>市立昌福國小</v>
          </cell>
        </row>
        <row r="1493">
          <cell r="J1493" t="str">
            <v>國立清華大學附小</v>
          </cell>
        </row>
        <row r="1494">
          <cell r="J1494" t="str">
            <v>新竹市立北門國小</v>
          </cell>
        </row>
        <row r="1495">
          <cell r="J1495" t="str">
            <v>市立民富國小</v>
          </cell>
        </row>
        <row r="1496">
          <cell r="J1496" t="str">
            <v>新竹市立西門國小</v>
          </cell>
        </row>
        <row r="1497">
          <cell r="J1497" t="str">
            <v>市立載熙國小</v>
          </cell>
        </row>
        <row r="1498">
          <cell r="J1498" t="str">
            <v>市立南寮國小</v>
          </cell>
        </row>
        <row r="1499">
          <cell r="J1499" t="str">
            <v>市立舊社國小</v>
          </cell>
        </row>
        <row r="1500">
          <cell r="J1500" t="str">
            <v>國立竹科實驗高級中等學校附設國小</v>
          </cell>
        </row>
        <row r="1501">
          <cell r="J1501" t="str">
            <v>私立曙光國小</v>
          </cell>
        </row>
        <row r="1502">
          <cell r="J1502" t="str">
            <v>私立新竹市康橋國(中)小</v>
          </cell>
        </row>
        <row r="1503">
          <cell r="J1503" t="str">
            <v>市立新竹國小</v>
          </cell>
        </row>
        <row r="1504">
          <cell r="J1504" t="str">
            <v>新竹市立東門國小</v>
          </cell>
        </row>
        <row r="1505">
          <cell r="J1505" t="str">
            <v>市立竹蓮國小</v>
          </cell>
        </row>
        <row r="1506">
          <cell r="J1506" t="str">
            <v>新竹市立東園國小</v>
          </cell>
        </row>
        <row r="1507">
          <cell r="J1507" t="str">
            <v>新竹市立三民國小</v>
          </cell>
        </row>
        <row r="1508">
          <cell r="J1508" t="str">
            <v>新竹市立龍山國小</v>
          </cell>
        </row>
        <row r="1509">
          <cell r="J1509" t="str">
            <v>市立關東國小</v>
          </cell>
        </row>
        <row r="1510">
          <cell r="J1510" t="str">
            <v>新竹市立建功國小</v>
          </cell>
        </row>
        <row r="1511">
          <cell r="J1511" t="str">
            <v>新竹市立水源國小</v>
          </cell>
        </row>
        <row r="1512">
          <cell r="J1512" t="str">
            <v>市立陽光國小</v>
          </cell>
        </row>
        <row r="1513">
          <cell r="J1513" t="str">
            <v>市立科園國小</v>
          </cell>
        </row>
        <row r="1514">
          <cell r="J1514" t="str">
            <v>市立高峰國小</v>
          </cell>
        </row>
        <row r="1515">
          <cell r="J1515" t="str">
            <v>市立青草湖國小</v>
          </cell>
        </row>
        <row r="1516">
          <cell r="J1516" t="str">
            <v>市立關埔國小</v>
          </cell>
        </row>
        <row r="1517">
          <cell r="J1517" t="str">
            <v>市立香山國小</v>
          </cell>
        </row>
        <row r="1518">
          <cell r="J1518" t="str">
            <v>市立虎林國小</v>
          </cell>
        </row>
        <row r="1519">
          <cell r="J1519" t="str">
            <v>市立港南國小</v>
          </cell>
        </row>
        <row r="1520">
          <cell r="J1520" t="str">
            <v>市立大庄國小</v>
          </cell>
        </row>
        <row r="1521">
          <cell r="J1521" t="str">
            <v>新竹市立茄苳國小</v>
          </cell>
        </row>
        <row r="1522">
          <cell r="J1522" t="str">
            <v>市立朝山國小</v>
          </cell>
        </row>
        <row r="1523">
          <cell r="J1523" t="str">
            <v>新竹市立大湖國小</v>
          </cell>
        </row>
        <row r="1524">
          <cell r="J1524" t="str">
            <v>新竹市立內湖國小</v>
          </cell>
        </row>
        <row r="1525">
          <cell r="J1525" t="str">
            <v>市立南隘國小</v>
          </cell>
        </row>
        <row r="1526">
          <cell r="J1526" t="str">
            <v>新竹市立頂埔國小</v>
          </cell>
        </row>
        <row r="1527">
          <cell r="J1527" t="str">
            <v>市立華德福實驗國(中)小</v>
          </cell>
        </row>
        <row r="1528">
          <cell r="J1528" t="str">
            <v>縣立五峰國小</v>
          </cell>
        </row>
        <row r="1529">
          <cell r="J1529" t="str">
            <v>縣立桃山國小</v>
          </cell>
        </row>
        <row r="1530">
          <cell r="J1530" t="str">
            <v>縣立花園國小</v>
          </cell>
        </row>
        <row r="1531">
          <cell r="J1531" t="str">
            <v>新竹縣立北埔國小</v>
          </cell>
        </row>
        <row r="1532">
          <cell r="J1532" t="str">
            <v>縣立大坪國小</v>
          </cell>
        </row>
        <row r="1533">
          <cell r="J1533" t="str">
            <v>縣立尖石國小</v>
          </cell>
        </row>
        <row r="1534">
          <cell r="J1534" t="str">
            <v>新竹縣立嘉興國小</v>
          </cell>
        </row>
        <row r="1535">
          <cell r="J1535" t="str">
            <v>縣立新樂國小</v>
          </cell>
        </row>
        <row r="1536">
          <cell r="J1536" t="str">
            <v>縣立梅花國小</v>
          </cell>
        </row>
        <row r="1537">
          <cell r="J1537" t="str">
            <v>新竹縣立錦屏國小</v>
          </cell>
        </row>
        <row r="1538">
          <cell r="J1538" t="str">
            <v>縣立玉峰國小</v>
          </cell>
        </row>
        <row r="1539">
          <cell r="J1539" t="str">
            <v>縣立石磊國小</v>
          </cell>
        </row>
        <row r="1540">
          <cell r="J1540" t="str">
            <v>縣立秀巒國小</v>
          </cell>
        </row>
        <row r="1541">
          <cell r="J1541" t="str">
            <v>新竹縣立新光國小</v>
          </cell>
        </row>
        <row r="1542">
          <cell r="J1542" t="str">
            <v>私立康乃薾國(中)小</v>
          </cell>
        </row>
        <row r="1543">
          <cell r="J1543" t="str">
            <v>縣立竹北國小</v>
          </cell>
        </row>
        <row r="1544">
          <cell r="J1544" t="str">
            <v>新竹縣立中正國小</v>
          </cell>
        </row>
        <row r="1545">
          <cell r="J1545" t="str">
            <v>縣立竹仁國小</v>
          </cell>
        </row>
        <row r="1546">
          <cell r="J1546" t="str">
            <v>新竹縣立新社國小</v>
          </cell>
        </row>
        <row r="1547">
          <cell r="J1547" t="str">
            <v>縣立六家國小</v>
          </cell>
        </row>
        <row r="1548">
          <cell r="J1548" t="str">
            <v>新竹縣立東海國小</v>
          </cell>
        </row>
        <row r="1549">
          <cell r="J1549" t="str">
            <v>新竹縣立豐田國小</v>
          </cell>
        </row>
        <row r="1550">
          <cell r="J1550" t="str">
            <v>縣立麻園國小</v>
          </cell>
        </row>
        <row r="1551">
          <cell r="J1551" t="str">
            <v>新竹縣立新港國小</v>
          </cell>
        </row>
        <row r="1552">
          <cell r="J1552" t="str">
            <v>縣立鳳岡國小</v>
          </cell>
        </row>
        <row r="1553">
          <cell r="J1553" t="str">
            <v>縣立博愛國小</v>
          </cell>
        </row>
        <row r="1554">
          <cell r="J1554" t="str">
            <v>新竹縣立光明國小</v>
          </cell>
        </row>
        <row r="1555">
          <cell r="J1555" t="str">
            <v>縣立十興國小</v>
          </cell>
        </row>
        <row r="1556">
          <cell r="J1556" t="str">
            <v>新竹縣立興隆國小</v>
          </cell>
        </row>
        <row r="1557">
          <cell r="J1557" t="str">
            <v>新竹縣立東興國小</v>
          </cell>
        </row>
        <row r="1558">
          <cell r="J1558" t="str">
            <v>縣立安興國小</v>
          </cell>
        </row>
        <row r="1559">
          <cell r="J1559" t="str">
            <v>縣立嘉豐國小</v>
          </cell>
        </row>
        <row r="1560">
          <cell r="J1560" t="str">
            <v>私立上智國小</v>
          </cell>
        </row>
        <row r="1561">
          <cell r="J1561" t="str">
            <v>縣立竹東國小</v>
          </cell>
        </row>
        <row r="1562">
          <cell r="J1562" t="str">
            <v>新竹縣立中山國小</v>
          </cell>
        </row>
        <row r="1563">
          <cell r="J1563" t="str">
            <v>新竹縣立大同國小</v>
          </cell>
        </row>
        <row r="1564">
          <cell r="J1564" t="str">
            <v>縣立二重國小</v>
          </cell>
        </row>
        <row r="1565">
          <cell r="J1565" t="str">
            <v>縣立竹中國小</v>
          </cell>
        </row>
        <row r="1566">
          <cell r="J1566" t="str">
            <v>縣立員崠國小</v>
          </cell>
        </row>
        <row r="1567">
          <cell r="J1567" t="str">
            <v>新竹縣立陸豐國小</v>
          </cell>
        </row>
        <row r="1568">
          <cell r="J1568" t="str">
            <v>新竹縣立瑞峰國小</v>
          </cell>
        </row>
        <row r="1569">
          <cell r="J1569" t="str">
            <v>新竹縣立上館國小</v>
          </cell>
        </row>
        <row r="1570">
          <cell r="J1570" t="str">
            <v>縣立芎林國小</v>
          </cell>
        </row>
        <row r="1571">
          <cell r="J1571" t="str">
            <v>縣立碧潭國小</v>
          </cell>
        </row>
        <row r="1572">
          <cell r="J1572" t="str">
            <v>縣立五龍國小</v>
          </cell>
        </row>
        <row r="1573">
          <cell r="J1573" t="str">
            <v>縣立峨眉國小</v>
          </cell>
        </row>
        <row r="1574">
          <cell r="J1574" t="str">
            <v>縣立富興國小</v>
          </cell>
        </row>
        <row r="1575">
          <cell r="J1575" t="str">
            <v>縣立新湖國小</v>
          </cell>
        </row>
        <row r="1576">
          <cell r="J1576" t="str">
            <v>新竹縣立和興國小</v>
          </cell>
        </row>
        <row r="1577">
          <cell r="J1577" t="str">
            <v>縣立信勢國小</v>
          </cell>
        </row>
        <row r="1578">
          <cell r="J1578" t="str">
            <v>縣立湖口國小</v>
          </cell>
        </row>
        <row r="1579">
          <cell r="J1579" t="str">
            <v>新竹縣立長安國小</v>
          </cell>
        </row>
        <row r="1580">
          <cell r="J1580" t="str">
            <v>新竹縣立中興國小</v>
          </cell>
        </row>
        <row r="1581">
          <cell r="J1581" t="str">
            <v>新竹縣立華興國小</v>
          </cell>
        </row>
        <row r="1582">
          <cell r="J1582" t="str">
            <v>新竹縣立新埔國小</v>
          </cell>
        </row>
        <row r="1583">
          <cell r="J1583" t="str">
            <v>縣立新星國小</v>
          </cell>
        </row>
        <row r="1584">
          <cell r="J1584" t="str">
            <v>縣立照門國小</v>
          </cell>
        </row>
        <row r="1585">
          <cell r="J1585" t="str">
            <v>新竹縣立清水國小</v>
          </cell>
        </row>
        <row r="1586">
          <cell r="J1586" t="str">
            <v>縣立照東國小</v>
          </cell>
        </row>
        <row r="1587">
          <cell r="J1587" t="str">
            <v>縣立北平華德福實驗學校(國小)</v>
          </cell>
        </row>
        <row r="1588">
          <cell r="J1588" t="str">
            <v>新竹縣立枋寮國小</v>
          </cell>
        </row>
        <row r="1589">
          <cell r="J1589" t="str">
            <v>縣立寶石國小</v>
          </cell>
        </row>
        <row r="1590">
          <cell r="J1590" t="str">
            <v>新竹縣立文山國小</v>
          </cell>
        </row>
        <row r="1591">
          <cell r="J1591" t="str">
            <v>縣立山崎國小</v>
          </cell>
        </row>
        <row r="1592">
          <cell r="J1592" t="str">
            <v>新竹縣立福興國小</v>
          </cell>
        </row>
        <row r="1593">
          <cell r="J1593" t="str">
            <v>新竹縣立新豐國小</v>
          </cell>
        </row>
        <row r="1594">
          <cell r="J1594" t="str">
            <v>縣立瑞興國小</v>
          </cell>
        </row>
        <row r="1595">
          <cell r="J1595" t="str">
            <v>縣立福龍國小</v>
          </cell>
        </row>
        <row r="1596">
          <cell r="J1596" t="str">
            <v>縣立埔和國小</v>
          </cell>
        </row>
        <row r="1597">
          <cell r="J1597" t="str">
            <v>縣立松林國小</v>
          </cell>
        </row>
        <row r="1598">
          <cell r="J1598" t="str">
            <v>縣立橫山國小</v>
          </cell>
        </row>
        <row r="1599">
          <cell r="J1599" t="str">
            <v>縣立田寮國小</v>
          </cell>
        </row>
        <row r="1600">
          <cell r="J1600" t="str">
            <v>縣立大肚國小</v>
          </cell>
        </row>
        <row r="1601">
          <cell r="J1601" t="str">
            <v>新竹縣立沙坑國小</v>
          </cell>
        </row>
        <row r="1602">
          <cell r="J1602" t="str">
            <v>新竹縣立內灣國小</v>
          </cell>
        </row>
        <row r="1603">
          <cell r="J1603" t="str">
            <v>縣立關西國小</v>
          </cell>
        </row>
        <row r="1604">
          <cell r="J1604" t="str">
            <v>縣立東安國小</v>
          </cell>
        </row>
        <row r="1605">
          <cell r="J1605" t="str">
            <v>縣立石光國小</v>
          </cell>
        </row>
        <row r="1606">
          <cell r="J1606" t="str">
            <v>新竹縣立坪林國小</v>
          </cell>
        </row>
        <row r="1607">
          <cell r="J1607" t="str">
            <v>新竹縣立南和國小</v>
          </cell>
        </row>
        <row r="1608">
          <cell r="J1608" t="str">
            <v>新竹縣立太平國小</v>
          </cell>
        </row>
        <row r="1609">
          <cell r="J1609" t="str">
            <v>新竹縣立東光國小</v>
          </cell>
        </row>
        <row r="1610">
          <cell r="J1610" t="str">
            <v>縣立錦山國小</v>
          </cell>
        </row>
        <row r="1611">
          <cell r="J1611" t="str">
            <v>縣立玉山國小</v>
          </cell>
        </row>
        <row r="1612">
          <cell r="J1612" t="str">
            <v>新竹縣立寶山國小</v>
          </cell>
        </row>
        <row r="1613">
          <cell r="J1613" t="str">
            <v>新竹縣立新城國小</v>
          </cell>
        </row>
        <row r="1614">
          <cell r="J1614" t="str">
            <v>新竹縣立雙溪國小</v>
          </cell>
        </row>
        <row r="1615">
          <cell r="J1615" t="str">
            <v>嘉義市立博愛國小</v>
          </cell>
        </row>
        <row r="1616">
          <cell r="J1616" t="str">
            <v>市立垂楊國小</v>
          </cell>
        </row>
        <row r="1617">
          <cell r="J1617" t="str">
            <v>嘉義市立大同國小</v>
          </cell>
        </row>
        <row r="1618">
          <cell r="J1618" t="str">
            <v>市立志航國小</v>
          </cell>
        </row>
        <row r="1619">
          <cell r="J1619" t="str">
            <v>市立僑平國小</v>
          </cell>
        </row>
        <row r="1620">
          <cell r="J1620" t="str">
            <v>市立北園國小</v>
          </cell>
        </row>
        <row r="1621">
          <cell r="J1621" t="str">
            <v>市立育人國小</v>
          </cell>
        </row>
        <row r="1622">
          <cell r="J1622" t="str">
            <v>市立世賢國小</v>
          </cell>
        </row>
        <row r="1623">
          <cell r="J1623" t="str">
            <v>市立興嘉國小</v>
          </cell>
        </row>
        <row r="1624">
          <cell r="J1624" t="str">
            <v>市立港坪國小</v>
          </cell>
        </row>
        <row r="1625">
          <cell r="J1625" t="str">
            <v>國立嘉義大學附小</v>
          </cell>
        </row>
        <row r="1626">
          <cell r="J1626" t="str">
            <v>市立崇文國小</v>
          </cell>
        </row>
        <row r="1627">
          <cell r="J1627" t="str">
            <v>嘉義市立民族國小</v>
          </cell>
        </row>
        <row r="1628">
          <cell r="J1628" t="str">
            <v>市立宣信國小</v>
          </cell>
        </row>
        <row r="1629">
          <cell r="J1629" t="str">
            <v>市立嘉北國小</v>
          </cell>
        </row>
        <row r="1630">
          <cell r="J1630" t="str">
            <v>嘉義市立林森國小</v>
          </cell>
        </row>
        <row r="1631">
          <cell r="J1631" t="str">
            <v>市立精忠國小</v>
          </cell>
        </row>
        <row r="1632">
          <cell r="J1632" t="str">
            <v>市立蘭潭國小</v>
          </cell>
        </row>
        <row r="1633">
          <cell r="J1633" t="str">
            <v>市立興安國小</v>
          </cell>
        </row>
        <row r="1634">
          <cell r="J1634" t="str">
            <v>嘉義市立文雅國小</v>
          </cell>
        </row>
        <row r="1635">
          <cell r="J1635" t="str">
            <v>縣立大林國小</v>
          </cell>
        </row>
        <row r="1636">
          <cell r="J1636" t="str">
            <v>嘉義縣立三和國小</v>
          </cell>
        </row>
        <row r="1637">
          <cell r="J1637" t="str">
            <v>縣立中林國小</v>
          </cell>
        </row>
        <row r="1638">
          <cell r="J1638" t="str">
            <v>縣立社團國小</v>
          </cell>
        </row>
        <row r="1639">
          <cell r="J1639" t="str">
            <v>嘉義縣立平林國小</v>
          </cell>
        </row>
        <row r="1640">
          <cell r="J1640" t="str">
            <v>縣立大埔國(中)小</v>
          </cell>
        </row>
        <row r="1641">
          <cell r="J1641" t="str">
            <v>縣立中埔國小</v>
          </cell>
        </row>
        <row r="1642">
          <cell r="J1642" t="str">
            <v>嘉義縣立大有國小</v>
          </cell>
        </row>
        <row r="1643">
          <cell r="J1643" t="str">
            <v>嘉義縣立中山國小</v>
          </cell>
        </row>
        <row r="1644">
          <cell r="J1644" t="str">
            <v>縣立頂六國小</v>
          </cell>
        </row>
        <row r="1645">
          <cell r="J1645" t="str">
            <v>縣立和睦國小</v>
          </cell>
        </row>
        <row r="1646">
          <cell r="J1646" t="str">
            <v>縣立同仁國小</v>
          </cell>
        </row>
        <row r="1647">
          <cell r="J1647" t="str">
            <v>縣立沄水國小</v>
          </cell>
        </row>
        <row r="1648">
          <cell r="J1648" t="str">
            <v>縣立社口國小</v>
          </cell>
        </row>
        <row r="1649">
          <cell r="J1649" t="str">
            <v>嘉義縣立和興國小</v>
          </cell>
        </row>
        <row r="1650">
          <cell r="J1650" t="str">
            <v>縣立蒜頭國小</v>
          </cell>
        </row>
        <row r="1651">
          <cell r="J1651" t="str">
            <v>縣立六腳國小</v>
          </cell>
        </row>
        <row r="1652">
          <cell r="J1652" t="str">
            <v>縣立六美國小</v>
          </cell>
        </row>
        <row r="1653">
          <cell r="J1653" t="str">
            <v>縣立灣內國小</v>
          </cell>
        </row>
        <row r="1654">
          <cell r="J1654" t="str">
            <v>縣立更寮國小</v>
          </cell>
        </row>
        <row r="1655">
          <cell r="J1655" t="str">
            <v>縣立北美國小</v>
          </cell>
        </row>
        <row r="1656">
          <cell r="J1656" t="str">
            <v>縣立太保國小</v>
          </cell>
        </row>
        <row r="1657">
          <cell r="J1657" t="str">
            <v>縣立安東國小</v>
          </cell>
        </row>
        <row r="1658">
          <cell r="J1658" t="str">
            <v>縣立南新國小</v>
          </cell>
        </row>
        <row r="1659">
          <cell r="J1659" t="str">
            <v>嘉義縣立新埤國小</v>
          </cell>
        </row>
        <row r="1660">
          <cell r="J1660" t="str">
            <v>縣立水上國小</v>
          </cell>
        </row>
        <row r="1661">
          <cell r="J1661" t="str">
            <v>縣立大崙國小</v>
          </cell>
        </row>
        <row r="1662">
          <cell r="J1662" t="str">
            <v>縣立柳林國小</v>
          </cell>
        </row>
        <row r="1663">
          <cell r="J1663" t="str">
            <v>縣立忠和國小</v>
          </cell>
        </row>
        <row r="1664">
          <cell r="J1664" t="str">
            <v>縣立義興國小</v>
          </cell>
        </row>
        <row r="1665">
          <cell r="J1665" t="str">
            <v>嘉義縣立成功國小</v>
          </cell>
        </row>
        <row r="1666">
          <cell r="J1666" t="str">
            <v>縣立北回國小</v>
          </cell>
        </row>
        <row r="1667">
          <cell r="J1667" t="str">
            <v>縣立南靖國小</v>
          </cell>
        </row>
        <row r="1668">
          <cell r="J1668" t="str">
            <v>縣立布袋國小</v>
          </cell>
        </row>
        <row r="1669">
          <cell r="J1669" t="str">
            <v>嘉義縣立景山國小</v>
          </cell>
        </row>
        <row r="1670">
          <cell r="J1670" t="str">
            <v>嘉義縣立永安國小</v>
          </cell>
        </row>
        <row r="1671">
          <cell r="J1671" t="str">
            <v>縣立過溝國小</v>
          </cell>
        </row>
        <row r="1672">
          <cell r="J1672" t="str">
            <v>縣立貴林國小</v>
          </cell>
        </row>
        <row r="1673">
          <cell r="J1673" t="str">
            <v>縣立新塭國小</v>
          </cell>
        </row>
        <row r="1674">
          <cell r="J1674" t="str">
            <v>縣立新岑國小</v>
          </cell>
        </row>
        <row r="1675">
          <cell r="J1675" t="str">
            <v>縣立好美國小</v>
          </cell>
        </row>
        <row r="1676">
          <cell r="J1676" t="str">
            <v>縣立布新國小</v>
          </cell>
        </row>
        <row r="1677">
          <cell r="J1677" t="str">
            <v>縣立民雄國小</v>
          </cell>
        </row>
        <row r="1678">
          <cell r="J1678" t="str">
            <v>嘉義縣立東榮國小</v>
          </cell>
        </row>
        <row r="1679">
          <cell r="J1679" t="str">
            <v>縣立三興國小</v>
          </cell>
        </row>
        <row r="1680">
          <cell r="J1680" t="str">
            <v>縣立菁埔國小</v>
          </cell>
        </row>
        <row r="1681">
          <cell r="J1681" t="str">
            <v>縣立興中國小</v>
          </cell>
        </row>
        <row r="1682">
          <cell r="J1682" t="str">
            <v>嘉義縣立秀林國小</v>
          </cell>
        </row>
        <row r="1683">
          <cell r="J1683" t="str">
            <v>縣立松山國小</v>
          </cell>
        </row>
        <row r="1684">
          <cell r="J1684" t="str">
            <v>縣立大崎國小</v>
          </cell>
        </row>
        <row r="1685">
          <cell r="J1685" t="str">
            <v>縣立福樂國小</v>
          </cell>
        </row>
        <row r="1686">
          <cell r="J1686" t="str">
            <v>縣立朴子國小</v>
          </cell>
        </row>
        <row r="1687">
          <cell r="J1687" t="str">
            <v>嘉義縣立大同國小</v>
          </cell>
        </row>
        <row r="1688">
          <cell r="J1688" t="str">
            <v>嘉義縣立雙溪國小</v>
          </cell>
        </row>
        <row r="1689">
          <cell r="J1689" t="str">
            <v>縣立竹村國小</v>
          </cell>
        </row>
        <row r="1690">
          <cell r="J1690" t="str">
            <v>縣立松梅國小</v>
          </cell>
        </row>
        <row r="1691">
          <cell r="J1691" t="str">
            <v>縣立大鄉國小</v>
          </cell>
        </row>
        <row r="1692">
          <cell r="J1692" t="str">
            <v>縣立祥和國小</v>
          </cell>
        </row>
        <row r="1693">
          <cell r="J1693" t="str">
            <v>縣立竹崎國小</v>
          </cell>
        </row>
        <row r="1694">
          <cell r="J1694" t="str">
            <v>縣立龍山國小</v>
          </cell>
        </row>
        <row r="1695">
          <cell r="J1695" t="str">
            <v>縣立鹿滿國小</v>
          </cell>
        </row>
        <row r="1696">
          <cell r="J1696" t="str">
            <v>縣立圓崇國小</v>
          </cell>
        </row>
        <row r="1697">
          <cell r="J1697" t="str">
            <v>嘉義縣立內埔國小</v>
          </cell>
        </row>
        <row r="1698">
          <cell r="J1698" t="str">
            <v>嘉義縣立桃源國小</v>
          </cell>
        </row>
        <row r="1699">
          <cell r="J1699" t="str">
            <v>嘉義縣立中和國小</v>
          </cell>
        </row>
        <row r="1700">
          <cell r="J1700" t="str">
            <v>嘉義縣立中興國小</v>
          </cell>
        </row>
        <row r="1701">
          <cell r="J1701" t="str">
            <v>嘉義縣立光華國小</v>
          </cell>
        </row>
        <row r="1702">
          <cell r="J1702" t="str">
            <v>縣立義仁國小</v>
          </cell>
        </row>
        <row r="1703">
          <cell r="J1703" t="str">
            <v>嘉義縣立沙坑國小</v>
          </cell>
        </row>
        <row r="1704">
          <cell r="J1704" t="str">
            <v>縣立東石國小</v>
          </cell>
        </row>
        <row r="1705">
          <cell r="J1705" t="str">
            <v>縣立塭港國小</v>
          </cell>
        </row>
        <row r="1706">
          <cell r="J1706" t="str">
            <v>縣立三江國小</v>
          </cell>
        </row>
        <row r="1707">
          <cell r="J1707" t="str">
            <v>縣立龍港國小</v>
          </cell>
        </row>
        <row r="1708">
          <cell r="J1708" t="str">
            <v>縣立下楫國小</v>
          </cell>
        </row>
        <row r="1709">
          <cell r="J1709" t="str">
            <v>縣立港墘國小</v>
          </cell>
        </row>
        <row r="1710">
          <cell r="J1710" t="str">
            <v>縣立龍崗國小</v>
          </cell>
        </row>
        <row r="1711">
          <cell r="J1711" t="str">
            <v>縣立網寮國小</v>
          </cell>
        </row>
        <row r="1712">
          <cell r="J1712" t="str">
            <v>縣立達邦國小</v>
          </cell>
        </row>
        <row r="1713">
          <cell r="J1713" t="str">
            <v>縣立十字國小</v>
          </cell>
        </row>
        <row r="1714">
          <cell r="J1714" t="str">
            <v>縣立來吉國小</v>
          </cell>
        </row>
        <row r="1715">
          <cell r="J1715" t="str">
            <v>縣立豐山實驗國(中)小</v>
          </cell>
        </row>
        <row r="1716">
          <cell r="J1716" t="str">
            <v>縣立山美國小</v>
          </cell>
        </row>
        <row r="1717">
          <cell r="J1717" t="str">
            <v>縣立新美國小</v>
          </cell>
        </row>
        <row r="1718">
          <cell r="J1718" t="str">
            <v>縣立阿里山國(中)小</v>
          </cell>
        </row>
        <row r="1719">
          <cell r="J1719" t="str">
            <v>縣立香林國小</v>
          </cell>
        </row>
        <row r="1720">
          <cell r="J1720" t="str">
            <v>縣立茶山國小</v>
          </cell>
        </row>
        <row r="1721">
          <cell r="J1721" t="str">
            <v>縣立梅山國小</v>
          </cell>
        </row>
        <row r="1722">
          <cell r="J1722" t="str">
            <v>縣立梅圳國小</v>
          </cell>
        </row>
        <row r="1723">
          <cell r="J1723" t="str">
            <v>嘉義縣立太平國小</v>
          </cell>
        </row>
        <row r="1724">
          <cell r="J1724" t="str">
            <v>縣立太興國小</v>
          </cell>
        </row>
        <row r="1725">
          <cell r="J1725" t="str">
            <v>縣立瑞里國小</v>
          </cell>
        </row>
        <row r="1726">
          <cell r="J1726" t="str">
            <v>嘉義縣立大南國小</v>
          </cell>
        </row>
        <row r="1727">
          <cell r="J1727" t="str">
            <v>嘉義縣立瑞峰國小</v>
          </cell>
        </row>
        <row r="1728">
          <cell r="J1728" t="str">
            <v>縣立太和國小</v>
          </cell>
        </row>
        <row r="1729">
          <cell r="J1729" t="str">
            <v>嘉義縣立仁和國小</v>
          </cell>
        </row>
        <row r="1730">
          <cell r="J1730" t="str">
            <v>縣立梅北國小</v>
          </cell>
        </row>
        <row r="1731">
          <cell r="J1731" t="str">
            <v>縣立鹿草國小</v>
          </cell>
        </row>
        <row r="1732">
          <cell r="J1732" t="str">
            <v>縣立重寮國小</v>
          </cell>
        </row>
        <row r="1733">
          <cell r="J1733" t="str">
            <v>縣立下潭國小</v>
          </cell>
        </row>
        <row r="1734">
          <cell r="J1734" t="str">
            <v>縣立竹園國小</v>
          </cell>
        </row>
        <row r="1735">
          <cell r="J1735" t="str">
            <v>縣立後塘國小</v>
          </cell>
        </row>
        <row r="1736">
          <cell r="J1736" t="str">
            <v>嘉義縣立民和國小</v>
          </cell>
        </row>
        <row r="1737">
          <cell r="J1737" t="str">
            <v>縣立內甕國小</v>
          </cell>
        </row>
        <row r="1738">
          <cell r="J1738" t="str">
            <v>嘉義縣立黎明國小</v>
          </cell>
        </row>
        <row r="1739">
          <cell r="J1739" t="str">
            <v>嘉義縣立大湖國小</v>
          </cell>
        </row>
        <row r="1740">
          <cell r="J1740" t="str">
            <v>縣立隙頂國小</v>
          </cell>
        </row>
        <row r="1741">
          <cell r="J1741" t="str">
            <v>嘉義縣立新港國小</v>
          </cell>
        </row>
        <row r="1742">
          <cell r="J1742" t="str">
            <v>嘉義縣立文昌國小</v>
          </cell>
        </row>
        <row r="1743">
          <cell r="J1743" t="str">
            <v>嘉義縣立月眉國小</v>
          </cell>
        </row>
        <row r="1744">
          <cell r="J1744" t="str">
            <v>縣立古民國小</v>
          </cell>
        </row>
        <row r="1745">
          <cell r="J1745" t="str">
            <v>嘉義縣立復興國小</v>
          </cell>
        </row>
        <row r="1746">
          <cell r="J1746" t="str">
            <v>縣立安和國小</v>
          </cell>
        </row>
        <row r="1747">
          <cell r="J1747" t="str">
            <v>嘉義縣立溪口國小</v>
          </cell>
        </row>
        <row r="1748">
          <cell r="J1748" t="str">
            <v>縣立美林國小</v>
          </cell>
        </row>
        <row r="1749">
          <cell r="J1749" t="str">
            <v>縣立柴林國小</v>
          </cell>
        </row>
        <row r="1750">
          <cell r="J1750" t="str">
            <v>縣立柳溝國小</v>
          </cell>
        </row>
        <row r="1751">
          <cell r="J1751" t="str">
            <v>縣立義竹國小</v>
          </cell>
        </row>
        <row r="1752">
          <cell r="J1752" t="str">
            <v>嘉義縣立光榮國小</v>
          </cell>
        </row>
        <row r="1753">
          <cell r="J1753" t="str">
            <v>縣立過路國小</v>
          </cell>
        </row>
        <row r="1754">
          <cell r="J1754" t="str">
            <v>縣立和順國小</v>
          </cell>
        </row>
        <row r="1755">
          <cell r="J1755" t="str">
            <v>嘉義縣立南興國小</v>
          </cell>
        </row>
        <row r="1756">
          <cell r="J1756" t="str">
            <v>縣立二水國小</v>
          </cell>
        </row>
        <row r="1757">
          <cell r="J1757" t="str">
            <v>彰化縣立復興國小</v>
          </cell>
        </row>
        <row r="1758">
          <cell r="J1758" t="str">
            <v>縣立源泉國小</v>
          </cell>
        </row>
        <row r="1759">
          <cell r="J1759" t="str">
            <v>縣立二林國小</v>
          </cell>
        </row>
        <row r="1760">
          <cell r="J1760" t="str">
            <v>彰化縣立興華國小</v>
          </cell>
        </row>
        <row r="1761">
          <cell r="J1761" t="str">
            <v>彰化縣立中正國小</v>
          </cell>
        </row>
        <row r="1762">
          <cell r="J1762" t="str">
            <v>縣立育德國小</v>
          </cell>
        </row>
        <row r="1763">
          <cell r="J1763" t="str">
            <v>縣立香田國小</v>
          </cell>
        </row>
        <row r="1764">
          <cell r="J1764" t="str">
            <v>彰化縣立廣興國小</v>
          </cell>
        </row>
        <row r="1765">
          <cell r="J1765" t="str">
            <v>縣立萬興國小</v>
          </cell>
        </row>
        <row r="1766">
          <cell r="J1766" t="str">
            <v>彰化縣立新生國小</v>
          </cell>
        </row>
        <row r="1767">
          <cell r="J1767" t="str">
            <v>彰化縣立中興國小</v>
          </cell>
        </row>
        <row r="1768">
          <cell r="J1768" t="str">
            <v>縣立原斗國(中)小</v>
          </cell>
        </row>
        <row r="1769">
          <cell r="J1769" t="str">
            <v>縣立萬合國小</v>
          </cell>
        </row>
        <row r="1770">
          <cell r="J1770" t="str">
            <v>縣立大村國小</v>
          </cell>
        </row>
        <row r="1771">
          <cell r="J1771" t="str">
            <v>縣立大西國小</v>
          </cell>
        </row>
        <row r="1772">
          <cell r="J1772" t="str">
            <v>縣立村上國小</v>
          </cell>
        </row>
        <row r="1773">
          <cell r="J1773" t="str">
            <v>縣立村東國小</v>
          </cell>
        </row>
        <row r="1774">
          <cell r="J1774" t="str">
            <v>縣立大城國小</v>
          </cell>
        </row>
        <row r="1775">
          <cell r="J1775" t="str">
            <v>縣立西港國小</v>
          </cell>
        </row>
        <row r="1776">
          <cell r="J1776" t="str">
            <v>縣立美豐國小</v>
          </cell>
        </row>
        <row r="1777">
          <cell r="J1777" t="str">
            <v>縣立潭墘國小</v>
          </cell>
        </row>
        <row r="1778">
          <cell r="J1778" t="str">
            <v>縣立北斗國小</v>
          </cell>
        </row>
        <row r="1779">
          <cell r="J1779" t="str">
            <v>縣立萬來國小</v>
          </cell>
        </row>
        <row r="1780">
          <cell r="J1780" t="str">
            <v>縣立螺青國小</v>
          </cell>
        </row>
        <row r="1781">
          <cell r="J1781" t="str">
            <v>彰化縣立大新國小</v>
          </cell>
        </row>
        <row r="1782">
          <cell r="J1782" t="str">
            <v>縣立螺陽國小</v>
          </cell>
        </row>
        <row r="1783">
          <cell r="J1783" t="str">
            <v>縣立永靖國小</v>
          </cell>
        </row>
        <row r="1784">
          <cell r="J1784" t="str">
            <v>縣立福德國小</v>
          </cell>
        </row>
        <row r="1785">
          <cell r="J1785" t="str">
            <v>彰化縣立永興國小</v>
          </cell>
        </row>
        <row r="1786">
          <cell r="J1786" t="str">
            <v>彰化縣立福興國小</v>
          </cell>
        </row>
        <row r="1787">
          <cell r="J1787" t="str">
            <v>彰化縣立德興國小</v>
          </cell>
        </row>
        <row r="1788">
          <cell r="J1788" t="str">
            <v>縣立田中國小</v>
          </cell>
        </row>
        <row r="1789">
          <cell r="J1789" t="str">
            <v>縣立三潭國小</v>
          </cell>
        </row>
        <row r="1790">
          <cell r="J1790" t="str">
            <v>縣立大安國小</v>
          </cell>
        </row>
        <row r="1791">
          <cell r="J1791" t="str">
            <v>縣立內安國小</v>
          </cell>
        </row>
        <row r="1792">
          <cell r="J1792" t="str">
            <v>彰化縣立東和國小</v>
          </cell>
        </row>
        <row r="1793">
          <cell r="J1793" t="str">
            <v>彰化縣立明禮國小</v>
          </cell>
        </row>
        <row r="1794">
          <cell r="J1794" t="str">
            <v>彰化縣立新民國小</v>
          </cell>
        </row>
        <row r="1795">
          <cell r="J1795" t="str">
            <v>縣立田尾國小</v>
          </cell>
        </row>
        <row r="1796">
          <cell r="J1796" t="str">
            <v>縣立南鎮國小</v>
          </cell>
        </row>
        <row r="1797">
          <cell r="J1797" t="str">
            <v>彰化縣立陸豐國小</v>
          </cell>
        </row>
        <row r="1798">
          <cell r="J1798" t="str">
            <v>縣立仁豐國小</v>
          </cell>
        </row>
        <row r="1799">
          <cell r="J1799" t="str">
            <v>縣立竹塘國小</v>
          </cell>
        </row>
        <row r="1800">
          <cell r="J1800" t="str">
            <v>縣立田頭國小</v>
          </cell>
        </row>
        <row r="1801">
          <cell r="J1801" t="str">
            <v>縣立民靖國小</v>
          </cell>
        </row>
        <row r="1802">
          <cell r="J1802" t="str">
            <v>彰化縣立長安國小</v>
          </cell>
        </row>
        <row r="1803">
          <cell r="J1803" t="str">
            <v>彰化縣立土庫國小</v>
          </cell>
        </row>
        <row r="1804">
          <cell r="J1804" t="str">
            <v>彰化縣立新港國小</v>
          </cell>
        </row>
        <row r="1805">
          <cell r="J1805" t="str">
            <v>縣立伸東國小</v>
          </cell>
        </row>
        <row r="1806">
          <cell r="J1806" t="str">
            <v>縣立伸仁國小</v>
          </cell>
        </row>
        <row r="1807">
          <cell r="J1807" t="str">
            <v>彰化縣立大同國小</v>
          </cell>
        </row>
        <row r="1808">
          <cell r="J1808" t="str">
            <v>縣立秀水國小</v>
          </cell>
        </row>
        <row r="1809">
          <cell r="J1809" t="str">
            <v>縣立馬興國小</v>
          </cell>
        </row>
        <row r="1810">
          <cell r="J1810" t="str">
            <v>縣立華龍國小</v>
          </cell>
        </row>
        <row r="1811">
          <cell r="J1811" t="str">
            <v>縣立明正國小</v>
          </cell>
        </row>
        <row r="1812">
          <cell r="J1812" t="str">
            <v>縣立陝西國小</v>
          </cell>
        </row>
        <row r="1813">
          <cell r="J1813" t="str">
            <v>縣立育民國小</v>
          </cell>
        </row>
        <row r="1814">
          <cell r="J1814" t="str">
            <v>縣立和美國小</v>
          </cell>
        </row>
        <row r="1815">
          <cell r="J1815" t="str">
            <v>縣立和東國小</v>
          </cell>
        </row>
        <row r="1816">
          <cell r="J1816" t="str">
            <v>縣立大嘉國小</v>
          </cell>
        </row>
        <row r="1817">
          <cell r="J1817" t="str">
            <v>彰化縣立大榮國小</v>
          </cell>
        </row>
        <row r="1818">
          <cell r="J1818" t="str">
            <v>彰化縣立新庄國小</v>
          </cell>
        </row>
        <row r="1819">
          <cell r="J1819" t="str">
            <v>縣立培英國小</v>
          </cell>
        </row>
        <row r="1820">
          <cell r="J1820" t="str">
            <v>縣立和仁國小</v>
          </cell>
        </row>
        <row r="1821">
          <cell r="J1821" t="str">
            <v>縣立社頭國小</v>
          </cell>
        </row>
        <row r="1822">
          <cell r="J1822" t="str">
            <v>彰化縣立橋頭國小</v>
          </cell>
        </row>
        <row r="1823">
          <cell r="J1823" t="str">
            <v>縣立朝興國小</v>
          </cell>
        </row>
        <row r="1824">
          <cell r="J1824" t="str">
            <v>彰化縣立清水國小</v>
          </cell>
        </row>
        <row r="1825">
          <cell r="J1825" t="str">
            <v>縣立湳雅國小</v>
          </cell>
        </row>
        <row r="1826">
          <cell r="J1826" t="str">
            <v>縣立舊社國小</v>
          </cell>
        </row>
        <row r="1827">
          <cell r="J1827" t="str">
            <v>縣立崙雅國小</v>
          </cell>
        </row>
        <row r="1828">
          <cell r="J1828" t="str">
            <v>縣立芳苑國小</v>
          </cell>
        </row>
        <row r="1829">
          <cell r="J1829" t="str">
            <v>彰化縣立後寮國小</v>
          </cell>
        </row>
        <row r="1830">
          <cell r="J1830" t="str">
            <v>縣立民權華德福實驗國(中)小</v>
          </cell>
        </row>
        <row r="1831">
          <cell r="J1831" t="str">
            <v>縣立育華國小</v>
          </cell>
        </row>
        <row r="1832">
          <cell r="J1832" t="str">
            <v>縣立草湖國小</v>
          </cell>
        </row>
        <row r="1833">
          <cell r="J1833" t="str">
            <v>縣立建新國小</v>
          </cell>
        </row>
        <row r="1834">
          <cell r="J1834" t="str">
            <v>縣立漢寶國小</v>
          </cell>
        </row>
        <row r="1835">
          <cell r="J1835" t="str">
            <v>縣立王功國小</v>
          </cell>
        </row>
        <row r="1836">
          <cell r="J1836" t="str">
            <v>縣立新寶國小</v>
          </cell>
        </row>
        <row r="1837">
          <cell r="J1837" t="str">
            <v>縣立路上國小</v>
          </cell>
        </row>
        <row r="1838">
          <cell r="J1838" t="str">
            <v>縣立花壇國小</v>
          </cell>
        </row>
        <row r="1839">
          <cell r="J1839" t="str">
            <v>縣立文祥國小</v>
          </cell>
        </row>
        <row r="1840">
          <cell r="J1840" t="str">
            <v>彰化縣立華南國小</v>
          </cell>
        </row>
        <row r="1841">
          <cell r="J1841" t="str">
            <v>縣立僑愛國小</v>
          </cell>
        </row>
        <row r="1842">
          <cell r="J1842" t="str">
            <v>縣立三春國小</v>
          </cell>
        </row>
        <row r="1843">
          <cell r="J1843" t="str">
            <v>彰化縣立白沙國小</v>
          </cell>
        </row>
        <row r="1844">
          <cell r="J1844" t="str">
            <v>縣立芬園國小</v>
          </cell>
        </row>
        <row r="1845">
          <cell r="J1845" t="str">
            <v>彰化縣立富山國小</v>
          </cell>
        </row>
        <row r="1846">
          <cell r="J1846" t="str">
            <v>彰化縣立寶山國小</v>
          </cell>
        </row>
        <row r="1847">
          <cell r="J1847" t="str">
            <v>彰化縣立同安國小</v>
          </cell>
        </row>
        <row r="1848">
          <cell r="J1848" t="str">
            <v>縣立文德國小</v>
          </cell>
        </row>
        <row r="1849">
          <cell r="J1849" t="str">
            <v>縣立茄荖國小</v>
          </cell>
        </row>
        <row r="1850">
          <cell r="J1850" t="str">
            <v>縣立員林國小</v>
          </cell>
        </row>
        <row r="1851">
          <cell r="J1851" t="str">
            <v>彰化縣立育英國小</v>
          </cell>
        </row>
        <row r="1852">
          <cell r="J1852" t="str">
            <v>縣立靜修國小</v>
          </cell>
        </row>
        <row r="1853">
          <cell r="J1853" t="str">
            <v>縣立僑信國小</v>
          </cell>
        </row>
        <row r="1854">
          <cell r="J1854" t="str">
            <v>縣立員東國小</v>
          </cell>
        </row>
        <row r="1855">
          <cell r="J1855" t="str">
            <v>縣立饒明國小</v>
          </cell>
        </row>
        <row r="1856">
          <cell r="J1856" t="str">
            <v>縣立東山國小</v>
          </cell>
        </row>
        <row r="1857">
          <cell r="J1857" t="str">
            <v>彰化縣立青山國小</v>
          </cell>
        </row>
        <row r="1858">
          <cell r="J1858" t="str">
            <v>縣立明湖國小</v>
          </cell>
        </row>
        <row r="1859">
          <cell r="J1859" t="str">
            <v>縣立埔心國小</v>
          </cell>
        </row>
        <row r="1860">
          <cell r="J1860" t="str">
            <v>彰化縣立太平國小</v>
          </cell>
        </row>
        <row r="1861">
          <cell r="J1861" t="str">
            <v>縣立舊館國小</v>
          </cell>
        </row>
        <row r="1862">
          <cell r="J1862" t="str">
            <v>縣立羅厝國小</v>
          </cell>
        </row>
        <row r="1863">
          <cell r="J1863" t="str">
            <v>縣立鳳霞國小</v>
          </cell>
        </row>
        <row r="1864">
          <cell r="J1864" t="str">
            <v>縣立梧鳳國小</v>
          </cell>
        </row>
        <row r="1865">
          <cell r="J1865" t="str">
            <v>縣立明聖國小</v>
          </cell>
        </row>
        <row r="1866">
          <cell r="J1866" t="str">
            <v>縣立埔鹽國小</v>
          </cell>
        </row>
        <row r="1867">
          <cell r="J1867" t="str">
            <v>縣立大園國小</v>
          </cell>
        </row>
        <row r="1868">
          <cell r="J1868" t="str">
            <v>彰化縣立南港國小</v>
          </cell>
        </row>
        <row r="1869">
          <cell r="J1869" t="str">
            <v>縣立好修國小</v>
          </cell>
        </row>
        <row r="1870">
          <cell r="J1870" t="str">
            <v>彰化縣立永樂國小</v>
          </cell>
        </row>
        <row r="1871">
          <cell r="J1871" t="str">
            <v>縣立新水國小</v>
          </cell>
        </row>
        <row r="1872">
          <cell r="J1872" t="str">
            <v>縣立天盛國小</v>
          </cell>
        </row>
        <row r="1873">
          <cell r="J1873" t="str">
            <v>縣立埤頭國小</v>
          </cell>
        </row>
        <row r="1874">
          <cell r="J1874" t="str">
            <v>縣立合興國小</v>
          </cell>
        </row>
        <row r="1875">
          <cell r="J1875" t="str">
            <v>縣立豐崙國小</v>
          </cell>
        </row>
        <row r="1876">
          <cell r="J1876" t="str">
            <v>縣立芙朝國小</v>
          </cell>
        </row>
        <row r="1877">
          <cell r="J1877" t="str">
            <v>彰化縣立中和國小</v>
          </cell>
        </row>
        <row r="1878">
          <cell r="J1878" t="str">
            <v>彰化縣立大湖國小</v>
          </cell>
        </row>
        <row r="1879">
          <cell r="J1879" t="str">
            <v>縣立鹿港國小</v>
          </cell>
        </row>
        <row r="1880">
          <cell r="J1880" t="str">
            <v>縣立文開國小</v>
          </cell>
        </row>
        <row r="1881">
          <cell r="J1881" t="str">
            <v>縣立洛津國小</v>
          </cell>
        </row>
        <row r="1882">
          <cell r="J1882" t="str">
            <v>縣立海埔國小</v>
          </cell>
        </row>
        <row r="1883">
          <cell r="J1883" t="str">
            <v>彰化縣立新興國小</v>
          </cell>
        </row>
        <row r="1884">
          <cell r="J1884" t="str">
            <v>縣立草港國小</v>
          </cell>
        </row>
        <row r="1885">
          <cell r="J1885" t="str">
            <v>縣立頂番國小</v>
          </cell>
        </row>
        <row r="1886">
          <cell r="J1886" t="str">
            <v>彰化縣立東興國小</v>
          </cell>
        </row>
        <row r="1887">
          <cell r="J1887" t="str">
            <v>縣立鹿東國小</v>
          </cell>
        </row>
        <row r="1888">
          <cell r="J1888" t="str">
            <v>縣立鹿江國際國(中)小</v>
          </cell>
        </row>
        <row r="1889">
          <cell r="J1889" t="str">
            <v>縣立溪州國小</v>
          </cell>
        </row>
        <row r="1890">
          <cell r="J1890" t="str">
            <v>縣立僑義國小</v>
          </cell>
        </row>
        <row r="1891">
          <cell r="J1891" t="str">
            <v>縣立三條國小</v>
          </cell>
        </row>
        <row r="1892">
          <cell r="J1892" t="str">
            <v>彰化縣立水尾國小</v>
          </cell>
        </row>
        <row r="1893">
          <cell r="J1893" t="str">
            <v>縣立潮洋國小</v>
          </cell>
        </row>
        <row r="1894">
          <cell r="J1894" t="str">
            <v>彰化縣立成功國小</v>
          </cell>
        </row>
        <row r="1895">
          <cell r="J1895" t="str">
            <v>縣立圳寮國小</v>
          </cell>
        </row>
        <row r="1896">
          <cell r="J1896" t="str">
            <v>縣立大莊國小</v>
          </cell>
        </row>
        <row r="1897">
          <cell r="J1897" t="str">
            <v>彰化縣立南州國小</v>
          </cell>
        </row>
        <row r="1898">
          <cell r="J1898" t="str">
            <v>縣立溪湖國小</v>
          </cell>
        </row>
        <row r="1899">
          <cell r="J1899" t="str">
            <v>縣立東溪國小</v>
          </cell>
        </row>
        <row r="1900">
          <cell r="J1900" t="str">
            <v>彰化縣立湖西國小</v>
          </cell>
        </row>
        <row r="1901">
          <cell r="J1901" t="str">
            <v>縣立湖東國小</v>
          </cell>
        </row>
        <row r="1902">
          <cell r="J1902" t="str">
            <v>縣立湖南國小</v>
          </cell>
        </row>
        <row r="1903">
          <cell r="J1903" t="str">
            <v>縣立媽厝國小</v>
          </cell>
        </row>
        <row r="1904">
          <cell r="J1904" t="str">
            <v>縣立湖北國小</v>
          </cell>
        </row>
        <row r="1905">
          <cell r="J1905" t="str">
            <v>財團法人正德高中附設國小</v>
          </cell>
        </row>
        <row r="1906">
          <cell r="J1906" t="str">
            <v>彰化縣立中山國小</v>
          </cell>
        </row>
        <row r="1907">
          <cell r="J1907" t="str">
            <v>彰化縣立民生國小</v>
          </cell>
        </row>
        <row r="1908">
          <cell r="J1908" t="str">
            <v>彰化縣立平和國小</v>
          </cell>
        </row>
        <row r="1909">
          <cell r="J1909" t="str">
            <v>縣立南郭國小</v>
          </cell>
        </row>
        <row r="1910">
          <cell r="J1910" t="str">
            <v>彰化縣立南興國小</v>
          </cell>
        </row>
        <row r="1911">
          <cell r="J1911" t="str">
            <v>縣立東芳國小</v>
          </cell>
        </row>
        <row r="1912">
          <cell r="J1912" t="str">
            <v>縣立泰和國小</v>
          </cell>
        </row>
        <row r="1913">
          <cell r="J1913" t="str">
            <v>彰化縣立三民國小</v>
          </cell>
        </row>
        <row r="1914">
          <cell r="J1914" t="str">
            <v>縣立聯興國小</v>
          </cell>
        </row>
        <row r="1915">
          <cell r="J1915" t="str">
            <v>縣立大竹國小</v>
          </cell>
        </row>
        <row r="1916">
          <cell r="J1916" t="str">
            <v>縣立國聖國小</v>
          </cell>
        </row>
        <row r="1917">
          <cell r="J1917" t="str">
            <v>縣立快官國小</v>
          </cell>
        </row>
        <row r="1918">
          <cell r="J1918" t="str">
            <v>縣立石牌國小</v>
          </cell>
        </row>
        <row r="1919">
          <cell r="J1919" t="str">
            <v>彰化縣立忠孝國小</v>
          </cell>
        </row>
        <row r="1920">
          <cell r="J1920" t="str">
            <v>縣立信義國(中)小</v>
          </cell>
        </row>
        <row r="1921">
          <cell r="J1921" t="str">
            <v>彰化縣立大成國小</v>
          </cell>
        </row>
        <row r="1922">
          <cell r="J1922" t="str">
            <v>縣立管嶼國小</v>
          </cell>
        </row>
        <row r="1923">
          <cell r="J1923" t="str">
            <v>彰化縣立文昌國小</v>
          </cell>
        </row>
        <row r="1924">
          <cell r="J1924" t="str">
            <v>彰化縣立西勢國小</v>
          </cell>
        </row>
        <row r="1925">
          <cell r="J1925" t="str">
            <v>彰化縣立大興國小</v>
          </cell>
        </row>
        <row r="1926">
          <cell r="J1926" t="str">
            <v>彰化縣立永豐國小</v>
          </cell>
        </row>
        <row r="1927">
          <cell r="J1927" t="str">
            <v>縣立日新國小</v>
          </cell>
        </row>
        <row r="1928">
          <cell r="J1928" t="str">
            <v>縣立育新國小</v>
          </cell>
        </row>
        <row r="1929">
          <cell r="J1929" t="str">
            <v>縣立線西國小</v>
          </cell>
        </row>
        <row r="1930">
          <cell r="J1930" t="str">
            <v>縣立曉陽國小</v>
          </cell>
        </row>
        <row r="1931">
          <cell r="J1931" t="str">
            <v>臺中市立大甲國小</v>
          </cell>
        </row>
        <row r="1932">
          <cell r="J1932" t="str">
            <v>市立德化國小</v>
          </cell>
        </row>
        <row r="1933">
          <cell r="J1933" t="str">
            <v>市立大甲區文昌國小</v>
          </cell>
        </row>
        <row r="1934">
          <cell r="J1934" t="str">
            <v>市立順天國小</v>
          </cell>
        </row>
        <row r="1935">
          <cell r="J1935" t="str">
            <v>市立文武國小</v>
          </cell>
        </row>
        <row r="1936">
          <cell r="J1936" t="str">
            <v>市立日南國小</v>
          </cell>
        </row>
        <row r="1937">
          <cell r="J1937" t="str">
            <v>臺中市立東明國小</v>
          </cell>
        </row>
        <row r="1938">
          <cell r="J1938" t="str">
            <v>市立華龍國小</v>
          </cell>
        </row>
        <row r="1939">
          <cell r="J1939" t="str">
            <v>市立西岐國小</v>
          </cell>
        </row>
        <row r="1940">
          <cell r="J1940" t="str">
            <v>臺中市立東陽國小</v>
          </cell>
        </row>
        <row r="1941">
          <cell r="J1941" t="str">
            <v>臺中市立大安國小</v>
          </cell>
        </row>
        <row r="1942">
          <cell r="J1942" t="str">
            <v>臺中市立三光國小</v>
          </cell>
        </row>
        <row r="1943">
          <cell r="J1943" t="str">
            <v>市立海墘國小</v>
          </cell>
        </row>
        <row r="1944">
          <cell r="J1944" t="str">
            <v>市立大安區永安國小</v>
          </cell>
        </row>
        <row r="1945">
          <cell r="J1945" t="str">
            <v>市立大肚國小</v>
          </cell>
        </row>
        <row r="1946">
          <cell r="J1946" t="str">
            <v>臺中市立瑞峰國小</v>
          </cell>
        </row>
        <row r="1947">
          <cell r="J1947" t="str">
            <v>臺中市立永順國小</v>
          </cell>
        </row>
        <row r="1948">
          <cell r="J1948" t="str">
            <v>市立追分國小</v>
          </cell>
        </row>
        <row r="1949">
          <cell r="J1949" t="str">
            <v>臺中市立大忠國小</v>
          </cell>
        </row>
        <row r="1950">
          <cell r="J1950" t="str">
            <v>市立山陽國小</v>
          </cell>
        </row>
        <row r="1951">
          <cell r="J1951" t="str">
            <v>市立瑞井國小</v>
          </cell>
        </row>
        <row r="1952">
          <cell r="J1952" t="str">
            <v>市立大里國小</v>
          </cell>
        </row>
        <row r="1953">
          <cell r="J1953" t="str">
            <v>市立內新國小</v>
          </cell>
        </row>
        <row r="1954">
          <cell r="J1954" t="str">
            <v>市立崇光國小</v>
          </cell>
        </row>
        <row r="1955">
          <cell r="J1955" t="str">
            <v>市立塗城國小</v>
          </cell>
        </row>
        <row r="1956">
          <cell r="J1956" t="str">
            <v>市立瑞城國小</v>
          </cell>
        </row>
        <row r="1957">
          <cell r="J1957" t="str">
            <v>市立健民國小</v>
          </cell>
        </row>
        <row r="1958">
          <cell r="J1958" t="str">
            <v>市立草湖國小</v>
          </cell>
        </row>
        <row r="1959">
          <cell r="J1959" t="str">
            <v>市立益民國小</v>
          </cell>
        </row>
        <row r="1960">
          <cell r="J1960" t="str">
            <v>市立大元國小</v>
          </cell>
        </row>
        <row r="1961">
          <cell r="J1961" t="str">
            <v>市立永隆國小</v>
          </cell>
        </row>
        <row r="1962">
          <cell r="J1962" t="str">
            <v>市立美群國小</v>
          </cell>
        </row>
        <row r="1963">
          <cell r="J1963" t="str">
            <v>市立立新國小</v>
          </cell>
        </row>
        <row r="1964">
          <cell r="J1964" t="str">
            <v>市立大雅國小</v>
          </cell>
        </row>
        <row r="1965">
          <cell r="J1965" t="str">
            <v>臺中市立三和國小</v>
          </cell>
        </row>
        <row r="1966">
          <cell r="J1966" t="str">
            <v>市立大明國小</v>
          </cell>
        </row>
        <row r="1967">
          <cell r="J1967" t="str">
            <v>市立上楓國小</v>
          </cell>
        </row>
        <row r="1968">
          <cell r="J1968" t="str">
            <v>市立汝鎏國小</v>
          </cell>
        </row>
        <row r="1969">
          <cell r="J1969" t="str">
            <v>臺中市立陽明國小</v>
          </cell>
        </row>
        <row r="1970">
          <cell r="J1970" t="str">
            <v>臺中市立文雅國小</v>
          </cell>
        </row>
        <row r="1971">
          <cell r="J1971" t="str">
            <v>市立六寶國小</v>
          </cell>
        </row>
        <row r="1972">
          <cell r="J1972" t="str">
            <v>市立中區光復國小</v>
          </cell>
        </row>
        <row r="1973">
          <cell r="J1973" t="str">
            <v>市立新高國小</v>
          </cell>
        </row>
        <row r="1974">
          <cell r="J1974" t="str">
            <v>市立太平區太平國小</v>
          </cell>
        </row>
        <row r="1975">
          <cell r="J1975" t="str">
            <v>市立宜欣國小</v>
          </cell>
        </row>
        <row r="1976">
          <cell r="J1976" t="str">
            <v>臺中市立新光國小</v>
          </cell>
        </row>
        <row r="1977">
          <cell r="J1977" t="str">
            <v>臺中市立坪林國小</v>
          </cell>
        </row>
        <row r="1978">
          <cell r="J1978" t="str">
            <v>市立光隆國小</v>
          </cell>
        </row>
        <row r="1979">
          <cell r="J1979" t="str">
            <v>市立黃竹國小</v>
          </cell>
        </row>
        <row r="1980">
          <cell r="J1980" t="str">
            <v>市立頭汴國小</v>
          </cell>
        </row>
        <row r="1981">
          <cell r="J1981" t="str">
            <v>市立東汴國小</v>
          </cell>
        </row>
        <row r="1982">
          <cell r="J1982" t="str">
            <v>市立建平國小</v>
          </cell>
        </row>
        <row r="1983">
          <cell r="J1983" t="str">
            <v>市立太平區中華國小</v>
          </cell>
        </row>
        <row r="1984">
          <cell r="J1984" t="str">
            <v>市立東平國小</v>
          </cell>
        </row>
        <row r="1985">
          <cell r="J1985" t="str">
            <v>市立新平國小</v>
          </cell>
        </row>
        <row r="1986">
          <cell r="J1986" t="str">
            <v>市立車籠埔國小</v>
          </cell>
        </row>
        <row r="1987">
          <cell r="J1987" t="str">
            <v>市立長億國小</v>
          </cell>
        </row>
        <row r="1988">
          <cell r="J1988" t="str">
            <v>私立葳格高中附設國小</v>
          </cell>
        </row>
        <row r="1989">
          <cell r="J1989" t="str">
            <v>私立磊川華德福實驗教育學校附設國小</v>
          </cell>
        </row>
        <row r="1990">
          <cell r="J1990" t="str">
            <v>私立慎齋小學</v>
          </cell>
        </row>
        <row r="1991">
          <cell r="J1991" t="str">
            <v>私立明道普霖斯頓小學</v>
          </cell>
        </row>
        <row r="1992">
          <cell r="J1992" t="str">
            <v>市立北屯國小</v>
          </cell>
        </row>
        <row r="1993">
          <cell r="J1993" t="str">
            <v>市立僑孝國小</v>
          </cell>
        </row>
        <row r="1994">
          <cell r="J1994" t="str">
            <v>市立四張犁國小</v>
          </cell>
        </row>
        <row r="1995">
          <cell r="J1995" t="str">
            <v>市立松竹國小</v>
          </cell>
        </row>
        <row r="1996">
          <cell r="J1996" t="str">
            <v>市立軍功國小</v>
          </cell>
        </row>
        <row r="1997">
          <cell r="J1997" t="str">
            <v>市立北屯區大坑國小</v>
          </cell>
        </row>
        <row r="1998">
          <cell r="J1998" t="str">
            <v>市立逢甲國小</v>
          </cell>
        </row>
        <row r="1999">
          <cell r="J1999" t="str">
            <v>臺中市立建功國小</v>
          </cell>
        </row>
        <row r="2000">
          <cell r="J2000" t="str">
            <v>市立北屯區新興國小</v>
          </cell>
        </row>
        <row r="2001">
          <cell r="J2001" t="str">
            <v>臺中市立仁愛國小</v>
          </cell>
        </row>
        <row r="2002">
          <cell r="J2002" t="str">
            <v>市立北屯區文昌國小</v>
          </cell>
        </row>
        <row r="2003">
          <cell r="J2003" t="str">
            <v>市立文心國小</v>
          </cell>
        </row>
        <row r="2004">
          <cell r="J2004" t="str">
            <v>臺中市立四維國小</v>
          </cell>
        </row>
        <row r="2005">
          <cell r="J2005" t="str">
            <v>市立陳平國小</v>
          </cell>
        </row>
        <row r="2006">
          <cell r="J2006" t="str">
            <v>臺中市立東光國小</v>
          </cell>
        </row>
        <row r="2007">
          <cell r="J2007" t="str">
            <v>臺中市立仁美國小</v>
          </cell>
        </row>
        <row r="2008">
          <cell r="J2008" t="str">
            <v>臺中市立廍子國小</v>
          </cell>
        </row>
        <row r="2009">
          <cell r="J2009" t="str">
            <v>國立臺中教大附小</v>
          </cell>
        </row>
        <row r="2010">
          <cell r="J2010" t="str">
            <v>私立育仁國小</v>
          </cell>
        </row>
        <row r="2011">
          <cell r="J2011" t="str">
            <v>市立北區太平國小</v>
          </cell>
        </row>
        <row r="2012">
          <cell r="J2012" t="str">
            <v>市立北區中華國小</v>
          </cell>
        </row>
        <row r="2013">
          <cell r="J2013" t="str">
            <v>市立篤行國小</v>
          </cell>
        </row>
        <row r="2014">
          <cell r="J2014" t="str">
            <v>市立健行國小</v>
          </cell>
        </row>
        <row r="2015">
          <cell r="J2015" t="str">
            <v>市立省三國小</v>
          </cell>
        </row>
        <row r="2016">
          <cell r="J2016" t="str">
            <v>臺中市立立人國小</v>
          </cell>
        </row>
        <row r="2017">
          <cell r="J2017" t="str">
            <v>市立賴厝國小</v>
          </cell>
        </row>
        <row r="2018">
          <cell r="J2018" t="str">
            <v>市立外埔國小</v>
          </cell>
        </row>
        <row r="2019">
          <cell r="J2019" t="str">
            <v>臺中市立安定國小</v>
          </cell>
        </row>
        <row r="2020">
          <cell r="J2020" t="str">
            <v>市立鐵山國小</v>
          </cell>
        </row>
        <row r="2021">
          <cell r="J2021" t="str">
            <v>市立馬鳴國小</v>
          </cell>
        </row>
        <row r="2022">
          <cell r="J2022" t="str">
            <v>臺中市立水美國小</v>
          </cell>
        </row>
        <row r="2023">
          <cell r="J2023" t="str">
            <v>市立石岡國小</v>
          </cell>
        </row>
        <row r="2024">
          <cell r="J2024" t="str">
            <v>市立土牛國小</v>
          </cell>
        </row>
        <row r="2025">
          <cell r="J2025" t="str">
            <v>市立內埔國小</v>
          </cell>
        </row>
        <row r="2026">
          <cell r="J2026" t="str">
            <v>市立后里國小</v>
          </cell>
        </row>
        <row r="2027">
          <cell r="J2027" t="str">
            <v>市立月眉國小</v>
          </cell>
        </row>
        <row r="2028">
          <cell r="J2028" t="str">
            <v>市立七星國小</v>
          </cell>
        </row>
        <row r="2029">
          <cell r="J2029" t="str">
            <v>臺中市立育英國小</v>
          </cell>
        </row>
        <row r="2030">
          <cell r="J2030" t="str">
            <v>市立后里區泰安國小</v>
          </cell>
        </row>
        <row r="2031">
          <cell r="J2031" t="str">
            <v>私立東大附中附設國小</v>
          </cell>
        </row>
        <row r="2032">
          <cell r="J2032" t="str">
            <v>私立麗?國(中)小</v>
          </cell>
        </row>
        <row r="2033">
          <cell r="J2033" t="str">
            <v>市立西屯國小</v>
          </cell>
        </row>
        <row r="2034">
          <cell r="J2034" t="str">
            <v>市立西屯區泰安國小</v>
          </cell>
        </row>
        <row r="2035">
          <cell r="J2035" t="str">
            <v>臺中市立大鵬國小</v>
          </cell>
        </row>
        <row r="2036">
          <cell r="J2036" t="str">
            <v>市立西屯區永安國小</v>
          </cell>
        </row>
        <row r="2037">
          <cell r="J2037" t="str">
            <v>市立協和國小</v>
          </cell>
        </row>
        <row r="2038">
          <cell r="J2038" t="str">
            <v>市立大仁國小</v>
          </cell>
        </row>
        <row r="2039">
          <cell r="J2039" t="str">
            <v>臺中市立重慶國小</v>
          </cell>
        </row>
        <row r="2040">
          <cell r="J2040" t="str">
            <v>市立何厝國小</v>
          </cell>
        </row>
        <row r="2041">
          <cell r="J2041" t="str">
            <v>市立國安國小</v>
          </cell>
        </row>
        <row r="2042">
          <cell r="J2042" t="str">
            <v>市立上石國小</v>
          </cell>
        </row>
        <row r="2043">
          <cell r="J2043" t="str">
            <v>市立上安國小</v>
          </cell>
        </row>
        <row r="2044">
          <cell r="J2044" t="str">
            <v>臺中市立長安國小</v>
          </cell>
        </row>
        <row r="2045">
          <cell r="J2045" t="str">
            <v>市立惠來國小</v>
          </cell>
        </row>
        <row r="2046">
          <cell r="J2046" t="str">
            <v>市立東海國小</v>
          </cell>
        </row>
        <row r="2047">
          <cell r="J2047" t="str">
            <v>臺中市立忠孝國小</v>
          </cell>
        </row>
        <row r="2048">
          <cell r="J2048" t="str">
            <v>市立忠信國小</v>
          </cell>
        </row>
        <row r="2049">
          <cell r="J2049" t="str">
            <v>臺中市立大同國小</v>
          </cell>
        </row>
        <row r="2050">
          <cell r="J2050" t="str">
            <v>市立忠明國小</v>
          </cell>
        </row>
        <row r="2051">
          <cell r="J2051" t="str">
            <v>市立西區中正國小</v>
          </cell>
        </row>
        <row r="2052">
          <cell r="J2052" t="str">
            <v>臺中市立大勇國小</v>
          </cell>
        </row>
        <row r="2053">
          <cell r="J2053" t="str">
            <v>市立沙鹿國小</v>
          </cell>
        </row>
        <row r="2054">
          <cell r="J2054" t="str">
            <v>市立文光國小</v>
          </cell>
        </row>
        <row r="2055">
          <cell r="J2055" t="str">
            <v>市立竹林國小</v>
          </cell>
        </row>
        <row r="2056">
          <cell r="J2056" t="str">
            <v>臺中市立北勢國小</v>
          </cell>
        </row>
        <row r="2057">
          <cell r="J2057" t="str">
            <v>市立公明國小</v>
          </cell>
        </row>
        <row r="2058">
          <cell r="J2058" t="str">
            <v>臺中市立公館國小</v>
          </cell>
        </row>
        <row r="2059">
          <cell r="J2059" t="str">
            <v>市立鹿峰國小</v>
          </cell>
        </row>
        <row r="2060">
          <cell r="J2060" t="str">
            <v>市立和平區和平國小</v>
          </cell>
        </row>
        <row r="2061">
          <cell r="J2061" t="str">
            <v>市立白冷國小</v>
          </cell>
        </row>
        <row r="2062">
          <cell r="J2062" t="str">
            <v>市立博屋瑪國小</v>
          </cell>
        </row>
        <row r="2063">
          <cell r="J2063" t="str">
            <v>市立中坑國小</v>
          </cell>
        </row>
        <row r="2064">
          <cell r="J2064" t="str">
            <v>臺中市立平等國小</v>
          </cell>
        </row>
        <row r="2065">
          <cell r="J2065" t="str">
            <v>市立德芙蘭國小</v>
          </cell>
        </row>
        <row r="2066">
          <cell r="J2066" t="str">
            <v>市立自由國小</v>
          </cell>
        </row>
        <row r="2067">
          <cell r="J2067" t="str">
            <v>市立梨山國(中)小</v>
          </cell>
        </row>
        <row r="2068">
          <cell r="J2068" t="str">
            <v>市立臺中國小</v>
          </cell>
        </row>
        <row r="2069">
          <cell r="J2069" t="str">
            <v>市立大智國小</v>
          </cell>
        </row>
        <row r="2070">
          <cell r="J2070" t="str">
            <v>市立東區成功國小</v>
          </cell>
        </row>
        <row r="2071">
          <cell r="J2071" t="str">
            <v>市立進德國小</v>
          </cell>
        </row>
        <row r="2072">
          <cell r="J2072" t="str">
            <v>臺中市立力行國小</v>
          </cell>
        </row>
        <row r="2073">
          <cell r="J2073" t="str">
            <v>市立樂業國小</v>
          </cell>
        </row>
        <row r="2074">
          <cell r="J2074" t="str">
            <v>臺中市立東勢國小</v>
          </cell>
        </row>
        <row r="2075">
          <cell r="J2075" t="str">
            <v>臺中市立中山國小</v>
          </cell>
        </row>
        <row r="2076">
          <cell r="J2076" t="str">
            <v>市立石城國小</v>
          </cell>
        </row>
        <row r="2077">
          <cell r="J2077" t="str">
            <v>市立東勢區成功國小</v>
          </cell>
        </row>
        <row r="2078">
          <cell r="J2078" t="str">
            <v>市立石角國小</v>
          </cell>
        </row>
        <row r="2079">
          <cell r="J2079" t="str">
            <v>市立中科國小</v>
          </cell>
        </row>
        <row r="2080">
          <cell r="J2080" t="str">
            <v>市立新成國小</v>
          </cell>
        </row>
        <row r="2081">
          <cell r="J2081" t="str">
            <v>臺中市立明正國小</v>
          </cell>
        </row>
        <row r="2082">
          <cell r="J2082" t="str">
            <v>市立新盛國小</v>
          </cell>
        </row>
        <row r="2083">
          <cell r="J2083" t="str">
            <v>臺中市立東新國小</v>
          </cell>
        </row>
        <row r="2084">
          <cell r="J2084" t="str">
            <v>市立南屯國小</v>
          </cell>
        </row>
        <row r="2085">
          <cell r="J2085" t="str">
            <v>市立鎮平國小</v>
          </cell>
        </row>
        <row r="2086">
          <cell r="J2086" t="str">
            <v>臺中市立文山國小</v>
          </cell>
        </row>
        <row r="2087">
          <cell r="J2087" t="str">
            <v>市立春安國小</v>
          </cell>
        </row>
        <row r="2088">
          <cell r="J2088" t="str">
            <v>市立黎明國小</v>
          </cell>
        </row>
        <row r="2089">
          <cell r="J2089" t="str">
            <v>市立南屯區東興國小</v>
          </cell>
        </row>
        <row r="2090">
          <cell r="J2090" t="str">
            <v>臺中市立大新國小</v>
          </cell>
        </row>
        <row r="2091">
          <cell r="J2091" t="str">
            <v>市立永春國小</v>
          </cell>
        </row>
        <row r="2092">
          <cell r="J2092" t="str">
            <v>市立惠文國小</v>
          </cell>
        </row>
        <row r="2093">
          <cell r="J2093" t="str">
            <v>市立大墩國小</v>
          </cell>
        </row>
        <row r="2094">
          <cell r="J2094" t="str">
            <v>私立明德高中附設國小</v>
          </cell>
        </row>
        <row r="2095">
          <cell r="J2095" t="str">
            <v>市立南區和平國小</v>
          </cell>
        </row>
        <row r="2096">
          <cell r="J2096" t="str">
            <v>臺中市立國光國小</v>
          </cell>
        </row>
        <row r="2097">
          <cell r="J2097" t="str">
            <v>臺中市立信義國小</v>
          </cell>
        </row>
        <row r="2098">
          <cell r="J2098" t="str">
            <v>市立樹義國小</v>
          </cell>
        </row>
        <row r="2099">
          <cell r="J2099" t="str">
            <v>市立樹德國小</v>
          </cell>
        </row>
        <row r="2100">
          <cell r="J2100" t="str">
            <v>華德福大地實驗學校附設國小</v>
          </cell>
        </row>
        <row r="2101">
          <cell r="J2101" t="str">
            <v>市立烏日國小</v>
          </cell>
        </row>
        <row r="2102">
          <cell r="J2102" t="str">
            <v>市立僑仁國小</v>
          </cell>
        </row>
        <row r="2103">
          <cell r="J2103" t="str">
            <v>市立喀哩國小</v>
          </cell>
        </row>
        <row r="2104">
          <cell r="J2104" t="str">
            <v>臺中市立東園國小</v>
          </cell>
        </row>
        <row r="2105">
          <cell r="J2105" t="str">
            <v>市立溪尾國小</v>
          </cell>
        </row>
        <row r="2106">
          <cell r="J2106" t="str">
            <v>市立旭光國小</v>
          </cell>
        </row>
        <row r="2107">
          <cell r="J2107" t="str">
            <v>市立五光國小</v>
          </cell>
        </row>
        <row r="2108">
          <cell r="J2108" t="str">
            <v>市立九德國小</v>
          </cell>
        </row>
        <row r="2109">
          <cell r="J2109" t="str">
            <v>市立神岡國小</v>
          </cell>
        </row>
        <row r="2110">
          <cell r="J2110" t="str">
            <v>市立豐洲國小</v>
          </cell>
        </row>
        <row r="2111">
          <cell r="J2111" t="str">
            <v>市立社口國小</v>
          </cell>
        </row>
        <row r="2112">
          <cell r="J2112" t="str">
            <v>市立圳堵國小</v>
          </cell>
        </row>
        <row r="2113">
          <cell r="J2113" t="str">
            <v>市立岸裡國小</v>
          </cell>
        </row>
        <row r="2114">
          <cell r="J2114" t="str">
            <v>市立梧棲國小</v>
          </cell>
        </row>
        <row r="2115">
          <cell r="J2115" t="str">
            <v>市立梧南國小</v>
          </cell>
        </row>
        <row r="2116">
          <cell r="J2116" t="str">
            <v>市立梧棲區中正國小</v>
          </cell>
        </row>
        <row r="2117">
          <cell r="J2117" t="str">
            <v>市立永寧國小</v>
          </cell>
        </row>
        <row r="2118">
          <cell r="J2118" t="str">
            <v>臺中市立中港國小</v>
          </cell>
        </row>
        <row r="2119">
          <cell r="J2119" t="str">
            <v>市立大德國小</v>
          </cell>
        </row>
        <row r="2120">
          <cell r="J2120" t="str">
            <v>臺中市立清水國小</v>
          </cell>
        </row>
        <row r="2121">
          <cell r="J2121" t="str">
            <v>市立西寧國小</v>
          </cell>
        </row>
        <row r="2122">
          <cell r="J2122" t="str">
            <v>臺中市立建國國小</v>
          </cell>
        </row>
        <row r="2123">
          <cell r="J2123" t="str">
            <v>市立大秀國小</v>
          </cell>
        </row>
        <row r="2124">
          <cell r="J2124" t="str">
            <v>市立三田國小</v>
          </cell>
        </row>
        <row r="2125">
          <cell r="J2125" t="str">
            <v>市立甲南國小</v>
          </cell>
        </row>
        <row r="2126">
          <cell r="J2126" t="str">
            <v>市立高美國小</v>
          </cell>
        </row>
        <row r="2127">
          <cell r="J2127" t="str">
            <v>市立大楊國小</v>
          </cell>
        </row>
        <row r="2128">
          <cell r="J2128" t="str">
            <v>臺中市立東山國小</v>
          </cell>
        </row>
        <row r="2129">
          <cell r="J2129" t="str">
            <v>市立?榔國小</v>
          </cell>
        </row>
        <row r="2130">
          <cell r="J2130" t="str">
            <v>市立吳厝國小</v>
          </cell>
        </row>
        <row r="2131">
          <cell r="J2131" t="str">
            <v>市立新社國小</v>
          </cell>
        </row>
        <row r="2132">
          <cell r="J2132" t="str">
            <v>市立新社區東興國小</v>
          </cell>
        </row>
        <row r="2133">
          <cell r="J2133" t="str">
            <v>市立大南國小</v>
          </cell>
        </row>
        <row r="2134">
          <cell r="J2134" t="str">
            <v>市立協成國小</v>
          </cell>
        </row>
        <row r="2135">
          <cell r="J2135" t="str">
            <v>市立大林國小</v>
          </cell>
        </row>
        <row r="2136">
          <cell r="J2136" t="str">
            <v>臺中市立崑山國小</v>
          </cell>
        </row>
        <row r="2137">
          <cell r="J2137" t="str">
            <v>臺中市立中和國小</v>
          </cell>
        </row>
        <row r="2138">
          <cell r="J2138" t="str">
            <v>市立福民國小</v>
          </cell>
        </row>
        <row r="2139">
          <cell r="J2139" t="str">
            <v>私立華盛頓國小</v>
          </cell>
        </row>
        <row r="2140">
          <cell r="J2140" t="str">
            <v>市立潭子國小</v>
          </cell>
        </row>
        <row r="2141">
          <cell r="J2141" t="str">
            <v>市立僑忠國小</v>
          </cell>
        </row>
        <row r="2142">
          <cell r="J2142" t="str">
            <v>市立東寶國小</v>
          </cell>
        </row>
        <row r="2143">
          <cell r="J2143" t="str">
            <v>市立潭子區新興國小</v>
          </cell>
        </row>
        <row r="2144">
          <cell r="J2144" t="str">
            <v>市立潭陽國小</v>
          </cell>
        </row>
        <row r="2145">
          <cell r="J2145" t="str">
            <v>市立頭家國小</v>
          </cell>
        </row>
        <row r="2146">
          <cell r="J2146" t="str">
            <v>臺中市立龍山國小</v>
          </cell>
        </row>
        <row r="2147">
          <cell r="J2147" t="str">
            <v>市立龍井國小</v>
          </cell>
        </row>
        <row r="2148">
          <cell r="J2148" t="str">
            <v>市立龍津國小</v>
          </cell>
        </row>
        <row r="2149">
          <cell r="J2149" t="str">
            <v>市立龍海國小</v>
          </cell>
        </row>
        <row r="2150">
          <cell r="J2150" t="str">
            <v>市立龍港國小</v>
          </cell>
        </row>
        <row r="2151">
          <cell r="J2151" t="str">
            <v>市立龍泉國小</v>
          </cell>
        </row>
        <row r="2152">
          <cell r="J2152" t="str">
            <v>市立龍峰國小</v>
          </cell>
        </row>
        <row r="2153">
          <cell r="J2153" t="str">
            <v>市立豐原國小</v>
          </cell>
        </row>
        <row r="2154">
          <cell r="J2154" t="str">
            <v>市立瑞穗國小</v>
          </cell>
        </row>
        <row r="2155">
          <cell r="J2155" t="str">
            <v>市立南陽國小</v>
          </cell>
        </row>
        <row r="2156">
          <cell r="J2156" t="str">
            <v>市立富春國小</v>
          </cell>
        </row>
        <row r="2157">
          <cell r="J2157" t="str">
            <v>市立豐村國小</v>
          </cell>
        </row>
        <row r="2158">
          <cell r="J2158" t="str">
            <v>市立翁子國小</v>
          </cell>
        </row>
        <row r="2159">
          <cell r="J2159" t="str">
            <v>市立豐田國小</v>
          </cell>
        </row>
        <row r="2160">
          <cell r="J2160" t="str">
            <v>市立合作國小</v>
          </cell>
        </row>
        <row r="2161">
          <cell r="J2161" t="str">
            <v>市立葫蘆墩國小</v>
          </cell>
        </row>
        <row r="2162">
          <cell r="J2162" t="str">
            <v>市立福陽國小</v>
          </cell>
        </row>
        <row r="2163">
          <cell r="J2163" t="str">
            <v>市立霧峰國小</v>
          </cell>
        </row>
        <row r="2164">
          <cell r="J2164" t="str">
            <v>市立僑榮國小</v>
          </cell>
        </row>
        <row r="2165">
          <cell r="J2165" t="str">
            <v>市立四德國小</v>
          </cell>
        </row>
        <row r="2166">
          <cell r="J2166" t="str">
            <v>臺中市立五福國小</v>
          </cell>
        </row>
        <row r="2167">
          <cell r="J2167" t="str">
            <v>市立萬豐國小</v>
          </cell>
        </row>
        <row r="2168">
          <cell r="J2168" t="str">
            <v>市立峰谷國小</v>
          </cell>
        </row>
        <row r="2169">
          <cell r="J2169" t="str">
            <v>市立桐林國小</v>
          </cell>
        </row>
        <row r="2170">
          <cell r="J2170" t="str">
            <v>臺中市立復興國小</v>
          </cell>
        </row>
        <row r="2171">
          <cell r="J2171" t="str">
            <v>市立霧峰區光正國小</v>
          </cell>
        </row>
        <row r="2172">
          <cell r="J2172" t="str">
            <v>市立吉峰國小</v>
          </cell>
        </row>
        <row r="2173">
          <cell r="J2173" t="str">
            <v>市立光復國(中)小</v>
          </cell>
        </row>
        <row r="2174">
          <cell r="J2174" t="str">
            <v>私立泰北高中附設國小</v>
          </cell>
        </row>
        <row r="2175">
          <cell r="J2175" t="str">
            <v>私立華興中學附設國小</v>
          </cell>
        </row>
        <row r="2176">
          <cell r="J2176" t="str">
            <v>市立士林國小</v>
          </cell>
        </row>
        <row r="2177">
          <cell r="J2177" t="str">
            <v>市立士東國小</v>
          </cell>
        </row>
        <row r="2178">
          <cell r="J2178" t="str">
            <v>市立福林國小</v>
          </cell>
        </row>
        <row r="2179">
          <cell r="J2179" t="str">
            <v>市立陽明山國小</v>
          </cell>
        </row>
        <row r="2180">
          <cell r="J2180" t="str">
            <v>臺北市立社子國小</v>
          </cell>
        </row>
        <row r="2181">
          <cell r="J2181" t="str">
            <v>市立雨聲國小</v>
          </cell>
        </row>
        <row r="2182">
          <cell r="J2182" t="str">
            <v>市立富安國小</v>
          </cell>
        </row>
        <row r="2183">
          <cell r="J2183" t="str">
            <v>市立劍潭國小</v>
          </cell>
        </row>
        <row r="2184">
          <cell r="J2184" t="str">
            <v>市立溪山實驗國小</v>
          </cell>
        </row>
        <row r="2185">
          <cell r="J2185" t="str">
            <v>臺北市立平等國小</v>
          </cell>
        </row>
        <row r="2186">
          <cell r="J2186" t="str">
            <v>市立百齡國小</v>
          </cell>
        </row>
        <row r="2187">
          <cell r="J2187" t="str">
            <v>臺北市立雙溪國小</v>
          </cell>
        </row>
        <row r="2188">
          <cell r="J2188" t="str">
            <v>市立葫蘆國小</v>
          </cell>
        </row>
        <row r="2189">
          <cell r="J2189" t="str">
            <v>市立雨農國小</v>
          </cell>
        </row>
        <row r="2190">
          <cell r="J2190" t="str">
            <v>市立天母國小</v>
          </cell>
        </row>
        <row r="2191">
          <cell r="J2191" t="str">
            <v>臺北市立文昌國小</v>
          </cell>
        </row>
        <row r="2192">
          <cell r="J2192" t="str">
            <v>市立芝山國小</v>
          </cell>
        </row>
        <row r="2193">
          <cell r="J2193" t="str">
            <v>市立蘭雅國小</v>
          </cell>
        </row>
        <row r="2194">
          <cell r="J2194" t="str">
            <v>市立三玉國小</v>
          </cell>
        </row>
        <row r="2195">
          <cell r="J2195" t="str">
            <v>市立蓬萊國小</v>
          </cell>
        </row>
        <row r="2196">
          <cell r="J2196" t="str">
            <v>臺北市立日新國小</v>
          </cell>
        </row>
        <row r="2197">
          <cell r="J2197" t="str">
            <v>臺北市立太平國小</v>
          </cell>
        </row>
        <row r="2198">
          <cell r="J2198" t="str">
            <v>市立永樂國小</v>
          </cell>
        </row>
        <row r="2199">
          <cell r="J2199" t="str">
            <v>市立雙蓮國小</v>
          </cell>
        </row>
        <row r="2200">
          <cell r="J2200" t="str">
            <v>臺北市立大同國小</v>
          </cell>
        </row>
        <row r="2201">
          <cell r="J2201" t="str">
            <v>市立大龍國小</v>
          </cell>
        </row>
        <row r="2202">
          <cell r="J2202" t="str">
            <v>臺北市立延平國小</v>
          </cell>
        </row>
        <row r="2203">
          <cell r="J2203" t="str">
            <v>臺北市立大橋國小</v>
          </cell>
        </row>
        <row r="2204">
          <cell r="J2204" t="str">
            <v>國立臺北教大實小</v>
          </cell>
        </row>
        <row r="2205">
          <cell r="J2205" t="str">
            <v>私立復興實驗高中附設國小</v>
          </cell>
        </row>
        <row r="2206">
          <cell r="J2206" t="str">
            <v>私立立人國(中)小</v>
          </cell>
        </row>
        <row r="2207">
          <cell r="J2207" t="str">
            <v>私立新民小學</v>
          </cell>
        </row>
        <row r="2208">
          <cell r="J2208" t="str">
            <v>臺北市立龍安國小</v>
          </cell>
        </row>
        <row r="2209">
          <cell r="J2209" t="str">
            <v>臺北市立大安國小</v>
          </cell>
        </row>
        <row r="2210">
          <cell r="J2210" t="str">
            <v>市立幸安國小</v>
          </cell>
        </row>
        <row r="2211">
          <cell r="J2211" t="str">
            <v>臺北市立建安國小</v>
          </cell>
        </row>
        <row r="2212">
          <cell r="J2212" t="str">
            <v>臺北市立仁愛國小</v>
          </cell>
        </row>
        <row r="2213">
          <cell r="J2213" t="str">
            <v>市立金華國小</v>
          </cell>
        </row>
        <row r="2214">
          <cell r="J2214" t="str">
            <v>市立古亭國小</v>
          </cell>
        </row>
        <row r="2215">
          <cell r="J2215" t="str">
            <v>市立銘傳國小</v>
          </cell>
        </row>
        <row r="2216">
          <cell r="J2216" t="str">
            <v>市立公館國小</v>
          </cell>
        </row>
        <row r="2217">
          <cell r="J2217" t="str">
            <v>臺北市立新生國小</v>
          </cell>
        </row>
        <row r="2218">
          <cell r="J2218" t="str">
            <v>市立和平實驗國小</v>
          </cell>
        </row>
        <row r="2219">
          <cell r="J2219" t="str">
            <v>臺北市立中山國小</v>
          </cell>
        </row>
        <row r="2220">
          <cell r="J2220" t="str">
            <v>臺北市立中正國小</v>
          </cell>
        </row>
        <row r="2221">
          <cell r="J2221" t="str">
            <v>臺北市立長安國小</v>
          </cell>
        </row>
        <row r="2222">
          <cell r="J2222" t="str">
            <v>市立長春國小</v>
          </cell>
        </row>
        <row r="2223">
          <cell r="J2223" t="str">
            <v>市立大直國小</v>
          </cell>
        </row>
        <row r="2224">
          <cell r="J2224" t="str">
            <v>市立大佳國小</v>
          </cell>
        </row>
        <row r="2225">
          <cell r="J2225" t="str">
            <v>市立五常國小</v>
          </cell>
        </row>
        <row r="2226">
          <cell r="J2226" t="str">
            <v>市立吉林國小</v>
          </cell>
        </row>
        <row r="2227">
          <cell r="J2227" t="str">
            <v>市立懷生國小</v>
          </cell>
        </row>
        <row r="2228">
          <cell r="J2228" t="str">
            <v>臺北市立永安國小</v>
          </cell>
        </row>
        <row r="2229">
          <cell r="J2229" t="str">
            <v>市立濱江國小</v>
          </cell>
        </row>
        <row r="2230">
          <cell r="J2230" t="str">
            <v>市立螢橋國小</v>
          </cell>
        </row>
        <row r="2231">
          <cell r="J2231" t="str">
            <v>臺北市立河堤國小</v>
          </cell>
        </row>
        <row r="2232">
          <cell r="J2232" t="str">
            <v>臺北市立忠義國小</v>
          </cell>
        </row>
        <row r="2233">
          <cell r="J2233" t="str">
            <v>市立國語實小</v>
          </cell>
        </row>
        <row r="2234">
          <cell r="J2234" t="str">
            <v>臺北市立南門國小</v>
          </cell>
        </row>
        <row r="2235">
          <cell r="J2235" t="str">
            <v>臺北市立東門國小</v>
          </cell>
        </row>
        <row r="2236">
          <cell r="J2236" t="str">
            <v>臺北市立忠孝國小</v>
          </cell>
        </row>
        <row r="2237">
          <cell r="J2237" t="str">
            <v>臺北市立大學附小</v>
          </cell>
        </row>
        <row r="2238">
          <cell r="J2238" t="str">
            <v>國立臺灣戲曲學院附設國小</v>
          </cell>
        </row>
        <row r="2239">
          <cell r="J2239" t="str">
            <v>臺北市立內湖國小</v>
          </cell>
        </row>
        <row r="2240">
          <cell r="J2240" t="str">
            <v>市立碧湖國小</v>
          </cell>
        </row>
        <row r="2241">
          <cell r="J2241" t="str">
            <v>市立潭美國小</v>
          </cell>
        </row>
        <row r="2242">
          <cell r="J2242" t="str">
            <v>臺北市立東湖國小</v>
          </cell>
        </row>
        <row r="2243">
          <cell r="J2243" t="str">
            <v>市立西湖國小</v>
          </cell>
        </row>
        <row r="2244">
          <cell r="J2244" t="str">
            <v>市立康寧國小</v>
          </cell>
        </row>
        <row r="2245">
          <cell r="J2245" t="str">
            <v>市立明湖國小</v>
          </cell>
        </row>
        <row r="2246">
          <cell r="J2246" t="str">
            <v>市立麗山國小</v>
          </cell>
        </row>
        <row r="2247">
          <cell r="J2247" t="str">
            <v>市立新湖國小</v>
          </cell>
        </row>
        <row r="2248">
          <cell r="J2248" t="str">
            <v>市立文湖國小</v>
          </cell>
        </row>
        <row r="2249">
          <cell r="J2249" t="str">
            <v>臺北市立大湖國小</v>
          </cell>
        </row>
        <row r="2250">
          <cell r="J2250" t="str">
            <v>市立南湖國小</v>
          </cell>
        </row>
        <row r="2251">
          <cell r="J2251" t="str">
            <v>市立麗湖國小</v>
          </cell>
        </row>
        <row r="2252">
          <cell r="J2252" t="str">
            <v>國立政大實小</v>
          </cell>
        </row>
        <row r="2253">
          <cell r="J2253" t="str">
            <v>臺北市靜心高中附設國小</v>
          </cell>
        </row>
        <row r="2254">
          <cell r="J2254" t="str">
            <v>私立中山小學</v>
          </cell>
        </row>
        <row r="2255">
          <cell r="J2255" t="str">
            <v>私立再興小學</v>
          </cell>
        </row>
        <row r="2256">
          <cell r="J2256" t="str">
            <v>市立景美國小</v>
          </cell>
        </row>
        <row r="2257">
          <cell r="J2257" t="str">
            <v>市立武功國小</v>
          </cell>
        </row>
        <row r="2258">
          <cell r="J2258" t="str">
            <v>市立興德國小</v>
          </cell>
        </row>
        <row r="2259">
          <cell r="J2259" t="str">
            <v>市立溪口國小</v>
          </cell>
        </row>
        <row r="2260">
          <cell r="J2260" t="str">
            <v>市立興隆國小</v>
          </cell>
        </row>
        <row r="2261">
          <cell r="J2261" t="str">
            <v>市立志清國小</v>
          </cell>
        </row>
        <row r="2262">
          <cell r="J2262" t="str">
            <v>市立景興國小</v>
          </cell>
        </row>
        <row r="2263">
          <cell r="J2263" t="str">
            <v>臺北市立木柵國小</v>
          </cell>
        </row>
        <row r="2264">
          <cell r="J2264" t="str">
            <v>市立永建國小</v>
          </cell>
        </row>
        <row r="2265">
          <cell r="J2265" t="str">
            <v>臺北市立實踐國小</v>
          </cell>
        </row>
        <row r="2266">
          <cell r="J2266" t="str">
            <v>市立博嘉實驗國小</v>
          </cell>
        </row>
        <row r="2267">
          <cell r="J2267" t="str">
            <v>市立指南實小</v>
          </cell>
        </row>
        <row r="2268">
          <cell r="J2268" t="str">
            <v>市立明道國小</v>
          </cell>
        </row>
        <row r="2269">
          <cell r="J2269" t="str">
            <v>市立萬芳國小</v>
          </cell>
        </row>
        <row r="2270">
          <cell r="J2270" t="str">
            <v>臺北市立力行國小</v>
          </cell>
        </row>
        <row r="2271">
          <cell r="J2271" t="str">
            <v>市立萬興國小</v>
          </cell>
        </row>
        <row r="2272">
          <cell r="J2272" t="str">
            <v>市立萬福國小</v>
          </cell>
        </row>
        <row r="2273">
          <cell r="J2273" t="str">
            <v>臺北市立興華國小</v>
          </cell>
        </row>
        <row r="2274">
          <cell r="J2274" t="str">
            <v>市立辛亥國小</v>
          </cell>
        </row>
        <row r="2275">
          <cell r="J2275" t="str">
            <v>臺北市私立奎山實驗高級中學附設國小</v>
          </cell>
        </row>
        <row r="2276">
          <cell r="J2276" t="str">
            <v>私立薇閣小學</v>
          </cell>
        </row>
        <row r="2277">
          <cell r="J2277" t="str">
            <v>市立北投國小</v>
          </cell>
        </row>
        <row r="2278">
          <cell r="J2278" t="str">
            <v>市立逸仙國小</v>
          </cell>
        </row>
        <row r="2279">
          <cell r="J2279" t="str">
            <v>市立石牌國小</v>
          </cell>
        </row>
        <row r="2280">
          <cell r="J2280" t="str">
            <v>市立關渡國小</v>
          </cell>
        </row>
        <row r="2281">
          <cell r="J2281" t="str">
            <v>市立湖田實驗國小</v>
          </cell>
        </row>
        <row r="2282">
          <cell r="J2282" t="str">
            <v>市立清江國小</v>
          </cell>
        </row>
        <row r="2283">
          <cell r="J2283" t="str">
            <v>市立泉源實驗國小</v>
          </cell>
        </row>
        <row r="2284">
          <cell r="J2284" t="str">
            <v>市立大屯國小</v>
          </cell>
        </row>
        <row r="2285">
          <cell r="J2285" t="str">
            <v>市立湖山國小</v>
          </cell>
        </row>
        <row r="2286">
          <cell r="J2286" t="str">
            <v>臺北市立桃源國小</v>
          </cell>
        </row>
        <row r="2287">
          <cell r="J2287" t="str">
            <v>臺北市立文林國小</v>
          </cell>
        </row>
        <row r="2288">
          <cell r="J2288" t="str">
            <v>臺北市立義方國小</v>
          </cell>
        </row>
        <row r="2289">
          <cell r="J2289" t="str">
            <v>市立立農國小</v>
          </cell>
        </row>
        <row r="2290">
          <cell r="J2290" t="str">
            <v>臺北市立明德國小</v>
          </cell>
        </row>
        <row r="2291">
          <cell r="J2291" t="str">
            <v>臺北市立文化國小</v>
          </cell>
        </row>
        <row r="2292">
          <cell r="J2292" t="str">
            <v>私立育達高中附設國小</v>
          </cell>
        </row>
        <row r="2293">
          <cell r="J2293" t="str">
            <v>市立松山國小</v>
          </cell>
        </row>
        <row r="2294">
          <cell r="J2294" t="str">
            <v>市立西松國小</v>
          </cell>
        </row>
        <row r="2295">
          <cell r="J2295" t="str">
            <v>市立敦化國小</v>
          </cell>
        </row>
        <row r="2296">
          <cell r="J2296" t="str">
            <v>臺北市立民生國小</v>
          </cell>
        </row>
        <row r="2297">
          <cell r="J2297" t="str">
            <v>市立民權國小</v>
          </cell>
        </row>
        <row r="2298">
          <cell r="J2298" t="str">
            <v>臺北市立民族國小</v>
          </cell>
        </row>
        <row r="2299">
          <cell r="J2299" t="str">
            <v>臺北市立三民國小</v>
          </cell>
        </row>
        <row r="2300">
          <cell r="J2300" t="str">
            <v>市立健康國小</v>
          </cell>
        </row>
        <row r="2301">
          <cell r="J2301" t="str">
            <v>市立興雅國小</v>
          </cell>
        </row>
        <row r="2302">
          <cell r="J2302" t="str">
            <v>臺北市立光復國小</v>
          </cell>
        </row>
        <row r="2303">
          <cell r="J2303" t="str">
            <v>市立三興國小</v>
          </cell>
        </row>
        <row r="2304">
          <cell r="J2304" t="str">
            <v>臺北市立信義國小</v>
          </cell>
        </row>
        <row r="2305">
          <cell r="J2305" t="str">
            <v>市立吳興國小</v>
          </cell>
        </row>
        <row r="2306">
          <cell r="J2306" t="str">
            <v>市立福德國小</v>
          </cell>
        </row>
        <row r="2307">
          <cell r="J2307" t="str">
            <v>臺北市立博愛國小</v>
          </cell>
        </row>
        <row r="2308">
          <cell r="J2308" t="str">
            <v>市立雙永國小</v>
          </cell>
        </row>
        <row r="2309">
          <cell r="J2309" t="str">
            <v>市立南港國小</v>
          </cell>
        </row>
        <row r="2310">
          <cell r="J2310" t="str">
            <v>市立舊莊國小</v>
          </cell>
        </row>
        <row r="2311">
          <cell r="J2311" t="str">
            <v>市立玉成國小</v>
          </cell>
        </row>
        <row r="2312">
          <cell r="J2312" t="str">
            <v>市立成德國小</v>
          </cell>
        </row>
        <row r="2313">
          <cell r="J2313" t="str">
            <v>市立胡適國小</v>
          </cell>
        </row>
        <row r="2314">
          <cell r="J2314" t="str">
            <v>臺北市立東新國小</v>
          </cell>
        </row>
        <row r="2315">
          <cell r="J2315" t="str">
            <v>臺北市立修德國小</v>
          </cell>
        </row>
        <row r="2316">
          <cell r="J2316" t="str">
            <v>私立光仁小學</v>
          </cell>
        </row>
        <row r="2317">
          <cell r="J2317" t="str">
            <v>臺北市立新和國小</v>
          </cell>
        </row>
        <row r="2318">
          <cell r="J2318" t="str">
            <v>市立雙園國小</v>
          </cell>
        </row>
        <row r="2319">
          <cell r="J2319" t="str">
            <v>臺北市立東園國小</v>
          </cell>
        </row>
        <row r="2320">
          <cell r="J2320" t="str">
            <v>市立大理國小</v>
          </cell>
        </row>
        <row r="2321">
          <cell r="J2321" t="str">
            <v>市立西園國小</v>
          </cell>
        </row>
        <row r="2322">
          <cell r="J2322" t="str">
            <v>市立萬大國小</v>
          </cell>
        </row>
        <row r="2323">
          <cell r="J2323" t="str">
            <v>市立華江國小</v>
          </cell>
        </row>
        <row r="2324">
          <cell r="J2324" t="str">
            <v>臺北市立西門國小</v>
          </cell>
        </row>
        <row r="2325">
          <cell r="J2325" t="str">
            <v>市立老松國小</v>
          </cell>
        </row>
        <row r="2326">
          <cell r="J2326" t="str">
            <v>臺北市立龍山國小</v>
          </cell>
        </row>
        <row r="2327">
          <cell r="J2327" t="str">
            <v>市立福星國小</v>
          </cell>
        </row>
        <row r="2328">
          <cell r="J2328" t="str">
            <v>縣立尚武國小</v>
          </cell>
        </row>
        <row r="2329">
          <cell r="J2329" t="str">
            <v>縣立大武國小</v>
          </cell>
        </row>
        <row r="2330">
          <cell r="J2330" t="str">
            <v>縣立大鳥國小</v>
          </cell>
        </row>
        <row r="2331">
          <cell r="J2331" t="str">
            <v>縣立大王國小</v>
          </cell>
        </row>
        <row r="2332">
          <cell r="J2332" t="str">
            <v>縣立香蘭國小</v>
          </cell>
        </row>
        <row r="2333">
          <cell r="J2333" t="str">
            <v>臺東縣立三和國小</v>
          </cell>
        </row>
        <row r="2334">
          <cell r="J2334" t="str">
            <v>縣立美和國小</v>
          </cell>
        </row>
        <row r="2335">
          <cell r="J2335" t="str">
            <v>臺東縣立大溪國小</v>
          </cell>
        </row>
        <row r="2336">
          <cell r="J2336" t="str">
            <v>臺東縣立三民國小</v>
          </cell>
        </row>
        <row r="2337">
          <cell r="J2337" t="str">
            <v>臺東縣立成功國小</v>
          </cell>
        </row>
        <row r="2338">
          <cell r="J2338" t="str">
            <v>臺東縣立信義國小</v>
          </cell>
        </row>
        <row r="2339">
          <cell r="J2339" t="str">
            <v>縣立三仙國小</v>
          </cell>
        </row>
        <row r="2340">
          <cell r="J2340" t="str">
            <v>臺東縣立忠孝國小</v>
          </cell>
        </row>
        <row r="2341">
          <cell r="J2341" t="str">
            <v>縣立福原國小</v>
          </cell>
        </row>
        <row r="2342">
          <cell r="J2342" t="str">
            <v>縣立大坡國小</v>
          </cell>
        </row>
        <row r="2343">
          <cell r="J2343" t="str">
            <v>臺東縣立萬安國小</v>
          </cell>
        </row>
        <row r="2344">
          <cell r="J2344" t="str">
            <v>縣立賓朗國小</v>
          </cell>
        </row>
        <row r="2345">
          <cell r="J2345" t="str">
            <v>縣立溫泉國小</v>
          </cell>
        </row>
        <row r="2346">
          <cell r="J2346" t="str">
            <v>縣立利嘉國小</v>
          </cell>
        </row>
        <row r="2347">
          <cell r="J2347" t="str">
            <v>縣立初鹿國小</v>
          </cell>
        </row>
        <row r="2348">
          <cell r="J2348" t="str">
            <v>縣立東成國小</v>
          </cell>
        </row>
        <row r="2349">
          <cell r="J2349" t="str">
            <v>臺東縣立富山國小</v>
          </cell>
        </row>
        <row r="2350">
          <cell r="J2350" t="str">
            <v>臺東縣立大南國小</v>
          </cell>
        </row>
        <row r="2351">
          <cell r="J2351" t="str">
            <v>臺東縣立太平國小</v>
          </cell>
        </row>
        <row r="2352">
          <cell r="J2352" t="str">
            <v>臺東縣立桃源國小</v>
          </cell>
        </row>
        <row r="2353">
          <cell r="J2353" t="str">
            <v>縣立武陵國小</v>
          </cell>
        </row>
        <row r="2354">
          <cell r="J2354" t="str">
            <v>縣立鸞山國小</v>
          </cell>
        </row>
        <row r="2355">
          <cell r="J2355" t="str">
            <v>臺東縣立紅葉國小</v>
          </cell>
        </row>
        <row r="2356">
          <cell r="J2356" t="str">
            <v>臺東縣立東河國小</v>
          </cell>
        </row>
        <row r="2357">
          <cell r="J2357" t="str">
            <v>縣立都蘭國小</v>
          </cell>
        </row>
        <row r="2358">
          <cell r="J2358" t="str">
            <v>縣立泰源國小</v>
          </cell>
        </row>
        <row r="2359">
          <cell r="J2359" t="str">
            <v>縣立北源國小</v>
          </cell>
        </row>
        <row r="2360">
          <cell r="J2360" t="str">
            <v>臺東縣立興隆國小</v>
          </cell>
        </row>
        <row r="2361">
          <cell r="J2361" t="str">
            <v>縣立嘉蘭國小</v>
          </cell>
        </row>
        <row r="2362">
          <cell r="J2362" t="str">
            <v>縣立介達國小</v>
          </cell>
        </row>
        <row r="2363">
          <cell r="J2363" t="str">
            <v>臺東縣立新興國小</v>
          </cell>
        </row>
        <row r="2364">
          <cell r="J2364" t="str">
            <v>縣立賓茂國小</v>
          </cell>
        </row>
        <row r="2365">
          <cell r="J2365" t="str">
            <v>縣立長濱國小</v>
          </cell>
        </row>
        <row r="2366">
          <cell r="J2366" t="str">
            <v>縣立寧埔國小</v>
          </cell>
        </row>
        <row r="2367">
          <cell r="J2367" t="str">
            <v>縣立竹湖國小</v>
          </cell>
        </row>
        <row r="2368">
          <cell r="J2368" t="str">
            <v>縣立三間國小</v>
          </cell>
        </row>
        <row r="2369">
          <cell r="J2369" t="str">
            <v>縣立樟原國小</v>
          </cell>
        </row>
        <row r="2370">
          <cell r="J2370" t="str">
            <v>縣立海端國小</v>
          </cell>
        </row>
        <row r="2371">
          <cell r="J2371" t="str">
            <v>縣立初來國小</v>
          </cell>
        </row>
        <row r="2372">
          <cell r="J2372" t="str">
            <v>臺東縣立崁頂國小</v>
          </cell>
        </row>
        <row r="2373">
          <cell r="J2373" t="str">
            <v>縣立廣原國小</v>
          </cell>
        </row>
        <row r="2374">
          <cell r="J2374" t="str">
            <v>臺東縣立錦屏國小</v>
          </cell>
        </row>
        <row r="2375">
          <cell r="J2375" t="str">
            <v>縣立加拿國小</v>
          </cell>
        </row>
        <row r="2376">
          <cell r="J2376" t="str">
            <v>縣立霧鹿國小</v>
          </cell>
        </row>
        <row r="2377">
          <cell r="J2377" t="str">
            <v>縣立鹿野國小</v>
          </cell>
        </row>
        <row r="2378">
          <cell r="J2378" t="str">
            <v>縣立龍田國小</v>
          </cell>
        </row>
        <row r="2379">
          <cell r="J2379" t="str">
            <v>臺東縣立永安國小</v>
          </cell>
        </row>
        <row r="2380">
          <cell r="J2380" t="str">
            <v>縣立瑞豐國小</v>
          </cell>
        </row>
        <row r="2381">
          <cell r="J2381" t="str">
            <v>縣立瑞源國小</v>
          </cell>
        </row>
        <row r="2382">
          <cell r="J2382" t="str">
            <v>縣立安朔國小</v>
          </cell>
        </row>
        <row r="2383">
          <cell r="J2383" t="str">
            <v>縣立土?vusam實小</v>
          </cell>
        </row>
        <row r="2384">
          <cell r="J2384" t="str">
            <v>臺東縣立臺坂國小</v>
          </cell>
        </row>
        <row r="2385">
          <cell r="J2385" t="str">
            <v>縣立綠島國小</v>
          </cell>
        </row>
        <row r="2386">
          <cell r="J2386" t="str">
            <v>臺東縣立公館國小</v>
          </cell>
        </row>
        <row r="2387">
          <cell r="J2387" t="str">
            <v>國立臺東大學附小</v>
          </cell>
        </row>
        <row r="2388">
          <cell r="J2388" t="str">
            <v>臺東縣均一高中附設國小</v>
          </cell>
        </row>
        <row r="2389">
          <cell r="J2389" t="str">
            <v>臺東縣立仁愛國小</v>
          </cell>
        </row>
        <row r="2390">
          <cell r="J2390" t="str">
            <v>臺東縣立復興國小</v>
          </cell>
        </row>
        <row r="2391">
          <cell r="J2391" t="str">
            <v>臺東縣立光明國小</v>
          </cell>
        </row>
        <row r="2392">
          <cell r="J2392" t="str">
            <v>縣立寶桑國小</v>
          </cell>
        </row>
        <row r="2393">
          <cell r="J2393" t="str">
            <v>臺東縣立新生國小</v>
          </cell>
        </row>
        <row r="2394">
          <cell r="J2394" t="str">
            <v>縣立豐里國小</v>
          </cell>
        </row>
        <row r="2395">
          <cell r="J2395" t="str">
            <v>臺東縣立豐榮國小</v>
          </cell>
        </row>
        <row r="2396">
          <cell r="J2396" t="str">
            <v>縣立馬蘭國小</v>
          </cell>
        </row>
        <row r="2397">
          <cell r="J2397" t="str">
            <v>縣立豐源國小</v>
          </cell>
        </row>
        <row r="2398">
          <cell r="J2398" t="str">
            <v>臺東縣立康樂國小</v>
          </cell>
        </row>
        <row r="2399">
          <cell r="J2399" t="str">
            <v>縣立豐年國小</v>
          </cell>
        </row>
        <row r="2400">
          <cell r="J2400" t="str">
            <v>縣立卑南國小</v>
          </cell>
        </row>
        <row r="2401">
          <cell r="J2401" t="str">
            <v>縣立岩灣國小</v>
          </cell>
        </row>
        <row r="2402">
          <cell r="J2402" t="str">
            <v>縣立南王國小</v>
          </cell>
        </row>
        <row r="2403">
          <cell r="J2403" t="str">
            <v>縣立知本國小</v>
          </cell>
        </row>
        <row r="2404">
          <cell r="J2404" t="str">
            <v>縣立建和國小</v>
          </cell>
        </row>
        <row r="2405">
          <cell r="J2405" t="str">
            <v>臺東縣立豐田國小</v>
          </cell>
        </row>
        <row r="2406">
          <cell r="J2406" t="str">
            <v>縣立富岡國小</v>
          </cell>
        </row>
        <row r="2407">
          <cell r="J2407" t="str">
            <v>臺東縣立新園國小</v>
          </cell>
        </row>
        <row r="2408">
          <cell r="J2408" t="str">
            <v>臺東縣立東海國小</v>
          </cell>
        </row>
        <row r="2409">
          <cell r="J2409" t="str">
            <v>縣立關山國小</v>
          </cell>
        </row>
        <row r="2410">
          <cell r="J2410" t="str">
            <v>臺東縣立月眉國小</v>
          </cell>
        </row>
        <row r="2411">
          <cell r="J2411" t="str">
            <v>縣立德高國小</v>
          </cell>
        </row>
        <row r="2412">
          <cell r="J2412" t="str">
            <v>縣立電光國小</v>
          </cell>
        </row>
        <row r="2413">
          <cell r="J2413" t="str">
            <v>縣立蘭嶼國小</v>
          </cell>
        </row>
        <row r="2414">
          <cell r="J2414" t="str">
            <v>縣立椰油國小</v>
          </cell>
        </row>
        <row r="2415">
          <cell r="J2415" t="str">
            <v>縣立東清國小</v>
          </cell>
        </row>
        <row r="2416">
          <cell r="J2416" t="str">
            <v>縣立朗島國小</v>
          </cell>
        </row>
        <row r="2417">
          <cell r="J2417" t="str">
            <v>市立七股國小</v>
          </cell>
        </row>
        <row r="2418">
          <cell r="J2418" t="str">
            <v>市立後港國小</v>
          </cell>
        </row>
        <row r="2419">
          <cell r="J2419" t="str">
            <v>市立竹橋國小</v>
          </cell>
        </row>
        <row r="2420">
          <cell r="J2420" t="str">
            <v>市立三股國小</v>
          </cell>
        </row>
        <row r="2421">
          <cell r="J2421" t="str">
            <v>市立光復生態實驗小學</v>
          </cell>
        </row>
        <row r="2422">
          <cell r="J2422" t="str">
            <v>市立篤加國小</v>
          </cell>
        </row>
        <row r="2423">
          <cell r="J2423" t="str">
            <v>臺南市立龍山國小</v>
          </cell>
        </row>
        <row r="2424">
          <cell r="J2424" t="str">
            <v>臺南市立建功國小</v>
          </cell>
        </row>
        <row r="2425">
          <cell r="J2425" t="str">
            <v>市立大文國小</v>
          </cell>
        </row>
        <row r="2426">
          <cell r="J2426" t="str">
            <v>臺南市立樹林國小</v>
          </cell>
        </row>
        <row r="2427">
          <cell r="J2427" t="str">
            <v>市立下營國小</v>
          </cell>
        </row>
        <row r="2428">
          <cell r="J2428" t="str">
            <v>市立中營國小</v>
          </cell>
        </row>
        <row r="2429">
          <cell r="J2429" t="str">
            <v>市立賀建國小</v>
          </cell>
        </row>
        <row r="2430">
          <cell r="J2430" t="str">
            <v>市立甲中國小</v>
          </cell>
        </row>
        <row r="2431">
          <cell r="J2431" t="str">
            <v>市立東興國小</v>
          </cell>
        </row>
        <row r="2432">
          <cell r="J2432" t="str">
            <v>市立大內國小</v>
          </cell>
        </row>
        <row r="2433">
          <cell r="J2433" t="str">
            <v>市立二溪國小</v>
          </cell>
        </row>
        <row r="2434">
          <cell r="J2434" t="str">
            <v>市立山上國小</v>
          </cell>
        </row>
        <row r="2435">
          <cell r="J2435" t="str">
            <v>國立臺南大學附小</v>
          </cell>
        </row>
        <row r="2436">
          <cell r="J2436" t="str">
            <v>市立協進國小</v>
          </cell>
        </row>
        <row r="2437">
          <cell r="J2437" t="str">
            <v>臺南市立永福國小</v>
          </cell>
        </row>
        <row r="2438">
          <cell r="J2438" t="str">
            <v>臺南市立忠義國小</v>
          </cell>
        </row>
        <row r="2439">
          <cell r="J2439" t="str">
            <v>市立進學國小</v>
          </cell>
        </row>
        <row r="2440">
          <cell r="J2440" t="str">
            <v>市立仁德國小</v>
          </cell>
        </row>
        <row r="2441">
          <cell r="J2441" t="str">
            <v>臺南市立文賢國小</v>
          </cell>
        </row>
        <row r="2442">
          <cell r="J2442" t="str">
            <v>臺南市立長興國小</v>
          </cell>
        </row>
        <row r="2443">
          <cell r="J2443" t="str">
            <v>市立依仁國小</v>
          </cell>
        </row>
        <row r="2444">
          <cell r="J2444" t="str">
            <v>臺南市立大甲國小</v>
          </cell>
        </row>
        <row r="2445">
          <cell r="J2445" t="str">
            <v>臺南市立仁和國小</v>
          </cell>
        </row>
        <row r="2446">
          <cell r="J2446" t="str">
            <v>市立德南國小</v>
          </cell>
        </row>
        <row r="2447">
          <cell r="J2447" t="str">
            <v>市立虎山實驗小學</v>
          </cell>
        </row>
        <row r="2448">
          <cell r="J2448" t="str">
            <v>市立六甲國小</v>
          </cell>
        </row>
        <row r="2449">
          <cell r="J2449" t="str">
            <v>市立林鳳國小</v>
          </cell>
        </row>
        <row r="2450">
          <cell r="J2450" t="str">
            <v>市立嘉南國小</v>
          </cell>
        </row>
        <row r="2451">
          <cell r="J2451" t="str">
            <v>臺南市立北門國小</v>
          </cell>
        </row>
        <row r="2452">
          <cell r="J2452" t="str">
            <v>臺南市立蚵寮國小</v>
          </cell>
        </row>
        <row r="2453">
          <cell r="J2453" t="str">
            <v>臺南市立文山國小</v>
          </cell>
        </row>
        <row r="2454">
          <cell r="J2454" t="str">
            <v>市立錦湖國小</v>
          </cell>
        </row>
        <row r="2455">
          <cell r="J2455" t="str">
            <v>市立雙春國小</v>
          </cell>
        </row>
        <row r="2456">
          <cell r="J2456" t="str">
            <v>市立三慈國小</v>
          </cell>
        </row>
        <row r="2457">
          <cell r="J2457" t="str">
            <v>私立寶仁小學</v>
          </cell>
        </row>
        <row r="2458">
          <cell r="J2458" t="str">
            <v>臺南市立立人國小</v>
          </cell>
        </row>
        <row r="2459">
          <cell r="J2459" t="str">
            <v>市立公園國小</v>
          </cell>
        </row>
        <row r="2460">
          <cell r="J2460" t="str">
            <v>市立開元國小</v>
          </cell>
        </row>
        <row r="2461">
          <cell r="J2461" t="str">
            <v>市立大光國小</v>
          </cell>
        </row>
        <row r="2462">
          <cell r="J2462" t="str">
            <v>市立中西區成功國小</v>
          </cell>
        </row>
        <row r="2463">
          <cell r="J2463" t="str">
            <v>市立大港國小</v>
          </cell>
        </row>
        <row r="2464">
          <cell r="J2464" t="str">
            <v>市立文元國小</v>
          </cell>
        </row>
        <row r="2465">
          <cell r="J2465" t="str">
            <v>市立賢北國小</v>
          </cell>
        </row>
        <row r="2466">
          <cell r="J2466" t="str">
            <v>市立左鎮國小</v>
          </cell>
        </row>
        <row r="2467">
          <cell r="J2467" t="str">
            <v>市立光榮實驗小學</v>
          </cell>
        </row>
        <row r="2468">
          <cell r="J2468" t="str">
            <v>市立永康國小</v>
          </cell>
        </row>
        <row r="2469">
          <cell r="J2469" t="str">
            <v>市立大灣國小</v>
          </cell>
        </row>
        <row r="2470">
          <cell r="J2470" t="str">
            <v>市立三村國小</v>
          </cell>
        </row>
        <row r="2471">
          <cell r="J2471" t="str">
            <v>市立西勢國小</v>
          </cell>
        </row>
        <row r="2472">
          <cell r="J2472" t="str">
            <v>市立永康區復興國小</v>
          </cell>
        </row>
        <row r="2473">
          <cell r="J2473" t="str">
            <v>臺南市立龍潭國小</v>
          </cell>
        </row>
        <row r="2474">
          <cell r="J2474" t="str">
            <v>臺南市立大橋國小</v>
          </cell>
        </row>
        <row r="2475">
          <cell r="J2475" t="str">
            <v>臺南市立崑山國小</v>
          </cell>
        </row>
        <row r="2476">
          <cell r="J2476" t="str">
            <v>市立五王國小</v>
          </cell>
        </row>
        <row r="2477">
          <cell r="J2477" t="str">
            <v>市立永信國小</v>
          </cell>
        </row>
        <row r="2478">
          <cell r="J2478" t="str">
            <v>市立永康區勝利國小</v>
          </cell>
        </row>
        <row r="2479">
          <cell r="J2479" t="str">
            <v>市立玉井國小</v>
          </cell>
        </row>
        <row r="2480">
          <cell r="J2480" t="str">
            <v>市立層林國小</v>
          </cell>
        </row>
        <row r="2481">
          <cell r="J2481" t="str">
            <v>市立白河國小</v>
          </cell>
        </row>
        <row r="2482">
          <cell r="J2482" t="str">
            <v>市立玉豐國小</v>
          </cell>
        </row>
        <row r="2483">
          <cell r="J2483" t="str">
            <v>市立竹門國小</v>
          </cell>
        </row>
        <row r="2484">
          <cell r="J2484" t="str">
            <v>市立內角國小</v>
          </cell>
        </row>
        <row r="2485">
          <cell r="J2485" t="str">
            <v>市立仙草實驗小學</v>
          </cell>
        </row>
        <row r="2486">
          <cell r="J2486" t="str">
            <v>市立河東國小</v>
          </cell>
        </row>
        <row r="2487">
          <cell r="J2487" t="str">
            <v>臺南市立大竹國小</v>
          </cell>
        </row>
        <row r="2488">
          <cell r="J2488" t="str">
            <v>財團法人慈濟高中附設國小</v>
          </cell>
        </row>
        <row r="2489">
          <cell r="J2489" t="str">
            <v>市立新南國小</v>
          </cell>
        </row>
        <row r="2490">
          <cell r="J2490" t="str">
            <v>臺南市立石門國小</v>
          </cell>
        </row>
        <row r="2491">
          <cell r="J2491" t="str">
            <v>市立西門實驗小學</v>
          </cell>
        </row>
        <row r="2492">
          <cell r="J2492" t="str">
            <v>市立安平國小</v>
          </cell>
        </row>
        <row r="2493">
          <cell r="J2493" t="str">
            <v>市立億載國小</v>
          </cell>
        </row>
        <row r="2494">
          <cell r="J2494" t="str">
            <v>臺南市立安定國小</v>
          </cell>
        </row>
        <row r="2495">
          <cell r="J2495" t="str">
            <v>臺南市立南安國小</v>
          </cell>
        </row>
        <row r="2496">
          <cell r="J2496" t="str">
            <v>市立安定區南興國小</v>
          </cell>
        </row>
        <row r="2497">
          <cell r="J2497" t="str">
            <v>市立安順國小</v>
          </cell>
        </row>
        <row r="2498">
          <cell r="J2498" t="str">
            <v>市立和順國小</v>
          </cell>
        </row>
        <row r="2499">
          <cell r="J2499" t="str">
            <v>市立海東國小</v>
          </cell>
        </row>
        <row r="2500">
          <cell r="J2500" t="str">
            <v>市立安慶國小</v>
          </cell>
        </row>
        <row r="2501">
          <cell r="J2501" t="str">
            <v>臺南市立土城國小</v>
          </cell>
        </row>
        <row r="2502">
          <cell r="J2502" t="str">
            <v>市立青草國小</v>
          </cell>
        </row>
        <row r="2503">
          <cell r="J2503" t="str">
            <v>市立鎮海國小</v>
          </cell>
        </row>
        <row r="2504">
          <cell r="J2504" t="str">
            <v>市立顯宮國小</v>
          </cell>
        </row>
        <row r="2505">
          <cell r="J2505" t="str">
            <v>臺南市立長安國小</v>
          </cell>
        </row>
        <row r="2506">
          <cell r="J2506" t="str">
            <v>市立安南區南興國小</v>
          </cell>
        </row>
        <row r="2507">
          <cell r="J2507" t="str">
            <v>市立安佃國小</v>
          </cell>
        </row>
        <row r="2508">
          <cell r="J2508" t="str">
            <v>市立海佃國小</v>
          </cell>
        </row>
        <row r="2509">
          <cell r="J2509" t="str">
            <v>市立學東國小</v>
          </cell>
        </row>
        <row r="2510">
          <cell r="J2510" t="str">
            <v>市立九份子國(中)小</v>
          </cell>
        </row>
        <row r="2511">
          <cell r="J2511" t="str">
            <v>市立西港國小</v>
          </cell>
        </row>
        <row r="2512">
          <cell r="J2512" t="str">
            <v>市立港東國小</v>
          </cell>
        </row>
        <row r="2513">
          <cell r="J2513" t="str">
            <v>市立西港區成功國小</v>
          </cell>
        </row>
        <row r="2514">
          <cell r="J2514" t="str">
            <v>市立後營國小</v>
          </cell>
        </row>
        <row r="2515">
          <cell r="J2515" t="str">
            <v>市立松林國小</v>
          </cell>
        </row>
        <row r="2516">
          <cell r="J2516" t="str">
            <v>市立佳里國小</v>
          </cell>
        </row>
        <row r="2517">
          <cell r="J2517" t="str">
            <v>市立佳興國小</v>
          </cell>
        </row>
        <row r="2518">
          <cell r="J2518" t="str">
            <v>臺南市立延平國小</v>
          </cell>
        </row>
        <row r="2519">
          <cell r="J2519" t="str">
            <v>市立塭內國小</v>
          </cell>
        </row>
        <row r="2520">
          <cell r="J2520" t="str">
            <v>市立子龍國小</v>
          </cell>
        </row>
        <row r="2521">
          <cell r="J2521" t="str">
            <v>臺南市立仁愛國小</v>
          </cell>
        </row>
        <row r="2522">
          <cell r="J2522" t="str">
            <v>市立通興國小</v>
          </cell>
        </row>
        <row r="2523">
          <cell r="J2523" t="str">
            <v>臺南市立信義國小</v>
          </cell>
        </row>
        <row r="2524">
          <cell r="J2524" t="str">
            <v>市立官田國小</v>
          </cell>
        </row>
        <row r="2525">
          <cell r="J2525" t="str">
            <v>市立隆田國小</v>
          </cell>
        </row>
        <row r="2526">
          <cell r="J2526" t="str">
            <v>市立渡拔國小</v>
          </cell>
        </row>
        <row r="2527">
          <cell r="J2527" t="str">
            <v>臺南市立東山國小</v>
          </cell>
        </row>
        <row r="2528">
          <cell r="J2528" t="str">
            <v>市立聖賢國小</v>
          </cell>
        </row>
        <row r="2529">
          <cell r="J2529" t="str">
            <v>市立東原國小</v>
          </cell>
        </row>
        <row r="2530">
          <cell r="J2530" t="str">
            <v>臺南市立青山國小</v>
          </cell>
        </row>
        <row r="2531">
          <cell r="J2531" t="str">
            <v>市立吉貝耍國小</v>
          </cell>
        </row>
        <row r="2532">
          <cell r="J2532" t="str">
            <v>市立東區勝利國小</v>
          </cell>
        </row>
        <row r="2533">
          <cell r="J2533" t="str">
            <v>臺南市立博愛國小</v>
          </cell>
        </row>
        <row r="2534">
          <cell r="J2534" t="str">
            <v>市立東區大同國小</v>
          </cell>
        </row>
        <row r="2535">
          <cell r="J2535" t="str">
            <v>臺南市立東光國小</v>
          </cell>
        </row>
        <row r="2536">
          <cell r="J2536" t="str">
            <v>市立德高國小</v>
          </cell>
        </row>
        <row r="2537">
          <cell r="J2537" t="str">
            <v>市立崇學國小</v>
          </cell>
        </row>
        <row r="2538">
          <cell r="J2538" t="str">
            <v>市立東區復興國小</v>
          </cell>
        </row>
        <row r="2539">
          <cell r="J2539" t="str">
            <v>市立崇明國小</v>
          </cell>
        </row>
        <row r="2540">
          <cell r="J2540" t="str">
            <v>市立裕文國小</v>
          </cell>
        </row>
        <row r="2541">
          <cell r="J2541" t="str">
            <v>市立南化國小</v>
          </cell>
        </row>
        <row r="2542">
          <cell r="J2542" t="str">
            <v>市立北寮國小</v>
          </cell>
        </row>
        <row r="2543">
          <cell r="J2543" t="str">
            <v>市立西埔國小</v>
          </cell>
        </row>
        <row r="2544">
          <cell r="J2544" t="str">
            <v>市立玉山國小</v>
          </cell>
        </row>
        <row r="2545">
          <cell r="J2545" t="str">
            <v>臺南市立瑞峰國小</v>
          </cell>
        </row>
        <row r="2546">
          <cell r="J2546" t="str">
            <v>市立志開實驗小學</v>
          </cell>
        </row>
        <row r="2547">
          <cell r="J2547" t="str">
            <v>市立南區新興國小</v>
          </cell>
        </row>
        <row r="2548">
          <cell r="J2548" t="str">
            <v>市立省躬國小</v>
          </cell>
        </row>
        <row r="2549">
          <cell r="J2549" t="str">
            <v>市立喜樹國小</v>
          </cell>
        </row>
        <row r="2550">
          <cell r="J2550" t="str">
            <v>市立龍崗國小</v>
          </cell>
        </row>
        <row r="2551">
          <cell r="J2551" t="str">
            <v>臺南市立日新國小</v>
          </cell>
        </row>
        <row r="2552">
          <cell r="J2552" t="str">
            <v>市立永華國小</v>
          </cell>
        </row>
        <row r="2553">
          <cell r="J2553" t="str">
            <v>市立後壁國小</v>
          </cell>
        </row>
        <row r="2554">
          <cell r="J2554" t="str">
            <v>市立菁寮國小</v>
          </cell>
        </row>
        <row r="2555">
          <cell r="J2555" t="str">
            <v>臺南市立安溪國小</v>
          </cell>
        </row>
        <row r="2556">
          <cell r="J2556" t="str">
            <v>市立新東國小</v>
          </cell>
        </row>
        <row r="2557">
          <cell r="J2557" t="str">
            <v>臺南市立永安國小</v>
          </cell>
        </row>
        <row r="2558">
          <cell r="J2558" t="str">
            <v>市立新嘉國小</v>
          </cell>
        </row>
        <row r="2559">
          <cell r="J2559" t="str">
            <v>市立樹人國小</v>
          </cell>
        </row>
        <row r="2560">
          <cell r="J2560" t="str">
            <v>市立柳營國小</v>
          </cell>
        </row>
        <row r="2561">
          <cell r="J2561" t="str">
            <v>市立果毅國小</v>
          </cell>
        </row>
        <row r="2562">
          <cell r="J2562" t="str">
            <v>市立重溪國小</v>
          </cell>
        </row>
        <row r="2563">
          <cell r="J2563" t="str">
            <v>市立太康國小</v>
          </cell>
        </row>
        <row r="2564">
          <cell r="J2564" t="str">
            <v>市立新山國小</v>
          </cell>
        </row>
        <row r="2565">
          <cell r="J2565" t="str">
            <v>市立將軍國小</v>
          </cell>
        </row>
        <row r="2566">
          <cell r="J2566" t="str">
            <v>市立漚汪國小</v>
          </cell>
        </row>
        <row r="2567">
          <cell r="J2567" t="str">
            <v>市立苓和國小</v>
          </cell>
        </row>
        <row r="2568">
          <cell r="J2568" t="str">
            <v>市立鯤鯓國小</v>
          </cell>
        </row>
        <row r="2569">
          <cell r="J2569" t="str">
            <v>市立長平國小</v>
          </cell>
        </row>
        <row r="2570">
          <cell r="J2570" t="str">
            <v>市立麻豆國小</v>
          </cell>
        </row>
        <row r="2571">
          <cell r="J2571" t="str">
            <v>市立培文國小</v>
          </cell>
        </row>
        <row r="2572">
          <cell r="J2572" t="str">
            <v>市立文正國小</v>
          </cell>
        </row>
        <row r="2573">
          <cell r="J2573" t="str">
            <v>市立大山國小</v>
          </cell>
        </row>
        <row r="2574">
          <cell r="J2574" t="str">
            <v>市立安業國小</v>
          </cell>
        </row>
        <row r="2575">
          <cell r="J2575" t="str">
            <v>臺南市立北勢國小</v>
          </cell>
        </row>
        <row r="2576">
          <cell r="J2576" t="str">
            <v>市立港尾國小</v>
          </cell>
        </row>
        <row r="2577">
          <cell r="J2577" t="str">
            <v>市立紀安國小</v>
          </cell>
        </row>
        <row r="2578">
          <cell r="J2578" t="str">
            <v>市立善化國小</v>
          </cell>
        </row>
        <row r="2579">
          <cell r="J2579" t="str">
            <v>市立茄拔國小</v>
          </cell>
        </row>
        <row r="2580">
          <cell r="J2580" t="str">
            <v>市立善化區大同國小</v>
          </cell>
        </row>
        <row r="2581">
          <cell r="J2581" t="str">
            <v>臺南市立大成國小</v>
          </cell>
        </row>
        <row r="2582">
          <cell r="J2582" t="str">
            <v>臺南市立陽明國小</v>
          </cell>
        </row>
        <row r="2583">
          <cell r="J2583" t="str">
            <v>市立善糖國小</v>
          </cell>
        </row>
        <row r="2584">
          <cell r="J2584" t="str">
            <v>市立小新國小</v>
          </cell>
        </row>
        <row r="2585">
          <cell r="J2585" t="str">
            <v>市立新化國小</v>
          </cell>
        </row>
        <row r="2586">
          <cell r="J2586" t="str">
            <v>市立那拔國小</v>
          </cell>
        </row>
        <row r="2587">
          <cell r="J2587" t="str">
            <v>市立口埤實驗小學</v>
          </cell>
        </row>
        <row r="2588">
          <cell r="J2588" t="str">
            <v>臺南市立大新國小</v>
          </cell>
        </row>
        <row r="2589">
          <cell r="J2589" t="str">
            <v>市立正新國小</v>
          </cell>
        </row>
        <row r="2590">
          <cell r="J2590" t="str">
            <v>國立南科國際實驗高中附設國小</v>
          </cell>
        </row>
        <row r="2591">
          <cell r="J2591" t="str">
            <v>臺南市立新市國小</v>
          </cell>
        </row>
        <row r="2592">
          <cell r="J2592" t="str">
            <v>市立大社國小</v>
          </cell>
        </row>
        <row r="2593">
          <cell r="J2593" t="str">
            <v>市立新營國小</v>
          </cell>
        </row>
        <row r="2594">
          <cell r="J2594" t="str">
            <v>臺南市立新民國小</v>
          </cell>
        </row>
        <row r="2595">
          <cell r="J2595" t="str">
            <v>市立新橋國小</v>
          </cell>
        </row>
        <row r="2596">
          <cell r="J2596" t="str">
            <v>市立新營區新興國小</v>
          </cell>
        </row>
        <row r="2597">
          <cell r="J2597" t="str">
            <v>市立新進國小</v>
          </cell>
        </row>
        <row r="2598">
          <cell r="J2598" t="str">
            <v>市立南梓實驗小學</v>
          </cell>
        </row>
        <row r="2599">
          <cell r="J2599" t="str">
            <v>臺南市立新生國小</v>
          </cell>
        </row>
        <row r="2600">
          <cell r="J2600" t="str">
            <v>市立土庫國小</v>
          </cell>
        </row>
        <row r="2601">
          <cell r="J2601" t="str">
            <v>市立公誠國小</v>
          </cell>
        </row>
        <row r="2602">
          <cell r="J2602" t="str">
            <v>臺南市立新泰國小</v>
          </cell>
        </row>
        <row r="2603">
          <cell r="J2603" t="str">
            <v>市立楠西國小</v>
          </cell>
        </row>
        <row r="2604">
          <cell r="J2604" t="str">
            <v>市立學甲國小</v>
          </cell>
        </row>
        <row r="2605">
          <cell r="J2605" t="str">
            <v>臺南市立中洲國小</v>
          </cell>
        </row>
        <row r="2606">
          <cell r="J2606" t="str">
            <v>市立宅港國小</v>
          </cell>
        </row>
        <row r="2607">
          <cell r="J2607" t="str">
            <v>市立頂洲國小</v>
          </cell>
        </row>
        <row r="2608">
          <cell r="J2608" t="str">
            <v>臺南市立東陽國小</v>
          </cell>
        </row>
        <row r="2609">
          <cell r="J2609" t="str">
            <v>市立龍崎國小</v>
          </cell>
        </row>
        <row r="2610">
          <cell r="J2610" t="str">
            <v>市立歸仁國小</v>
          </cell>
        </row>
        <row r="2611">
          <cell r="J2611" t="str">
            <v>市立歸南國小</v>
          </cell>
        </row>
        <row r="2612">
          <cell r="J2612" t="str">
            <v>市立保西國小</v>
          </cell>
        </row>
        <row r="2613">
          <cell r="J2613" t="str">
            <v>臺南市立大潭國小</v>
          </cell>
        </row>
        <row r="2614">
          <cell r="J2614" t="str">
            <v>臺南市立文化國小</v>
          </cell>
        </row>
        <row r="2615">
          <cell r="J2615" t="str">
            <v>市立紅瓦厝國小</v>
          </cell>
        </row>
        <row r="2616">
          <cell r="J2616" t="str">
            <v>市立關廟國小</v>
          </cell>
        </row>
        <row r="2617">
          <cell r="J2617" t="str">
            <v>臺南市立五甲國小</v>
          </cell>
        </row>
        <row r="2618">
          <cell r="J2618" t="str">
            <v>市立保東國小</v>
          </cell>
        </row>
        <row r="2619">
          <cell r="J2619" t="str">
            <v>市立崇和國小</v>
          </cell>
        </row>
        <row r="2620">
          <cell r="J2620" t="str">
            <v>市立文和實驗小學</v>
          </cell>
        </row>
        <row r="2621">
          <cell r="J2621" t="str">
            <v>臺南市立深坑國小</v>
          </cell>
        </row>
        <row r="2622">
          <cell r="J2622" t="str">
            <v>臺南市立新光國小</v>
          </cell>
        </row>
        <row r="2623">
          <cell r="J2623" t="str">
            <v>市立鹽水國小</v>
          </cell>
        </row>
        <row r="2624">
          <cell r="J2624" t="str">
            <v>市立歡雅國小</v>
          </cell>
        </row>
        <row r="2625">
          <cell r="J2625" t="str">
            <v>市立?頭港國小</v>
          </cell>
        </row>
        <row r="2626">
          <cell r="J2626" t="str">
            <v>市立月津國小</v>
          </cell>
        </row>
        <row r="2627">
          <cell r="J2627" t="str">
            <v>市立竹埔國小</v>
          </cell>
        </row>
        <row r="2628">
          <cell r="J2628" t="str">
            <v>市立仁光國小</v>
          </cell>
        </row>
        <row r="2629">
          <cell r="J2629" t="str">
            <v>市立岸內國小</v>
          </cell>
        </row>
        <row r="2630">
          <cell r="J2630" t="str">
            <v>臺南市立文昌國小</v>
          </cell>
        </row>
        <row r="2631">
          <cell r="J2631" t="str">
            <v>縣立七美國小</v>
          </cell>
        </row>
        <row r="2632">
          <cell r="J2632" t="str">
            <v>縣立雙湖國小</v>
          </cell>
        </row>
        <row r="2633">
          <cell r="J2633" t="str">
            <v>縣立中屯國小</v>
          </cell>
        </row>
        <row r="2634">
          <cell r="J2634" t="str">
            <v>縣立講美國小</v>
          </cell>
        </row>
        <row r="2635">
          <cell r="J2635" t="str">
            <v>縣立赤崁國小</v>
          </cell>
        </row>
        <row r="2636">
          <cell r="J2636" t="str">
            <v>縣立鳥嶼國小</v>
          </cell>
        </row>
        <row r="2637">
          <cell r="J2637" t="str">
            <v>縣立吉貝國小</v>
          </cell>
        </row>
        <row r="2638">
          <cell r="J2638" t="str">
            <v>澎湖縣立後寮國小</v>
          </cell>
        </row>
        <row r="2639">
          <cell r="J2639" t="str">
            <v>縣立合橫國小</v>
          </cell>
        </row>
        <row r="2640">
          <cell r="J2640" t="str">
            <v>縣立竹灣國小</v>
          </cell>
        </row>
        <row r="2641">
          <cell r="J2641" t="str">
            <v>縣立大池國小</v>
          </cell>
        </row>
        <row r="2642">
          <cell r="J2642" t="str">
            <v>縣立池東國小</v>
          </cell>
        </row>
        <row r="2643">
          <cell r="J2643" t="str">
            <v>縣立內垵國小</v>
          </cell>
        </row>
        <row r="2644">
          <cell r="J2644" t="str">
            <v>縣立外垵國小</v>
          </cell>
        </row>
        <row r="2645">
          <cell r="J2645" t="str">
            <v>縣立馬公國小</v>
          </cell>
        </row>
        <row r="2646">
          <cell r="J2646" t="str">
            <v>澎湖縣立中正國小</v>
          </cell>
        </row>
        <row r="2647">
          <cell r="J2647" t="str">
            <v>澎湖縣立中興國小</v>
          </cell>
        </row>
        <row r="2648">
          <cell r="J2648" t="str">
            <v>澎湖縣立中山國小</v>
          </cell>
        </row>
        <row r="2649">
          <cell r="J2649" t="str">
            <v>縣立石泉國小</v>
          </cell>
        </row>
        <row r="2650">
          <cell r="J2650" t="str">
            <v>縣立東衛國小</v>
          </cell>
        </row>
        <row r="2651">
          <cell r="J2651" t="str">
            <v>縣立興仁國小</v>
          </cell>
        </row>
        <row r="2652">
          <cell r="J2652" t="str">
            <v>縣立山水國小</v>
          </cell>
        </row>
        <row r="2653">
          <cell r="J2653" t="str">
            <v>縣立五德國小</v>
          </cell>
        </row>
        <row r="2654">
          <cell r="J2654" t="str">
            <v>縣立時裡國小</v>
          </cell>
        </row>
        <row r="2655">
          <cell r="J2655" t="str">
            <v>縣立風櫃國小</v>
          </cell>
        </row>
        <row r="2656">
          <cell r="J2656" t="str">
            <v>縣立虎井國小</v>
          </cell>
        </row>
        <row r="2657">
          <cell r="J2657" t="str">
            <v>縣立文澳國小</v>
          </cell>
        </row>
        <row r="2658">
          <cell r="J2658" t="str">
            <v>澎湖縣立文光國小</v>
          </cell>
        </row>
        <row r="2659">
          <cell r="J2659" t="str">
            <v>縣立望安國小</v>
          </cell>
        </row>
        <row r="2660">
          <cell r="J2660" t="str">
            <v>縣立將軍國小</v>
          </cell>
        </row>
        <row r="2661">
          <cell r="J2661" t="str">
            <v>縣立花嶼國小</v>
          </cell>
        </row>
        <row r="2662">
          <cell r="J2662" t="str">
            <v>澎湖縣立成功國小</v>
          </cell>
        </row>
        <row r="2663">
          <cell r="J2663" t="str">
            <v>縣立西溪國小</v>
          </cell>
        </row>
        <row r="2664">
          <cell r="J2664" t="str">
            <v>澎湖縣立湖西國小</v>
          </cell>
        </row>
        <row r="2665">
          <cell r="J2665" t="str">
            <v>縣立龍門國小</v>
          </cell>
        </row>
        <row r="2666">
          <cell r="J2666" t="str">
            <v>縣立隘門國小</v>
          </cell>
        </row>
        <row r="2667">
          <cell r="J2667" t="str">
            <v>縣立沙港國小</v>
          </cell>
        </row>
        <row r="2668">
          <cell r="J2668" t="str">
            <v>縣立三星國中</v>
          </cell>
        </row>
        <row r="2669">
          <cell r="J2669" t="str">
            <v>宜蘭縣立大同國中</v>
          </cell>
        </row>
        <row r="2670">
          <cell r="J2670" t="str">
            <v>縣立五結國中</v>
          </cell>
        </row>
        <row r="2671">
          <cell r="J2671" t="str">
            <v>縣立興中國中</v>
          </cell>
        </row>
        <row r="2672">
          <cell r="J2672" t="str">
            <v>縣立利澤國中</v>
          </cell>
        </row>
        <row r="2673">
          <cell r="J2673" t="str">
            <v>縣立慈心華德福實中附設國中</v>
          </cell>
        </row>
        <row r="2674">
          <cell r="J2674" t="str">
            <v>縣立冬山國中</v>
          </cell>
        </row>
        <row r="2675">
          <cell r="J2675" t="str">
            <v>縣立順安國中</v>
          </cell>
        </row>
        <row r="2676">
          <cell r="J2676" t="str">
            <v>私立中道高中附設國中</v>
          </cell>
        </row>
        <row r="2677">
          <cell r="J2677" t="str">
            <v>縣立壯圍國中</v>
          </cell>
        </row>
        <row r="2678">
          <cell r="J2678" t="str">
            <v>縣立宜蘭國中</v>
          </cell>
        </row>
        <row r="2679">
          <cell r="J2679" t="str">
            <v>縣立中華國中</v>
          </cell>
        </row>
        <row r="2680">
          <cell r="J2680" t="str">
            <v>縣立復興國中</v>
          </cell>
        </row>
        <row r="2681">
          <cell r="J2681" t="str">
            <v>縣立凱旋國中</v>
          </cell>
        </row>
        <row r="2682">
          <cell r="J2682" t="str">
            <v>縣立南澳高中附設國中</v>
          </cell>
        </row>
        <row r="2683">
          <cell r="J2683" t="str">
            <v>私立慧燈高中附設國中</v>
          </cell>
        </row>
        <row r="2684">
          <cell r="J2684" t="str">
            <v>縣立員山國中</v>
          </cell>
        </row>
        <row r="2685">
          <cell r="J2685" t="str">
            <v>縣立內城國中(小)</v>
          </cell>
        </row>
        <row r="2686">
          <cell r="J2686" t="str">
            <v>縣立頭城國中</v>
          </cell>
        </row>
        <row r="2687">
          <cell r="J2687" t="str">
            <v>縣立人文國中(小)</v>
          </cell>
        </row>
        <row r="2688">
          <cell r="J2688" t="str">
            <v>縣立礁溪國中</v>
          </cell>
        </row>
        <row r="2689">
          <cell r="J2689" t="str">
            <v>縣立吳沙國中</v>
          </cell>
        </row>
        <row r="2690">
          <cell r="J2690" t="str">
            <v>縣立羅東國中</v>
          </cell>
        </row>
        <row r="2691">
          <cell r="J2691" t="str">
            <v>縣立東光國中</v>
          </cell>
        </row>
        <row r="2692">
          <cell r="J2692" t="str">
            <v>縣立國華國中</v>
          </cell>
        </row>
        <row r="2693">
          <cell r="J2693" t="str">
            <v>縣立蘇澳國中</v>
          </cell>
        </row>
        <row r="2694">
          <cell r="J2694" t="str">
            <v>縣立文化國中</v>
          </cell>
        </row>
        <row r="2695">
          <cell r="J2695" t="str">
            <v>縣立南安國中</v>
          </cell>
        </row>
        <row r="2696">
          <cell r="J2696" t="str">
            <v>縣立岳明國中(小)</v>
          </cell>
        </row>
        <row r="2697">
          <cell r="J2697" t="str">
            <v>縣立玉里國中</v>
          </cell>
        </row>
        <row r="2698">
          <cell r="J2698" t="str">
            <v>縣立玉東國中</v>
          </cell>
        </row>
        <row r="2699">
          <cell r="J2699" t="str">
            <v>縣立三民國中</v>
          </cell>
        </row>
        <row r="2700">
          <cell r="J2700" t="str">
            <v>縣立光復國中</v>
          </cell>
        </row>
        <row r="2701">
          <cell r="J2701" t="str">
            <v>縣立富源國中</v>
          </cell>
        </row>
        <row r="2702">
          <cell r="J2702" t="str">
            <v>縣立吉安國中</v>
          </cell>
        </row>
        <row r="2703">
          <cell r="J2703" t="str">
            <v>縣立宜昌國中</v>
          </cell>
        </row>
        <row r="2704">
          <cell r="J2704" t="str">
            <v>縣立化仁國中</v>
          </cell>
        </row>
        <row r="2705">
          <cell r="J2705" t="str">
            <v>財團法人慈濟大學附中附設國中</v>
          </cell>
        </row>
        <row r="2706">
          <cell r="J2706" t="str">
            <v>縣立美崙國中</v>
          </cell>
        </row>
        <row r="2707">
          <cell r="J2707" t="str">
            <v>縣立花崗國中</v>
          </cell>
        </row>
        <row r="2708">
          <cell r="J2708" t="str">
            <v>縣立國風國中</v>
          </cell>
        </row>
        <row r="2709">
          <cell r="J2709" t="str">
            <v>花蓮縣立自強國中</v>
          </cell>
        </row>
        <row r="2710">
          <cell r="J2710" t="str">
            <v>縣立富里國中</v>
          </cell>
        </row>
        <row r="2711">
          <cell r="J2711" t="str">
            <v>縣立富北國中</v>
          </cell>
        </row>
        <row r="2712">
          <cell r="J2712" t="str">
            <v>縣立東里國中</v>
          </cell>
        </row>
        <row r="2713">
          <cell r="J2713" t="str">
            <v>私立海星高中附設國中</v>
          </cell>
        </row>
        <row r="2714">
          <cell r="J2714" t="str">
            <v>縣立秀林國中</v>
          </cell>
        </row>
        <row r="2715">
          <cell r="J2715" t="str">
            <v>縣立新城國中</v>
          </cell>
        </row>
        <row r="2716">
          <cell r="J2716" t="str">
            <v>縣立瑞穗國中</v>
          </cell>
        </row>
        <row r="2717">
          <cell r="J2717" t="str">
            <v>縣立壽豐國中</v>
          </cell>
        </row>
        <row r="2718">
          <cell r="J2718" t="str">
            <v>縣立平和國中</v>
          </cell>
        </row>
        <row r="2719">
          <cell r="J2719" t="str">
            <v>縣立鳳林國中</v>
          </cell>
        </row>
        <row r="2720">
          <cell r="J2720" t="str">
            <v>縣立萬榮國中</v>
          </cell>
        </row>
        <row r="2721">
          <cell r="J2721" t="str">
            <v>縣立豐濱國中</v>
          </cell>
        </row>
        <row r="2722">
          <cell r="J2722" t="str">
            <v>縣立金沙國中</v>
          </cell>
        </row>
        <row r="2723">
          <cell r="J2723" t="str">
            <v>縣立金城國中</v>
          </cell>
        </row>
        <row r="2724">
          <cell r="J2724" t="str">
            <v>縣立金湖國中</v>
          </cell>
        </row>
        <row r="2725">
          <cell r="J2725" t="str">
            <v>縣立金寧國中(小)</v>
          </cell>
        </row>
        <row r="2726">
          <cell r="J2726" t="str">
            <v>縣立烈嶼國中</v>
          </cell>
        </row>
        <row r="2727">
          <cell r="J2727" t="str">
            <v>縣立中寮國中</v>
          </cell>
        </row>
        <row r="2728">
          <cell r="J2728" t="str">
            <v>縣立爽文國中</v>
          </cell>
        </row>
        <row r="2729">
          <cell r="J2729" t="str">
            <v>南投縣立仁愛國中</v>
          </cell>
        </row>
        <row r="2730">
          <cell r="J2730" t="str">
            <v>縣立水里國中</v>
          </cell>
        </row>
        <row r="2731">
          <cell r="J2731" t="str">
            <v>南投縣立民和國中</v>
          </cell>
        </row>
        <row r="2732">
          <cell r="J2732" t="str">
            <v>私立弘明實驗高中附設國中</v>
          </cell>
        </row>
        <row r="2733">
          <cell r="J2733" t="str">
            <v>縣立名間國中</v>
          </cell>
        </row>
        <row r="2734">
          <cell r="J2734" t="str">
            <v>縣立三光國中</v>
          </cell>
        </row>
        <row r="2735">
          <cell r="J2735" t="str">
            <v>縣立竹山國中</v>
          </cell>
        </row>
        <row r="2736">
          <cell r="J2736" t="str">
            <v>縣立延和國中</v>
          </cell>
        </row>
        <row r="2737">
          <cell r="J2737" t="str">
            <v>縣立社寮國中</v>
          </cell>
        </row>
        <row r="2738">
          <cell r="J2738" t="str">
            <v>縣立瑞竹國中</v>
          </cell>
        </row>
        <row r="2739">
          <cell r="J2739" t="str">
            <v>縣立信義國中</v>
          </cell>
        </row>
        <row r="2740">
          <cell r="J2740" t="str">
            <v>縣立同富國中</v>
          </cell>
        </row>
        <row r="2741">
          <cell r="J2741" t="str">
            <v>縣立南投國中</v>
          </cell>
        </row>
        <row r="2742">
          <cell r="J2742" t="str">
            <v>縣立南崗國中</v>
          </cell>
        </row>
        <row r="2743">
          <cell r="J2743" t="str">
            <v>縣立中興國中</v>
          </cell>
        </row>
        <row r="2744">
          <cell r="J2744" t="str">
            <v>縣立鳳鳴國中</v>
          </cell>
        </row>
        <row r="2745">
          <cell r="J2745" t="str">
            <v>縣立營北國中</v>
          </cell>
        </row>
        <row r="2746">
          <cell r="J2746" t="str">
            <v>私立普台高中附設國中</v>
          </cell>
        </row>
        <row r="2747">
          <cell r="J2747" t="str">
            <v>私立均頭國中(小)</v>
          </cell>
        </row>
        <row r="2748">
          <cell r="J2748" t="str">
            <v>縣立埔里國中</v>
          </cell>
        </row>
        <row r="2749">
          <cell r="J2749" t="str">
            <v>縣立大成國中</v>
          </cell>
        </row>
        <row r="2750">
          <cell r="J2750" t="str">
            <v>縣立宏仁國中</v>
          </cell>
        </row>
        <row r="2751">
          <cell r="J2751" t="str">
            <v>私立同德高中附設國中</v>
          </cell>
        </row>
        <row r="2752">
          <cell r="J2752" t="str">
            <v>縣立旭光高中附設國中</v>
          </cell>
        </row>
        <row r="2753">
          <cell r="J2753" t="str">
            <v>縣立草屯國中</v>
          </cell>
        </row>
        <row r="2754">
          <cell r="J2754" t="str">
            <v>縣立日新國中</v>
          </cell>
        </row>
        <row r="2755">
          <cell r="J2755" t="str">
            <v>縣立國姓國中</v>
          </cell>
        </row>
        <row r="2756">
          <cell r="J2756" t="str">
            <v>縣立北梅國中</v>
          </cell>
        </row>
        <row r="2757">
          <cell r="J2757" t="str">
            <v>縣立北山國中</v>
          </cell>
        </row>
        <row r="2758">
          <cell r="J2758" t="str">
            <v>私立三育高中附設國中</v>
          </cell>
        </row>
        <row r="2759">
          <cell r="J2759" t="str">
            <v>縣立魚池國中</v>
          </cell>
        </row>
        <row r="2760">
          <cell r="J2760" t="str">
            <v>縣立明潭國中</v>
          </cell>
        </row>
        <row r="2761">
          <cell r="J2761" t="str">
            <v>縣立鹿谷國中</v>
          </cell>
        </row>
        <row r="2762">
          <cell r="J2762" t="str">
            <v>縣立瑞峰國中</v>
          </cell>
        </row>
        <row r="2763">
          <cell r="J2763" t="str">
            <v>縣立集集國中</v>
          </cell>
        </row>
        <row r="2764">
          <cell r="J2764" t="str">
            <v>縣立九如國中</v>
          </cell>
        </row>
        <row r="2765">
          <cell r="J2765" t="str">
            <v>私立美和高中附設國中</v>
          </cell>
        </row>
        <row r="2766">
          <cell r="J2766" t="str">
            <v>縣立內埔國中</v>
          </cell>
        </row>
        <row r="2767">
          <cell r="J2767" t="str">
            <v>縣立崇文國中</v>
          </cell>
        </row>
        <row r="2768">
          <cell r="J2768" t="str">
            <v>縣立竹田國中</v>
          </cell>
        </row>
        <row r="2769">
          <cell r="J2769" t="str">
            <v>縣立牡丹國中</v>
          </cell>
        </row>
        <row r="2770">
          <cell r="J2770" t="str">
            <v>縣立車城國中</v>
          </cell>
        </row>
        <row r="2771">
          <cell r="J2771" t="str">
            <v>縣立里港國中</v>
          </cell>
        </row>
        <row r="2772">
          <cell r="J2772" t="str">
            <v>縣立佳冬國中</v>
          </cell>
        </row>
        <row r="2773">
          <cell r="J2773" t="str">
            <v>縣立來義高中附設國中</v>
          </cell>
        </row>
        <row r="2774">
          <cell r="J2774" t="str">
            <v>縣立獅子國中</v>
          </cell>
        </row>
        <row r="2775">
          <cell r="J2775" t="str">
            <v>縣立枋寮高中附設國中</v>
          </cell>
        </row>
        <row r="2776">
          <cell r="J2776" t="str">
            <v>縣立東港高中附設國中</v>
          </cell>
        </row>
        <row r="2777">
          <cell r="J2777" t="str">
            <v>縣立東新國中</v>
          </cell>
        </row>
        <row r="2778">
          <cell r="J2778" t="str">
            <v>縣立林邊國中</v>
          </cell>
        </row>
        <row r="2779">
          <cell r="J2779" t="str">
            <v>私立崇華高中附設國中</v>
          </cell>
        </row>
        <row r="2780">
          <cell r="J2780" t="str">
            <v>縣立長治國中</v>
          </cell>
        </row>
        <row r="2781">
          <cell r="J2781" t="str">
            <v>縣立南州國中</v>
          </cell>
        </row>
        <row r="2782">
          <cell r="J2782" t="str">
            <v>私立屏榮高中附設國中</v>
          </cell>
        </row>
        <row r="2783">
          <cell r="J2783" t="str">
            <v>私立陸興高中附設國中</v>
          </cell>
        </row>
        <row r="2784">
          <cell r="J2784" t="str">
            <v>屏東縣立大同高中附設國中</v>
          </cell>
        </row>
        <row r="2785">
          <cell r="J2785" t="str">
            <v>縣立明正國中</v>
          </cell>
        </row>
        <row r="2786">
          <cell r="J2786" t="str">
            <v>屏東縣立中正國中</v>
          </cell>
        </row>
        <row r="2787">
          <cell r="J2787" t="str">
            <v>縣立公正國中</v>
          </cell>
        </row>
        <row r="2788">
          <cell r="J2788" t="str">
            <v>縣立鶴聲國中</v>
          </cell>
        </row>
        <row r="2789">
          <cell r="J2789" t="str">
            <v>縣立至正國中</v>
          </cell>
        </row>
        <row r="2790">
          <cell r="J2790" t="str">
            <v>縣立恆春國中</v>
          </cell>
        </row>
        <row r="2791">
          <cell r="J2791" t="str">
            <v>私立南榮國中(代用)</v>
          </cell>
        </row>
        <row r="2792">
          <cell r="J2792" t="str">
            <v>縣立泰武國中</v>
          </cell>
        </row>
        <row r="2793">
          <cell r="J2793" t="str">
            <v>縣立琉球國中</v>
          </cell>
        </row>
        <row r="2794">
          <cell r="J2794" t="str">
            <v>縣立高樹國中</v>
          </cell>
        </row>
        <row r="2795">
          <cell r="J2795" t="str">
            <v>縣立高泰國中</v>
          </cell>
        </row>
        <row r="2796">
          <cell r="J2796" t="str">
            <v>縣立大路關國中(小)</v>
          </cell>
        </row>
        <row r="2797">
          <cell r="J2797" t="str">
            <v>縣立新埤國中</v>
          </cell>
        </row>
        <row r="2798">
          <cell r="J2798" t="str">
            <v>縣立新園國中</v>
          </cell>
        </row>
        <row r="2799">
          <cell r="J2799" t="str">
            <v>縣立萬丹國中</v>
          </cell>
        </row>
        <row r="2800">
          <cell r="J2800" t="str">
            <v>縣立萬新國中</v>
          </cell>
        </row>
        <row r="2801">
          <cell r="J2801" t="str">
            <v>縣立萬巒國中</v>
          </cell>
        </row>
        <row r="2802">
          <cell r="J2802" t="str">
            <v>縣立滿州國中</v>
          </cell>
        </row>
        <row r="2803">
          <cell r="J2803" t="str">
            <v>縣立瑪家國中</v>
          </cell>
        </row>
        <row r="2804">
          <cell r="J2804" t="str">
            <v>縣立潮州國中</v>
          </cell>
        </row>
        <row r="2805">
          <cell r="J2805" t="str">
            <v>縣立光春國中</v>
          </cell>
        </row>
        <row r="2806">
          <cell r="J2806" t="str">
            <v>縣立麟洛國中</v>
          </cell>
        </row>
        <row r="2807">
          <cell r="J2807" t="str">
            <v>縣立鹽埔國中</v>
          </cell>
        </row>
        <row r="2808">
          <cell r="J2808" t="str">
            <v>縣立三義高中附設國中</v>
          </cell>
        </row>
        <row r="2809">
          <cell r="J2809" t="str">
            <v>縣立三灣國中</v>
          </cell>
        </row>
        <row r="2810">
          <cell r="J2810" t="str">
            <v>縣立大湖國中</v>
          </cell>
        </row>
        <row r="2811">
          <cell r="J2811" t="str">
            <v>縣立南湖國中</v>
          </cell>
        </row>
        <row r="2812">
          <cell r="J2812" t="str">
            <v>縣立公館國中</v>
          </cell>
        </row>
        <row r="2813">
          <cell r="J2813" t="str">
            <v>縣立鶴岡國中</v>
          </cell>
        </row>
        <row r="2814">
          <cell r="J2814" t="str">
            <v>私立君毅高中附設國中</v>
          </cell>
        </row>
        <row r="2815">
          <cell r="J2815" t="str">
            <v>苗栗縣立大同高中附設國中</v>
          </cell>
        </row>
        <row r="2816">
          <cell r="J2816" t="str">
            <v>縣立竹南國中</v>
          </cell>
        </row>
        <row r="2817">
          <cell r="J2817" t="str">
            <v>縣立照南國中</v>
          </cell>
        </row>
        <row r="2818">
          <cell r="J2818" t="str">
            <v>縣立西湖國中</v>
          </cell>
        </row>
        <row r="2819">
          <cell r="J2819" t="str">
            <v>國立卓蘭高中附設國中</v>
          </cell>
        </row>
        <row r="2820">
          <cell r="J2820" t="str">
            <v>私立全人實驗高中附設國中</v>
          </cell>
        </row>
        <row r="2821">
          <cell r="J2821" t="str">
            <v>縣立南庄國中</v>
          </cell>
        </row>
        <row r="2822">
          <cell r="J2822" t="str">
            <v>縣立後龍國中</v>
          </cell>
        </row>
        <row r="2823">
          <cell r="J2823" t="str">
            <v>縣立維真國中</v>
          </cell>
        </row>
        <row r="2824">
          <cell r="J2824" t="str">
            <v>縣立新港國中(小)</v>
          </cell>
        </row>
        <row r="2825">
          <cell r="J2825" t="str">
            <v>私立建臺高中附設國中</v>
          </cell>
        </row>
        <row r="2826">
          <cell r="J2826" t="str">
            <v>縣立苗栗國中</v>
          </cell>
        </row>
        <row r="2827">
          <cell r="J2827" t="str">
            <v>縣立大倫國中</v>
          </cell>
        </row>
        <row r="2828">
          <cell r="J2828" t="str">
            <v>縣立明仁國中</v>
          </cell>
        </row>
        <row r="2829">
          <cell r="J2829" t="str">
            <v>縣立苑裡高中附設國中</v>
          </cell>
        </row>
        <row r="2830">
          <cell r="J2830" t="str">
            <v>縣立致民國中</v>
          </cell>
        </row>
        <row r="2831">
          <cell r="J2831" t="str">
            <v>縣立泰安國中(小)</v>
          </cell>
        </row>
        <row r="2832">
          <cell r="J2832" t="str">
            <v>縣立通霄國中</v>
          </cell>
        </row>
        <row r="2833">
          <cell r="J2833" t="str">
            <v>縣立南和國中</v>
          </cell>
        </row>
        <row r="2834">
          <cell r="J2834" t="str">
            <v>縣立烏眉國中</v>
          </cell>
        </row>
        <row r="2835">
          <cell r="J2835" t="str">
            <v>縣立啟新國中</v>
          </cell>
        </row>
        <row r="2836">
          <cell r="J2836" t="str">
            <v>縣立福興武術國中(小)</v>
          </cell>
        </row>
        <row r="2837">
          <cell r="J2837" t="str">
            <v>縣立造橋國中</v>
          </cell>
        </row>
        <row r="2838">
          <cell r="J2838" t="str">
            <v>縣立大西國中</v>
          </cell>
        </row>
        <row r="2839">
          <cell r="J2839" t="str">
            <v>縣立獅潭國中</v>
          </cell>
        </row>
        <row r="2840">
          <cell r="J2840" t="str">
            <v>縣立文林國中</v>
          </cell>
        </row>
        <row r="2841">
          <cell r="J2841" t="str">
            <v>縣立興華高中附設國中</v>
          </cell>
        </row>
        <row r="2842">
          <cell r="J2842" t="str">
            <v>縣立頭份國中</v>
          </cell>
        </row>
        <row r="2843">
          <cell r="J2843" t="str">
            <v>縣立文英國中</v>
          </cell>
        </row>
        <row r="2844">
          <cell r="J2844" t="str">
            <v>苗栗縣立建國國中</v>
          </cell>
        </row>
        <row r="2845">
          <cell r="J2845" t="str">
            <v>縣立頭屋國中</v>
          </cell>
        </row>
        <row r="2846">
          <cell r="J2846" t="str">
            <v>市立永豐高中附設國中</v>
          </cell>
        </row>
        <row r="2847">
          <cell r="J2847" t="str">
            <v>市立八德國中</v>
          </cell>
        </row>
        <row r="2848">
          <cell r="J2848" t="str">
            <v>桃園市立大成國中</v>
          </cell>
        </row>
        <row r="2849">
          <cell r="J2849" t="str">
            <v>市立大園國中</v>
          </cell>
        </row>
        <row r="2850">
          <cell r="J2850" t="str">
            <v>市立竹圍國中</v>
          </cell>
        </row>
        <row r="2851">
          <cell r="J2851" t="str">
            <v>市立大溪國中</v>
          </cell>
        </row>
        <row r="2852">
          <cell r="J2852" t="str">
            <v>市立仁和國中</v>
          </cell>
        </row>
        <row r="2853">
          <cell r="J2853" t="str">
            <v>私立有得國中(小)</v>
          </cell>
        </row>
        <row r="2854">
          <cell r="J2854" t="str">
            <v>市立新明國中</v>
          </cell>
        </row>
        <row r="2855">
          <cell r="J2855" t="str">
            <v>市立內壢國中</v>
          </cell>
        </row>
        <row r="2856">
          <cell r="J2856" t="str">
            <v>市立大崙國中</v>
          </cell>
        </row>
        <row r="2857">
          <cell r="J2857" t="str">
            <v>市立龍岡國中</v>
          </cell>
        </row>
        <row r="2858">
          <cell r="J2858" t="str">
            <v>市立興南國中</v>
          </cell>
        </row>
        <row r="2859">
          <cell r="J2859" t="str">
            <v>桃園市立自強國中</v>
          </cell>
        </row>
        <row r="2860">
          <cell r="J2860" t="str">
            <v>市立東興國中</v>
          </cell>
        </row>
        <row r="2861">
          <cell r="J2861" t="str">
            <v>市立龍興國中</v>
          </cell>
        </row>
        <row r="2862">
          <cell r="J2862" t="str">
            <v>市立過嶺國中</v>
          </cell>
        </row>
        <row r="2863">
          <cell r="J2863" t="str">
            <v>市立青埔國中</v>
          </cell>
        </row>
        <row r="2864">
          <cell r="J2864" t="str">
            <v>私立六和高中附設國中</v>
          </cell>
        </row>
        <row r="2865">
          <cell r="J2865" t="str">
            <v>桃園市復旦高中附設國中</v>
          </cell>
        </row>
        <row r="2866">
          <cell r="J2866" t="str">
            <v>市立中壢國中</v>
          </cell>
        </row>
        <row r="2867">
          <cell r="J2867" t="str">
            <v>市立平南國中</v>
          </cell>
        </row>
        <row r="2868">
          <cell r="J2868" t="str">
            <v>市立平興國中</v>
          </cell>
        </row>
        <row r="2869">
          <cell r="J2869" t="str">
            <v>市立東安國中</v>
          </cell>
        </row>
        <row r="2870">
          <cell r="J2870" t="str">
            <v>市立平鎮國中</v>
          </cell>
        </row>
        <row r="2871">
          <cell r="J2871" t="str">
            <v>桃園市振聲高中附設國中</v>
          </cell>
        </row>
        <row r="2872">
          <cell r="J2872" t="str">
            <v>桃園市新興高中附設國中</v>
          </cell>
        </row>
        <row r="2873">
          <cell r="J2873" t="str">
            <v>私立康萊爾國中(小)</v>
          </cell>
        </row>
        <row r="2874">
          <cell r="J2874" t="str">
            <v>市立桃園國中</v>
          </cell>
        </row>
        <row r="2875">
          <cell r="J2875" t="str">
            <v>市立青溪國中</v>
          </cell>
        </row>
        <row r="2876">
          <cell r="J2876" t="str">
            <v>市立文昌國中</v>
          </cell>
        </row>
        <row r="2877">
          <cell r="J2877" t="str">
            <v>市立建國國中</v>
          </cell>
        </row>
        <row r="2878">
          <cell r="J2878" t="str">
            <v>市立中興國中</v>
          </cell>
        </row>
        <row r="2879">
          <cell r="J2879" t="str">
            <v>市立慈文國中</v>
          </cell>
        </row>
        <row r="2880">
          <cell r="J2880" t="str">
            <v>市立福豐國中</v>
          </cell>
        </row>
        <row r="2881">
          <cell r="J2881" t="str">
            <v>市立同德國中</v>
          </cell>
        </row>
        <row r="2882">
          <cell r="J2882" t="str">
            <v>市立大有國中</v>
          </cell>
        </row>
        <row r="2883">
          <cell r="J2883" t="str">
            <v>市立會稽國中</v>
          </cell>
        </row>
        <row r="2884">
          <cell r="J2884" t="str">
            <v>市立經國國中</v>
          </cell>
        </row>
        <row r="2885">
          <cell r="J2885" t="str">
            <v>市立羅浮高中附設國中</v>
          </cell>
        </row>
        <row r="2886">
          <cell r="J2886" t="str">
            <v>桃園市清華高中附設國中</v>
          </cell>
        </row>
        <row r="2887">
          <cell r="J2887" t="str">
            <v>市立新屋高級中等學校附設國中</v>
          </cell>
        </row>
        <row r="2888">
          <cell r="J2888" t="str">
            <v>市立大坡國中</v>
          </cell>
        </row>
        <row r="2889">
          <cell r="J2889" t="str">
            <v>桃園市立永安國中</v>
          </cell>
        </row>
        <row r="2890">
          <cell r="J2890" t="str">
            <v>桃園市治平高中附設國中</v>
          </cell>
        </row>
        <row r="2891">
          <cell r="J2891" t="str">
            <v>私立大華高中附設國中</v>
          </cell>
        </row>
        <row r="2892">
          <cell r="J2892" t="str">
            <v>市立楊梅國中</v>
          </cell>
        </row>
        <row r="2893">
          <cell r="J2893" t="str">
            <v>市立仁美國中</v>
          </cell>
        </row>
        <row r="2894">
          <cell r="J2894" t="str">
            <v>市立富岡國中</v>
          </cell>
        </row>
        <row r="2895">
          <cell r="J2895" t="str">
            <v>市立瑞原國中</v>
          </cell>
        </row>
        <row r="2896">
          <cell r="J2896" t="str">
            <v>市立楊明國中</v>
          </cell>
        </row>
        <row r="2897">
          <cell r="J2897" t="str">
            <v>市立楊光國中(小)</v>
          </cell>
        </row>
        <row r="2898">
          <cell r="J2898" t="str">
            <v>市立瑞坪國中</v>
          </cell>
        </row>
        <row r="2899">
          <cell r="J2899" t="str">
            <v>私立懷恩高中附設國中</v>
          </cell>
        </row>
        <row r="2900">
          <cell r="J2900" t="str">
            <v>市立龍潭國中</v>
          </cell>
        </row>
        <row r="2901">
          <cell r="J2901" t="str">
            <v>市立凌雲國中</v>
          </cell>
        </row>
        <row r="2902">
          <cell r="J2902" t="str">
            <v>市立石門國中</v>
          </cell>
        </row>
        <row r="2903">
          <cell r="J2903" t="str">
            <v>市立武漢國中</v>
          </cell>
        </row>
        <row r="2904">
          <cell r="J2904" t="str">
            <v>市立大崗國中</v>
          </cell>
        </row>
        <row r="2905">
          <cell r="J2905" t="str">
            <v>市立幸福國中</v>
          </cell>
        </row>
        <row r="2906">
          <cell r="J2906" t="str">
            <v>市立龜山國中</v>
          </cell>
        </row>
        <row r="2907">
          <cell r="J2907" t="str">
            <v>市立迴龍國中(小)</v>
          </cell>
        </row>
        <row r="2908">
          <cell r="J2908" t="str">
            <v>市立南崁國中</v>
          </cell>
        </row>
        <row r="2909">
          <cell r="J2909" t="str">
            <v>市立山腳國中</v>
          </cell>
        </row>
        <row r="2910">
          <cell r="J2910" t="str">
            <v>市立大竹國中</v>
          </cell>
        </row>
        <row r="2911">
          <cell r="J2911" t="str">
            <v>桃園市立光明國中</v>
          </cell>
        </row>
        <row r="2912">
          <cell r="J2912" t="str">
            <v>市立觀音高中附設國中</v>
          </cell>
        </row>
        <row r="2913">
          <cell r="J2913" t="str">
            <v>市立觀音國中</v>
          </cell>
        </row>
        <row r="2914">
          <cell r="J2914" t="str">
            <v>市立草漯國中</v>
          </cell>
        </row>
        <row r="2915">
          <cell r="J2915" t="str">
            <v>私立立志高中附設國中</v>
          </cell>
        </row>
        <row r="2916">
          <cell r="J2916" t="str">
            <v>南海月光實驗學校附設國中</v>
          </cell>
        </row>
        <row r="2917">
          <cell r="J2917" t="str">
            <v>市立鼎金國中</v>
          </cell>
        </row>
        <row r="2918">
          <cell r="J2918" t="str">
            <v>高雄市立三民國中</v>
          </cell>
        </row>
        <row r="2919">
          <cell r="J2919" t="str">
            <v>市立民族國中</v>
          </cell>
        </row>
        <row r="2920">
          <cell r="J2920" t="str">
            <v>市立陽明國中</v>
          </cell>
        </row>
        <row r="2921">
          <cell r="J2921" t="str">
            <v>市立正興國中</v>
          </cell>
        </row>
        <row r="2922">
          <cell r="J2922" t="str">
            <v>市立大社國中</v>
          </cell>
        </row>
        <row r="2923">
          <cell r="J2923" t="str">
            <v>私立光禾華德福實驗學校附設國中</v>
          </cell>
        </row>
        <row r="2924">
          <cell r="J2924" t="str">
            <v>私立中山工商附設國中</v>
          </cell>
        </row>
        <row r="2925">
          <cell r="J2925" t="str">
            <v>市立大寮國中</v>
          </cell>
        </row>
        <row r="2926">
          <cell r="J2926" t="str">
            <v>市立潮寮國中</v>
          </cell>
        </row>
        <row r="2927">
          <cell r="J2927" t="str">
            <v>市立中庄國中</v>
          </cell>
        </row>
        <row r="2928">
          <cell r="J2928" t="str">
            <v>財團法人普門中學附設國中</v>
          </cell>
        </row>
        <row r="2929">
          <cell r="J2929" t="str">
            <v>私立義大國際高中附設國中</v>
          </cell>
        </row>
        <row r="2930">
          <cell r="J2930" t="str">
            <v>市立大樹國中</v>
          </cell>
        </row>
        <row r="2931">
          <cell r="J2931" t="str">
            <v>市立溪埔國中</v>
          </cell>
        </row>
        <row r="2932">
          <cell r="J2932" t="str">
            <v>國立高餐大附屬餐旅中學附設國中</v>
          </cell>
        </row>
        <row r="2933">
          <cell r="J2933" t="str">
            <v>市立小港國中</v>
          </cell>
        </row>
        <row r="2934">
          <cell r="J2934" t="str">
            <v>市立鳳林國中</v>
          </cell>
        </row>
        <row r="2935">
          <cell r="J2935" t="str">
            <v>高雄市立中山國中</v>
          </cell>
        </row>
        <row r="2936">
          <cell r="J2936" t="str">
            <v>市立明義國中</v>
          </cell>
        </row>
        <row r="2937">
          <cell r="J2937" t="str">
            <v>市立仁武高中附設國中</v>
          </cell>
        </row>
        <row r="2938">
          <cell r="J2938" t="str">
            <v>市立大灣國中</v>
          </cell>
        </row>
        <row r="2939">
          <cell r="J2939" t="str">
            <v>市立內門國中</v>
          </cell>
        </row>
        <row r="2940">
          <cell r="J2940" t="str">
            <v>市立六龜高中附設國中</v>
          </cell>
        </row>
        <row r="2941">
          <cell r="J2941" t="str">
            <v>市立寶來國中</v>
          </cell>
        </row>
        <row r="2942">
          <cell r="J2942" t="str">
            <v>市立左營國中</v>
          </cell>
        </row>
        <row r="2943">
          <cell r="J2943" t="str">
            <v>市立大義國中</v>
          </cell>
        </row>
        <row r="2944">
          <cell r="J2944" t="str">
            <v>市立立德國中</v>
          </cell>
        </row>
        <row r="2945">
          <cell r="J2945" t="str">
            <v>市立龍華國中</v>
          </cell>
        </row>
        <row r="2946">
          <cell r="J2946" t="str">
            <v>市立福山國中</v>
          </cell>
        </row>
        <row r="2947">
          <cell r="J2947" t="str">
            <v>市立文府國中</v>
          </cell>
        </row>
        <row r="2948">
          <cell r="J2948" t="str">
            <v>高雄市立永安國中</v>
          </cell>
        </row>
        <row r="2949">
          <cell r="J2949" t="str">
            <v>市立田寮國中</v>
          </cell>
        </row>
        <row r="2950">
          <cell r="J2950" t="str">
            <v>市立甲仙國中</v>
          </cell>
        </row>
        <row r="2951">
          <cell r="J2951" t="str">
            <v>市立巴楠花部落國中(小)</v>
          </cell>
        </row>
        <row r="2952">
          <cell r="J2952" t="str">
            <v>市立杉林國中</v>
          </cell>
        </row>
        <row r="2953">
          <cell r="J2953" t="str">
            <v>市立那瑪夏國中</v>
          </cell>
        </row>
        <row r="2954">
          <cell r="J2954" t="str">
            <v>市立岡山國中</v>
          </cell>
        </row>
        <row r="2955">
          <cell r="J2955" t="str">
            <v>市立前峰國中</v>
          </cell>
        </row>
        <row r="2956">
          <cell r="J2956" t="str">
            <v>市立嘉興國中</v>
          </cell>
        </row>
        <row r="2957">
          <cell r="J2957" t="str">
            <v>市立林園高中附設國中</v>
          </cell>
        </row>
        <row r="2958">
          <cell r="J2958" t="str">
            <v>市立中芸國中</v>
          </cell>
        </row>
        <row r="2959">
          <cell r="J2959" t="str">
            <v>市立阿蓮國中</v>
          </cell>
        </row>
        <row r="2960">
          <cell r="J2960" t="str">
            <v>市立前金國中</v>
          </cell>
        </row>
        <row r="2961">
          <cell r="J2961" t="str">
            <v>市立瑞祥高中附設國中</v>
          </cell>
        </row>
        <row r="2962">
          <cell r="J2962" t="str">
            <v>市立獅甲國中</v>
          </cell>
        </row>
        <row r="2963">
          <cell r="J2963" t="str">
            <v>市立前鎮國中</v>
          </cell>
        </row>
        <row r="2964">
          <cell r="J2964" t="str">
            <v>市立瑞豐國中</v>
          </cell>
        </row>
        <row r="2965">
          <cell r="J2965" t="str">
            <v>高雄市立光華國中</v>
          </cell>
        </row>
        <row r="2966">
          <cell r="J2966" t="str">
            <v>市立興仁國中</v>
          </cell>
        </row>
        <row r="2967">
          <cell r="J2967" t="str">
            <v>市立美濃國中</v>
          </cell>
        </row>
        <row r="2968">
          <cell r="J2968" t="str">
            <v>市立南隆國中</v>
          </cell>
        </row>
        <row r="2969">
          <cell r="J2969" t="str">
            <v>市立龍肚國中</v>
          </cell>
        </row>
        <row r="2970">
          <cell r="J2970" t="str">
            <v>市立茄萣國中</v>
          </cell>
        </row>
        <row r="2971">
          <cell r="J2971" t="str">
            <v>市立茂林國中</v>
          </cell>
        </row>
        <row r="2972">
          <cell r="J2972" t="str">
            <v>國立高師大附中附設國中</v>
          </cell>
        </row>
        <row r="2973">
          <cell r="J2973" t="str">
            <v>私立復華高中附設國中</v>
          </cell>
        </row>
        <row r="2974">
          <cell r="J2974" t="str">
            <v>天主教道明中學附設國中</v>
          </cell>
        </row>
        <row r="2975">
          <cell r="J2975" t="str">
            <v>市立中正高中附設國中</v>
          </cell>
        </row>
        <row r="2976">
          <cell r="J2976" t="str">
            <v>市立苓雅國中</v>
          </cell>
        </row>
        <row r="2977">
          <cell r="J2977" t="str">
            <v>市立五福國中</v>
          </cell>
        </row>
        <row r="2978">
          <cell r="J2978" t="str">
            <v>市立大仁國中</v>
          </cell>
        </row>
        <row r="2979">
          <cell r="J2979" t="str">
            <v>市立英明國中</v>
          </cell>
        </row>
        <row r="2980">
          <cell r="J2980" t="str">
            <v>高雄市立桃源國中</v>
          </cell>
        </row>
        <row r="2981">
          <cell r="J2981" t="str">
            <v>市立梓官國中</v>
          </cell>
        </row>
        <row r="2982">
          <cell r="J2982" t="str">
            <v>市立蚵寮國中</v>
          </cell>
        </row>
        <row r="2983">
          <cell r="J2983" t="str">
            <v>市立文山高中附設國中</v>
          </cell>
        </row>
        <row r="2984">
          <cell r="J2984" t="str">
            <v>市立鳥松國中</v>
          </cell>
        </row>
        <row r="2985">
          <cell r="J2985" t="str">
            <v>市立湖內國中</v>
          </cell>
        </row>
        <row r="2986">
          <cell r="J2986" t="str">
            <v>市立新興高中附設國中</v>
          </cell>
        </row>
        <row r="2987">
          <cell r="J2987" t="str">
            <v>國立中山大學附屬國光高中附設國中</v>
          </cell>
        </row>
        <row r="2988">
          <cell r="J2988" t="str">
            <v>市立楠梓國中</v>
          </cell>
        </row>
        <row r="2989">
          <cell r="J2989" t="str">
            <v>市立右昌國中</v>
          </cell>
        </row>
        <row r="2990">
          <cell r="J2990" t="str">
            <v>市立後勁國中</v>
          </cell>
        </row>
        <row r="2991">
          <cell r="J2991" t="str">
            <v>市立國昌國中</v>
          </cell>
        </row>
        <row r="2992">
          <cell r="J2992" t="str">
            <v>市立翠屏國中(小)</v>
          </cell>
        </row>
        <row r="2993">
          <cell r="J2993" t="str">
            <v>市立路竹高中附設國中</v>
          </cell>
        </row>
        <row r="2994">
          <cell r="J2994" t="str">
            <v>市立一甲國中</v>
          </cell>
        </row>
        <row r="2995">
          <cell r="J2995" t="str">
            <v>私立明誠高中附設國中</v>
          </cell>
        </row>
        <row r="2996">
          <cell r="J2996" t="str">
            <v>私立大榮高中附設國中</v>
          </cell>
        </row>
        <row r="2997">
          <cell r="J2997" t="str">
            <v>市立鼓山高中附設國中</v>
          </cell>
        </row>
        <row r="2998">
          <cell r="J2998" t="str">
            <v>市立壽山國中</v>
          </cell>
        </row>
        <row r="2999">
          <cell r="J2999" t="str">
            <v>市立明華國中</v>
          </cell>
        </row>
        <row r="3000">
          <cell r="J3000" t="str">
            <v>市立七賢國中</v>
          </cell>
        </row>
        <row r="3001">
          <cell r="J3001" t="str">
            <v>市立旗山國中</v>
          </cell>
        </row>
        <row r="3002">
          <cell r="J3002" t="str">
            <v>市立圓富國中</v>
          </cell>
        </row>
        <row r="3003">
          <cell r="J3003" t="str">
            <v>市立大洲國中</v>
          </cell>
        </row>
        <row r="3004">
          <cell r="J3004" t="str">
            <v>市立旗津國中</v>
          </cell>
        </row>
        <row r="3005">
          <cell r="J3005" t="str">
            <v>私立正義高中附設國中</v>
          </cell>
        </row>
        <row r="3006">
          <cell r="J3006" t="str">
            <v>市立福誠高中附設國中</v>
          </cell>
        </row>
        <row r="3007">
          <cell r="J3007" t="str">
            <v>市立鳳山國中</v>
          </cell>
        </row>
        <row r="3008">
          <cell r="J3008" t="str">
            <v>市立鳳西國中</v>
          </cell>
        </row>
        <row r="3009">
          <cell r="J3009" t="str">
            <v>市立五甲國中</v>
          </cell>
        </row>
        <row r="3010">
          <cell r="J3010" t="str">
            <v>市立鳳甲國中</v>
          </cell>
        </row>
        <row r="3011">
          <cell r="J3011" t="str">
            <v>高雄市立忠孝國中</v>
          </cell>
        </row>
        <row r="3012">
          <cell r="J3012" t="str">
            <v>市立青年國中</v>
          </cell>
        </row>
        <row r="3013">
          <cell r="J3013" t="str">
            <v>市立中崙國中</v>
          </cell>
        </row>
        <row r="3014">
          <cell r="J3014" t="str">
            <v>市立鳳翔國中</v>
          </cell>
        </row>
        <row r="3015">
          <cell r="J3015" t="str">
            <v>市立橋頭國中</v>
          </cell>
        </row>
        <row r="3016">
          <cell r="J3016" t="str">
            <v>市立燕巢國中</v>
          </cell>
        </row>
        <row r="3017">
          <cell r="J3017" t="str">
            <v>市立彌陀國中</v>
          </cell>
        </row>
        <row r="3018">
          <cell r="J3018" t="str">
            <v>市立鹽埕國中</v>
          </cell>
        </row>
        <row r="3019">
          <cell r="J3019" t="str">
            <v>基隆市立明德國中</v>
          </cell>
        </row>
        <row r="3020">
          <cell r="J3020" t="str">
            <v>市立百福國中</v>
          </cell>
        </row>
        <row r="3021">
          <cell r="J3021" t="str">
            <v>輔大聖心高中附設國中</v>
          </cell>
        </row>
        <row r="3022">
          <cell r="J3022" t="str">
            <v>市立中山高中附設國中</v>
          </cell>
        </row>
        <row r="3023">
          <cell r="J3023" t="str">
            <v>私立二信高中附設國中</v>
          </cell>
        </row>
        <row r="3024">
          <cell r="J3024" t="str">
            <v>市立八斗高中附設國中</v>
          </cell>
        </row>
        <row r="3025">
          <cell r="J3025" t="str">
            <v>基隆市立中正國中</v>
          </cell>
        </row>
        <row r="3026">
          <cell r="J3026" t="str">
            <v>市立正濱國中</v>
          </cell>
        </row>
        <row r="3027">
          <cell r="J3027" t="str">
            <v>市立銘傳國中</v>
          </cell>
        </row>
        <row r="3028">
          <cell r="J3028" t="str">
            <v>市立南榮國中</v>
          </cell>
        </row>
        <row r="3029">
          <cell r="J3029" t="str">
            <v>市立安樂高中附設國中</v>
          </cell>
        </row>
        <row r="3030">
          <cell r="J3030" t="str">
            <v>市立建德國中</v>
          </cell>
        </row>
        <row r="3031">
          <cell r="J3031" t="str">
            <v>市立武崙國中</v>
          </cell>
        </row>
        <row r="3032">
          <cell r="J3032" t="str">
            <v>基隆市立信義國中</v>
          </cell>
        </row>
        <row r="3033">
          <cell r="J3033" t="str">
            <v>基隆市立成功國中</v>
          </cell>
        </row>
        <row r="3034">
          <cell r="J3034" t="str">
            <v>市立暖暖高中附設國中</v>
          </cell>
        </row>
        <row r="3035">
          <cell r="J3035" t="str">
            <v>市立碇內國中</v>
          </cell>
        </row>
        <row r="3036">
          <cell r="J3036" t="str">
            <v>縣立中山國中</v>
          </cell>
        </row>
        <row r="3037">
          <cell r="J3037" t="str">
            <v>縣立東引國中(小)</v>
          </cell>
        </row>
        <row r="3038">
          <cell r="J3038" t="str">
            <v>縣立介壽國中(小)</v>
          </cell>
        </row>
        <row r="3039">
          <cell r="J3039" t="str">
            <v>縣立中正國中(小)</v>
          </cell>
        </row>
        <row r="3040">
          <cell r="J3040" t="str">
            <v>縣立敬恆國中(小)</v>
          </cell>
        </row>
        <row r="3041">
          <cell r="J3041" t="str">
            <v>縣立二崙國中</v>
          </cell>
        </row>
        <row r="3042">
          <cell r="J3042" t="str">
            <v>縣立宜梧國中</v>
          </cell>
        </row>
        <row r="3043">
          <cell r="J3043" t="str">
            <v>縣立口湖國中</v>
          </cell>
        </row>
        <row r="3044">
          <cell r="J3044" t="str">
            <v>私立永年高中附設國中</v>
          </cell>
        </row>
        <row r="3045">
          <cell r="J3045" t="str">
            <v>縣立土庫國中</v>
          </cell>
        </row>
        <row r="3046">
          <cell r="J3046" t="str">
            <v>縣立馬光國中</v>
          </cell>
        </row>
        <row r="3047">
          <cell r="J3047" t="str">
            <v>縣立大埤國中</v>
          </cell>
        </row>
        <row r="3048">
          <cell r="J3048" t="str">
            <v>縣立元長國中</v>
          </cell>
        </row>
        <row r="3049">
          <cell r="J3049" t="str">
            <v>私立正心高中附設國中</v>
          </cell>
        </row>
        <row r="3050">
          <cell r="J3050" t="str">
            <v>雲林縣維多利亞實驗高中附設國中</v>
          </cell>
        </row>
        <row r="3051">
          <cell r="J3051" t="str">
            <v>縣立斗六國中</v>
          </cell>
        </row>
        <row r="3052">
          <cell r="J3052" t="str">
            <v>縣立雲林國中</v>
          </cell>
        </row>
        <row r="3053">
          <cell r="J3053" t="str">
            <v>縣立石榴國中</v>
          </cell>
        </row>
        <row r="3054">
          <cell r="J3054" t="str">
            <v>縣立斗南高中附設國中</v>
          </cell>
        </row>
        <row r="3055">
          <cell r="J3055" t="str">
            <v>縣立東明國中</v>
          </cell>
        </row>
        <row r="3056">
          <cell r="J3056" t="str">
            <v>縣立蔦松藝術高中附設國中</v>
          </cell>
        </row>
        <row r="3057">
          <cell r="J3057" t="str">
            <v>縣立水林國中</v>
          </cell>
        </row>
        <row r="3058">
          <cell r="J3058" t="str">
            <v>縣立北港國中</v>
          </cell>
        </row>
        <row r="3059">
          <cell r="J3059" t="str">
            <v>雲林縣立建國國中</v>
          </cell>
        </row>
        <row r="3060">
          <cell r="J3060" t="str">
            <v>私立福智高中附設國中</v>
          </cell>
        </row>
        <row r="3061">
          <cell r="J3061" t="str">
            <v>私立福智實驗國中</v>
          </cell>
        </row>
        <row r="3062">
          <cell r="J3062" t="str">
            <v>縣立古坑華德福實驗高級中學附設國中</v>
          </cell>
        </row>
        <row r="3063">
          <cell r="J3063" t="str">
            <v>縣立古坑國中(小)</v>
          </cell>
        </row>
        <row r="3064">
          <cell r="J3064" t="str">
            <v>縣立東和國中</v>
          </cell>
        </row>
        <row r="3065">
          <cell r="J3065" t="str">
            <v>縣立樟湖生態國中(小)</v>
          </cell>
        </row>
        <row r="3066">
          <cell r="J3066" t="str">
            <v>私立文生高中附設國中</v>
          </cell>
        </row>
        <row r="3067">
          <cell r="J3067" t="str">
            <v>縣立飛沙國中</v>
          </cell>
        </row>
        <row r="3068">
          <cell r="J3068" t="str">
            <v>縣立四湖國中</v>
          </cell>
        </row>
        <row r="3069">
          <cell r="J3069" t="str">
            <v>私立東南國中(代用)</v>
          </cell>
        </row>
        <row r="3070">
          <cell r="J3070" t="str">
            <v>縣立西螺國中</v>
          </cell>
        </row>
        <row r="3071">
          <cell r="J3071" t="str">
            <v>縣立東勢國中</v>
          </cell>
        </row>
        <row r="3072">
          <cell r="J3072" t="str">
            <v>私立淵明國中(代用)</v>
          </cell>
        </row>
        <row r="3073">
          <cell r="J3073" t="str">
            <v>縣立林內國中</v>
          </cell>
        </row>
        <row r="3074">
          <cell r="J3074" t="str">
            <v>私立揚子高中附設國中</v>
          </cell>
        </row>
        <row r="3075">
          <cell r="J3075" t="str">
            <v>縣立虎尾國中</v>
          </cell>
        </row>
        <row r="3076">
          <cell r="J3076" t="str">
            <v>縣立崇德國中</v>
          </cell>
        </row>
        <row r="3077">
          <cell r="J3077" t="str">
            <v>縣立東仁國中</v>
          </cell>
        </row>
        <row r="3078">
          <cell r="J3078" t="str">
            <v>縣立崙背國中</v>
          </cell>
        </row>
        <row r="3079">
          <cell r="J3079" t="str">
            <v>縣立麥寮高中附設國中</v>
          </cell>
        </row>
        <row r="3080">
          <cell r="J3080" t="str">
            <v>縣立莿桐國中</v>
          </cell>
        </row>
        <row r="3081">
          <cell r="J3081" t="str">
            <v>縣立臺西國中</v>
          </cell>
        </row>
        <row r="3082">
          <cell r="J3082" t="str">
            <v>縣立褒忠國中</v>
          </cell>
        </row>
        <row r="3083">
          <cell r="J3083" t="str">
            <v>私立聖心女中附設國中</v>
          </cell>
        </row>
        <row r="3084">
          <cell r="J3084" t="str">
            <v>市立八里國中</v>
          </cell>
        </row>
        <row r="3085">
          <cell r="J3085" t="str">
            <v>市立三芝國中</v>
          </cell>
        </row>
        <row r="3086">
          <cell r="J3086" t="str">
            <v>私立金陵女中附設國中</v>
          </cell>
        </row>
        <row r="3087">
          <cell r="J3087" t="str">
            <v>私立格致高中附設國中</v>
          </cell>
        </row>
        <row r="3088">
          <cell r="J3088" t="str">
            <v>市立三重高中附設國中</v>
          </cell>
        </row>
        <row r="3089">
          <cell r="J3089" t="str">
            <v>新北市立光榮國中</v>
          </cell>
        </row>
        <row r="3090">
          <cell r="J3090" t="str">
            <v>市立明志國中</v>
          </cell>
        </row>
        <row r="3091">
          <cell r="J3091" t="str">
            <v>市立碧華國中</v>
          </cell>
        </row>
        <row r="3092">
          <cell r="J3092" t="str">
            <v>市立三和國中</v>
          </cell>
        </row>
        <row r="3093">
          <cell r="J3093" t="str">
            <v>市立二重國中</v>
          </cell>
        </row>
        <row r="3094">
          <cell r="J3094" t="str">
            <v>財團法人辭修高中附設國中</v>
          </cell>
        </row>
        <row r="3095">
          <cell r="J3095" t="str">
            <v>市立明德高中附設國中</v>
          </cell>
        </row>
        <row r="3096">
          <cell r="J3096" t="str">
            <v>市立北大高級中學附設國中</v>
          </cell>
        </row>
        <row r="3097">
          <cell r="J3097" t="str">
            <v>市立三峽國中</v>
          </cell>
        </row>
        <row r="3098">
          <cell r="J3098" t="str">
            <v>市立安溪國中</v>
          </cell>
        </row>
        <row r="3099">
          <cell r="J3099" t="str">
            <v>新北市裕德高級中等學校附設國中</v>
          </cell>
        </row>
        <row r="3100">
          <cell r="J3100" t="str">
            <v>財團法人福瑞斯特高中附設國中</v>
          </cell>
        </row>
        <row r="3101">
          <cell r="J3101" t="str">
            <v>市立清水高中附設國中</v>
          </cell>
        </row>
        <row r="3102">
          <cell r="J3102" t="str">
            <v>市立土城國中</v>
          </cell>
        </row>
        <row r="3103">
          <cell r="J3103" t="str">
            <v>新北市立中正國中</v>
          </cell>
        </row>
        <row r="3104">
          <cell r="J3104" t="str">
            <v>財團法人南山高中附設國中</v>
          </cell>
        </row>
        <row r="3105">
          <cell r="J3105" t="str">
            <v>私立竹林高中附設國中</v>
          </cell>
        </row>
        <row r="3106">
          <cell r="J3106" t="str">
            <v>市立錦和高中附設國中</v>
          </cell>
        </row>
        <row r="3107">
          <cell r="J3107" t="str">
            <v>市立中和國中</v>
          </cell>
        </row>
        <row r="3108">
          <cell r="J3108" t="str">
            <v>市立積穗國中</v>
          </cell>
        </row>
        <row r="3109">
          <cell r="J3109" t="str">
            <v>市立漳和國中</v>
          </cell>
        </row>
        <row r="3110">
          <cell r="J3110" t="str">
            <v>新北市立自強國中</v>
          </cell>
        </row>
        <row r="3111">
          <cell r="J3111" t="str">
            <v>市立五股國中</v>
          </cell>
        </row>
        <row r="3112">
          <cell r="J3112" t="str">
            <v>市立平溪國中</v>
          </cell>
        </row>
        <row r="3113">
          <cell r="J3113" t="str">
            <v>市立永平高中附設國中</v>
          </cell>
        </row>
        <row r="3114">
          <cell r="J3114" t="str">
            <v>市立永和國中</v>
          </cell>
        </row>
        <row r="3115">
          <cell r="J3115" t="str">
            <v>市立福和國中</v>
          </cell>
        </row>
        <row r="3116">
          <cell r="J3116" t="str">
            <v>市立石門實驗國中</v>
          </cell>
        </row>
        <row r="3117">
          <cell r="J3117" t="str">
            <v>市立石碇高中附設國中</v>
          </cell>
        </row>
        <row r="3118">
          <cell r="J3118" t="str">
            <v>私立崇義高中附設國中</v>
          </cell>
        </row>
        <row r="3119">
          <cell r="J3119" t="str">
            <v>市立秀峰高中附設國中</v>
          </cell>
        </row>
        <row r="3120">
          <cell r="J3120" t="str">
            <v>市立樟樹國際實中附設國中</v>
          </cell>
        </row>
        <row r="3121">
          <cell r="J3121" t="str">
            <v>市立汐止國中</v>
          </cell>
        </row>
        <row r="3122">
          <cell r="J3122" t="str">
            <v>市立青山國中(小)</v>
          </cell>
        </row>
        <row r="3123">
          <cell r="J3123" t="str">
            <v>市立坪林實驗國中</v>
          </cell>
        </row>
        <row r="3124">
          <cell r="J3124" t="str">
            <v>私立醒吾高中附設國中</v>
          </cell>
        </row>
        <row r="3125">
          <cell r="J3125" t="str">
            <v>新北市林口康橋高中附設國中</v>
          </cell>
        </row>
        <row r="3126">
          <cell r="J3126" t="str">
            <v>市立林口國中</v>
          </cell>
        </row>
        <row r="3127">
          <cell r="J3127" t="str">
            <v>市立崇林國中</v>
          </cell>
        </row>
        <row r="3128">
          <cell r="J3128" t="str">
            <v>市立佳林國中</v>
          </cell>
        </row>
        <row r="3129">
          <cell r="J3129" t="str">
            <v>國立華僑高級中等學校附設國中</v>
          </cell>
        </row>
        <row r="3130">
          <cell r="J3130" t="str">
            <v>私立光仁高中附設國中</v>
          </cell>
        </row>
        <row r="3131">
          <cell r="J3131" t="str">
            <v>市立海山高中附設國中</v>
          </cell>
        </row>
        <row r="3132">
          <cell r="J3132" t="str">
            <v>市立光復高中附設國中</v>
          </cell>
        </row>
        <row r="3133">
          <cell r="J3133" t="str">
            <v>市立板橋國中</v>
          </cell>
        </row>
        <row r="3134">
          <cell r="J3134" t="str">
            <v>新北市立重慶國中</v>
          </cell>
        </row>
        <row r="3135">
          <cell r="J3135" t="str">
            <v>市立江翠國中</v>
          </cell>
        </row>
        <row r="3136">
          <cell r="J3136" t="str">
            <v>新北市立中山國中</v>
          </cell>
        </row>
        <row r="3137">
          <cell r="J3137" t="str">
            <v>市立新埔國中</v>
          </cell>
        </row>
        <row r="3138">
          <cell r="J3138" t="str">
            <v>市立溪崑國中</v>
          </cell>
        </row>
        <row r="3139">
          <cell r="J3139" t="str">
            <v>市立大觀國中</v>
          </cell>
        </row>
        <row r="3140">
          <cell r="J3140" t="str">
            <v>新北市立忠孝國中</v>
          </cell>
        </row>
        <row r="3141">
          <cell r="J3141" t="str">
            <v>市立金山高中附設國中</v>
          </cell>
        </row>
        <row r="3142">
          <cell r="J3142" t="str">
            <v>市立泰山國中</v>
          </cell>
        </row>
        <row r="3143">
          <cell r="J3143" t="str">
            <v>市立義學國中</v>
          </cell>
        </row>
        <row r="3144">
          <cell r="J3144" t="str">
            <v>市立烏來國中(小)</v>
          </cell>
        </row>
        <row r="3145">
          <cell r="J3145" t="str">
            <v>市立貢寮實驗國中</v>
          </cell>
        </row>
        <row r="3146">
          <cell r="J3146" t="str">
            <v>私立淡江高中附設國中</v>
          </cell>
        </row>
        <row r="3147">
          <cell r="J3147" t="str">
            <v>市立竹圍高中附設國中</v>
          </cell>
        </row>
        <row r="3148">
          <cell r="J3148" t="str">
            <v>市立淡水國中</v>
          </cell>
        </row>
        <row r="3149">
          <cell r="J3149" t="str">
            <v>市立正德國中</v>
          </cell>
        </row>
        <row r="3150">
          <cell r="J3150" t="str">
            <v>市立深坑國中</v>
          </cell>
        </row>
        <row r="3151">
          <cell r="J3151" t="str">
            <v>私立康橋高中附設國中</v>
          </cell>
        </row>
        <row r="3152">
          <cell r="J3152" t="str">
            <v>財團法人崇光女中附設國中</v>
          </cell>
        </row>
        <row r="3153">
          <cell r="J3153" t="str">
            <v>私立及人高中附設國中</v>
          </cell>
        </row>
        <row r="3154">
          <cell r="J3154" t="str">
            <v>市立安康高中附設國中</v>
          </cell>
        </row>
        <row r="3155">
          <cell r="J3155" t="str">
            <v>市立文山國中</v>
          </cell>
        </row>
        <row r="3156">
          <cell r="J3156" t="str">
            <v>市立五峰國中</v>
          </cell>
        </row>
        <row r="3157">
          <cell r="J3157" t="str">
            <v>市立達觀國中(小)</v>
          </cell>
        </row>
        <row r="3158">
          <cell r="J3158" t="str">
            <v>財團法人恆毅高中附設國中</v>
          </cell>
        </row>
        <row r="3159">
          <cell r="J3159" t="str">
            <v>市立丹鳳高中附設國中</v>
          </cell>
        </row>
        <row r="3160">
          <cell r="J3160" t="str">
            <v>市立新莊國中</v>
          </cell>
        </row>
        <row r="3161">
          <cell r="J3161" t="str">
            <v>市立新泰國中</v>
          </cell>
        </row>
        <row r="3162">
          <cell r="J3162" t="str">
            <v>市立福營國中</v>
          </cell>
        </row>
        <row r="3163">
          <cell r="J3163" t="str">
            <v>市立頭前國中</v>
          </cell>
        </row>
        <row r="3164">
          <cell r="J3164" t="str">
            <v>新北市立中平國中</v>
          </cell>
        </row>
        <row r="3165">
          <cell r="J3165" t="str">
            <v>私立時雨高中附設國中</v>
          </cell>
        </row>
        <row r="3166">
          <cell r="J3166" t="str">
            <v>市立瑞芳國中</v>
          </cell>
        </row>
        <row r="3167">
          <cell r="J3167" t="str">
            <v>市立欽賢國中</v>
          </cell>
        </row>
        <row r="3168">
          <cell r="J3168" t="str">
            <v>市立萬里國中</v>
          </cell>
        </row>
        <row r="3169">
          <cell r="J3169" t="str">
            <v>市立樹林高中附設國中</v>
          </cell>
        </row>
        <row r="3170">
          <cell r="J3170" t="str">
            <v>市立柑園國中</v>
          </cell>
        </row>
        <row r="3171">
          <cell r="J3171" t="str">
            <v>市立育林國中</v>
          </cell>
        </row>
        <row r="3172">
          <cell r="J3172" t="str">
            <v>市立三多國中</v>
          </cell>
        </row>
        <row r="3173">
          <cell r="J3173" t="str">
            <v>市立桃子腳國中(小)</v>
          </cell>
        </row>
        <row r="3174">
          <cell r="J3174" t="str">
            <v>市立雙溪高中附設國中</v>
          </cell>
        </row>
        <row r="3175">
          <cell r="J3175" t="str">
            <v>私立徐匯高中附設國中</v>
          </cell>
        </row>
        <row r="3176">
          <cell r="J3176" t="str">
            <v>市立三民高中附設國中</v>
          </cell>
        </row>
        <row r="3177">
          <cell r="J3177" t="str">
            <v>市立蘆洲國中</v>
          </cell>
        </row>
        <row r="3178">
          <cell r="J3178" t="str">
            <v>市立鷺江國中</v>
          </cell>
        </row>
        <row r="3179">
          <cell r="J3179" t="str">
            <v>市立鶯歌國中</v>
          </cell>
        </row>
        <row r="3180">
          <cell r="J3180" t="str">
            <v>市立鳳鳴國中</v>
          </cell>
        </row>
        <row r="3181">
          <cell r="J3181" t="str">
            <v>市立尖山國中</v>
          </cell>
        </row>
        <row r="3182">
          <cell r="J3182" t="str">
            <v>私立磐石高中附設國中</v>
          </cell>
        </row>
        <row r="3183">
          <cell r="J3183" t="str">
            <v>市立成德高中附設國中</v>
          </cell>
        </row>
        <row r="3184">
          <cell r="J3184" t="str">
            <v>新竹市立光華國中</v>
          </cell>
        </row>
        <row r="3185">
          <cell r="J3185" t="str">
            <v>市立南華國中</v>
          </cell>
        </row>
        <row r="3186">
          <cell r="J3186" t="str">
            <v>市立竹光國中</v>
          </cell>
        </row>
        <row r="3187">
          <cell r="J3187" t="str">
            <v>國立科學工業園區實驗高中附設國中</v>
          </cell>
        </row>
        <row r="3188">
          <cell r="J3188" t="str">
            <v>私立光復高中附設國中</v>
          </cell>
        </row>
        <row r="3189">
          <cell r="J3189" t="str">
            <v>私立曙光女中附設國中</v>
          </cell>
        </row>
        <row r="3190">
          <cell r="J3190" t="str">
            <v>私立新竹市康橋國中(小)</v>
          </cell>
        </row>
        <row r="3191">
          <cell r="J3191" t="str">
            <v>市立建功高中附設國中</v>
          </cell>
        </row>
        <row r="3192">
          <cell r="J3192" t="str">
            <v>市立建華國中</v>
          </cell>
        </row>
        <row r="3193">
          <cell r="J3193" t="str">
            <v>市立培英國中</v>
          </cell>
        </row>
        <row r="3194">
          <cell r="J3194" t="str">
            <v>市立育賢國中</v>
          </cell>
        </row>
        <row r="3195">
          <cell r="J3195" t="str">
            <v>市立光武國中</v>
          </cell>
        </row>
        <row r="3196">
          <cell r="J3196" t="str">
            <v>新竹市立三民國中</v>
          </cell>
        </row>
        <row r="3197">
          <cell r="J3197" t="str">
            <v>市立新科國中</v>
          </cell>
        </row>
        <row r="3198">
          <cell r="J3198" t="str">
            <v>市立香山高中附設國中</v>
          </cell>
        </row>
        <row r="3199">
          <cell r="J3199" t="str">
            <v>市立富禮國中</v>
          </cell>
        </row>
        <row r="3200">
          <cell r="J3200" t="str">
            <v>新竹市立內湖國中</v>
          </cell>
        </row>
        <row r="3201">
          <cell r="J3201" t="str">
            <v>市立虎林國中</v>
          </cell>
        </row>
        <row r="3202">
          <cell r="J3202" t="str">
            <v>市立華德福實驗國中(小)</v>
          </cell>
        </row>
        <row r="3203">
          <cell r="J3203" t="str">
            <v>縣立五峰國中</v>
          </cell>
        </row>
        <row r="3204">
          <cell r="J3204" t="str">
            <v>縣立北埔國中</v>
          </cell>
        </row>
        <row r="3205">
          <cell r="J3205" t="str">
            <v>縣立尖石國中</v>
          </cell>
        </row>
        <row r="3206">
          <cell r="J3206" t="str">
            <v>私立義民高中附設國中</v>
          </cell>
        </row>
        <row r="3207">
          <cell r="J3207" t="str">
            <v>私立康乃薾國中(小)</v>
          </cell>
        </row>
        <row r="3208">
          <cell r="J3208" t="str">
            <v>縣立六家高級中學附設國中</v>
          </cell>
        </row>
        <row r="3209">
          <cell r="J3209" t="str">
            <v>縣立竹北國中</v>
          </cell>
        </row>
        <row r="3210">
          <cell r="J3210" t="str">
            <v>縣立鳳岡國中</v>
          </cell>
        </row>
        <row r="3211">
          <cell r="J3211" t="str">
            <v>縣立博愛國中</v>
          </cell>
        </row>
        <row r="3212">
          <cell r="J3212" t="str">
            <v>新竹縣立仁愛國中</v>
          </cell>
        </row>
        <row r="3213">
          <cell r="J3213" t="str">
            <v>縣立成功國中</v>
          </cell>
        </row>
        <row r="3214">
          <cell r="J3214" t="str">
            <v>縣立東興國中</v>
          </cell>
        </row>
        <row r="3215">
          <cell r="J3215" t="str">
            <v>縣立勝利國中</v>
          </cell>
        </row>
        <row r="3216">
          <cell r="J3216" t="str">
            <v>私立東泰高中附設國中</v>
          </cell>
        </row>
        <row r="3217">
          <cell r="J3217" t="str">
            <v>縣立竹東國中</v>
          </cell>
        </row>
        <row r="3218">
          <cell r="J3218" t="str">
            <v>縣立二重國中</v>
          </cell>
        </row>
        <row r="3219">
          <cell r="J3219" t="str">
            <v>縣立員東國中</v>
          </cell>
        </row>
        <row r="3220">
          <cell r="J3220" t="str">
            <v>新竹縣立自強國中</v>
          </cell>
        </row>
        <row r="3221">
          <cell r="J3221" t="str">
            <v>縣立芎林國中</v>
          </cell>
        </row>
        <row r="3222">
          <cell r="J3222" t="str">
            <v>縣立峨眉國中</v>
          </cell>
        </row>
        <row r="3223">
          <cell r="J3223" t="str">
            <v>縣立湖口高中附設國中</v>
          </cell>
        </row>
        <row r="3224">
          <cell r="J3224" t="str">
            <v>縣立新湖國中</v>
          </cell>
        </row>
        <row r="3225">
          <cell r="J3225" t="str">
            <v>新竹縣立中正國中</v>
          </cell>
        </row>
        <row r="3226">
          <cell r="J3226" t="str">
            <v>私立內思高工附設國中</v>
          </cell>
        </row>
        <row r="3227">
          <cell r="J3227" t="str">
            <v>縣立新埔國中</v>
          </cell>
        </row>
        <row r="3228">
          <cell r="J3228" t="str">
            <v>縣立照門國中</v>
          </cell>
        </row>
        <row r="3229">
          <cell r="J3229" t="str">
            <v>縣立北平華德福實驗學校(國中)</v>
          </cell>
        </row>
        <row r="3230">
          <cell r="J3230" t="str">
            <v>私立忠信高中附設國中</v>
          </cell>
        </row>
        <row r="3231">
          <cell r="J3231" t="str">
            <v>私立仰德高中附設國中</v>
          </cell>
        </row>
        <row r="3232">
          <cell r="J3232" t="str">
            <v>縣立新豐國中</v>
          </cell>
        </row>
        <row r="3233">
          <cell r="J3233" t="str">
            <v>縣立精華國中</v>
          </cell>
        </row>
        <row r="3234">
          <cell r="J3234" t="str">
            <v>縣立忠孝國中</v>
          </cell>
        </row>
        <row r="3235">
          <cell r="J3235" t="str">
            <v>縣立橫山國中</v>
          </cell>
        </row>
        <row r="3236">
          <cell r="J3236" t="str">
            <v>縣立華山國中</v>
          </cell>
        </row>
        <row r="3237">
          <cell r="J3237" t="str">
            <v>縣立關西國中</v>
          </cell>
        </row>
        <row r="3238">
          <cell r="J3238" t="str">
            <v>縣立石光國中</v>
          </cell>
        </row>
        <row r="3239">
          <cell r="J3239" t="str">
            <v>縣立富光國中</v>
          </cell>
        </row>
        <row r="3240">
          <cell r="J3240" t="str">
            <v>縣立寶山國中</v>
          </cell>
        </row>
        <row r="3241">
          <cell r="J3241" t="str">
            <v>嘉義市立民生國中</v>
          </cell>
        </row>
        <row r="3242">
          <cell r="J3242" t="str">
            <v>市立玉山國中</v>
          </cell>
        </row>
        <row r="3243">
          <cell r="J3243" t="str">
            <v>市立北園國中</v>
          </cell>
        </row>
        <row r="3244">
          <cell r="J3244" t="str">
            <v>私立興華高中附設國中</v>
          </cell>
        </row>
        <row r="3245">
          <cell r="J3245" t="str">
            <v>私立嘉華高中附設國中</v>
          </cell>
        </row>
        <row r="3246">
          <cell r="J3246" t="str">
            <v>私立輔仁高中附設國中</v>
          </cell>
        </row>
        <row r="3247">
          <cell r="J3247" t="str">
            <v>私立宏仁女中附設國中</v>
          </cell>
        </row>
        <row r="3248">
          <cell r="J3248" t="str">
            <v>嘉義市立大業國中</v>
          </cell>
        </row>
        <row r="3249">
          <cell r="J3249" t="str">
            <v>市立北興國中</v>
          </cell>
        </row>
        <row r="3250">
          <cell r="J3250" t="str">
            <v>市立嘉義國中</v>
          </cell>
        </row>
        <row r="3251">
          <cell r="J3251" t="str">
            <v>市立南興國中</v>
          </cell>
        </row>
        <row r="3252">
          <cell r="J3252" t="str">
            <v>市立蘭潭國中</v>
          </cell>
        </row>
        <row r="3253">
          <cell r="J3253" t="str">
            <v>私立同濟高中附設國中</v>
          </cell>
        </row>
        <row r="3254">
          <cell r="J3254" t="str">
            <v>縣立大林國中</v>
          </cell>
        </row>
        <row r="3255">
          <cell r="J3255" t="str">
            <v>縣立大埔國中(小)</v>
          </cell>
        </row>
        <row r="3256">
          <cell r="J3256" t="str">
            <v>縣立中埔國中</v>
          </cell>
        </row>
        <row r="3257">
          <cell r="J3257" t="str">
            <v>縣立六嘉國中</v>
          </cell>
        </row>
        <row r="3258">
          <cell r="J3258" t="str">
            <v>縣立永慶高中附設國中</v>
          </cell>
        </row>
        <row r="3259">
          <cell r="J3259" t="str">
            <v>縣立太保國中</v>
          </cell>
        </row>
        <row r="3260">
          <cell r="J3260" t="str">
            <v>縣立嘉新國中</v>
          </cell>
        </row>
        <row r="3261">
          <cell r="J3261" t="str">
            <v>縣立水上國中</v>
          </cell>
        </row>
        <row r="3262">
          <cell r="J3262" t="str">
            <v>縣立忠和國中</v>
          </cell>
        </row>
        <row r="3263">
          <cell r="J3263" t="str">
            <v>縣立布袋國中</v>
          </cell>
        </row>
        <row r="3264">
          <cell r="J3264" t="str">
            <v>私立協同高中附設國中</v>
          </cell>
        </row>
        <row r="3265">
          <cell r="J3265" t="str">
            <v>縣立民雄國中</v>
          </cell>
        </row>
        <row r="3266">
          <cell r="J3266" t="str">
            <v>縣立大吉國中</v>
          </cell>
        </row>
        <row r="3267">
          <cell r="J3267" t="str">
            <v>縣立朴子國中</v>
          </cell>
        </row>
        <row r="3268">
          <cell r="J3268" t="str">
            <v>縣立東石國中</v>
          </cell>
        </row>
        <row r="3269">
          <cell r="J3269" t="str">
            <v>縣立竹崎高中附設國中</v>
          </cell>
        </row>
        <row r="3270">
          <cell r="J3270" t="str">
            <v>縣立昇平國中</v>
          </cell>
        </row>
        <row r="3271">
          <cell r="J3271" t="str">
            <v>縣立過溝國中</v>
          </cell>
        </row>
        <row r="3272">
          <cell r="J3272" t="str">
            <v>縣立東榮國中</v>
          </cell>
        </row>
        <row r="3273">
          <cell r="J3273" t="str">
            <v>縣立阿里山國中(小)</v>
          </cell>
        </row>
        <row r="3274">
          <cell r="J3274" t="str">
            <v>縣立豐山實驗國中(小)</v>
          </cell>
        </row>
        <row r="3275">
          <cell r="J3275" t="str">
            <v>縣立梅山國中</v>
          </cell>
        </row>
        <row r="3276">
          <cell r="J3276" t="str">
            <v>縣立鹿草國中</v>
          </cell>
        </row>
        <row r="3277">
          <cell r="J3277" t="str">
            <v>嘉義縣立民和國中</v>
          </cell>
        </row>
        <row r="3278">
          <cell r="J3278" t="str">
            <v>嘉義縣立新港國中</v>
          </cell>
        </row>
        <row r="3279">
          <cell r="J3279" t="str">
            <v>縣立溪口國中</v>
          </cell>
        </row>
        <row r="3280">
          <cell r="J3280" t="str">
            <v>縣立義竹國中</v>
          </cell>
        </row>
        <row r="3281">
          <cell r="J3281" t="str">
            <v>縣立二水國中</v>
          </cell>
        </row>
        <row r="3282">
          <cell r="J3282" t="str">
            <v>縣立二林高中附設國中</v>
          </cell>
        </row>
        <row r="3283">
          <cell r="J3283" t="str">
            <v>縣立萬興國中</v>
          </cell>
        </row>
        <row r="3284">
          <cell r="J3284" t="str">
            <v>縣立原斗國中(小)</v>
          </cell>
        </row>
        <row r="3285">
          <cell r="J3285" t="str">
            <v>縣立大村國中</v>
          </cell>
        </row>
        <row r="3286">
          <cell r="J3286" t="str">
            <v>縣立大城國中</v>
          </cell>
        </row>
        <row r="3287">
          <cell r="J3287" t="str">
            <v>縣立北斗國中</v>
          </cell>
        </row>
        <row r="3288">
          <cell r="J3288" t="str">
            <v>縣立永靖國中</v>
          </cell>
        </row>
        <row r="3289">
          <cell r="J3289" t="str">
            <v>私立文興高中附設國中</v>
          </cell>
        </row>
        <row r="3290">
          <cell r="J3290" t="str">
            <v>縣立田中高中附設國中</v>
          </cell>
        </row>
        <row r="3291">
          <cell r="J3291" t="str">
            <v>縣立田尾國中</v>
          </cell>
        </row>
        <row r="3292">
          <cell r="J3292" t="str">
            <v>縣立竹塘國中</v>
          </cell>
        </row>
        <row r="3293">
          <cell r="J3293" t="str">
            <v>縣立伸港國中</v>
          </cell>
        </row>
        <row r="3294">
          <cell r="J3294" t="str">
            <v>縣立秀水國中</v>
          </cell>
        </row>
        <row r="3295">
          <cell r="J3295" t="str">
            <v>縣立和美高中附設國中</v>
          </cell>
        </row>
        <row r="3296">
          <cell r="J3296" t="str">
            <v>縣立和群國中</v>
          </cell>
        </row>
        <row r="3297">
          <cell r="J3297" t="str">
            <v>縣立社頭國中</v>
          </cell>
        </row>
        <row r="3298">
          <cell r="J3298" t="str">
            <v>縣立草湖國中</v>
          </cell>
        </row>
        <row r="3299">
          <cell r="J3299" t="str">
            <v>縣立芳苑國中</v>
          </cell>
        </row>
        <row r="3300">
          <cell r="J3300" t="str">
            <v>縣立民權華德福實驗國中(小)</v>
          </cell>
        </row>
        <row r="3301">
          <cell r="J3301" t="str">
            <v>縣立花壇國中</v>
          </cell>
        </row>
        <row r="3302">
          <cell r="J3302" t="str">
            <v>縣立芬園國中</v>
          </cell>
        </row>
        <row r="3303">
          <cell r="J3303" t="str">
            <v>縣立員林國中</v>
          </cell>
        </row>
        <row r="3304">
          <cell r="J3304" t="str">
            <v>縣立明倫國中</v>
          </cell>
        </row>
        <row r="3305">
          <cell r="J3305" t="str">
            <v>彰化縣立大同國中</v>
          </cell>
        </row>
        <row r="3306">
          <cell r="J3306" t="str">
            <v>縣立埔心國中</v>
          </cell>
        </row>
        <row r="3307">
          <cell r="J3307" t="str">
            <v>縣立埔鹽國中</v>
          </cell>
        </row>
        <row r="3308">
          <cell r="J3308" t="str">
            <v>縣立埤頭國中</v>
          </cell>
        </row>
        <row r="3309">
          <cell r="J3309" t="str">
            <v>縣立鹿鳴國中</v>
          </cell>
        </row>
        <row r="3310">
          <cell r="J3310" t="str">
            <v>縣立鹿江國際國中(小)</v>
          </cell>
        </row>
        <row r="3311">
          <cell r="J3311" t="str">
            <v>縣立溪州國中</v>
          </cell>
        </row>
        <row r="3312">
          <cell r="J3312" t="str">
            <v>縣立溪陽國中</v>
          </cell>
        </row>
        <row r="3313">
          <cell r="J3313" t="str">
            <v>縣立成功高中附設國中</v>
          </cell>
        </row>
        <row r="3314">
          <cell r="J3314" t="str">
            <v>縣立溪湖國中</v>
          </cell>
        </row>
        <row r="3315">
          <cell r="J3315" t="str">
            <v>私立精誠高中附設國中</v>
          </cell>
        </row>
        <row r="3316">
          <cell r="J3316" t="str">
            <v>財團法人正德高中附設國中</v>
          </cell>
        </row>
        <row r="3317">
          <cell r="J3317" t="str">
            <v>縣立彰化藝術高中附設國中</v>
          </cell>
        </row>
        <row r="3318">
          <cell r="J3318" t="str">
            <v>縣立陽明國中</v>
          </cell>
        </row>
        <row r="3319">
          <cell r="J3319" t="str">
            <v>縣立彰安國中</v>
          </cell>
        </row>
        <row r="3320">
          <cell r="J3320" t="str">
            <v>縣立彰德國中</v>
          </cell>
        </row>
        <row r="3321">
          <cell r="J3321" t="str">
            <v>縣立彰興國中</v>
          </cell>
        </row>
        <row r="3322">
          <cell r="J3322" t="str">
            <v>縣立彰泰國中</v>
          </cell>
        </row>
        <row r="3323">
          <cell r="J3323" t="str">
            <v>縣立信義國中(小)</v>
          </cell>
        </row>
        <row r="3324">
          <cell r="J3324" t="str">
            <v>縣立鹿港國中</v>
          </cell>
        </row>
        <row r="3325">
          <cell r="J3325" t="str">
            <v>縣立福興國中</v>
          </cell>
        </row>
        <row r="3326">
          <cell r="J3326" t="str">
            <v>縣立線西國中</v>
          </cell>
        </row>
        <row r="3327">
          <cell r="J3327" t="str">
            <v>市立大甲國中</v>
          </cell>
        </row>
        <row r="3328">
          <cell r="J3328" t="str">
            <v>市立日南國中</v>
          </cell>
        </row>
        <row r="3329">
          <cell r="J3329" t="str">
            <v>市立順天國中</v>
          </cell>
        </row>
        <row r="3330">
          <cell r="J3330" t="str">
            <v>臺中市立大安國中</v>
          </cell>
        </row>
        <row r="3331">
          <cell r="J3331" t="str">
            <v>市立大道國中</v>
          </cell>
        </row>
        <row r="3332">
          <cell r="J3332" t="str">
            <v>私立大明高中附設國中</v>
          </cell>
        </row>
        <row r="3333">
          <cell r="J3333" t="str">
            <v>私立僑泰高中附設國中</v>
          </cell>
        </row>
        <row r="3334">
          <cell r="J3334" t="str">
            <v>私立立人高中附設國中</v>
          </cell>
        </row>
        <row r="3335">
          <cell r="J3335" t="str">
            <v>市立大里高中附設國中</v>
          </cell>
        </row>
        <row r="3336">
          <cell r="J3336" t="str">
            <v>臺中市立成功國中</v>
          </cell>
        </row>
        <row r="3337">
          <cell r="J3337" t="str">
            <v>臺中市立光榮國中</v>
          </cell>
        </row>
        <row r="3338">
          <cell r="J3338" t="str">
            <v>市立光正國中</v>
          </cell>
        </row>
        <row r="3339">
          <cell r="J3339" t="str">
            <v>市立立新國中</v>
          </cell>
        </row>
        <row r="3340">
          <cell r="J3340" t="str">
            <v>市立爽文國中</v>
          </cell>
        </row>
        <row r="3341">
          <cell r="J3341" t="str">
            <v>國立中科實驗高級中學附設國中</v>
          </cell>
        </row>
        <row r="3342">
          <cell r="J3342" t="str">
            <v>市立大雅國中</v>
          </cell>
        </row>
        <row r="3343">
          <cell r="J3343" t="str">
            <v>市立大華國中</v>
          </cell>
        </row>
        <row r="3344">
          <cell r="J3344" t="str">
            <v>私立華盛頓高中附設國中</v>
          </cell>
        </row>
        <row r="3345">
          <cell r="J3345" t="str">
            <v>市立長億高中附設國中</v>
          </cell>
        </row>
        <row r="3346">
          <cell r="J3346" t="str">
            <v>市立太平國中</v>
          </cell>
        </row>
        <row r="3347">
          <cell r="J3347" t="str">
            <v>臺中市立中平國中</v>
          </cell>
        </row>
        <row r="3348">
          <cell r="J3348" t="str">
            <v>市立新光國中</v>
          </cell>
        </row>
        <row r="3349">
          <cell r="J3349" t="str">
            <v>私立葳格高中附設國中</v>
          </cell>
        </row>
        <row r="3350">
          <cell r="J3350" t="str">
            <v>私立衛道高中附設國中</v>
          </cell>
        </row>
        <row r="3351">
          <cell r="J3351" t="str">
            <v>私立磊川華德福實驗教育學校附設國中</v>
          </cell>
        </row>
        <row r="3352">
          <cell r="J3352" t="str">
            <v>市立東山高中附設國中</v>
          </cell>
        </row>
        <row r="3353">
          <cell r="J3353" t="str">
            <v>市立大德國中</v>
          </cell>
        </row>
        <row r="3354">
          <cell r="J3354" t="str">
            <v>市立北新國中</v>
          </cell>
        </row>
        <row r="3355">
          <cell r="J3355" t="str">
            <v>市立崇德國中</v>
          </cell>
        </row>
        <row r="3356">
          <cell r="J3356" t="str">
            <v>市立三光國中</v>
          </cell>
        </row>
        <row r="3357">
          <cell r="J3357" t="str">
            <v>市立四張犁國中</v>
          </cell>
        </row>
        <row r="3358">
          <cell r="J3358" t="str">
            <v>私立新民高中附設國中</v>
          </cell>
        </row>
        <row r="3359">
          <cell r="J3359" t="str">
            <v>私立曉明女中附設國中</v>
          </cell>
        </row>
        <row r="3360">
          <cell r="J3360" t="str">
            <v>市立雙十國中</v>
          </cell>
        </row>
        <row r="3361">
          <cell r="J3361" t="str">
            <v>市立五權國中</v>
          </cell>
        </row>
        <row r="3362">
          <cell r="J3362" t="str">
            <v>市立立人國中</v>
          </cell>
        </row>
        <row r="3363">
          <cell r="J3363" t="str">
            <v>市立外埔國中</v>
          </cell>
        </row>
        <row r="3364">
          <cell r="J3364" t="str">
            <v>市立石岡國中</v>
          </cell>
        </row>
        <row r="3365">
          <cell r="J3365" t="str">
            <v>市立后綜高中附設國中</v>
          </cell>
        </row>
        <row r="3366">
          <cell r="J3366" t="str">
            <v>市立后里國中</v>
          </cell>
        </row>
        <row r="3367">
          <cell r="J3367" t="str">
            <v>私立東大附中附設國中</v>
          </cell>
        </row>
        <row r="3368">
          <cell r="J3368" t="str">
            <v>私立麗?國中(小)</v>
          </cell>
        </row>
        <row r="3369">
          <cell r="J3369" t="str">
            <v>市立西苑高中附設國中</v>
          </cell>
        </row>
        <row r="3370">
          <cell r="J3370" t="str">
            <v>臺中市立中山國中</v>
          </cell>
        </row>
        <row r="3371">
          <cell r="J3371" t="str">
            <v>市立漢口國中</v>
          </cell>
        </row>
        <row r="3372">
          <cell r="J3372" t="str">
            <v>市立安和國中</v>
          </cell>
        </row>
        <row r="3373">
          <cell r="J3373" t="str">
            <v>臺中市立至善國中</v>
          </cell>
        </row>
        <row r="3374">
          <cell r="J3374" t="str">
            <v>市立福科國中</v>
          </cell>
        </row>
        <row r="3375">
          <cell r="J3375" t="str">
            <v>市立忠明高中附設國中</v>
          </cell>
        </row>
        <row r="3376">
          <cell r="J3376" t="str">
            <v>市立居仁國中</v>
          </cell>
        </row>
        <row r="3377">
          <cell r="J3377" t="str">
            <v>臺中市立光明國中</v>
          </cell>
        </row>
        <row r="3378">
          <cell r="J3378" t="str">
            <v>市立向上國中</v>
          </cell>
        </row>
        <row r="3379">
          <cell r="J3379" t="str">
            <v>市立沙鹿國中</v>
          </cell>
        </row>
        <row r="3380">
          <cell r="J3380" t="str">
            <v>市立北勢國中</v>
          </cell>
        </row>
        <row r="3381">
          <cell r="J3381" t="str">
            <v>市立鹿寮國中</v>
          </cell>
        </row>
        <row r="3382">
          <cell r="J3382" t="str">
            <v>市立公明國中</v>
          </cell>
        </row>
        <row r="3383">
          <cell r="J3383" t="str">
            <v>市立和平國中</v>
          </cell>
        </row>
        <row r="3384">
          <cell r="J3384" t="str">
            <v>市立梨山國中(小)</v>
          </cell>
        </row>
        <row r="3385">
          <cell r="J3385" t="str">
            <v>市立東峰國中</v>
          </cell>
        </row>
        <row r="3386">
          <cell r="J3386" t="str">
            <v>市立育英國中</v>
          </cell>
        </row>
        <row r="3387">
          <cell r="J3387" t="str">
            <v>市立東勢國中</v>
          </cell>
        </row>
        <row r="3388">
          <cell r="J3388" t="str">
            <v>市立東華國中</v>
          </cell>
        </row>
        <row r="3389">
          <cell r="J3389" t="str">
            <v>市立東新國中</v>
          </cell>
        </row>
        <row r="3390">
          <cell r="J3390" t="str">
            <v>私立嶺東高中附設國中</v>
          </cell>
        </row>
        <row r="3391">
          <cell r="J3391" t="str">
            <v>市立惠文高中附設國中</v>
          </cell>
        </row>
        <row r="3392">
          <cell r="J3392" t="str">
            <v>市立黎明國中</v>
          </cell>
        </row>
        <row r="3393">
          <cell r="J3393" t="str">
            <v>市立萬和國中</v>
          </cell>
        </row>
        <row r="3394">
          <cell r="J3394" t="str">
            <v>臺中市立大業國中</v>
          </cell>
        </row>
        <row r="3395">
          <cell r="J3395" t="str">
            <v>市立大墩國中</v>
          </cell>
        </row>
        <row r="3396">
          <cell r="J3396" t="str">
            <v>私立明德高中附設國中</v>
          </cell>
        </row>
        <row r="3397">
          <cell r="J3397" t="str">
            <v>市立崇倫國中</v>
          </cell>
        </row>
        <row r="3398">
          <cell r="J3398" t="str">
            <v>市立四育國中</v>
          </cell>
        </row>
        <row r="3399">
          <cell r="J3399" t="str">
            <v>私立明道高中附設國中</v>
          </cell>
        </row>
        <row r="3400">
          <cell r="J3400" t="str">
            <v>華德福大地實驗學校附設國中</v>
          </cell>
        </row>
        <row r="3401">
          <cell r="J3401" t="str">
            <v>市立烏日國中</v>
          </cell>
        </row>
        <row r="3402">
          <cell r="J3402" t="str">
            <v>市立溪南國中</v>
          </cell>
        </row>
        <row r="3403">
          <cell r="J3403" t="str">
            <v>市立光德國中</v>
          </cell>
        </row>
        <row r="3404">
          <cell r="J3404" t="str">
            <v>市立神岡高工附設國中</v>
          </cell>
        </row>
        <row r="3405">
          <cell r="J3405" t="str">
            <v>市立神圳國中</v>
          </cell>
        </row>
        <row r="3406">
          <cell r="J3406" t="str">
            <v>市立中港高中附設國中</v>
          </cell>
        </row>
        <row r="3407">
          <cell r="J3407" t="str">
            <v>市立梧棲國中</v>
          </cell>
        </row>
        <row r="3408">
          <cell r="J3408" t="str">
            <v>市立清水國中</v>
          </cell>
        </row>
        <row r="3409">
          <cell r="J3409" t="str">
            <v>市立清泉國中</v>
          </cell>
        </row>
        <row r="3410">
          <cell r="J3410" t="str">
            <v>市立清海國中</v>
          </cell>
        </row>
        <row r="3411">
          <cell r="J3411" t="str">
            <v>市立新社高中附設國中</v>
          </cell>
        </row>
        <row r="3412">
          <cell r="J3412" t="str">
            <v>財團法人常春藤高中附設國中</v>
          </cell>
        </row>
        <row r="3413">
          <cell r="J3413" t="str">
            <v>私立弘文高中附設國中</v>
          </cell>
        </row>
        <row r="3414">
          <cell r="J3414" t="str">
            <v>市立潭子國中</v>
          </cell>
        </row>
        <row r="3415">
          <cell r="J3415" t="str">
            <v>市立潭秀國中</v>
          </cell>
        </row>
        <row r="3416">
          <cell r="J3416" t="str">
            <v>市立龍津高中附設國中</v>
          </cell>
        </row>
        <row r="3417">
          <cell r="J3417" t="str">
            <v>市立龍井國中</v>
          </cell>
        </row>
        <row r="3418">
          <cell r="J3418" t="str">
            <v>市立四箴國中</v>
          </cell>
        </row>
        <row r="3419">
          <cell r="J3419" t="str">
            <v>市立豐原國中</v>
          </cell>
        </row>
        <row r="3420">
          <cell r="J3420" t="str">
            <v>市立豐東國中</v>
          </cell>
        </row>
        <row r="3421">
          <cell r="J3421" t="str">
            <v>市立豐南國中</v>
          </cell>
        </row>
        <row r="3422">
          <cell r="J3422" t="str">
            <v>市立豐陽國中</v>
          </cell>
        </row>
        <row r="3423">
          <cell r="J3423" t="str">
            <v>市立霧峰國中</v>
          </cell>
        </row>
        <row r="3424">
          <cell r="J3424" t="str">
            <v>市立光復國中(小)</v>
          </cell>
        </row>
        <row r="3425">
          <cell r="J3425" t="str">
            <v>私立泰北高中附設國中</v>
          </cell>
        </row>
        <row r="3426">
          <cell r="J3426" t="str">
            <v>私立衛理女中附設國中</v>
          </cell>
        </row>
        <row r="3427">
          <cell r="J3427" t="str">
            <v>私立華興中學附設國中</v>
          </cell>
        </row>
        <row r="3428">
          <cell r="J3428" t="str">
            <v>市立陽明高中附設國中</v>
          </cell>
        </row>
        <row r="3429">
          <cell r="J3429" t="str">
            <v>市立百齡高中附設國中</v>
          </cell>
        </row>
        <row r="3430">
          <cell r="J3430" t="str">
            <v>市立士林國中</v>
          </cell>
        </row>
        <row r="3431">
          <cell r="J3431" t="str">
            <v>市立蘭雅國中</v>
          </cell>
        </row>
        <row r="3432">
          <cell r="J3432" t="str">
            <v>臺北市立至善國中</v>
          </cell>
        </row>
        <row r="3433">
          <cell r="J3433" t="str">
            <v>市立格致國中</v>
          </cell>
        </row>
        <row r="3434">
          <cell r="J3434" t="str">
            <v>市立福安國中</v>
          </cell>
        </row>
        <row r="3435">
          <cell r="J3435" t="str">
            <v>市立天母國中</v>
          </cell>
        </row>
        <row r="3436">
          <cell r="J3436" t="str">
            <v>私立靜修女中附設國中</v>
          </cell>
        </row>
        <row r="3437">
          <cell r="J3437" t="str">
            <v>市立成淵高中附設國中</v>
          </cell>
        </row>
        <row r="3438">
          <cell r="J3438" t="str">
            <v>市立建成國中</v>
          </cell>
        </row>
        <row r="3439">
          <cell r="J3439" t="str">
            <v>臺北市立忠孝國中</v>
          </cell>
        </row>
        <row r="3440">
          <cell r="J3440" t="str">
            <v>市立民權國中</v>
          </cell>
        </row>
        <row r="3441">
          <cell r="J3441" t="str">
            <v>市立蘭州國中</v>
          </cell>
        </row>
        <row r="3442">
          <cell r="J3442" t="str">
            <v>臺北市立重慶國中</v>
          </cell>
        </row>
        <row r="3443">
          <cell r="J3443" t="str">
            <v>國立師大附中附設國中</v>
          </cell>
        </row>
        <row r="3444">
          <cell r="J3444" t="str">
            <v>私立延平中學附設國中</v>
          </cell>
        </row>
        <row r="3445">
          <cell r="J3445" t="str">
            <v>私立復興實驗高中附設國中</v>
          </cell>
        </row>
        <row r="3446">
          <cell r="J3446" t="str">
            <v>私立立人國中(小)</v>
          </cell>
        </row>
        <row r="3447">
          <cell r="J3447" t="str">
            <v>市立和平高中附設國中</v>
          </cell>
        </row>
        <row r="3448">
          <cell r="J3448" t="str">
            <v>市立芳和實驗高中附設國中</v>
          </cell>
        </row>
        <row r="3449">
          <cell r="J3449" t="str">
            <v>市立仁愛國中</v>
          </cell>
        </row>
        <row r="3450">
          <cell r="J3450" t="str">
            <v>臺北市立大安國中</v>
          </cell>
        </row>
        <row r="3451">
          <cell r="J3451" t="str">
            <v>市立金華國中</v>
          </cell>
        </row>
        <row r="3452">
          <cell r="J3452" t="str">
            <v>市立懷生國中</v>
          </cell>
        </row>
        <row r="3453">
          <cell r="J3453" t="str">
            <v>市立民族實驗國中</v>
          </cell>
        </row>
        <row r="3454">
          <cell r="J3454" t="str">
            <v>市立龍門國中</v>
          </cell>
        </row>
        <row r="3455">
          <cell r="J3455" t="str">
            <v>市立大同高中附設國中</v>
          </cell>
        </row>
        <row r="3456">
          <cell r="J3456" t="str">
            <v>市立大直高中附設國中</v>
          </cell>
        </row>
        <row r="3457">
          <cell r="J3457" t="str">
            <v>市立長安國中</v>
          </cell>
        </row>
        <row r="3458">
          <cell r="J3458" t="str">
            <v>市立北安國中</v>
          </cell>
        </row>
        <row r="3459">
          <cell r="J3459" t="str">
            <v>臺北市立新興國中</v>
          </cell>
        </row>
        <row r="3460">
          <cell r="J3460" t="str">
            <v>市立五常國中</v>
          </cell>
        </row>
        <row r="3461">
          <cell r="J3461" t="str">
            <v>市立濱江實驗國中</v>
          </cell>
        </row>
        <row r="3462">
          <cell r="J3462" t="str">
            <v>市立螢橋國中</v>
          </cell>
        </row>
        <row r="3463">
          <cell r="J3463" t="str">
            <v>市立古亭國中</v>
          </cell>
        </row>
        <row r="3464">
          <cell r="J3464" t="str">
            <v>市立南門國中</v>
          </cell>
        </row>
        <row r="3465">
          <cell r="J3465" t="str">
            <v>市立弘道國中</v>
          </cell>
        </row>
        <row r="3466">
          <cell r="J3466" t="str">
            <v>臺北市立中正國中</v>
          </cell>
        </row>
        <row r="3467">
          <cell r="J3467" t="str">
            <v>國立臺灣戲曲學院附設國中</v>
          </cell>
        </row>
        <row r="3468">
          <cell r="J3468" t="str">
            <v>私立方濟中學附設國中</v>
          </cell>
        </row>
        <row r="3469">
          <cell r="J3469" t="str">
            <v>私立達人女中附設國中</v>
          </cell>
        </row>
        <row r="3470">
          <cell r="J3470" t="str">
            <v>臺北市立內湖國中</v>
          </cell>
        </row>
        <row r="3471">
          <cell r="J3471" t="str">
            <v>市立麗山國中</v>
          </cell>
        </row>
        <row r="3472">
          <cell r="J3472" t="str">
            <v>臺北市立三民國中</v>
          </cell>
        </row>
        <row r="3473">
          <cell r="J3473" t="str">
            <v>市立西湖實驗國中</v>
          </cell>
        </row>
        <row r="3474">
          <cell r="J3474" t="str">
            <v>市立東湖國中</v>
          </cell>
        </row>
        <row r="3475">
          <cell r="J3475" t="str">
            <v>市立明湖國中</v>
          </cell>
        </row>
        <row r="3476">
          <cell r="J3476" t="str">
            <v>國立政大附中附設國中</v>
          </cell>
        </row>
        <row r="3477">
          <cell r="J3477" t="str">
            <v>私立東山高中附設國中</v>
          </cell>
        </row>
        <row r="3478">
          <cell r="J3478" t="str">
            <v>私立再興中學附設國中</v>
          </cell>
        </row>
        <row r="3479">
          <cell r="J3479" t="str">
            <v>私立景文高中附設國中</v>
          </cell>
        </row>
        <row r="3480">
          <cell r="J3480" t="str">
            <v>臺北市靜心高中附設國中</v>
          </cell>
        </row>
        <row r="3481">
          <cell r="J3481" t="str">
            <v>市立萬芳高中附設國中</v>
          </cell>
        </row>
        <row r="3482">
          <cell r="J3482" t="str">
            <v>市立木柵國中</v>
          </cell>
        </row>
        <row r="3483">
          <cell r="J3483" t="str">
            <v>市立實踐國中</v>
          </cell>
        </row>
        <row r="3484">
          <cell r="J3484" t="str">
            <v>市立北政國中</v>
          </cell>
        </row>
        <row r="3485">
          <cell r="J3485" t="str">
            <v>市立景美國中</v>
          </cell>
        </row>
        <row r="3486">
          <cell r="J3486" t="str">
            <v>市立興福國中</v>
          </cell>
        </row>
        <row r="3487">
          <cell r="J3487" t="str">
            <v>市立景興國中</v>
          </cell>
        </row>
        <row r="3488">
          <cell r="J3488" t="str">
            <v>私立薇閣高中附設國中</v>
          </cell>
        </row>
        <row r="3489">
          <cell r="J3489" t="str">
            <v>臺北市幼華高中附設國中</v>
          </cell>
        </row>
        <row r="3490">
          <cell r="J3490" t="str">
            <v>臺北市私立奎山實驗高級中學附設國中</v>
          </cell>
        </row>
        <row r="3491">
          <cell r="J3491" t="str">
            <v>市立北投國中</v>
          </cell>
        </row>
        <row r="3492">
          <cell r="J3492" t="str">
            <v>市立新民國中</v>
          </cell>
        </row>
        <row r="3493">
          <cell r="J3493" t="str">
            <v>臺北市立明德國中</v>
          </cell>
        </row>
        <row r="3494">
          <cell r="J3494" t="str">
            <v>臺北市立桃源國中</v>
          </cell>
        </row>
        <row r="3495">
          <cell r="J3495" t="str">
            <v>市立石牌國中</v>
          </cell>
        </row>
        <row r="3496">
          <cell r="J3496" t="str">
            <v>市立關渡國中</v>
          </cell>
        </row>
        <row r="3497">
          <cell r="J3497" t="str">
            <v>私立育達高中附設國中</v>
          </cell>
        </row>
        <row r="3498">
          <cell r="J3498" t="str">
            <v>市立西松高中附設國中</v>
          </cell>
        </row>
        <row r="3499">
          <cell r="J3499" t="str">
            <v>市立中崙高中附設國中</v>
          </cell>
        </row>
        <row r="3500">
          <cell r="J3500" t="str">
            <v>市立介壽國中</v>
          </cell>
        </row>
        <row r="3501">
          <cell r="J3501" t="str">
            <v>臺北市立民生國中</v>
          </cell>
        </row>
        <row r="3502">
          <cell r="J3502" t="str">
            <v>臺北市立中山國中</v>
          </cell>
        </row>
        <row r="3503">
          <cell r="J3503" t="str">
            <v>市立敦化國中</v>
          </cell>
        </row>
        <row r="3504">
          <cell r="J3504" t="str">
            <v>市立興雅國中</v>
          </cell>
        </row>
        <row r="3505">
          <cell r="J3505" t="str">
            <v>市立永吉國中</v>
          </cell>
        </row>
        <row r="3506">
          <cell r="J3506" t="str">
            <v>市立?公國中</v>
          </cell>
        </row>
        <row r="3507">
          <cell r="J3507" t="str">
            <v>臺北市立信義國中</v>
          </cell>
        </row>
        <row r="3508">
          <cell r="J3508" t="str">
            <v>市立南港高中附設國中</v>
          </cell>
        </row>
        <row r="3509">
          <cell r="J3509" t="str">
            <v>市立誠正國中</v>
          </cell>
        </row>
        <row r="3510">
          <cell r="J3510" t="str">
            <v>市立成德國中</v>
          </cell>
        </row>
        <row r="3511">
          <cell r="J3511" t="str">
            <v>市立大理高中附設國中</v>
          </cell>
        </row>
        <row r="3512">
          <cell r="J3512" t="str">
            <v>市立萬華國中</v>
          </cell>
        </row>
        <row r="3513">
          <cell r="J3513" t="str">
            <v>市立雙園國中</v>
          </cell>
        </row>
        <row r="3514">
          <cell r="J3514" t="str">
            <v>市立龍山國中</v>
          </cell>
        </row>
        <row r="3515">
          <cell r="J3515" t="str">
            <v>縣立大武國中</v>
          </cell>
        </row>
        <row r="3516">
          <cell r="J3516" t="str">
            <v>縣立大王國中</v>
          </cell>
        </row>
        <row r="3517">
          <cell r="J3517" t="str">
            <v>縣立賓茂國中</v>
          </cell>
        </row>
        <row r="3518">
          <cell r="J3518" t="str">
            <v>臺東縣立新港國中</v>
          </cell>
        </row>
        <row r="3519">
          <cell r="J3519" t="str">
            <v>縣立池上國中</v>
          </cell>
        </row>
        <row r="3520">
          <cell r="J3520" t="str">
            <v>縣立初鹿國中</v>
          </cell>
        </row>
        <row r="3521">
          <cell r="J3521" t="str">
            <v>縣立桃源國中</v>
          </cell>
        </row>
        <row r="3522">
          <cell r="J3522" t="str">
            <v>縣立都蘭國中</v>
          </cell>
        </row>
        <row r="3523">
          <cell r="J3523" t="str">
            <v>縣立泰源國中</v>
          </cell>
        </row>
        <row r="3524">
          <cell r="J3524" t="str">
            <v>縣立長濱國中</v>
          </cell>
        </row>
        <row r="3525">
          <cell r="J3525" t="str">
            <v>縣立海端國中</v>
          </cell>
        </row>
        <row r="3526">
          <cell r="J3526" t="str">
            <v>縣立鹿野國中</v>
          </cell>
        </row>
        <row r="3527">
          <cell r="J3527" t="str">
            <v>縣立瑞源國中</v>
          </cell>
        </row>
        <row r="3528">
          <cell r="J3528" t="str">
            <v>縣立綠島國中</v>
          </cell>
        </row>
        <row r="3529">
          <cell r="J3529" t="str">
            <v>國立臺東大學附屬體育高中附設國中</v>
          </cell>
        </row>
        <row r="3530">
          <cell r="J3530" t="str">
            <v>臺東縣均一高中附設國中</v>
          </cell>
        </row>
        <row r="3531">
          <cell r="J3531" t="str">
            <v>私立育仁高中附設國中</v>
          </cell>
        </row>
        <row r="3532">
          <cell r="J3532" t="str">
            <v>縣立新生國中</v>
          </cell>
        </row>
        <row r="3533">
          <cell r="J3533" t="str">
            <v>縣立東海國中</v>
          </cell>
        </row>
        <row r="3534">
          <cell r="J3534" t="str">
            <v>縣立寶桑國中</v>
          </cell>
        </row>
        <row r="3535">
          <cell r="J3535" t="str">
            <v>縣立卑南國中</v>
          </cell>
        </row>
        <row r="3536">
          <cell r="J3536" t="str">
            <v>縣立豐田國中</v>
          </cell>
        </row>
        <row r="3537">
          <cell r="J3537" t="str">
            <v>縣立知本國中</v>
          </cell>
        </row>
        <row r="3538">
          <cell r="J3538" t="str">
            <v>縣立關山國中</v>
          </cell>
        </row>
        <row r="3539">
          <cell r="J3539" t="str">
            <v>縣立蘭嶼高中附設國中</v>
          </cell>
        </row>
        <row r="3540">
          <cell r="J3540" t="str">
            <v>私立昭明國中(代用)</v>
          </cell>
        </row>
        <row r="3541">
          <cell r="J3541" t="str">
            <v>市立竹橋國中</v>
          </cell>
        </row>
        <row r="3542">
          <cell r="J3542" t="str">
            <v>市立下營國中</v>
          </cell>
        </row>
        <row r="3543">
          <cell r="J3543" t="str">
            <v>市立大內國中</v>
          </cell>
        </row>
        <row r="3544">
          <cell r="J3544" t="str">
            <v>市立山上國中</v>
          </cell>
        </row>
        <row r="3545">
          <cell r="J3545" t="str">
            <v>市立建興國中</v>
          </cell>
        </row>
        <row r="3546">
          <cell r="J3546" t="str">
            <v>臺南市立中山國中</v>
          </cell>
        </row>
        <row r="3547">
          <cell r="J3547" t="str">
            <v>市立仁德國中</v>
          </cell>
        </row>
        <row r="3548">
          <cell r="J3548" t="str">
            <v>市立仁德文賢國中</v>
          </cell>
        </row>
        <row r="3549">
          <cell r="J3549" t="str">
            <v>市立六甲國中</v>
          </cell>
        </row>
        <row r="3550">
          <cell r="J3550" t="str">
            <v>市立北門國中</v>
          </cell>
        </row>
        <row r="3551">
          <cell r="J3551" t="str">
            <v>財團法人聖功女中附設國中</v>
          </cell>
        </row>
        <row r="3552">
          <cell r="J3552" t="str">
            <v>私立崑山高中附設國中</v>
          </cell>
        </row>
        <row r="3553">
          <cell r="J3553" t="str">
            <v>市立民德國中</v>
          </cell>
        </row>
        <row r="3554">
          <cell r="J3554" t="str">
            <v>臺南市立成功國中</v>
          </cell>
        </row>
        <row r="3555">
          <cell r="J3555" t="str">
            <v>市立延平國中</v>
          </cell>
        </row>
        <row r="3556">
          <cell r="J3556" t="str">
            <v>市立文賢國中</v>
          </cell>
        </row>
        <row r="3557">
          <cell r="J3557" t="str">
            <v>市立左鎮國中</v>
          </cell>
        </row>
        <row r="3558">
          <cell r="J3558" t="str">
            <v>市立鹽行國中</v>
          </cell>
        </row>
        <row r="3559">
          <cell r="J3559" t="str">
            <v>市立大灣高中附設國中</v>
          </cell>
        </row>
        <row r="3560">
          <cell r="J3560" t="str">
            <v>市立永仁高中附設國中</v>
          </cell>
        </row>
        <row r="3561">
          <cell r="J3561" t="str">
            <v>市立永康國中</v>
          </cell>
        </row>
        <row r="3562">
          <cell r="J3562" t="str">
            <v>市立大橋國中</v>
          </cell>
        </row>
        <row r="3563">
          <cell r="J3563" t="str">
            <v>市立玉井國中</v>
          </cell>
        </row>
        <row r="3564">
          <cell r="J3564" t="str">
            <v>市立白河國中</v>
          </cell>
        </row>
        <row r="3565">
          <cell r="J3565" t="str">
            <v>財團法人慈濟高中附設國中</v>
          </cell>
        </row>
        <row r="3566">
          <cell r="J3566" t="str">
            <v>市立金城國中</v>
          </cell>
        </row>
        <row r="3567">
          <cell r="J3567" t="str">
            <v>市立安平國中</v>
          </cell>
        </row>
        <row r="3568">
          <cell r="J3568" t="str">
            <v>市立安定國中</v>
          </cell>
        </row>
        <row r="3569">
          <cell r="J3569" t="str">
            <v>私立瀛海高中附設國中</v>
          </cell>
        </row>
        <row r="3570">
          <cell r="J3570" t="str">
            <v>市立土城高中附設國中</v>
          </cell>
        </row>
        <row r="3571">
          <cell r="J3571" t="str">
            <v>市立安南國中</v>
          </cell>
        </row>
        <row r="3572">
          <cell r="J3572" t="str">
            <v>市立安順國中</v>
          </cell>
        </row>
        <row r="3573">
          <cell r="J3573" t="str">
            <v>市立和順國中</v>
          </cell>
        </row>
        <row r="3574">
          <cell r="J3574" t="str">
            <v>市立海佃國中</v>
          </cell>
        </row>
        <row r="3575">
          <cell r="J3575" t="str">
            <v>市立九份子國中(小)</v>
          </cell>
        </row>
        <row r="3576">
          <cell r="J3576" t="str">
            <v>私立港明高中附設國中</v>
          </cell>
        </row>
        <row r="3577">
          <cell r="J3577" t="str">
            <v>市立西港國中</v>
          </cell>
        </row>
        <row r="3578">
          <cell r="J3578" t="str">
            <v>市立佳里國中</v>
          </cell>
        </row>
        <row r="3579">
          <cell r="J3579" t="str">
            <v>市立佳興國中</v>
          </cell>
        </row>
        <row r="3580">
          <cell r="J3580" t="str">
            <v>市立官田國中</v>
          </cell>
        </row>
        <row r="3581">
          <cell r="J3581" t="str">
            <v>市立東山國中</v>
          </cell>
        </row>
        <row r="3582">
          <cell r="J3582" t="str">
            <v>市立東原國中</v>
          </cell>
        </row>
        <row r="3583">
          <cell r="J3583" t="str">
            <v>私立長榮高中附設國中</v>
          </cell>
        </row>
        <row r="3584">
          <cell r="J3584" t="str">
            <v>臺南市光華高中附設國中</v>
          </cell>
        </row>
        <row r="3585">
          <cell r="J3585" t="str">
            <v>私立德光高中附設國中</v>
          </cell>
        </row>
        <row r="3586">
          <cell r="J3586" t="str">
            <v>市立後甲國中</v>
          </cell>
        </row>
        <row r="3587">
          <cell r="J3587" t="str">
            <v>臺南市立忠孝國中</v>
          </cell>
        </row>
        <row r="3588">
          <cell r="J3588" t="str">
            <v>市立復興國中</v>
          </cell>
        </row>
        <row r="3589">
          <cell r="J3589" t="str">
            <v>市立崇明國中</v>
          </cell>
        </row>
        <row r="3590">
          <cell r="J3590" t="str">
            <v>市立南化國中</v>
          </cell>
        </row>
        <row r="3591">
          <cell r="J3591" t="str">
            <v>市立南寧高中附設國中</v>
          </cell>
        </row>
        <row r="3592">
          <cell r="J3592" t="str">
            <v>臺南市立大成國中</v>
          </cell>
        </row>
        <row r="3593">
          <cell r="J3593" t="str">
            <v>臺南市立新興國中</v>
          </cell>
        </row>
        <row r="3594">
          <cell r="J3594" t="str">
            <v>市立後壁國中</v>
          </cell>
        </row>
        <row r="3595">
          <cell r="J3595" t="str">
            <v>市立菁寮國中</v>
          </cell>
        </row>
        <row r="3596">
          <cell r="J3596" t="str">
            <v>市立柳營國中</v>
          </cell>
        </row>
        <row r="3597">
          <cell r="J3597" t="str">
            <v>市立將軍國中</v>
          </cell>
        </row>
        <row r="3598">
          <cell r="J3598" t="str">
            <v>私立黎明高中附設國中</v>
          </cell>
        </row>
        <row r="3599">
          <cell r="J3599" t="str">
            <v>市立麻豆國中</v>
          </cell>
        </row>
        <row r="3600">
          <cell r="J3600" t="str">
            <v>市立善化國中</v>
          </cell>
        </row>
        <row r="3601">
          <cell r="J3601" t="str">
            <v>市立新化國中</v>
          </cell>
        </row>
        <row r="3602">
          <cell r="J3602" t="str">
            <v>國立南科國際實驗高中附設國中</v>
          </cell>
        </row>
        <row r="3603">
          <cell r="J3603" t="str">
            <v>市立新市國中</v>
          </cell>
        </row>
        <row r="3604">
          <cell r="J3604" t="str">
            <v>私立南光高中附設國中</v>
          </cell>
        </row>
        <row r="3605">
          <cell r="J3605" t="str">
            <v>臺南市興國高中附設國中</v>
          </cell>
        </row>
        <row r="3606">
          <cell r="J3606" t="str">
            <v>市立南新國中</v>
          </cell>
        </row>
        <row r="3607">
          <cell r="J3607" t="str">
            <v>市立太子國中</v>
          </cell>
        </row>
        <row r="3608">
          <cell r="J3608" t="str">
            <v>市立新東國中</v>
          </cell>
        </row>
        <row r="3609">
          <cell r="J3609" t="str">
            <v>市立楠西國中</v>
          </cell>
        </row>
        <row r="3610">
          <cell r="J3610" t="str">
            <v>市立學甲國中</v>
          </cell>
        </row>
        <row r="3611">
          <cell r="J3611" t="str">
            <v>市立龍崎國中</v>
          </cell>
        </row>
        <row r="3612">
          <cell r="J3612" t="str">
            <v>市立歸仁國中</v>
          </cell>
        </row>
        <row r="3613">
          <cell r="J3613" t="str">
            <v>市立沙崙國中</v>
          </cell>
        </row>
        <row r="3614">
          <cell r="J3614" t="str">
            <v>市立關廟國中</v>
          </cell>
        </row>
        <row r="3615">
          <cell r="J3615" t="str">
            <v>私立明達高中附設國中</v>
          </cell>
        </row>
        <row r="3616">
          <cell r="J3616" t="str">
            <v>市立鹽水國中</v>
          </cell>
        </row>
        <row r="3617">
          <cell r="J3617" t="str">
            <v>縣立七美國中</v>
          </cell>
        </row>
        <row r="3618">
          <cell r="J3618" t="str">
            <v>縣立鎮海國中</v>
          </cell>
        </row>
        <row r="3619">
          <cell r="J3619" t="str">
            <v>縣立白沙國中</v>
          </cell>
        </row>
        <row r="3620">
          <cell r="J3620" t="str">
            <v>縣立吉貝國中</v>
          </cell>
        </row>
        <row r="3621">
          <cell r="J3621" t="str">
            <v>縣立鳥嶼國中</v>
          </cell>
        </row>
        <row r="3622">
          <cell r="J3622" t="str">
            <v>縣立西嶼國中</v>
          </cell>
        </row>
        <row r="3623">
          <cell r="J3623" t="str">
            <v>縣立馬公國中</v>
          </cell>
        </row>
        <row r="3624">
          <cell r="J3624" t="str">
            <v>澎湖縣立中正國中</v>
          </cell>
        </row>
        <row r="3625">
          <cell r="J3625" t="str">
            <v>縣立澎南國中</v>
          </cell>
        </row>
        <row r="3626">
          <cell r="J3626" t="str">
            <v>縣立文光國中</v>
          </cell>
        </row>
        <row r="3627">
          <cell r="J3627" t="str">
            <v>縣立望安國中</v>
          </cell>
        </row>
        <row r="3628">
          <cell r="J3628" t="str">
            <v>縣立將澳國中</v>
          </cell>
        </row>
        <row r="3629">
          <cell r="J3629" t="str">
            <v>縣立湖西國中</v>
          </cell>
        </row>
        <row r="3630">
          <cell r="J3630" t="str">
            <v>縣立志清國中</v>
          </cell>
        </row>
        <row r="3631">
          <cell r="J3631" t="str">
            <v>國立羅東高工</v>
          </cell>
        </row>
        <row r="3632">
          <cell r="J3632" t="str">
            <v>縣立慈心華德福實中</v>
          </cell>
        </row>
        <row r="3633">
          <cell r="J3633" t="str">
            <v>私立中道高中</v>
          </cell>
        </row>
        <row r="3634">
          <cell r="J3634" t="str">
            <v>國立蘭陽女中</v>
          </cell>
        </row>
        <row r="3635">
          <cell r="J3635" t="str">
            <v>國立宜蘭高中</v>
          </cell>
        </row>
        <row r="3636">
          <cell r="J3636" t="str">
            <v>國立宜蘭高商</v>
          </cell>
        </row>
        <row r="3637">
          <cell r="J3637" t="str">
            <v>縣立南澳高中</v>
          </cell>
        </row>
        <row r="3638">
          <cell r="J3638" t="str">
            <v>私立慧燈高中</v>
          </cell>
        </row>
        <row r="3639">
          <cell r="J3639" t="str">
            <v>國立頭城家商</v>
          </cell>
        </row>
        <row r="3640">
          <cell r="J3640" t="str">
            <v>國立羅東高中</v>
          </cell>
        </row>
        <row r="3641">
          <cell r="J3641" t="str">
            <v>國立羅東高商</v>
          </cell>
        </row>
        <row r="3642">
          <cell r="J3642" t="str">
            <v>國立蘇澳海事</v>
          </cell>
        </row>
        <row r="3643">
          <cell r="J3643" t="str">
            <v>國立玉里高中</v>
          </cell>
        </row>
        <row r="3644">
          <cell r="J3644" t="str">
            <v>國立光復商工</v>
          </cell>
        </row>
        <row r="3645">
          <cell r="J3645" t="str">
            <v>花蓮縣上騰工商</v>
          </cell>
        </row>
        <row r="3646">
          <cell r="J3646" t="str">
            <v>國立花蓮女中</v>
          </cell>
        </row>
        <row r="3647">
          <cell r="J3647" t="str">
            <v>國立花蓮高中</v>
          </cell>
        </row>
        <row r="3648">
          <cell r="J3648" t="str">
            <v>國立花蓮高農</v>
          </cell>
        </row>
        <row r="3649">
          <cell r="J3649" t="str">
            <v>國立花蓮高工</v>
          </cell>
        </row>
        <row r="3650">
          <cell r="J3650" t="str">
            <v>國立花蓮高商</v>
          </cell>
        </row>
        <row r="3651">
          <cell r="J3651" t="str">
            <v>私立四維高中</v>
          </cell>
        </row>
        <row r="3652">
          <cell r="J3652" t="str">
            <v>財團法人慈濟大學附中</v>
          </cell>
        </row>
        <row r="3653">
          <cell r="J3653" t="str">
            <v>花蓮縣立體育高中</v>
          </cell>
        </row>
        <row r="3654">
          <cell r="J3654" t="str">
            <v>私立海星高中</v>
          </cell>
        </row>
        <row r="3655">
          <cell r="J3655" t="str">
            <v>縣立南平中學</v>
          </cell>
        </row>
        <row r="3656">
          <cell r="J3656" t="str">
            <v>國立金門高中</v>
          </cell>
        </row>
        <row r="3657">
          <cell r="J3657" t="str">
            <v>國立金門農工</v>
          </cell>
        </row>
        <row r="3658">
          <cell r="J3658" t="str">
            <v>國立仁愛高農</v>
          </cell>
        </row>
        <row r="3659">
          <cell r="J3659" t="str">
            <v>國立水里商工</v>
          </cell>
        </row>
        <row r="3660">
          <cell r="J3660" t="str">
            <v>私立弘明實驗高中</v>
          </cell>
        </row>
        <row r="3661">
          <cell r="J3661" t="str">
            <v>國立竹山高中</v>
          </cell>
        </row>
        <row r="3662">
          <cell r="J3662" t="str">
            <v>國立南投高中</v>
          </cell>
        </row>
        <row r="3663">
          <cell r="J3663" t="str">
            <v>國立中興高中</v>
          </cell>
        </row>
        <row r="3664">
          <cell r="J3664" t="str">
            <v>國立南投高商</v>
          </cell>
        </row>
        <row r="3665">
          <cell r="J3665" t="str">
            <v>私立五育高中</v>
          </cell>
        </row>
        <row r="3666">
          <cell r="J3666" t="str">
            <v>國立暨大附中</v>
          </cell>
        </row>
        <row r="3667">
          <cell r="J3667" t="str">
            <v>國立埔里高工</v>
          </cell>
        </row>
        <row r="3668">
          <cell r="J3668" t="str">
            <v>私立普台高中</v>
          </cell>
        </row>
        <row r="3669">
          <cell r="J3669" t="str">
            <v>國立草屯商工</v>
          </cell>
        </row>
        <row r="3670">
          <cell r="J3670" t="str">
            <v>南投縣同德高中</v>
          </cell>
        </row>
        <row r="3671">
          <cell r="J3671" t="str">
            <v>縣立旭光高中</v>
          </cell>
        </row>
        <row r="3672">
          <cell r="J3672" t="str">
            <v>私立三育高中</v>
          </cell>
        </row>
        <row r="3673">
          <cell r="J3673" t="str">
            <v>國立內埔農工</v>
          </cell>
        </row>
        <row r="3674">
          <cell r="J3674" t="str">
            <v>私立美和高中</v>
          </cell>
        </row>
        <row r="3675">
          <cell r="J3675" t="str">
            <v>國立佳冬高農</v>
          </cell>
        </row>
        <row r="3676">
          <cell r="J3676" t="str">
            <v>縣立來義高中</v>
          </cell>
        </row>
        <row r="3677">
          <cell r="J3677" t="str">
            <v>縣立枋寮高中</v>
          </cell>
        </row>
        <row r="3678">
          <cell r="J3678" t="str">
            <v>國立東港海事</v>
          </cell>
        </row>
        <row r="3679">
          <cell r="J3679" t="str">
            <v>縣立東港高中</v>
          </cell>
        </row>
        <row r="3680">
          <cell r="J3680" t="str">
            <v>屏東縣崇華高中</v>
          </cell>
        </row>
        <row r="3681">
          <cell r="J3681" t="str">
            <v>國立屏東女中</v>
          </cell>
        </row>
        <row r="3682">
          <cell r="J3682" t="str">
            <v>國立屏東高中</v>
          </cell>
        </row>
        <row r="3683">
          <cell r="J3683" t="str">
            <v>國立屏東高工</v>
          </cell>
        </row>
        <row r="3684">
          <cell r="J3684" t="str">
            <v>財團法人屏榮高中</v>
          </cell>
        </row>
        <row r="3685">
          <cell r="J3685" t="str">
            <v>私立陸興高中</v>
          </cell>
        </row>
        <row r="3686">
          <cell r="J3686" t="str">
            <v>私立民生家商</v>
          </cell>
        </row>
        <row r="3687">
          <cell r="J3687" t="str">
            <v>屏東縣立大同高中</v>
          </cell>
        </row>
        <row r="3688">
          <cell r="J3688" t="str">
            <v>國立恆春工商</v>
          </cell>
        </row>
        <row r="3689">
          <cell r="J3689" t="str">
            <v>國立潮州高中</v>
          </cell>
        </row>
        <row r="3690">
          <cell r="J3690" t="str">
            <v>私立日新工商</v>
          </cell>
        </row>
        <row r="3691">
          <cell r="J3691" t="str">
            <v>國立屏北高中</v>
          </cell>
        </row>
        <row r="3692">
          <cell r="J3692" t="str">
            <v>縣立三義高中</v>
          </cell>
        </row>
        <row r="3693">
          <cell r="J3693" t="str">
            <v>國立大湖農工</v>
          </cell>
        </row>
        <row r="3694">
          <cell r="J3694" t="str">
            <v>國立竹南高中</v>
          </cell>
        </row>
        <row r="3695">
          <cell r="J3695" t="str">
            <v>私立君毅高中</v>
          </cell>
        </row>
        <row r="3696">
          <cell r="J3696" t="str">
            <v>私立中興商工</v>
          </cell>
        </row>
        <row r="3697">
          <cell r="J3697" t="str">
            <v>苗栗縣立大同高中</v>
          </cell>
        </row>
        <row r="3698">
          <cell r="J3698" t="str">
            <v>國立卓蘭高中</v>
          </cell>
        </row>
        <row r="3699">
          <cell r="J3699" t="str">
            <v>私立全人實驗高中</v>
          </cell>
        </row>
        <row r="3700">
          <cell r="J3700" t="str">
            <v>國立苗栗高中</v>
          </cell>
        </row>
        <row r="3701">
          <cell r="J3701" t="str">
            <v>國立苗栗農工</v>
          </cell>
        </row>
        <row r="3702">
          <cell r="J3702" t="str">
            <v>國立苗栗高商</v>
          </cell>
        </row>
        <row r="3703">
          <cell r="J3703" t="str">
            <v>私立建臺高中</v>
          </cell>
        </row>
        <row r="3704">
          <cell r="J3704" t="str">
            <v>私立育民工家</v>
          </cell>
        </row>
        <row r="3705">
          <cell r="J3705" t="str">
            <v>國立苑裡高中</v>
          </cell>
        </row>
        <row r="3706">
          <cell r="J3706" t="str">
            <v>私立龍德家商</v>
          </cell>
        </row>
        <row r="3707">
          <cell r="J3707" t="str">
            <v>縣立苑裡高中</v>
          </cell>
        </row>
        <row r="3708">
          <cell r="J3708" t="str">
            <v>私立賢德工商</v>
          </cell>
        </row>
        <row r="3709">
          <cell r="J3709" t="str">
            <v>縣立興華高中</v>
          </cell>
        </row>
        <row r="3710">
          <cell r="J3710" t="str">
            <v>桃園市新興高中</v>
          </cell>
        </row>
        <row r="3711">
          <cell r="J3711" t="str">
            <v>市立永豐高中</v>
          </cell>
        </row>
        <row r="3712">
          <cell r="J3712" t="str">
            <v>桃園市大興高中</v>
          </cell>
        </row>
        <row r="3713">
          <cell r="J3713" t="str">
            <v>市立大園國際高中</v>
          </cell>
        </row>
        <row r="3714">
          <cell r="J3714" t="str">
            <v>私立至善高中</v>
          </cell>
        </row>
        <row r="3715">
          <cell r="J3715" t="str">
            <v>市立大溪高中</v>
          </cell>
        </row>
        <row r="3716">
          <cell r="J3716" t="str">
            <v>國立中央大學附屬中壢高中</v>
          </cell>
        </row>
        <row r="3717">
          <cell r="J3717" t="str">
            <v>桃園市啟英高中</v>
          </cell>
        </row>
        <row r="3718">
          <cell r="J3718" t="str">
            <v>市立內壢高中</v>
          </cell>
        </row>
        <row r="3719">
          <cell r="J3719" t="str">
            <v>市立中壢高商</v>
          </cell>
        </row>
        <row r="3720">
          <cell r="J3720" t="str">
            <v>市立中壢家商</v>
          </cell>
        </row>
        <row r="3721">
          <cell r="J3721" t="str">
            <v>桃園市育達高中</v>
          </cell>
        </row>
        <row r="3722">
          <cell r="J3722" t="str">
            <v>私立六和高中</v>
          </cell>
        </row>
        <row r="3723">
          <cell r="J3723" t="str">
            <v>桃園市復旦高中</v>
          </cell>
        </row>
        <row r="3724">
          <cell r="J3724" t="str">
            <v>市立平鎮高中</v>
          </cell>
        </row>
        <row r="3725">
          <cell r="J3725" t="str">
            <v>國立北科大附屬桃園農工</v>
          </cell>
        </row>
        <row r="3726">
          <cell r="J3726" t="str">
            <v>桃園市振聲高中</v>
          </cell>
        </row>
        <row r="3727">
          <cell r="J3727" t="str">
            <v>市立桃園高中</v>
          </cell>
        </row>
        <row r="3728">
          <cell r="J3728" t="str">
            <v>市立武陵高中</v>
          </cell>
        </row>
        <row r="3729">
          <cell r="J3729" t="str">
            <v>桃園市立陽明高中</v>
          </cell>
        </row>
        <row r="3730">
          <cell r="J3730" t="str">
            <v>市立羅浮高中</v>
          </cell>
        </row>
        <row r="3731">
          <cell r="J3731" t="str">
            <v>桃園市清華高中</v>
          </cell>
        </row>
        <row r="3732">
          <cell r="J3732" t="str">
            <v>市立新屋高級中等學校</v>
          </cell>
        </row>
        <row r="3733">
          <cell r="J3733" t="str">
            <v>桃園市治平高中</v>
          </cell>
        </row>
        <row r="3734">
          <cell r="J3734" t="str">
            <v>私立大華高中</v>
          </cell>
        </row>
        <row r="3735">
          <cell r="J3735" t="str">
            <v>私立永平工商</v>
          </cell>
        </row>
        <row r="3736">
          <cell r="J3736" t="str">
            <v>市立楊梅高中</v>
          </cell>
        </row>
        <row r="3737">
          <cell r="J3737" t="str">
            <v>私立方曙商工</v>
          </cell>
        </row>
        <row r="3738">
          <cell r="J3738" t="str">
            <v>市立龍潭高中</v>
          </cell>
        </row>
        <row r="3739">
          <cell r="J3739" t="str">
            <v>私立光啟高中</v>
          </cell>
        </row>
        <row r="3740">
          <cell r="J3740" t="str">
            <v>私立成功工商</v>
          </cell>
        </row>
        <row r="3741">
          <cell r="J3741" t="str">
            <v>市立壽山高中</v>
          </cell>
        </row>
        <row r="3742">
          <cell r="J3742" t="str">
            <v>市立南崁高中</v>
          </cell>
        </row>
        <row r="3743">
          <cell r="J3743" t="str">
            <v>市立觀音高中</v>
          </cell>
        </row>
        <row r="3744">
          <cell r="J3744" t="str">
            <v>私立立志高中</v>
          </cell>
        </row>
        <row r="3745">
          <cell r="J3745" t="str">
            <v>南海月光實驗學校</v>
          </cell>
        </row>
        <row r="3746">
          <cell r="J3746" t="str">
            <v>私立樹德家商</v>
          </cell>
        </row>
        <row r="3747">
          <cell r="J3747" t="str">
            <v>市立高雄中學</v>
          </cell>
        </row>
        <row r="3748">
          <cell r="J3748" t="str">
            <v>高雄市立三民高中</v>
          </cell>
        </row>
        <row r="3749">
          <cell r="J3749" t="str">
            <v>市立高雄高工</v>
          </cell>
        </row>
        <row r="3750">
          <cell r="J3750" t="str">
            <v>光禾華德福實驗學校</v>
          </cell>
        </row>
        <row r="3751">
          <cell r="J3751" t="str">
            <v>財團法人新光高中</v>
          </cell>
        </row>
        <row r="3752">
          <cell r="J3752" t="str">
            <v>私立中山工商</v>
          </cell>
        </row>
        <row r="3753">
          <cell r="J3753" t="str">
            <v>私立高英工商</v>
          </cell>
        </row>
        <row r="3754">
          <cell r="J3754" t="str">
            <v>財團法人普門中學</v>
          </cell>
        </row>
        <row r="3755">
          <cell r="J3755" t="str">
            <v>私立義大國際高中</v>
          </cell>
        </row>
        <row r="3756">
          <cell r="J3756" t="str">
            <v>國立高餐大附屬餐旅中學</v>
          </cell>
        </row>
        <row r="3757">
          <cell r="J3757" t="str">
            <v>市立小港高中</v>
          </cell>
        </row>
        <row r="3758">
          <cell r="J3758" t="str">
            <v>市立仁武高中</v>
          </cell>
        </row>
        <row r="3759">
          <cell r="J3759" t="str">
            <v>市立六龜高中</v>
          </cell>
        </row>
        <row r="3760">
          <cell r="J3760" t="str">
            <v>市立左營高中</v>
          </cell>
        </row>
        <row r="3761">
          <cell r="J3761" t="str">
            <v>高雄市立新莊高中</v>
          </cell>
        </row>
        <row r="3762">
          <cell r="J3762" t="str">
            <v>市立海青工商</v>
          </cell>
        </row>
        <row r="3763">
          <cell r="J3763" t="str">
            <v>市立三民家商</v>
          </cell>
        </row>
        <row r="3764">
          <cell r="J3764" t="str">
            <v>國立岡山高中</v>
          </cell>
        </row>
        <row r="3765">
          <cell r="J3765" t="str">
            <v>國立岡山農工</v>
          </cell>
        </row>
        <row r="3766">
          <cell r="J3766" t="str">
            <v>市立林園高中</v>
          </cell>
        </row>
        <row r="3767">
          <cell r="J3767" t="str">
            <v>市立高雄女中</v>
          </cell>
        </row>
        <row r="3768">
          <cell r="J3768" t="str">
            <v>市立前鎮高中</v>
          </cell>
        </row>
        <row r="3769">
          <cell r="J3769" t="str">
            <v>市立瑞祥高中</v>
          </cell>
        </row>
        <row r="3770">
          <cell r="J3770" t="str">
            <v>市立中正高工</v>
          </cell>
        </row>
        <row r="3771">
          <cell r="J3771" t="str">
            <v>私立旗美商工</v>
          </cell>
        </row>
        <row r="3772">
          <cell r="J3772" t="str">
            <v>私立華德工家</v>
          </cell>
        </row>
        <row r="3773">
          <cell r="J3773" t="str">
            <v>國立高師大附中</v>
          </cell>
        </row>
        <row r="3774">
          <cell r="J3774" t="str">
            <v>私立復華高中</v>
          </cell>
        </row>
        <row r="3775">
          <cell r="J3775" t="str">
            <v>天主教道明中學</v>
          </cell>
        </row>
        <row r="3776">
          <cell r="J3776" t="str">
            <v>私立三信家商</v>
          </cell>
        </row>
        <row r="3777">
          <cell r="J3777" t="str">
            <v>高雄市立中正高中</v>
          </cell>
        </row>
        <row r="3778">
          <cell r="J3778" t="str">
            <v>市立文山高中</v>
          </cell>
        </row>
        <row r="3779">
          <cell r="J3779" t="str">
            <v>市立新興高中</v>
          </cell>
        </row>
        <row r="3780">
          <cell r="J3780" t="str">
            <v>市立高雄高商</v>
          </cell>
        </row>
        <row r="3781">
          <cell r="J3781" t="str">
            <v>國立中山大學附屬國光高中</v>
          </cell>
        </row>
        <row r="3782">
          <cell r="J3782" t="str">
            <v>高雄市立中山高中</v>
          </cell>
        </row>
        <row r="3783">
          <cell r="J3783" t="str">
            <v>市立楠梓高中</v>
          </cell>
        </row>
        <row r="3784">
          <cell r="J3784" t="str">
            <v>市立路竹高中</v>
          </cell>
        </row>
        <row r="3785">
          <cell r="J3785" t="str">
            <v>天主教明誠高中</v>
          </cell>
        </row>
        <row r="3786">
          <cell r="J3786" t="str">
            <v>私立大榮高中</v>
          </cell>
        </row>
        <row r="3787">
          <cell r="J3787" t="str">
            <v>私立中華藝校</v>
          </cell>
        </row>
        <row r="3788">
          <cell r="J3788" t="str">
            <v>市立鼓山高中</v>
          </cell>
        </row>
        <row r="3789">
          <cell r="J3789" t="str">
            <v>國立旗美高中</v>
          </cell>
        </row>
        <row r="3790">
          <cell r="J3790" t="str">
            <v>國立旗山農工</v>
          </cell>
        </row>
        <row r="3791">
          <cell r="J3791" t="str">
            <v>國立鳳山高中</v>
          </cell>
        </row>
        <row r="3792">
          <cell r="J3792" t="str">
            <v>國立鳳新高中</v>
          </cell>
        </row>
        <row r="3793">
          <cell r="J3793" t="str">
            <v>國立鳳山商工</v>
          </cell>
        </row>
        <row r="3794">
          <cell r="J3794" t="str">
            <v>私立正義高中</v>
          </cell>
        </row>
        <row r="3795">
          <cell r="J3795" t="str">
            <v>市立福誠高中</v>
          </cell>
        </row>
        <row r="3796">
          <cell r="J3796" t="str">
            <v>私立高苑工商</v>
          </cell>
        </row>
        <row r="3797">
          <cell r="J3797" t="str">
            <v>國立基隆商工</v>
          </cell>
        </row>
        <row r="3798">
          <cell r="J3798" t="str">
            <v>輔大聖心高中</v>
          </cell>
        </row>
        <row r="3799">
          <cell r="J3799" t="str">
            <v>基隆市立中山高中</v>
          </cell>
        </row>
        <row r="3800">
          <cell r="J3800" t="str">
            <v>國立海洋大學附屬基隆海事</v>
          </cell>
        </row>
        <row r="3801">
          <cell r="J3801" t="str">
            <v>私立二信高中</v>
          </cell>
        </row>
        <row r="3802">
          <cell r="J3802" t="str">
            <v>市立八斗高中</v>
          </cell>
        </row>
        <row r="3803">
          <cell r="J3803" t="str">
            <v>市立安樂高中</v>
          </cell>
        </row>
        <row r="3804">
          <cell r="J3804" t="str">
            <v>國立基隆女中</v>
          </cell>
        </row>
        <row r="3805">
          <cell r="J3805" t="str">
            <v>私立光隆家商</v>
          </cell>
        </row>
        <row r="3806">
          <cell r="J3806" t="str">
            <v>私立培德工家</v>
          </cell>
        </row>
        <row r="3807">
          <cell r="J3807" t="str">
            <v>國立基隆高中</v>
          </cell>
        </row>
        <row r="3808">
          <cell r="J3808" t="str">
            <v>市立暖暖高中</v>
          </cell>
        </row>
        <row r="3809">
          <cell r="J3809" t="str">
            <v>國立馬祖高中</v>
          </cell>
        </row>
        <row r="3810">
          <cell r="J3810" t="str">
            <v>國立土庫商工</v>
          </cell>
        </row>
        <row r="3811">
          <cell r="J3811" t="str">
            <v>私立永年高中</v>
          </cell>
        </row>
        <row r="3812">
          <cell r="J3812" t="str">
            <v>國立斗六高中</v>
          </cell>
        </row>
        <row r="3813">
          <cell r="J3813" t="str">
            <v>國立斗六家商</v>
          </cell>
        </row>
        <row r="3814">
          <cell r="J3814" t="str">
            <v>私立正心高中</v>
          </cell>
        </row>
        <row r="3815">
          <cell r="J3815" t="str">
            <v>雲林縣維多利亞實驗高中</v>
          </cell>
        </row>
        <row r="3816">
          <cell r="J3816" t="str">
            <v>私立大德工商</v>
          </cell>
        </row>
        <row r="3817">
          <cell r="J3817" t="str">
            <v>縣立斗南高中</v>
          </cell>
        </row>
        <row r="3818">
          <cell r="J3818" t="str">
            <v>縣立蔦松藝術高中</v>
          </cell>
        </row>
        <row r="3819">
          <cell r="J3819" t="str">
            <v>國立北港高中</v>
          </cell>
        </row>
        <row r="3820">
          <cell r="J3820" t="str">
            <v>國立北港農工</v>
          </cell>
        </row>
        <row r="3821">
          <cell r="J3821" t="str">
            <v>私立巨人高中</v>
          </cell>
        </row>
        <row r="3822">
          <cell r="J3822" t="str">
            <v>福智高中</v>
          </cell>
        </row>
        <row r="3823">
          <cell r="J3823" t="str">
            <v>縣立古坑華德福實驗高級中學</v>
          </cell>
        </row>
        <row r="3824">
          <cell r="J3824" t="str">
            <v>私立文生高中</v>
          </cell>
        </row>
        <row r="3825">
          <cell r="J3825" t="str">
            <v>國立西螺農工</v>
          </cell>
        </row>
        <row r="3826">
          <cell r="J3826" t="str">
            <v>財團法人義峰高中</v>
          </cell>
        </row>
        <row r="3827">
          <cell r="J3827" t="str">
            <v>國立虎尾高中</v>
          </cell>
        </row>
        <row r="3828">
          <cell r="J3828" t="str">
            <v>國立虎尾農工</v>
          </cell>
        </row>
        <row r="3829">
          <cell r="J3829" t="str">
            <v>私立揚子高中</v>
          </cell>
        </row>
        <row r="3830">
          <cell r="J3830" t="str">
            <v>私立大成商工</v>
          </cell>
        </row>
        <row r="3831">
          <cell r="J3831" t="str">
            <v>縣立麥寮高中</v>
          </cell>
        </row>
        <row r="3832">
          <cell r="J3832" t="str">
            <v>私立聖心女中</v>
          </cell>
        </row>
        <row r="3833">
          <cell r="J3833" t="str">
            <v>私立金陵女中</v>
          </cell>
        </row>
        <row r="3834">
          <cell r="J3834" t="str">
            <v>私立東海高中</v>
          </cell>
        </row>
        <row r="3835">
          <cell r="J3835" t="str">
            <v>私立格致高中</v>
          </cell>
        </row>
        <row r="3836">
          <cell r="J3836" t="str">
            <v>私立穀保家商</v>
          </cell>
        </row>
        <row r="3837">
          <cell r="J3837" t="str">
            <v>私立清傳高商</v>
          </cell>
        </row>
        <row r="3838">
          <cell r="J3838" t="str">
            <v>市立新北高中</v>
          </cell>
        </row>
        <row r="3839">
          <cell r="J3839" t="str">
            <v>市立三重商工</v>
          </cell>
        </row>
        <row r="3840">
          <cell r="J3840" t="str">
            <v>市立三重高中</v>
          </cell>
        </row>
        <row r="3841">
          <cell r="J3841" t="str">
            <v>財團法人辭修高中</v>
          </cell>
        </row>
        <row r="3842">
          <cell r="J3842" t="str">
            <v>市立明德高中</v>
          </cell>
        </row>
        <row r="3843">
          <cell r="J3843" t="str">
            <v>市立北大高級中學</v>
          </cell>
        </row>
        <row r="3844">
          <cell r="J3844" t="str">
            <v>新北市裕德高級中等學校</v>
          </cell>
        </row>
        <row r="3845">
          <cell r="J3845" t="str">
            <v>市立新北高工</v>
          </cell>
        </row>
        <row r="3846">
          <cell r="J3846" t="str">
            <v>新北市立清水高中</v>
          </cell>
        </row>
        <row r="3847">
          <cell r="J3847" t="str">
            <v>財團法人南山高中</v>
          </cell>
        </row>
        <row r="3848">
          <cell r="J3848" t="str">
            <v>私立竹林高中</v>
          </cell>
        </row>
        <row r="3849">
          <cell r="J3849" t="str">
            <v>市立中和高中</v>
          </cell>
        </row>
        <row r="3850">
          <cell r="J3850" t="str">
            <v>市立錦和高中</v>
          </cell>
        </row>
        <row r="3851">
          <cell r="J3851" t="str">
            <v>私立復興商工</v>
          </cell>
        </row>
        <row r="3852">
          <cell r="J3852" t="str">
            <v>私立智光商工</v>
          </cell>
        </row>
        <row r="3853">
          <cell r="J3853" t="str">
            <v>市立永平高中</v>
          </cell>
        </row>
        <row r="3854">
          <cell r="J3854" t="str">
            <v>市立石碇高中</v>
          </cell>
        </row>
        <row r="3855">
          <cell r="J3855" t="str">
            <v>私立崇義高中</v>
          </cell>
        </row>
        <row r="3856">
          <cell r="J3856" t="str">
            <v>市立秀峰高中</v>
          </cell>
        </row>
        <row r="3857">
          <cell r="J3857" t="str">
            <v>市立樟樹國際實中</v>
          </cell>
        </row>
        <row r="3858">
          <cell r="J3858" t="str">
            <v>私立醒吾高中</v>
          </cell>
        </row>
        <row r="3859">
          <cell r="J3859" t="str">
            <v>新北市林口康橋國際高中</v>
          </cell>
        </row>
        <row r="3860">
          <cell r="J3860" t="str">
            <v>市立林口高中</v>
          </cell>
        </row>
        <row r="3861">
          <cell r="J3861" t="str">
            <v>國立華僑高級中等學校</v>
          </cell>
        </row>
        <row r="3862">
          <cell r="J3862" t="str">
            <v>私立光仁高中</v>
          </cell>
        </row>
        <row r="3863">
          <cell r="J3863" t="str">
            <v>私立豫章工商</v>
          </cell>
        </row>
        <row r="3864">
          <cell r="J3864" t="str">
            <v>私立光華高商進修學校</v>
          </cell>
        </row>
        <row r="3865">
          <cell r="J3865" t="str">
            <v>市立板橋高中</v>
          </cell>
        </row>
        <row r="3866">
          <cell r="J3866" t="str">
            <v>市立海山高中</v>
          </cell>
        </row>
        <row r="3867">
          <cell r="J3867" t="str">
            <v>市立光復高中</v>
          </cell>
        </row>
        <row r="3868">
          <cell r="J3868" t="str">
            <v>市立金山高中</v>
          </cell>
        </row>
        <row r="3869">
          <cell r="J3869" t="str">
            <v>市立泰山高中</v>
          </cell>
        </row>
        <row r="3870">
          <cell r="J3870" t="str">
            <v>市立豐珠中學</v>
          </cell>
        </row>
        <row r="3871">
          <cell r="J3871" t="str">
            <v>私立淡江高中</v>
          </cell>
        </row>
        <row r="3872">
          <cell r="J3872" t="str">
            <v>市立淡水商工</v>
          </cell>
        </row>
        <row r="3873">
          <cell r="J3873" t="str">
            <v>市立竹圍高中</v>
          </cell>
        </row>
        <row r="3874">
          <cell r="J3874" t="str">
            <v>私立康橋高中</v>
          </cell>
        </row>
        <row r="3875">
          <cell r="J3875" t="str">
            <v>新北市崇光高中</v>
          </cell>
        </row>
        <row r="3876">
          <cell r="J3876" t="str">
            <v>私立及人高中</v>
          </cell>
        </row>
        <row r="3877">
          <cell r="J3877" t="str">
            <v>私立南強工商</v>
          </cell>
        </row>
        <row r="3878">
          <cell r="J3878" t="str">
            <v>私立能仁家商</v>
          </cell>
        </row>
        <row r="3879">
          <cell r="J3879" t="str">
            <v>私立莊敬工家</v>
          </cell>
        </row>
        <row r="3880">
          <cell r="J3880" t="str">
            <v>市立新店高中</v>
          </cell>
        </row>
        <row r="3881">
          <cell r="J3881" t="str">
            <v>市立安康高中</v>
          </cell>
        </row>
        <row r="3882">
          <cell r="J3882" t="str">
            <v>財團法人恆毅高中</v>
          </cell>
        </row>
        <row r="3883">
          <cell r="J3883" t="str">
            <v>新北市立新莊高中</v>
          </cell>
        </row>
        <row r="3884">
          <cell r="J3884" t="str">
            <v>市立丹鳳高中</v>
          </cell>
        </row>
        <row r="3885">
          <cell r="J3885" t="str">
            <v>私立時雨高中</v>
          </cell>
        </row>
        <row r="3886">
          <cell r="J3886" t="str">
            <v>市立瑞芳高工</v>
          </cell>
        </row>
        <row r="3887">
          <cell r="J3887" t="str">
            <v>私立中華商海</v>
          </cell>
        </row>
        <row r="3888">
          <cell r="J3888" t="str">
            <v>私立樹人家商</v>
          </cell>
        </row>
        <row r="3889">
          <cell r="J3889" t="str">
            <v>市立樹林高中</v>
          </cell>
        </row>
        <row r="3890">
          <cell r="J3890" t="str">
            <v>市立雙溪高中</v>
          </cell>
        </row>
        <row r="3891">
          <cell r="J3891" t="str">
            <v>私立徐匯高中</v>
          </cell>
        </row>
        <row r="3892">
          <cell r="J3892" t="str">
            <v>新北市立三民高中</v>
          </cell>
        </row>
        <row r="3893">
          <cell r="J3893" t="str">
            <v>市立鶯歌工商</v>
          </cell>
        </row>
        <row r="3894">
          <cell r="J3894" t="str">
            <v>私立磐石高中</v>
          </cell>
        </row>
        <row r="3895">
          <cell r="J3895" t="str">
            <v>市立成德高中</v>
          </cell>
        </row>
        <row r="3896">
          <cell r="J3896" t="str">
            <v>國立竹科實驗高級中等學校</v>
          </cell>
        </row>
        <row r="3897">
          <cell r="J3897" t="str">
            <v>國立新竹女中</v>
          </cell>
        </row>
        <row r="3898">
          <cell r="J3898" t="str">
            <v>國立新竹高中</v>
          </cell>
        </row>
        <row r="3899">
          <cell r="J3899" t="str">
            <v>國立新竹高商</v>
          </cell>
        </row>
        <row r="3900">
          <cell r="J3900" t="str">
            <v>國立新竹高工</v>
          </cell>
        </row>
        <row r="3901">
          <cell r="J3901" t="str">
            <v>私立光復高中</v>
          </cell>
        </row>
        <row r="3902">
          <cell r="J3902" t="str">
            <v>私立曙光女中</v>
          </cell>
        </row>
        <row r="3903">
          <cell r="J3903" t="str">
            <v>私立世界高中</v>
          </cell>
        </row>
        <row r="3904">
          <cell r="J3904" t="str">
            <v>市立建功高中</v>
          </cell>
        </row>
        <row r="3905">
          <cell r="J3905" t="str">
            <v>市立香山高中</v>
          </cell>
        </row>
        <row r="3906">
          <cell r="J3906" t="str">
            <v>國立竹北高中</v>
          </cell>
        </row>
        <row r="3907">
          <cell r="J3907" t="str">
            <v>私立義民高中</v>
          </cell>
        </row>
        <row r="3908">
          <cell r="J3908" t="str">
            <v>縣立六家高級中學</v>
          </cell>
        </row>
        <row r="3909">
          <cell r="J3909" t="str">
            <v>國立竹東高中</v>
          </cell>
        </row>
        <row r="3910">
          <cell r="J3910" t="str">
            <v>私立東泰高中</v>
          </cell>
        </row>
        <row r="3911">
          <cell r="J3911" t="str">
            <v>縣立湖口高中</v>
          </cell>
        </row>
        <row r="3912">
          <cell r="J3912" t="str">
            <v>私立內思高工</v>
          </cell>
        </row>
        <row r="3913">
          <cell r="J3913" t="str">
            <v>私立忠信高中</v>
          </cell>
        </row>
        <row r="3914">
          <cell r="J3914" t="str">
            <v>私立仰德高中</v>
          </cell>
        </row>
        <row r="3915">
          <cell r="J3915" t="str">
            <v>國立關西高中</v>
          </cell>
        </row>
        <row r="3916">
          <cell r="J3916" t="str">
            <v>國立嘉義女中</v>
          </cell>
        </row>
        <row r="3917">
          <cell r="J3917" t="str">
            <v>國立嘉義高中</v>
          </cell>
        </row>
        <row r="3918">
          <cell r="J3918" t="str">
            <v>國立華南高商</v>
          </cell>
        </row>
        <row r="3919">
          <cell r="J3919" t="str">
            <v>國立嘉義高工</v>
          </cell>
        </row>
        <row r="3920">
          <cell r="J3920" t="str">
            <v>國立嘉義高商</v>
          </cell>
        </row>
        <row r="3921">
          <cell r="J3921" t="str">
            <v>國立嘉義家職</v>
          </cell>
        </row>
        <row r="3922">
          <cell r="J3922" t="str">
            <v>私立興華高中</v>
          </cell>
        </row>
        <row r="3923">
          <cell r="J3923" t="str">
            <v>私立嘉華高中</v>
          </cell>
        </row>
        <row r="3924">
          <cell r="J3924" t="str">
            <v>私立輔仁高中</v>
          </cell>
        </row>
        <row r="3925">
          <cell r="J3925" t="str">
            <v>私立宏仁女中</v>
          </cell>
        </row>
        <row r="3926">
          <cell r="J3926" t="str">
            <v>私立立仁高中</v>
          </cell>
        </row>
        <row r="3927">
          <cell r="J3927" t="str">
            <v>私立東吳工家</v>
          </cell>
        </row>
        <row r="3928">
          <cell r="J3928" t="str">
            <v>私立同濟高中</v>
          </cell>
        </row>
        <row r="3929">
          <cell r="J3929" t="str">
            <v>縣立永慶高中</v>
          </cell>
        </row>
        <row r="3930">
          <cell r="J3930" t="str">
            <v>私立萬能工商</v>
          </cell>
        </row>
        <row r="3931">
          <cell r="J3931" t="str">
            <v>國立民雄農工</v>
          </cell>
        </row>
        <row r="3932">
          <cell r="J3932" t="str">
            <v>私立協同高中</v>
          </cell>
        </row>
        <row r="3933">
          <cell r="J3933" t="str">
            <v>國立東石高中</v>
          </cell>
        </row>
        <row r="3934">
          <cell r="J3934" t="str">
            <v>縣立竹崎高中</v>
          </cell>
        </row>
        <row r="3935">
          <cell r="J3935" t="str">
            <v>國立新港藝術高中</v>
          </cell>
        </row>
        <row r="3936">
          <cell r="J3936" t="str">
            <v>國立二林工商</v>
          </cell>
        </row>
        <row r="3937">
          <cell r="J3937" t="str">
            <v>縣立二林高中</v>
          </cell>
        </row>
        <row r="3938">
          <cell r="J3938" t="str">
            <v>國立北斗家商</v>
          </cell>
        </row>
        <row r="3939">
          <cell r="J3939" t="str">
            <v>國立永靖高工</v>
          </cell>
        </row>
        <row r="3940">
          <cell r="J3940" t="str">
            <v>私立文興高中</v>
          </cell>
        </row>
        <row r="3941">
          <cell r="J3941" t="str">
            <v>私立達德商工</v>
          </cell>
        </row>
        <row r="3942">
          <cell r="J3942" t="str">
            <v>縣立田中高中</v>
          </cell>
        </row>
        <row r="3943">
          <cell r="J3943" t="str">
            <v>國立秀水高工</v>
          </cell>
        </row>
        <row r="3944">
          <cell r="J3944" t="str">
            <v>縣立和美高中</v>
          </cell>
        </row>
        <row r="3945">
          <cell r="J3945" t="str">
            <v>國立員林高中</v>
          </cell>
        </row>
        <row r="3946">
          <cell r="J3946" t="str">
            <v>國立員林農工</v>
          </cell>
        </row>
        <row r="3947">
          <cell r="J3947" t="str">
            <v>國立員林崇實高工</v>
          </cell>
        </row>
        <row r="3948">
          <cell r="J3948" t="str">
            <v>國立員林家商</v>
          </cell>
        </row>
        <row r="3949">
          <cell r="J3949" t="str">
            <v>私立大慶商工</v>
          </cell>
        </row>
        <row r="3950">
          <cell r="J3950" t="str">
            <v>國立鹿港高中</v>
          </cell>
        </row>
        <row r="3951">
          <cell r="J3951" t="str">
            <v>國立溪湖高中</v>
          </cell>
        </row>
        <row r="3952">
          <cell r="J3952" t="str">
            <v>縣立成功高中</v>
          </cell>
        </row>
        <row r="3953">
          <cell r="J3953" t="str">
            <v>國立彰化女中</v>
          </cell>
        </row>
        <row r="3954">
          <cell r="J3954" t="str">
            <v>國立彰化高中</v>
          </cell>
        </row>
        <row r="3955">
          <cell r="J3955" t="str">
            <v>國立彰師附工</v>
          </cell>
        </row>
        <row r="3956">
          <cell r="J3956" t="str">
            <v>國立彰化高商</v>
          </cell>
        </row>
        <row r="3957">
          <cell r="J3957" t="str">
            <v>私立精誠高中</v>
          </cell>
        </row>
        <row r="3958">
          <cell r="J3958" t="str">
            <v>財團法人正德高中</v>
          </cell>
        </row>
        <row r="3959">
          <cell r="J3959" t="str">
            <v>縣立彰化藝術高中</v>
          </cell>
        </row>
        <row r="3960">
          <cell r="J3960" t="str">
            <v>私立致用高中</v>
          </cell>
        </row>
        <row r="3961">
          <cell r="J3961" t="str">
            <v>市立大甲高中</v>
          </cell>
        </row>
        <row r="3962">
          <cell r="J3962" t="str">
            <v>市立大甲高工</v>
          </cell>
        </row>
        <row r="3963">
          <cell r="J3963" t="str">
            <v>國立興大附中</v>
          </cell>
        </row>
        <row r="3964">
          <cell r="J3964" t="str">
            <v>臺中市大明高中</v>
          </cell>
        </row>
        <row r="3965">
          <cell r="J3965" t="str">
            <v>私立僑泰高中</v>
          </cell>
        </row>
        <row r="3966">
          <cell r="J3966" t="str">
            <v>私立青年高中</v>
          </cell>
        </row>
        <row r="3967">
          <cell r="J3967" t="str">
            <v>私立立人高中</v>
          </cell>
        </row>
        <row r="3968">
          <cell r="J3968" t="str">
            <v>市立大里高中</v>
          </cell>
        </row>
        <row r="3969">
          <cell r="J3969" t="str">
            <v>國立中科實驗高級中學</v>
          </cell>
        </row>
        <row r="3970">
          <cell r="J3970" t="str">
            <v>私立華盛頓高中</v>
          </cell>
        </row>
        <row r="3971">
          <cell r="J3971" t="str">
            <v>私立慈明高中</v>
          </cell>
        </row>
        <row r="3972">
          <cell r="J3972" t="str">
            <v>市立長億高中</v>
          </cell>
        </row>
        <row r="3973">
          <cell r="J3973" t="str">
            <v>財團法人光華高工</v>
          </cell>
        </row>
        <row r="3974">
          <cell r="J3974" t="str">
            <v>私立葳格高中</v>
          </cell>
        </row>
        <row r="3975">
          <cell r="J3975" t="str">
            <v>私立衛道高中</v>
          </cell>
        </row>
        <row r="3976">
          <cell r="J3976" t="str">
            <v>私立磊川華德福實驗教育學校</v>
          </cell>
        </row>
        <row r="3977">
          <cell r="J3977" t="str">
            <v>市立東山高中</v>
          </cell>
        </row>
        <row r="3978">
          <cell r="J3978" t="str">
            <v>私立新民高中</v>
          </cell>
        </row>
        <row r="3979">
          <cell r="J3979" t="str">
            <v>私立曉明女中</v>
          </cell>
        </row>
        <row r="3980">
          <cell r="J3980" t="str">
            <v>市立臺中一中</v>
          </cell>
        </row>
        <row r="3981">
          <cell r="J3981" t="str">
            <v>市立臺中二中</v>
          </cell>
        </row>
        <row r="3982">
          <cell r="J3982" t="str">
            <v>市立后綜高中</v>
          </cell>
        </row>
        <row r="3983">
          <cell r="J3983" t="str">
            <v>私立東大附中</v>
          </cell>
        </row>
        <row r="3984">
          <cell r="J3984" t="str">
            <v>私立宜寧高中</v>
          </cell>
        </row>
        <row r="3985">
          <cell r="J3985" t="str">
            <v>市立西苑高中</v>
          </cell>
        </row>
        <row r="3986">
          <cell r="J3986" t="str">
            <v>市立文華高中</v>
          </cell>
        </row>
        <row r="3987">
          <cell r="J3987" t="str">
            <v>市立臺中女中</v>
          </cell>
        </row>
        <row r="3988">
          <cell r="J3988" t="str">
            <v>市立忠明高中</v>
          </cell>
        </row>
        <row r="3989">
          <cell r="J3989" t="str">
            <v>市立沙鹿高工</v>
          </cell>
        </row>
        <row r="3990">
          <cell r="J3990" t="str">
            <v>國立興大附農</v>
          </cell>
        </row>
        <row r="3991">
          <cell r="J3991" t="str">
            <v>市立臺中家商</v>
          </cell>
        </row>
        <row r="3992">
          <cell r="J3992" t="str">
            <v>私立玉山高中</v>
          </cell>
        </row>
        <row r="3993">
          <cell r="J3993" t="str">
            <v>市立東勢高工</v>
          </cell>
        </row>
        <row r="3994">
          <cell r="J3994" t="str">
            <v>私立嶺東高中</v>
          </cell>
        </row>
        <row r="3995">
          <cell r="J3995" t="str">
            <v>市立惠文高中</v>
          </cell>
        </row>
        <row r="3996">
          <cell r="J3996" t="str">
            <v>私立明德高中</v>
          </cell>
        </row>
        <row r="3997">
          <cell r="J3997" t="str">
            <v>市立臺中高工</v>
          </cell>
        </row>
        <row r="3998">
          <cell r="J3998" t="str">
            <v>私立明道高中</v>
          </cell>
        </row>
        <row r="3999">
          <cell r="J3999" t="str">
            <v>華德福大地實驗學校</v>
          </cell>
        </row>
        <row r="4000">
          <cell r="J4000" t="str">
            <v>市立神岡高工</v>
          </cell>
        </row>
        <row r="4001">
          <cell r="J4001" t="str">
            <v>市立中港高中</v>
          </cell>
        </row>
        <row r="4002">
          <cell r="J4002" t="str">
            <v>私立嘉陽高中</v>
          </cell>
        </row>
        <row r="4003">
          <cell r="J4003" t="str">
            <v>臺中市立清水高中</v>
          </cell>
        </row>
        <row r="4004">
          <cell r="J4004" t="str">
            <v>市立新社高中</v>
          </cell>
        </row>
        <row r="4005">
          <cell r="J4005" t="str">
            <v>財團法人常春藤高中</v>
          </cell>
        </row>
        <row r="4006">
          <cell r="J4006" t="str">
            <v>私立弘文高中</v>
          </cell>
        </row>
        <row r="4007">
          <cell r="J4007" t="str">
            <v>市立龍津高中</v>
          </cell>
        </row>
        <row r="4008">
          <cell r="J4008" t="str">
            <v>市立豐原高中</v>
          </cell>
        </row>
        <row r="4009">
          <cell r="J4009" t="str">
            <v>市立豐原高商</v>
          </cell>
        </row>
        <row r="4010">
          <cell r="J4010" t="str">
            <v>私立明台高中</v>
          </cell>
        </row>
        <row r="4011">
          <cell r="J4011" t="str">
            <v>市立霧峰農工</v>
          </cell>
        </row>
        <row r="4012">
          <cell r="J4012" t="str">
            <v>私立泰北高中</v>
          </cell>
        </row>
        <row r="4013">
          <cell r="J4013" t="str">
            <v>私立衛理女中</v>
          </cell>
        </row>
        <row r="4014">
          <cell r="J4014" t="str">
            <v>私立華興中學</v>
          </cell>
        </row>
        <row r="4015">
          <cell r="J4015" t="str">
            <v>私立華岡藝校</v>
          </cell>
        </row>
        <row r="4016">
          <cell r="J4016" t="str">
            <v>臺北市立陽明高中</v>
          </cell>
        </row>
        <row r="4017">
          <cell r="J4017" t="str">
            <v>市立百齡高中</v>
          </cell>
        </row>
        <row r="4018">
          <cell r="J4018" t="str">
            <v>市立士林高商</v>
          </cell>
        </row>
        <row r="4019">
          <cell r="J4019" t="str">
            <v>臺北市靜修高中</v>
          </cell>
        </row>
        <row r="4020">
          <cell r="J4020" t="str">
            <v>私立稻江高商</v>
          </cell>
        </row>
        <row r="4021">
          <cell r="J4021" t="str">
            <v>私立志仁中學進修學校</v>
          </cell>
        </row>
        <row r="4022">
          <cell r="J4022" t="str">
            <v>市立明倫高中</v>
          </cell>
        </row>
        <row r="4023">
          <cell r="J4023" t="str">
            <v>市立成淵高中</v>
          </cell>
        </row>
        <row r="4024">
          <cell r="J4024" t="str">
            <v>國立師大附中</v>
          </cell>
        </row>
        <row r="4025">
          <cell r="J4025" t="str">
            <v>私立延平中學</v>
          </cell>
        </row>
        <row r="4026">
          <cell r="J4026" t="str">
            <v>私立金甌女中</v>
          </cell>
        </row>
        <row r="4027">
          <cell r="J4027" t="str">
            <v>私立復興實驗高中</v>
          </cell>
        </row>
        <row r="4028">
          <cell r="J4028" t="str">
            <v>私立東方工商</v>
          </cell>
        </row>
        <row r="4029">
          <cell r="J4029" t="str">
            <v>私立喬治工商</v>
          </cell>
        </row>
        <row r="4030">
          <cell r="J4030" t="str">
            <v>私立開平餐飲</v>
          </cell>
        </row>
        <row r="4031">
          <cell r="J4031" t="str">
            <v>市立和平高中</v>
          </cell>
        </row>
        <row r="4032">
          <cell r="J4032" t="str">
            <v>市立芳和實中</v>
          </cell>
        </row>
        <row r="4033">
          <cell r="J4033" t="str">
            <v>市立大安高工</v>
          </cell>
        </row>
        <row r="4034">
          <cell r="J4034" t="str">
            <v>私立大同高中</v>
          </cell>
        </row>
        <row r="4035">
          <cell r="J4035" t="str">
            <v>私立稻江護家</v>
          </cell>
        </row>
        <row r="4036">
          <cell r="J4036" t="str">
            <v>市立中山女中</v>
          </cell>
        </row>
        <row r="4037">
          <cell r="J4037" t="str">
            <v>市立大同高中</v>
          </cell>
        </row>
        <row r="4038">
          <cell r="J4038" t="str">
            <v>市立大直高中</v>
          </cell>
        </row>
        <row r="4039">
          <cell r="J4039" t="str">
            <v>私立強恕中學</v>
          </cell>
        </row>
        <row r="4040">
          <cell r="J4040" t="str">
            <v>臺北市開南高中</v>
          </cell>
        </row>
        <row r="4041">
          <cell r="J4041" t="str">
            <v>私立南華高中進修學校</v>
          </cell>
        </row>
        <row r="4042">
          <cell r="J4042" t="str">
            <v>市立建國中學</v>
          </cell>
        </row>
        <row r="4043">
          <cell r="J4043" t="str">
            <v>市立成功中學</v>
          </cell>
        </row>
        <row r="4044">
          <cell r="J4044" t="str">
            <v>市立北一女中</v>
          </cell>
        </row>
        <row r="4045">
          <cell r="J4045" t="str">
            <v>私立文德女中</v>
          </cell>
        </row>
        <row r="4046">
          <cell r="J4046" t="str">
            <v>私立方濟中學</v>
          </cell>
        </row>
        <row r="4047">
          <cell r="J4047" t="str">
            <v>私立達人女中</v>
          </cell>
        </row>
        <row r="4048">
          <cell r="J4048" t="str">
            <v>市立內湖高中</v>
          </cell>
        </row>
        <row r="4049">
          <cell r="J4049" t="str">
            <v>市立麗山高中</v>
          </cell>
        </row>
        <row r="4050">
          <cell r="J4050" t="str">
            <v>市立南湖高中</v>
          </cell>
        </row>
        <row r="4051">
          <cell r="J4051" t="str">
            <v>市立內湖高工</v>
          </cell>
        </row>
        <row r="4052">
          <cell r="J4052" t="str">
            <v>國立政大附中</v>
          </cell>
        </row>
        <row r="4053">
          <cell r="J4053" t="str">
            <v>私立東山高中</v>
          </cell>
        </row>
        <row r="4054">
          <cell r="J4054" t="str">
            <v>私立滬江高中</v>
          </cell>
        </row>
        <row r="4055">
          <cell r="J4055" t="str">
            <v>私立大誠高中</v>
          </cell>
        </row>
        <row r="4056">
          <cell r="J4056" t="str">
            <v>私立再興中學</v>
          </cell>
        </row>
        <row r="4057">
          <cell r="J4057" t="str">
            <v>私立景文高中</v>
          </cell>
        </row>
        <row r="4058">
          <cell r="J4058" t="str">
            <v>臺北市靜心高中</v>
          </cell>
        </row>
        <row r="4059">
          <cell r="J4059" t="str">
            <v>市立景美女中</v>
          </cell>
        </row>
        <row r="4060">
          <cell r="J4060" t="str">
            <v>市立萬芳高中</v>
          </cell>
        </row>
        <row r="4061">
          <cell r="J4061" t="str">
            <v>市立數位實驗高中</v>
          </cell>
        </row>
        <row r="4062">
          <cell r="J4062" t="str">
            <v>市立木柵高工</v>
          </cell>
        </row>
        <row r="4063">
          <cell r="J4063" t="str">
            <v>私立薇閣高中</v>
          </cell>
        </row>
        <row r="4064">
          <cell r="J4064" t="str">
            <v>臺北市幼華高中</v>
          </cell>
        </row>
        <row r="4065">
          <cell r="J4065" t="str">
            <v>臺北市私立奎山實驗高級中學</v>
          </cell>
        </row>
        <row r="4066">
          <cell r="J4066" t="str">
            <v>私立惇敍工商</v>
          </cell>
        </row>
        <row r="4067">
          <cell r="J4067" t="str">
            <v>市立復興高中</v>
          </cell>
        </row>
        <row r="4068">
          <cell r="J4068" t="str">
            <v>臺北市立中正高中</v>
          </cell>
        </row>
        <row r="4069">
          <cell r="J4069" t="str">
            <v>臺北市育達高中</v>
          </cell>
        </row>
        <row r="4070">
          <cell r="J4070" t="str">
            <v>市立西松高中</v>
          </cell>
        </row>
        <row r="4071">
          <cell r="J4071" t="str">
            <v>市立中崙高中</v>
          </cell>
        </row>
        <row r="4072">
          <cell r="J4072" t="str">
            <v>臺北市私立協和祐德高級中學</v>
          </cell>
        </row>
        <row r="4073">
          <cell r="J4073" t="str">
            <v>市立松山高中</v>
          </cell>
        </row>
        <row r="4074">
          <cell r="J4074" t="str">
            <v>市立永春高中</v>
          </cell>
        </row>
        <row r="4075">
          <cell r="J4075" t="str">
            <v>市立松山家商</v>
          </cell>
        </row>
        <row r="4076">
          <cell r="J4076" t="str">
            <v>市立松山工農</v>
          </cell>
        </row>
        <row r="4077">
          <cell r="J4077" t="str">
            <v>市立南港高中</v>
          </cell>
        </row>
        <row r="4078">
          <cell r="J4078" t="str">
            <v>市立育成高中</v>
          </cell>
        </row>
        <row r="4079">
          <cell r="J4079" t="str">
            <v>市立南港高工</v>
          </cell>
        </row>
        <row r="4080">
          <cell r="J4080" t="str">
            <v>市立華江高中</v>
          </cell>
        </row>
        <row r="4081">
          <cell r="J4081" t="str">
            <v>市立大理高中</v>
          </cell>
        </row>
        <row r="4082">
          <cell r="J4082" t="str">
            <v>國立成功商水</v>
          </cell>
        </row>
        <row r="4083">
          <cell r="J4083" t="str">
            <v>國立臺東大學附屬體育高中</v>
          </cell>
        </row>
        <row r="4084">
          <cell r="J4084" t="str">
            <v>國立臺東女中</v>
          </cell>
        </row>
        <row r="4085">
          <cell r="J4085" t="str">
            <v>國立臺東高中</v>
          </cell>
        </row>
        <row r="4086">
          <cell r="J4086" t="str">
            <v>國立臺東高商</v>
          </cell>
        </row>
        <row r="4087">
          <cell r="J4087" t="str">
            <v>臺東縣均一高中</v>
          </cell>
        </row>
        <row r="4088">
          <cell r="J4088" t="str">
            <v>私立育仁高中</v>
          </cell>
        </row>
        <row r="4089">
          <cell r="J4089" t="str">
            <v>私立公東高工</v>
          </cell>
        </row>
        <row r="4090">
          <cell r="J4090" t="str">
            <v>國立關山工商</v>
          </cell>
        </row>
        <row r="4091">
          <cell r="J4091" t="str">
            <v>縣立蘭嶼高中</v>
          </cell>
        </row>
        <row r="4092">
          <cell r="J4092" t="str">
            <v>國立臺南女中</v>
          </cell>
        </row>
        <row r="4093">
          <cell r="J4093" t="str">
            <v>國立家齊高中</v>
          </cell>
        </row>
        <row r="4094">
          <cell r="J4094" t="str">
            <v>私立南英商工</v>
          </cell>
        </row>
        <row r="4095">
          <cell r="J4095" t="str">
            <v>國立臺南二中</v>
          </cell>
        </row>
        <row r="4096">
          <cell r="J4096" t="str">
            <v>財團法人聖功女中</v>
          </cell>
        </row>
        <row r="4097">
          <cell r="J4097" t="str">
            <v>臺南市崑山高中</v>
          </cell>
        </row>
        <row r="4098">
          <cell r="J4098" t="str">
            <v>國立臺南大學附中</v>
          </cell>
        </row>
        <row r="4099">
          <cell r="J4099" t="str">
            <v>國立臺南高工</v>
          </cell>
        </row>
        <row r="4100">
          <cell r="J4100" t="str">
            <v>市立大灣高中</v>
          </cell>
        </row>
        <row r="4101">
          <cell r="J4101" t="str">
            <v>市立永仁高中</v>
          </cell>
        </row>
        <row r="4102">
          <cell r="J4102" t="str">
            <v>國立玉井工商</v>
          </cell>
        </row>
        <row r="4103">
          <cell r="J4103" t="str">
            <v>國立白河商工</v>
          </cell>
        </row>
        <row r="4104">
          <cell r="J4104" t="str">
            <v>國立臺南海事</v>
          </cell>
        </row>
        <row r="4105">
          <cell r="J4105" t="str">
            <v>財團法人慈濟高中</v>
          </cell>
        </row>
        <row r="4106">
          <cell r="J4106" t="str">
            <v>私立瀛海高中</v>
          </cell>
        </row>
        <row r="4107">
          <cell r="J4107" t="str">
            <v>市立土城高中</v>
          </cell>
        </row>
        <row r="4108">
          <cell r="J4108" t="str">
            <v>私立港明高中</v>
          </cell>
        </row>
        <row r="4109">
          <cell r="J4109" t="str">
            <v>國立北門高中</v>
          </cell>
        </row>
        <row r="4110">
          <cell r="J4110" t="str">
            <v>國立北門農工</v>
          </cell>
        </row>
        <row r="4111">
          <cell r="J4111" t="str">
            <v>私立陽明工商</v>
          </cell>
        </row>
        <row r="4112">
          <cell r="J4112" t="str">
            <v>國立臺南一中</v>
          </cell>
        </row>
        <row r="4113">
          <cell r="J4113" t="str">
            <v>私立長榮高中</v>
          </cell>
        </row>
        <row r="4114">
          <cell r="J4114" t="str">
            <v>私立長榮女中</v>
          </cell>
        </row>
        <row r="4115">
          <cell r="J4115" t="str">
            <v>臺南市光華高中</v>
          </cell>
        </row>
        <row r="4116">
          <cell r="J4116" t="str">
            <v>私立德光高中</v>
          </cell>
        </row>
        <row r="4117">
          <cell r="J4117" t="str">
            <v>私立慈幼工商</v>
          </cell>
        </row>
        <row r="4118">
          <cell r="J4118" t="str">
            <v>國立臺南高商</v>
          </cell>
        </row>
        <row r="4119">
          <cell r="J4119" t="str">
            <v>私立六信高中</v>
          </cell>
        </row>
        <row r="4120">
          <cell r="J4120" t="str">
            <v>私立亞洲餐旅</v>
          </cell>
        </row>
        <row r="4121">
          <cell r="J4121" t="str">
            <v>市立南寧高中</v>
          </cell>
        </row>
        <row r="4122">
          <cell r="J4122" t="str">
            <v>國立後壁高中</v>
          </cell>
        </row>
        <row r="4123">
          <cell r="J4123" t="str">
            <v>私立新榮高中</v>
          </cell>
        </row>
        <row r="4124">
          <cell r="J4124" t="str">
            <v>國立曾文家商</v>
          </cell>
        </row>
        <row r="4125">
          <cell r="J4125" t="str">
            <v>國立曾文農工</v>
          </cell>
        </row>
        <row r="4126">
          <cell r="J4126" t="str">
            <v>私立黎明高中</v>
          </cell>
        </row>
        <row r="4127">
          <cell r="J4127" t="str">
            <v>國立善化高中</v>
          </cell>
        </row>
        <row r="4128">
          <cell r="J4128" t="str">
            <v>國立新化高中</v>
          </cell>
        </row>
        <row r="4129">
          <cell r="J4129" t="str">
            <v>國立新化高工</v>
          </cell>
        </row>
        <row r="4130">
          <cell r="J4130" t="str">
            <v>國立南科國際實驗高中</v>
          </cell>
        </row>
        <row r="4131">
          <cell r="J4131" t="str">
            <v>國立新營高中</v>
          </cell>
        </row>
        <row r="4132">
          <cell r="J4132" t="str">
            <v>國立新營高工</v>
          </cell>
        </row>
        <row r="4133">
          <cell r="J4133" t="str">
            <v>私立南光高中</v>
          </cell>
        </row>
        <row r="4134">
          <cell r="J4134" t="str">
            <v>臺南市興國高中</v>
          </cell>
        </row>
        <row r="4135">
          <cell r="J4135" t="str">
            <v>私立育德工家</v>
          </cell>
        </row>
        <row r="4136">
          <cell r="J4136" t="str">
            <v>國立新豐高中</v>
          </cell>
        </row>
        <row r="4137">
          <cell r="J4137" t="str">
            <v>私立明達高中</v>
          </cell>
        </row>
        <row r="4138">
          <cell r="J4138" t="str">
            <v>國立馬公高中</v>
          </cell>
        </row>
        <row r="4139">
          <cell r="J4139" t="str">
            <v>國立澎湖海事水產</v>
          </cell>
        </row>
        <row r="4140">
          <cell r="J4140" t="str">
            <v>聖母醫護管理專科學校</v>
          </cell>
        </row>
        <row r="4141">
          <cell r="J4141" t="str">
            <v>國立宜蘭大學</v>
          </cell>
        </row>
        <row r="4142">
          <cell r="J4142" t="str">
            <v>佛光大學</v>
          </cell>
        </row>
        <row r="4143">
          <cell r="J4143" t="str">
            <v>慈濟大學</v>
          </cell>
        </row>
        <row r="4144">
          <cell r="J4144" t="str">
            <v>慈濟科技大學</v>
          </cell>
        </row>
        <row r="4145">
          <cell r="J4145" t="str">
            <v>大漢技術學院</v>
          </cell>
        </row>
        <row r="4146">
          <cell r="J4146" t="str">
            <v>國立東華大學</v>
          </cell>
        </row>
        <row r="4147">
          <cell r="J4147" t="str">
            <v>國立金門大學</v>
          </cell>
        </row>
        <row r="4148">
          <cell r="J4148" t="str">
            <v>國立暨南國際大學</v>
          </cell>
        </row>
        <row r="4149">
          <cell r="J4149" t="str">
            <v>南開科技大學</v>
          </cell>
        </row>
        <row r="4150">
          <cell r="J4150" t="str">
            <v>國立屏東科技大學</v>
          </cell>
        </row>
        <row r="4151">
          <cell r="J4151" t="str">
            <v>美和科技大學</v>
          </cell>
        </row>
        <row r="4152">
          <cell r="J4152" t="str">
            <v>慈惠醫護管理專科學校</v>
          </cell>
        </row>
        <row r="4153">
          <cell r="J4153" t="str">
            <v>國立屏東大學</v>
          </cell>
        </row>
        <row r="4154">
          <cell r="J4154" t="str">
            <v>大仁科技大學</v>
          </cell>
        </row>
        <row r="4155">
          <cell r="J4155" t="str">
            <v>仁德醫護管理專科學校</v>
          </cell>
        </row>
        <row r="4156">
          <cell r="J4156" t="str">
            <v>國立聯合大學</v>
          </cell>
        </row>
        <row r="4157">
          <cell r="J4157" t="str">
            <v>育達科技大學</v>
          </cell>
        </row>
        <row r="4158">
          <cell r="J4158" t="str">
            <v>國立中央大學</v>
          </cell>
        </row>
        <row r="4159">
          <cell r="J4159" t="str">
            <v>中原大學</v>
          </cell>
        </row>
        <row r="4160">
          <cell r="J4160" t="str">
            <v>元智大學</v>
          </cell>
        </row>
        <row r="4161">
          <cell r="J4161" t="str">
            <v>健行科技大學</v>
          </cell>
        </row>
        <row r="4162">
          <cell r="J4162" t="str">
            <v>萬能科技大學</v>
          </cell>
        </row>
        <row r="4163">
          <cell r="J4163" t="str">
            <v>南亞技術學院</v>
          </cell>
        </row>
        <row r="4164">
          <cell r="J4164" t="str">
            <v>新生醫護管理專科學校</v>
          </cell>
        </row>
        <row r="4165">
          <cell r="J4165" t="str">
            <v>國立體育大學</v>
          </cell>
        </row>
        <row r="4166">
          <cell r="J4166" t="str">
            <v>長庚大學</v>
          </cell>
        </row>
        <row r="4167">
          <cell r="J4167" t="str">
            <v>龍華科技大學</v>
          </cell>
        </row>
        <row r="4168">
          <cell r="J4168" t="str">
            <v>長庚科技大學</v>
          </cell>
        </row>
        <row r="4169">
          <cell r="J4169" t="str">
            <v>開南大學</v>
          </cell>
        </row>
        <row r="4170">
          <cell r="J4170" t="str">
            <v>國立高雄科技大學</v>
          </cell>
        </row>
        <row r="4171">
          <cell r="J4171" t="str">
            <v>高雄醫學大學</v>
          </cell>
        </row>
        <row r="4172">
          <cell r="J4172" t="str">
            <v>文藻外語大學</v>
          </cell>
        </row>
        <row r="4173">
          <cell r="J4173" t="str">
            <v>育英醫護管理專科學校</v>
          </cell>
        </row>
        <row r="4174">
          <cell r="J4174" t="str">
            <v>輔英科技大學</v>
          </cell>
        </row>
        <row r="4175">
          <cell r="J4175" t="str">
            <v>和春技術學院</v>
          </cell>
        </row>
        <row r="4176">
          <cell r="J4176" t="str">
            <v>義守大學</v>
          </cell>
        </row>
        <row r="4177">
          <cell r="J4177" t="str">
            <v>國立高雄餐旅大學</v>
          </cell>
        </row>
        <row r="4178">
          <cell r="J4178" t="str">
            <v>國立高雄師範大學</v>
          </cell>
        </row>
        <row r="4179">
          <cell r="J4179" t="str">
            <v>正修科技大學</v>
          </cell>
        </row>
        <row r="4180">
          <cell r="J4180" t="str">
            <v>東方設計大學</v>
          </cell>
        </row>
        <row r="4181">
          <cell r="J4181" t="str">
            <v>國立高雄大學</v>
          </cell>
        </row>
        <row r="4182">
          <cell r="J4182" t="str">
            <v>高苑科技大學</v>
          </cell>
        </row>
        <row r="4183">
          <cell r="J4183" t="str">
            <v>樹人醫護管理專科學校</v>
          </cell>
        </row>
        <row r="4184">
          <cell r="J4184" t="str">
            <v>國立中山大學</v>
          </cell>
        </row>
        <row r="4185">
          <cell r="J4185" t="str">
            <v>樹德科技大學</v>
          </cell>
        </row>
        <row r="4186">
          <cell r="J4186" t="str">
            <v>經國管理暨健康學院</v>
          </cell>
        </row>
        <row r="4187">
          <cell r="J4187" t="str">
            <v>國立臺灣海洋大學</v>
          </cell>
        </row>
        <row r="4188">
          <cell r="J4188" t="str">
            <v>崇右影藝科技大學</v>
          </cell>
        </row>
        <row r="4189">
          <cell r="J4189" t="str">
            <v>國立雲林科技大學</v>
          </cell>
        </row>
        <row r="4190">
          <cell r="J4190" t="str">
            <v>環球科技大學</v>
          </cell>
        </row>
        <row r="4191">
          <cell r="J4191" t="str">
            <v>國立虎尾科技大學</v>
          </cell>
        </row>
        <row r="4192">
          <cell r="J4192" t="str">
            <v>馬偕醫學院</v>
          </cell>
        </row>
        <row r="4193">
          <cell r="J4193" t="str">
            <v>國立臺北大學</v>
          </cell>
        </row>
        <row r="4194">
          <cell r="J4194" t="str">
            <v>宏國德霖科技大學</v>
          </cell>
        </row>
        <row r="4195">
          <cell r="J4195" t="str">
            <v>華夏科技大學</v>
          </cell>
        </row>
        <row r="4196">
          <cell r="J4196" t="str">
            <v>華梵大學</v>
          </cell>
        </row>
        <row r="4197">
          <cell r="J4197" t="str">
            <v>醒吾科技大學</v>
          </cell>
        </row>
        <row r="4198">
          <cell r="J4198" t="str">
            <v>國立臺灣藝術大學</v>
          </cell>
        </row>
        <row r="4199">
          <cell r="J4199" t="str">
            <v>致理科技大學</v>
          </cell>
        </row>
        <row r="4200">
          <cell r="J4200" t="str">
            <v>亞東科技大學</v>
          </cell>
        </row>
        <row r="4201">
          <cell r="J4201" t="str">
            <v>法鼓文理學院</v>
          </cell>
        </row>
        <row r="4202">
          <cell r="J4202" t="str">
            <v>明志科技大學</v>
          </cell>
        </row>
        <row r="4203">
          <cell r="J4203" t="str">
            <v>黎明技術學院</v>
          </cell>
        </row>
        <row r="4204">
          <cell r="J4204" t="str">
            <v>淡江大學</v>
          </cell>
        </row>
        <row r="4205">
          <cell r="J4205" t="str">
            <v>真理大學</v>
          </cell>
        </row>
        <row r="4206">
          <cell r="J4206" t="str">
            <v>聖約翰科技大學</v>
          </cell>
        </row>
        <row r="4207">
          <cell r="J4207" t="str">
            <v>台北海洋科技大學</v>
          </cell>
        </row>
        <row r="4208">
          <cell r="J4208" t="str">
            <v>東南科技大學</v>
          </cell>
        </row>
        <row r="4209">
          <cell r="J4209" t="str">
            <v>景文科技大學</v>
          </cell>
        </row>
        <row r="4210">
          <cell r="J4210" t="str">
            <v>耕莘健康管理專科學校</v>
          </cell>
        </row>
        <row r="4211">
          <cell r="J4211" t="str">
            <v>輔仁大學</v>
          </cell>
        </row>
        <row r="4212">
          <cell r="J4212" t="str">
            <v>國立清華大學</v>
          </cell>
        </row>
        <row r="4213">
          <cell r="J4213" t="str">
            <v>國立陽明交通大學</v>
          </cell>
        </row>
        <row r="4214">
          <cell r="J4214" t="str">
            <v>中華大學</v>
          </cell>
        </row>
        <row r="4215">
          <cell r="J4215" t="str">
            <v>玄奘大學</v>
          </cell>
        </row>
        <row r="4216">
          <cell r="J4216" t="str">
            <v>元培醫事科技大學</v>
          </cell>
        </row>
        <row r="4217">
          <cell r="J4217" t="str">
            <v>敏實科技大學</v>
          </cell>
        </row>
        <row r="4218">
          <cell r="J4218" t="str">
            <v>明新科技大學</v>
          </cell>
        </row>
        <row r="4219">
          <cell r="J4219" t="str">
            <v>國立嘉義大學</v>
          </cell>
        </row>
        <row r="4220">
          <cell r="J4220" t="str">
            <v>大同技術學院</v>
          </cell>
        </row>
        <row r="4221">
          <cell r="J4221" t="str">
            <v>南華大學</v>
          </cell>
        </row>
        <row r="4222">
          <cell r="J4222" t="str">
            <v>崇仁醫護管理專科學校</v>
          </cell>
        </row>
        <row r="4223">
          <cell r="J4223" t="str">
            <v>國立中正大學</v>
          </cell>
        </row>
        <row r="4224">
          <cell r="J4224" t="str">
            <v>吳鳳科技大學</v>
          </cell>
        </row>
        <row r="4225">
          <cell r="J4225" t="str">
            <v>大葉大學</v>
          </cell>
        </row>
        <row r="4226">
          <cell r="J4226" t="str">
            <v>中州科技大學</v>
          </cell>
        </row>
        <row r="4227">
          <cell r="J4227" t="str">
            <v>明道大學</v>
          </cell>
        </row>
        <row r="4228">
          <cell r="J4228" t="str">
            <v>國立彰化師範大學</v>
          </cell>
        </row>
        <row r="4229">
          <cell r="J4229" t="str">
            <v>建國科技大學</v>
          </cell>
        </row>
        <row r="4230">
          <cell r="J4230" t="str">
            <v>修平科技大學</v>
          </cell>
        </row>
        <row r="4231">
          <cell r="J4231" t="str">
            <v>國立勤益科技大學</v>
          </cell>
        </row>
        <row r="4232">
          <cell r="J4232" t="str">
            <v>中國醫藥大學</v>
          </cell>
        </row>
        <row r="4233">
          <cell r="J4233" t="str">
            <v>中臺科技大學</v>
          </cell>
        </row>
        <row r="4234">
          <cell r="J4234" t="str">
            <v>國立臺灣體育運動大學</v>
          </cell>
        </row>
        <row r="4235">
          <cell r="J4235" t="str">
            <v>國立臺中科技大學</v>
          </cell>
        </row>
        <row r="4236">
          <cell r="J4236" t="str">
            <v>東海大學</v>
          </cell>
        </row>
        <row r="4237">
          <cell r="J4237" t="str">
            <v>逢甲大學</v>
          </cell>
        </row>
        <row r="4238">
          <cell r="J4238" t="str">
            <v>僑光科技大學</v>
          </cell>
        </row>
        <row r="4239">
          <cell r="J4239" t="str">
            <v>國立臺中教育大學</v>
          </cell>
        </row>
        <row r="4240">
          <cell r="J4240" t="str">
            <v>靜宜大學</v>
          </cell>
        </row>
        <row r="4241">
          <cell r="J4241" t="str">
            <v>弘光科技大學</v>
          </cell>
        </row>
        <row r="4242">
          <cell r="J4242" t="str">
            <v>嶺東科技大學</v>
          </cell>
        </row>
        <row r="4243">
          <cell r="J4243" t="str">
            <v>國立中興大學</v>
          </cell>
        </row>
        <row r="4244">
          <cell r="J4244" t="str">
            <v>中山醫學大學</v>
          </cell>
        </row>
        <row r="4245">
          <cell r="J4245" t="str">
            <v>朝陽科技大學</v>
          </cell>
        </row>
        <row r="4246">
          <cell r="J4246" t="str">
            <v>亞洲大學</v>
          </cell>
        </row>
        <row r="4247">
          <cell r="J4247" t="str">
            <v>東吳大學</v>
          </cell>
        </row>
        <row r="4248">
          <cell r="J4248" t="str">
            <v>中國文化大學</v>
          </cell>
        </row>
        <row r="4249">
          <cell r="J4249" t="str">
            <v>銘傳大學</v>
          </cell>
        </row>
        <row r="4250">
          <cell r="J4250" t="str">
            <v>國立臺灣大學</v>
          </cell>
        </row>
        <row r="4251">
          <cell r="J4251" t="str">
            <v>國立臺灣師範大學</v>
          </cell>
        </row>
        <row r="4252">
          <cell r="J4252" t="str">
            <v>國立臺灣科技大學</v>
          </cell>
        </row>
        <row r="4253">
          <cell r="J4253" t="str">
            <v>國立臺北科技大學</v>
          </cell>
        </row>
        <row r="4254">
          <cell r="J4254" t="str">
            <v>國立臺北教育大學</v>
          </cell>
        </row>
        <row r="4255">
          <cell r="J4255" t="str">
            <v>實踐大學</v>
          </cell>
        </row>
        <row r="4256">
          <cell r="J4256" t="str">
            <v>大同大學</v>
          </cell>
        </row>
        <row r="4257">
          <cell r="J4257" t="str">
            <v>國立臺北商業大學</v>
          </cell>
        </row>
        <row r="4258">
          <cell r="J4258" t="str">
            <v>臺北市立大學</v>
          </cell>
        </row>
        <row r="4259">
          <cell r="J4259" t="str">
            <v>國立臺灣戲曲學院</v>
          </cell>
        </row>
        <row r="4260">
          <cell r="J4260" t="str">
            <v>德明財經科技大學</v>
          </cell>
        </row>
        <row r="4261">
          <cell r="J4261" t="str">
            <v>康寧大學</v>
          </cell>
        </row>
        <row r="4262">
          <cell r="J4262" t="str">
            <v>國立政治大學</v>
          </cell>
        </row>
        <row r="4263">
          <cell r="J4263" t="str">
            <v>世新大學</v>
          </cell>
        </row>
        <row r="4264">
          <cell r="J4264" t="str">
            <v>中國科技大學</v>
          </cell>
        </row>
        <row r="4265">
          <cell r="J4265" t="str">
            <v>國立臺北藝術大學</v>
          </cell>
        </row>
        <row r="4266">
          <cell r="J4266" t="str">
            <v>國立臺北護理健康大學</v>
          </cell>
        </row>
        <row r="4267">
          <cell r="J4267" t="str">
            <v>臺北城市科技大學</v>
          </cell>
        </row>
        <row r="4268">
          <cell r="J4268" t="str">
            <v>馬偕醫護管理專科學校</v>
          </cell>
        </row>
        <row r="4269">
          <cell r="J4269" t="str">
            <v>臺北醫學大學</v>
          </cell>
        </row>
        <row r="4270">
          <cell r="J4270" t="str">
            <v>中華科技大學</v>
          </cell>
        </row>
        <row r="4271">
          <cell r="J4271" t="str">
            <v>國立臺東大學</v>
          </cell>
        </row>
        <row r="4272">
          <cell r="J4272" t="str">
            <v>國立臺東專科學校</v>
          </cell>
        </row>
        <row r="4273">
          <cell r="J4273" t="str">
            <v>國立臺南大學</v>
          </cell>
        </row>
        <row r="4274">
          <cell r="J4274" t="str">
            <v>國立臺南護理專科學校</v>
          </cell>
        </row>
        <row r="4275">
          <cell r="J4275" t="str">
            <v>嘉南藥理大學</v>
          </cell>
        </row>
        <row r="4276">
          <cell r="J4276" t="str">
            <v>中華醫事科技大學</v>
          </cell>
        </row>
        <row r="4277">
          <cell r="J4277" t="str">
            <v>南臺科技大學</v>
          </cell>
        </row>
        <row r="4278">
          <cell r="J4278" t="str">
            <v>崑山科技大學</v>
          </cell>
        </row>
        <row r="4279">
          <cell r="J4279" t="str">
            <v>台南應用科技大學</v>
          </cell>
        </row>
        <row r="4280">
          <cell r="J4280" t="str">
            <v>中信金融管理學院</v>
          </cell>
        </row>
        <row r="4281">
          <cell r="J4281" t="str">
            <v>國立臺南藝術大學</v>
          </cell>
        </row>
        <row r="4282">
          <cell r="J4282" t="str">
            <v>國立成功大學</v>
          </cell>
        </row>
        <row r="4283">
          <cell r="J4283" t="str">
            <v>敏惠醫護管理專科學校</v>
          </cell>
        </row>
        <row r="4284">
          <cell r="J4284" t="str">
            <v>台灣首府大學</v>
          </cell>
        </row>
        <row r="4285">
          <cell r="J4285" t="str">
            <v>遠東科技大學</v>
          </cell>
        </row>
        <row r="4286">
          <cell r="J4286" t="str">
            <v>長榮大學</v>
          </cell>
        </row>
        <row r="4287">
          <cell r="J4287" t="str">
            <v>國立澎湖科技大學</v>
          </cell>
        </row>
        <row r="4288">
          <cell r="J4288" t="str">
            <v>唯心聖教學院</v>
          </cell>
        </row>
        <row r="4289">
          <cell r="J4289" t="str">
            <v>一貫道崇德學院</v>
          </cell>
        </row>
        <row r="4290">
          <cell r="J4290" t="str">
            <v>中華福音神學研究學院</v>
          </cell>
        </row>
        <row r="4291">
          <cell r="J4291" t="str">
            <v>一貫道天皇學院</v>
          </cell>
        </row>
        <row r="4292">
          <cell r="J4292" t="str">
            <v>臺北基督學院</v>
          </cell>
        </row>
        <row r="4293">
          <cell r="J4293" t="str">
            <v>台灣神學研究學院</v>
          </cell>
        </row>
        <row r="4294">
          <cell r="J4294" t="str">
            <v>基督教台灣浸會神學院</v>
          </cell>
        </row>
        <row r="4295">
          <cell r="J4295" t="str">
            <v>台灣基督長老教會南神神學院</v>
          </cell>
        </row>
        <row r="4296">
          <cell r="J4296" t="str">
            <v>高雄市立空中大學</v>
          </cell>
        </row>
        <row r="4297">
          <cell r="J4297" t="str">
            <v>國立空中大學</v>
          </cell>
        </row>
        <row r="4298">
          <cell r="J4298" t="str">
            <v>國立宜蘭特殊教育學校</v>
          </cell>
        </row>
        <row r="4299">
          <cell r="J4299" t="str">
            <v>國立花蓮特殊教育學校</v>
          </cell>
        </row>
        <row r="4300">
          <cell r="J4300" t="str">
            <v>國立南投特殊教育學校</v>
          </cell>
        </row>
        <row r="4301">
          <cell r="J4301" t="str">
            <v>國立屏東特殊教育學校</v>
          </cell>
        </row>
        <row r="4302">
          <cell r="J4302" t="str">
            <v>國立苗栗特殊教育學校</v>
          </cell>
        </row>
        <row r="4303">
          <cell r="J4303" t="str">
            <v>市立桃園特殊教育學校</v>
          </cell>
        </row>
        <row r="4304">
          <cell r="J4304" t="str">
            <v>市立仁武特殊教育學校</v>
          </cell>
        </row>
        <row r="4305">
          <cell r="J4305" t="str">
            <v>市立成功特殊教育學校</v>
          </cell>
        </row>
        <row r="4306">
          <cell r="J4306" t="str">
            <v>市立高雄特殊教育學校</v>
          </cell>
        </row>
        <row r="4307">
          <cell r="J4307" t="str">
            <v>市立楠梓特殊學校</v>
          </cell>
        </row>
        <row r="4308">
          <cell r="J4308" t="str">
            <v>國立基隆特殊教育學校</v>
          </cell>
        </row>
        <row r="4309">
          <cell r="J4309" t="str">
            <v>國立雲林特殊教育學校</v>
          </cell>
        </row>
        <row r="4310">
          <cell r="J4310" t="str">
            <v>市立新北特殊教育學校</v>
          </cell>
        </row>
        <row r="4311">
          <cell r="J4311" t="str">
            <v>國立新竹特殊教育學校</v>
          </cell>
        </row>
        <row r="4312">
          <cell r="J4312" t="str">
            <v>國立嘉義特殊教育學校</v>
          </cell>
        </row>
        <row r="4313">
          <cell r="J4313" t="str">
            <v>國立和美實驗學校</v>
          </cell>
        </row>
        <row r="4314">
          <cell r="J4314" t="str">
            <v>國立彰化特殊教育學校</v>
          </cell>
        </row>
        <row r="4315">
          <cell r="J4315" t="str">
            <v>私立惠明盲校</v>
          </cell>
        </row>
        <row r="4316">
          <cell r="J4316" t="str">
            <v>市立臺中啟明學校</v>
          </cell>
        </row>
        <row r="4317">
          <cell r="J4317" t="str">
            <v>市立臺中啟聰學校</v>
          </cell>
        </row>
        <row r="4318">
          <cell r="J4318" t="str">
            <v>市立臺中特殊教育學校</v>
          </cell>
        </row>
        <row r="4319">
          <cell r="J4319" t="str">
            <v>市立臺北特殊教育學校</v>
          </cell>
        </row>
        <row r="4320">
          <cell r="J4320" t="str">
            <v>市立啟明學校</v>
          </cell>
        </row>
        <row r="4321">
          <cell r="J4321" t="str">
            <v>市立啟聰學校</v>
          </cell>
        </row>
        <row r="4322">
          <cell r="J4322" t="str">
            <v>市立文山特殊教育學校</v>
          </cell>
        </row>
        <row r="4323">
          <cell r="J4323" t="str">
            <v>國立臺東大學附屬特殊教育學校</v>
          </cell>
        </row>
        <row r="4324">
          <cell r="J4324" t="str">
            <v>國立臺南特殊教育學校</v>
          </cell>
        </row>
        <row r="4325">
          <cell r="J4325" t="str">
            <v>國立臺南大學附屬啟聰學校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F4325">
  <tableColumns count="6">
    <tableColumn id="1" xr3:uid="{00000000-0010-0000-0000-000001000000}" name="學校"/>
    <tableColumn id="2" xr3:uid="{00000000-0010-0000-0000-000002000000}" name="學校地址(含郵遞區號)"/>
    <tableColumn id="3" xr3:uid="{00000000-0010-0000-0000-000003000000}" name="縣市名稱"/>
    <tableColumn id="4" xr3:uid="{00000000-0010-0000-0000-000004000000}" name="鄉鎮市區"/>
    <tableColumn id="5" xr3:uid="{00000000-0010-0000-0000-000005000000}" name="學制"/>
    <tableColumn id="6" xr3:uid="{00000000-0010-0000-0000-000006000000}" name="學校代碼"/>
  </tableColumns>
  <tableStyleInfo name="原始查找資料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V248"/>
  <sheetViews>
    <sheetView showGridLines="0" tabSelected="1" workbookViewId="0">
      <selection activeCell="H14" sqref="H14"/>
    </sheetView>
  </sheetViews>
  <sheetFormatPr defaultColWidth="14.42578125" defaultRowHeight="15.05" customHeight="1"/>
  <cols>
    <col min="1" max="1" width="29.28515625" customWidth="1"/>
    <col min="2" max="2" width="18.28515625" customWidth="1"/>
    <col min="3" max="3" width="36.140625" customWidth="1"/>
    <col min="4" max="4" width="37.7109375" customWidth="1"/>
    <col min="5" max="5" width="13.5703125" bestFit="1" customWidth="1"/>
    <col min="6" max="6" width="31" bestFit="1" customWidth="1"/>
    <col min="7" max="7" width="14.140625" customWidth="1"/>
    <col min="8" max="9" width="5.28515625" customWidth="1"/>
    <col min="10" max="10" width="13.140625" bestFit="1" customWidth="1"/>
    <col min="11" max="11" width="5.28515625" customWidth="1"/>
    <col min="12" max="12" width="41.5703125" customWidth="1"/>
    <col min="13" max="13" width="20.5703125" style="64" customWidth="1"/>
    <col min="14" max="14" width="35.28515625" bestFit="1" customWidth="1"/>
    <col min="15" max="15" width="32.28515625" customWidth="1"/>
    <col min="16" max="16" width="10.5703125" customWidth="1"/>
    <col min="17" max="17" width="9.85546875" customWidth="1"/>
    <col min="18" max="18" width="24.28515625" customWidth="1"/>
    <col min="19" max="19" width="17.28515625" customWidth="1"/>
    <col min="20" max="21" width="9.5703125" customWidth="1"/>
    <col min="22" max="22" width="13.140625" customWidth="1"/>
    <col min="23" max="26" width="7.7109375" customWidth="1"/>
  </cols>
  <sheetData>
    <row r="1" spans="1:22" s="51" customFormat="1" ht="79.3">
      <c r="A1" s="1" t="s">
        <v>0</v>
      </c>
      <c r="B1" s="1" t="s">
        <v>1</v>
      </c>
      <c r="C1" s="2" t="s">
        <v>2</v>
      </c>
      <c r="D1" s="2" t="s">
        <v>3</v>
      </c>
      <c r="E1" s="48" t="s">
        <v>17402</v>
      </c>
      <c r="F1" s="49" t="s">
        <v>4</v>
      </c>
      <c r="G1" s="49" t="s">
        <v>17404</v>
      </c>
      <c r="H1" s="49" t="s">
        <v>5</v>
      </c>
      <c r="I1" s="49" t="s">
        <v>6</v>
      </c>
      <c r="J1" s="50" t="s">
        <v>17403</v>
      </c>
      <c r="K1" s="1" t="s">
        <v>7</v>
      </c>
      <c r="L1" s="1" t="s">
        <v>8</v>
      </c>
      <c r="M1" s="3" t="s">
        <v>9</v>
      </c>
      <c r="N1" s="3" t="s">
        <v>10</v>
      </c>
      <c r="O1" s="3" t="s">
        <v>11</v>
      </c>
      <c r="P1" s="4" t="s">
        <v>12</v>
      </c>
      <c r="Q1" s="5" t="s">
        <v>13</v>
      </c>
      <c r="R1" s="6" t="s">
        <v>14</v>
      </c>
      <c r="S1" s="7" t="s">
        <v>15</v>
      </c>
      <c r="T1" s="7" t="s">
        <v>16</v>
      </c>
      <c r="U1" s="7" t="s">
        <v>17</v>
      </c>
      <c r="V1" s="52" t="s">
        <v>18</v>
      </c>
    </row>
    <row r="2" spans="1:22" s="51" customFormat="1" ht="13.25">
      <c r="A2" s="76" t="s">
        <v>17418</v>
      </c>
      <c r="B2" s="76" t="s">
        <v>17419</v>
      </c>
      <c r="C2" s="76" t="s">
        <v>17420</v>
      </c>
      <c r="D2" s="74" t="s">
        <v>17421</v>
      </c>
      <c r="E2" s="76" t="s">
        <v>17422</v>
      </c>
      <c r="F2" s="76" t="s">
        <v>17502</v>
      </c>
      <c r="G2" s="76" t="s">
        <v>17423</v>
      </c>
      <c r="H2" s="76" t="s">
        <v>17424</v>
      </c>
      <c r="I2" s="76" t="s">
        <v>17425</v>
      </c>
      <c r="J2" s="77">
        <v>41791</v>
      </c>
      <c r="K2" s="76" t="s">
        <v>17426</v>
      </c>
      <c r="L2" s="76" t="s">
        <v>17503</v>
      </c>
      <c r="M2" s="76" t="s">
        <v>19</v>
      </c>
      <c r="N2" s="76" t="s">
        <v>20</v>
      </c>
      <c r="O2" s="76" t="s">
        <v>21</v>
      </c>
      <c r="P2" s="80" t="s">
        <v>22</v>
      </c>
      <c r="Q2" s="78" t="s">
        <v>17427</v>
      </c>
      <c r="R2" s="74" t="s">
        <v>17428</v>
      </c>
      <c r="S2" s="74" t="s">
        <v>17423</v>
      </c>
      <c r="T2" s="82" t="s">
        <v>23</v>
      </c>
      <c r="U2" s="82" t="s">
        <v>24</v>
      </c>
      <c r="V2" s="74" t="s">
        <v>25</v>
      </c>
    </row>
    <row r="3" spans="1:22" s="51" customFormat="1" ht="13.25">
      <c r="A3" s="76">
        <v>10819001</v>
      </c>
      <c r="B3" s="76" t="s">
        <v>17429</v>
      </c>
      <c r="C3" s="76" t="s">
        <v>17430</v>
      </c>
      <c r="D3" s="74" t="s">
        <v>17431</v>
      </c>
      <c r="E3" s="76" t="s">
        <v>17432</v>
      </c>
      <c r="F3" s="76" t="s">
        <v>17504</v>
      </c>
      <c r="G3" s="76" t="s">
        <v>17433</v>
      </c>
      <c r="H3" s="76" t="s">
        <v>17434</v>
      </c>
      <c r="I3" s="76" t="s">
        <v>17435</v>
      </c>
      <c r="J3" s="76" t="s">
        <v>17436</v>
      </c>
      <c r="K3" s="76" t="s">
        <v>17426</v>
      </c>
      <c r="L3" s="76" t="s">
        <v>17503</v>
      </c>
      <c r="M3" s="76" t="s">
        <v>26</v>
      </c>
      <c r="N3" s="76" t="s">
        <v>17437</v>
      </c>
      <c r="O3" s="76" t="s">
        <v>27</v>
      </c>
      <c r="P3" s="80" t="s">
        <v>28</v>
      </c>
      <c r="Q3" s="78" t="s">
        <v>17438</v>
      </c>
      <c r="R3" s="74" t="s">
        <v>17439</v>
      </c>
      <c r="S3" s="74" t="s">
        <v>17440</v>
      </c>
      <c r="T3" s="82" t="s">
        <v>23</v>
      </c>
      <c r="U3" s="82" t="s">
        <v>29</v>
      </c>
      <c r="V3" s="74" t="s">
        <v>30</v>
      </c>
    </row>
    <row r="4" spans="1:22" ht="13.25">
      <c r="A4" s="76">
        <v>1929202</v>
      </c>
      <c r="B4" s="76" t="s">
        <v>17505</v>
      </c>
      <c r="C4" s="76" t="s">
        <v>17506</v>
      </c>
      <c r="D4" s="74" t="s">
        <v>17507</v>
      </c>
      <c r="E4" s="76" t="s">
        <v>17508</v>
      </c>
      <c r="F4" s="76" t="s">
        <v>17509</v>
      </c>
      <c r="G4" s="76" t="s">
        <v>17510</v>
      </c>
      <c r="H4" s="76" t="s">
        <v>17434</v>
      </c>
      <c r="I4" s="76" t="s">
        <v>17511</v>
      </c>
      <c r="J4" s="76" t="s">
        <v>17512</v>
      </c>
      <c r="K4" s="76" t="s">
        <v>17441</v>
      </c>
      <c r="L4" s="76" t="s">
        <v>17513</v>
      </c>
      <c r="M4" s="76" t="s">
        <v>31</v>
      </c>
      <c r="N4" s="76" t="s">
        <v>32</v>
      </c>
      <c r="O4" s="76" t="s">
        <v>33</v>
      </c>
      <c r="P4" s="80" t="s">
        <v>28</v>
      </c>
      <c r="Q4" s="78" t="s">
        <v>17514</v>
      </c>
      <c r="R4" s="74" t="s">
        <v>17515</v>
      </c>
      <c r="S4" s="74" t="s">
        <v>17423</v>
      </c>
      <c r="T4" s="82" t="s">
        <v>23</v>
      </c>
      <c r="U4" s="82" t="s">
        <v>34</v>
      </c>
      <c r="V4" s="74" t="s">
        <v>35</v>
      </c>
    </row>
    <row r="5" spans="1:22" ht="13.25">
      <c r="A5" s="79" t="s">
        <v>17442</v>
      </c>
      <c r="B5" s="79" t="s">
        <v>17443</v>
      </c>
      <c r="C5" s="79" t="s">
        <v>17444</v>
      </c>
      <c r="D5" s="75" t="s">
        <v>17445</v>
      </c>
      <c r="E5" s="79" t="s">
        <v>17446</v>
      </c>
      <c r="F5" s="79" t="s">
        <v>17516</v>
      </c>
      <c r="G5" s="79" t="s">
        <v>17447</v>
      </c>
      <c r="H5" s="79" t="s">
        <v>17434</v>
      </c>
      <c r="I5" s="79" t="s">
        <v>17448</v>
      </c>
      <c r="J5" s="79" t="s">
        <v>17449</v>
      </c>
      <c r="K5" s="79" t="s">
        <v>17426</v>
      </c>
      <c r="L5" s="79" t="s">
        <v>17517</v>
      </c>
      <c r="M5" s="79" t="s">
        <v>36</v>
      </c>
      <c r="N5" s="79" t="s">
        <v>32</v>
      </c>
      <c r="O5" s="79" t="s">
        <v>37</v>
      </c>
      <c r="P5" s="81" t="s">
        <v>38</v>
      </c>
      <c r="Q5" s="73" t="s">
        <v>17450</v>
      </c>
      <c r="R5" s="75" t="s">
        <v>17451</v>
      </c>
      <c r="S5" s="75" t="s">
        <v>17452</v>
      </c>
      <c r="T5" s="83" t="s">
        <v>23</v>
      </c>
      <c r="U5" s="83" t="s">
        <v>39</v>
      </c>
      <c r="V5" s="75" t="s">
        <v>40</v>
      </c>
    </row>
    <row r="6" spans="1:22" ht="13.25">
      <c r="A6" s="65" t="s">
        <v>17453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84"/>
      <c r="R6" s="84"/>
      <c r="S6" s="84"/>
      <c r="T6" s="84"/>
      <c r="U6" s="84"/>
      <c r="V6" s="84"/>
    </row>
    <row r="7" spans="1:22" ht="15.05" customHeight="1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6"/>
      <c r="N7" s="85"/>
      <c r="O7" s="85"/>
      <c r="P7" s="85"/>
      <c r="Q7" s="85"/>
      <c r="R7" s="85"/>
      <c r="S7" s="85"/>
      <c r="T7" s="85"/>
      <c r="U7" s="85"/>
      <c r="V7" s="85"/>
    </row>
    <row r="8" spans="1:22" ht="15.05" customHeight="1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6"/>
      <c r="N8" s="85"/>
      <c r="O8" s="85"/>
      <c r="P8" s="85"/>
      <c r="Q8" s="85"/>
      <c r="R8" s="85"/>
      <c r="S8" s="85"/>
      <c r="T8" s="85"/>
      <c r="U8" s="85"/>
      <c r="V8" s="85"/>
    </row>
    <row r="9" spans="1:22" ht="15.05" customHeight="1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6"/>
      <c r="N9" s="85"/>
      <c r="O9" s="85"/>
      <c r="P9" s="85"/>
      <c r="Q9" s="85"/>
      <c r="R9" s="85"/>
      <c r="S9" s="85"/>
      <c r="T9" s="85"/>
      <c r="U9" s="85"/>
      <c r="V9" s="85"/>
    </row>
    <row r="10" spans="1:22" ht="15.05" customHeight="1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6"/>
      <c r="N10" s="85"/>
      <c r="O10" s="85"/>
      <c r="P10" s="85"/>
      <c r="Q10" s="85"/>
      <c r="R10" s="85"/>
      <c r="S10" s="85"/>
      <c r="T10" s="85"/>
      <c r="U10" s="85"/>
      <c r="V10" s="85"/>
    </row>
    <row r="11" spans="1:22" ht="15.05" customHeight="1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6"/>
      <c r="N11" s="85"/>
      <c r="O11" s="85"/>
      <c r="P11" s="85"/>
      <c r="Q11" s="85"/>
      <c r="R11" s="85"/>
      <c r="S11" s="85"/>
      <c r="T11" s="85"/>
      <c r="U11" s="85"/>
      <c r="V11" s="85"/>
    </row>
    <row r="12" spans="1:22" ht="15.05" customHeight="1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6"/>
      <c r="N12" s="85"/>
      <c r="O12" s="85"/>
      <c r="P12" s="85"/>
      <c r="Q12" s="85"/>
      <c r="R12" s="85"/>
      <c r="S12" s="85"/>
      <c r="T12" s="85"/>
      <c r="U12" s="85"/>
      <c r="V12" s="85"/>
    </row>
    <row r="13" spans="1:22" ht="15.05" customHeight="1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6"/>
      <c r="N13" s="85"/>
      <c r="O13" s="85"/>
      <c r="P13" s="85"/>
      <c r="Q13" s="85"/>
      <c r="R13" s="85"/>
      <c r="S13" s="85"/>
      <c r="T13" s="85"/>
      <c r="U13" s="85"/>
      <c r="V13" s="85"/>
    </row>
    <row r="14" spans="1:22" ht="15.05" customHeight="1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6"/>
      <c r="N14" s="85"/>
      <c r="O14" s="85"/>
      <c r="P14" s="85"/>
      <c r="Q14" s="85"/>
      <c r="R14" s="85"/>
      <c r="S14" s="85"/>
      <c r="T14" s="85"/>
      <c r="U14" s="85"/>
      <c r="V14" s="85"/>
    </row>
    <row r="15" spans="1:22" ht="15.05" customHeight="1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6"/>
      <c r="N15" s="85"/>
      <c r="O15" s="85"/>
      <c r="P15" s="85"/>
      <c r="Q15" s="85"/>
      <c r="R15" s="85"/>
      <c r="S15" s="85"/>
      <c r="T15" s="85"/>
      <c r="U15" s="85"/>
      <c r="V15" s="85"/>
    </row>
    <row r="16" spans="1:22" ht="15.05" customHeight="1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6"/>
      <c r="N16" s="85"/>
      <c r="O16" s="85"/>
      <c r="P16" s="85"/>
      <c r="Q16" s="85"/>
      <c r="R16" s="85"/>
      <c r="S16" s="85"/>
      <c r="T16" s="85"/>
      <c r="U16" s="85"/>
      <c r="V16" s="85"/>
    </row>
    <row r="17" spans="1:22" ht="15.05" customHeight="1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6"/>
      <c r="N17" s="85"/>
      <c r="O17" s="85"/>
      <c r="P17" s="85"/>
      <c r="Q17" s="85"/>
      <c r="R17" s="85"/>
      <c r="S17" s="85"/>
      <c r="T17" s="85"/>
      <c r="U17" s="85"/>
      <c r="V17" s="85"/>
    </row>
    <row r="18" spans="1:22" ht="15.05" customHeight="1">
      <c r="A18" s="85"/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6"/>
      <c r="N18" s="85"/>
      <c r="O18" s="85"/>
      <c r="P18" s="85"/>
      <c r="Q18" s="85"/>
      <c r="R18" s="85"/>
      <c r="S18" s="85"/>
      <c r="T18" s="85"/>
      <c r="U18" s="85"/>
      <c r="V18" s="85"/>
    </row>
    <row r="19" spans="1:22" ht="15.05" customHeight="1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6"/>
      <c r="N19" s="85"/>
      <c r="O19" s="85"/>
      <c r="P19" s="85"/>
      <c r="Q19" s="85"/>
      <c r="R19" s="85"/>
      <c r="S19" s="85"/>
      <c r="T19" s="85"/>
      <c r="U19" s="85"/>
      <c r="V19" s="85"/>
    </row>
    <row r="20" spans="1:22" ht="15.05" customHeight="1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6"/>
      <c r="N20" s="85"/>
      <c r="O20" s="85"/>
      <c r="P20" s="85"/>
      <c r="Q20" s="85"/>
      <c r="R20" s="85"/>
      <c r="S20" s="85"/>
      <c r="T20" s="85"/>
      <c r="U20" s="85"/>
      <c r="V20" s="85"/>
    </row>
    <row r="21" spans="1:22" ht="15.05" customHeight="1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6"/>
      <c r="N21" s="85"/>
      <c r="O21" s="85"/>
      <c r="P21" s="85"/>
      <c r="Q21" s="85"/>
      <c r="R21" s="85"/>
      <c r="S21" s="85"/>
      <c r="T21" s="85"/>
      <c r="U21" s="85"/>
      <c r="V21" s="85"/>
    </row>
    <row r="22" spans="1:22" ht="15.05" customHeight="1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6"/>
      <c r="N22" s="85"/>
      <c r="O22" s="85"/>
      <c r="P22" s="85"/>
      <c r="Q22" s="85"/>
      <c r="R22" s="85"/>
      <c r="S22" s="85"/>
      <c r="T22" s="85"/>
      <c r="U22" s="85"/>
      <c r="V22" s="85"/>
    </row>
    <row r="23" spans="1:22" ht="15.05" customHeight="1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6"/>
      <c r="N23" s="85"/>
      <c r="O23" s="85"/>
      <c r="P23" s="85"/>
      <c r="Q23" s="85"/>
      <c r="R23" s="85"/>
      <c r="S23" s="85"/>
      <c r="T23" s="85"/>
      <c r="U23" s="85"/>
      <c r="V23" s="85"/>
    </row>
    <row r="24" spans="1:22" ht="15.05" customHeigh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6"/>
      <c r="N24" s="85"/>
      <c r="O24" s="85"/>
      <c r="P24" s="85"/>
      <c r="Q24" s="85"/>
      <c r="R24" s="85"/>
      <c r="S24" s="85"/>
      <c r="T24" s="85"/>
      <c r="U24" s="85"/>
      <c r="V24" s="85"/>
    </row>
    <row r="25" spans="1:22" ht="15.05" customHeight="1">
      <c r="A25" s="85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6"/>
      <c r="N25" s="85"/>
      <c r="O25" s="85"/>
      <c r="P25" s="85"/>
      <c r="Q25" s="85"/>
      <c r="R25" s="85"/>
      <c r="S25" s="85"/>
      <c r="T25" s="85"/>
      <c r="U25" s="85"/>
      <c r="V25" s="85"/>
    </row>
    <row r="26" spans="1:22" ht="15.05" customHeight="1">
      <c r="A26" s="85"/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6"/>
      <c r="N26" s="85"/>
      <c r="O26" s="85"/>
      <c r="P26" s="85"/>
      <c r="Q26" s="85"/>
      <c r="R26" s="85"/>
      <c r="S26" s="85"/>
      <c r="T26" s="85"/>
      <c r="U26" s="85"/>
      <c r="V26" s="85"/>
    </row>
    <row r="27" spans="1:22" ht="15.05" customHeight="1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6"/>
      <c r="N27" s="85"/>
      <c r="O27" s="85"/>
      <c r="P27" s="85"/>
      <c r="Q27" s="85"/>
      <c r="R27" s="85"/>
      <c r="S27" s="85"/>
      <c r="T27" s="85"/>
      <c r="U27" s="85"/>
      <c r="V27" s="85"/>
    </row>
    <row r="28" spans="1:22" ht="15.05" customHeight="1">
      <c r="A28" s="85"/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6"/>
      <c r="N28" s="85"/>
      <c r="O28" s="85"/>
      <c r="P28" s="85"/>
      <c r="Q28" s="85"/>
      <c r="R28" s="85"/>
      <c r="S28" s="85"/>
      <c r="T28" s="85"/>
      <c r="U28" s="85"/>
      <c r="V28" s="85"/>
    </row>
    <row r="29" spans="1:22" ht="15.05" customHeight="1">
      <c r="A29" s="85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6"/>
      <c r="N29" s="85"/>
      <c r="O29" s="85"/>
      <c r="P29" s="85"/>
      <c r="Q29" s="85"/>
      <c r="R29" s="85"/>
      <c r="S29" s="85"/>
      <c r="T29" s="85"/>
      <c r="U29" s="85"/>
      <c r="V29" s="85"/>
    </row>
    <row r="30" spans="1:22" ht="15.05" customHeight="1">
      <c r="A30" s="85"/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6"/>
      <c r="N30" s="85"/>
      <c r="O30" s="85"/>
      <c r="P30" s="85"/>
      <c r="Q30" s="85"/>
      <c r="R30" s="85"/>
      <c r="S30" s="85"/>
      <c r="T30" s="85"/>
      <c r="U30" s="85"/>
      <c r="V30" s="85"/>
    </row>
    <row r="31" spans="1:22" ht="15.05" customHeight="1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6"/>
      <c r="N31" s="85"/>
      <c r="O31" s="85"/>
      <c r="P31" s="85"/>
      <c r="Q31" s="85"/>
      <c r="R31" s="85"/>
      <c r="S31" s="85"/>
      <c r="T31" s="85"/>
      <c r="U31" s="85"/>
      <c r="V31" s="85"/>
    </row>
    <row r="32" spans="1:22" ht="15.05" customHeight="1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6"/>
      <c r="N32" s="85"/>
      <c r="O32" s="85"/>
      <c r="P32" s="85"/>
      <c r="Q32" s="85"/>
      <c r="R32" s="85"/>
      <c r="S32" s="85"/>
      <c r="T32" s="85"/>
      <c r="U32" s="85"/>
      <c r="V32" s="85"/>
    </row>
    <row r="33" spans="1:22" ht="15.05" customHeight="1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6"/>
      <c r="N33" s="85"/>
      <c r="O33" s="85"/>
      <c r="P33" s="85"/>
      <c r="Q33" s="85"/>
      <c r="R33" s="85"/>
      <c r="S33" s="85"/>
      <c r="T33" s="85"/>
      <c r="U33" s="85"/>
      <c r="V33" s="85"/>
    </row>
    <row r="34" spans="1:22" ht="15.05" customHeight="1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6"/>
      <c r="N34" s="85"/>
      <c r="O34" s="85"/>
      <c r="P34" s="85"/>
      <c r="Q34" s="85"/>
      <c r="R34" s="85"/>
      <c r="S34" s="85"/>
      <c r="T34" s="85"/>
      <c r="U34" s="85"/>
      <c r="V34" s="85"/>
    </row>
    <row r="35" spans="1:22" ht="15.05" customHeight="1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6"/>
      <c r="N35" s="85"/>
      <c r="O35" s="85"/>
      <c r="P35" s="85"/>
      <c r="Q35" s="85"/>
      <c r="R35" s="85"/>
      <c r="S35" s="85"/>
      <c r="T35" s="85"/>
      <c r="U35" s="85"/>
      <c r="V35" s="85"/>
    </row>
    <row r="36" spans="1:22" ht="15.05" customHeight="1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6"/>
      <c r="N36" s="85"/>
      <c r="O36" s="85"/>
      <c r="P36" s="85"/>
      <c r="Q36" s="85"/>
      <c r="R36" s="85"/>
      <c r="S36" s="85"/>
      <c r="T36" s="85"/>
      <c r="U36" s="85"/>
      <c r="V36" s="85"/>
    </row>
    <row r="37" spans="1:22" ht="15.05" customHeight="1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6"/>
      <c r="N37" s="85"/>
      <c r="O37" s="85"/>
      <c r="P37" s="85"/>
      <c r="Q37" s="85"/>
      <c r="R37" s="85"/>
      <c r="S37" s="85"/>
      <c r="T37" s="85"/>
      <c r="U37" s="85"/>
      <c r="V37" s="85"/>
    </row>
    <row r="38" spans="1:22" ht="15.05" customHeight="1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6"/>
      <c r="N38" s="85"/>
      <c r="O38" s="85"/>
      <c r="P38" s="85"/>
      <c r="Q38" s="85"/>
      <c r="R38" s="85"/>
      <c r="S38" s="85"/>
      <c r="T38" s="85"/>
      <c r="U38" s="85"/>
      <c r="V38" s="85"/>
    </row>
    <row r="39" spans="1:22" ht="15.05" customHeight="1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6"/>
      <c r="N39" s="85"/>
      <c r="O39" s="85"/>
      <c r="P39" s="85"/>
      <c r="Q39" s="85"/>
      <c r="R39" s="85"/>
      <c r="S39" s="85"/>
      <c r="T39" s="85"/>
      <c r="U39" s="85"/>
      <c r="V39" s="85"/>
    </row>
    <row r="40" spans="1:22" ht="15.05" customHeight="1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6"/>
      <c r="N40" s="85"/>
      <c r="O40" s="85"/>
      <c r="P40" s="85"/>
      <c r="Q40" s="85"/>
      <c r="R40" s="85"/>
      <c r="S40" s="85"/>
      <c r="T40" s="85"/>
      <c r="U40" s="85"/>
      <c r="V40" s="85"/>
    </row>
    <row r="41" spans="1:22" ht="15.05" customHeight="1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6"/>
      <c r="N41" s="85"/>
      <c r="O41" s="85"/>
      <c r="P41" s="85"/>
      <c r="Q41" s="85"/>
      <c r="R41" s="85"/>
      <c r="S41" s="85"/>
      <c r="T41" s="85"/>
      <c r="U41" s="85"/>
      <c r="V41" s="85"/>
    </row>
    <row r="42" spans="1:22" ht="15.05" customHeight="1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6"/>
      <c r="N42" s="85"/>
      <c r="O42" s="85"/>
      <c r="P42" s="85"/>
      <c r="Q42" s="85"/>
      <c r="R42" s="85"/>
      <c r="S42" s="85"/>
      <c r="T42" s="85"/>
      <c r="U42" s="85"/>
      <c r="V42" s="85"/>
    </row>
    <row r="43" spans="1:22" ht="15.05" customHeight="1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6"/>
      <c r="N43" s="85"/>
      <c r="O43" s="85"/>
      <c r="P43" s="85"/>
      <c r="Q43" s="85"/>
      <c r="R43" s="85"/>
      <c r="S43" s="85"/>
      <c r="T43" s="85"/>
      <c r="U43" s="85"/>
      <c r="V43" s="85"/>
    </row>
    <row r="44" spans="1:22" ht="15.05" customHeight="1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6"/>
      <c r="N44" s="85"/>
      <c r="O44" s="85"/>
      <c r="P44" s="85"/>
      <c r="Q44" s="85"/>
      <c r="R44" s="85"/>
      <c r="S44" s="85"/>
      <c r="T44" s="85"/>
      <c r="U44" s="85"/>
      <c r="V44" s="85"/>
    </row>
    <row r="45" spans="1:22" ht="15.05" customHeight="1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6"/>
      <c r="N45" s="85"/>
      <c r="O45" s="85"/>
      <c r="P45" s="85"/>
      <c r="Q45" s="85"/>
      <c r="R45" s="85"/>
      <c r="S45" s="85"/>
      <c r="T45" s="85"/>
      <c r="U45" s="85"/>
      <c r="V45" s="85"/>
    </row>
    <row r="46" spans="1:22" ht="15.05" customHeight="1">
      <c r="A46" s="85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6"/>
      <c r="N46" s="85"/>
      <c r="O46" s="85"/>
      <c r="P46" s="85"/>
      <c r="Q46" s="85"/>
      <c r="R46" s="85"/>
      <c r="S46" s="85"/>
      <c r="T46" s="85"/>
      <c r="U46" s="85"/>
      <c r="V46" s="85"/>
    </row>
    <row r="47" spans="1:22" ht="15.05" customHeight="1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6"/>
      <c r="N47" s="85"/>
      <c r="O47" s="85"/>
      <c r="P47" s="85"/>
      <c r="Q47" s="85"/>
      <c r="R47" s="85"/>
      <c r="S47" s="85"/>
      <c r="T47" s="85"/>
      <c r="U47" s="85"/>
      <c r="V47" s="85"/>
    </row>
    <row r="48" spans="1:22" ht="15.05" customHeight="1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6"/>
      <c r="N48" s="85"/>
      <c r="O48" s="85"/>
      <c r="P48" s="85"/>
      <c r="Q48" s="85"/>
      <c r="R48" s="85"/>
      <c r="S48" s="85"/>
      <c r="T48" s="85"/>
      <c r="U48" s="85"/>
      <c r="V48" s="85"/>
    </row>
    <row r="49" spans="1:22" ht="15.05" customHeight="1">
      <c r="A49" s="85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6"/>
      <c r="N49" s="85"/>
      <c r="O49" s="85"/>
      <c r="P49" s="85"/>
      <c r="Q49" s="85"/>
      <c r="R49" s="85"/>
      <c r="S49" s="85"/>
      <c r="T49" s="85"/>
      <c r="U49" s="85"/>
      <c r="V49" s="85"/>
    </row>
    <row r="50" spans="1:22" ht="15.05" customHeight="1">
      <c r="A50" s="85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6"/>
      <c r="N50" s="85"/>
      <c r="O50" s="85"/>
      <c r="P50" s="85"/>
      <c r="Q50" s="85"/>
      <c r="R50" s="85"/>
      <c r="S50" s="85"/>
      <c r="T50" s="85"/>
      <c r="U50" s="85"/>
      <c r="V50" s="85"/>
    </row>
    <row r="51" spans="1:22" ht="15.05" customHeight="1">
      <c r="A51" s="85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6"/>
      <c r="N51" s="85"/>
      <c r="O51" s="85"/>
      <c r="P51" s="85"/>
      <c r="Q51" s="85"/>
      <c r="R51" s="85"/>
      <c r="S51" s="85"/>
      <c r="T51" s="85"/>
      <c r="U51" s="85"/>
      <c r="V51" s="85"/>
    </row>
    <row r="52" spans="1:22" ht="15.05" customHeight="1">
      <c r="A52" s="85"/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6"/>
      <c r="N52" s="85"/>
      <c r="O52" s="85"/>
      <c r="P52" s="85"/>
      <c r="Q52" s="85"/>
      <c r="R52" s="85"/>
      <c r="S52" s="85"/>
      <c r="T52" s="85"/>
      <c r="U52" s="85"/>
      <c r="V52" s="85"/>
    </row>
    <row r="53" spans="1:22" ht="15.05" customHeight="1">
      <c r="A53" s="85"/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6"/>
      <c r="N53" s="85"/>
      <c r="O53" s="85"/>
      <c r="P53" s="85"/>
      <c r="Q53" s="85"/>
      <c r="R53" s="85"/>
      <c r="S53" s="85"/>
      <c r="T53" s="85"/>
      <c r="U53" s="85"/>
      <c r="V53" s="85"/>
    </row>
    <row r="54" spans="1:22" ht="15.05" customHeight="1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6"/>
      <c r="N54" s="85"/>
      <c r="O54" s="85"/>
      <c r="P54" s="85"/>
      <c r="Q54" s="85"/>
      <c r="R54" s="85"/>
      <c r="S54" s="85"/>
      <c r="T54" s="85"/>
      <c r="U54" s="85"/>
      <c r="V54" s="85"/>
    </row>
    <row r="55" spans="1:22" ht="15.05" customHeight="1">
      <c r="A55" s="85"/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6"/>
      <c r="N55" s="85"/>
      <c r="O55" s="85"/>
      <c r="P55" s="85"/>
      <c r="Q55" s="85"/>
      <c r="R55" s="85"/>
      <c r="S55" s="85"/>
      <c r="T55" s="85"/>
      <c r="U55" s="85"/>
      <c r="V55" s="85"/>
    </row>
    <row r="56" spans="1:22" ht="15.05" customHeight="1">
      <c r="A56" s="85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6"/>
      <c r="N56" s="85"/>
      <c r="O56" s="85"/>
      <c r="P56" s="85"/>
      <c r="Q56" s="85"/>
      <c r="R56" s="85"/>
      <c r="S56" s="85"/>
      <c r="T56" s="85"/>
      <c r="U56" s="85"/>
      <c r="V56" s="85"/>
    </row>
    <row r="57" spans="1:22" ht="15.05" customHeight="1">
      <c r="A57" s="85"/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6"/>
      <c r="N57" s="85"/>
      <c r="O57" s="85"/>
      <c r="P57" s="85"/>
      <c r="Q57" s="85"/>
      <c r="R57" s="85"/>
      <c r="S57" s="85"/>
      <c r="T57" s="85"/>
      <c r="U57" s="85"/>
      <c r="V57" s="85"/>
    </row>
    <row r="58" spans="1:22" ht="15.05" customHeight="1">
      <c r="A58" s="85"/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6"/>
      <c r="N58" s="85"/>
      <c r="O58" s="85"/>
      <c r="P58" s="85"/>
      <c r="Q58" s="85"/>
      <c r="R58" s="85"/>
      <c r="S58" s="85"/>
      <c r="T58" s="85"/>
      <c r="U58" s="85"/>
      <c r="V58" s="85"/>
    </row>
    <row r="59" spans="1:22" ht="15.05" customHeight="1">
      <c r="A59" s="85"/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6"/>
      <c r="N59" s="85"/>
      <c r="O59" s="85"/>
      <c r="P59" s="85"/>
      <c r="Q59" s="85"/>
      <c r="R59" s="85"/>
      <c r="S59" s="85"/>
      <c r="T59" s="85"/>
      <c r="U59" s="85"/>
      <c r="V59" s="85"/>
    </row>
    <row r="60" spans="1:22" ht="15.05" customHeight="1">
      <c r="A60" s="85"/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6"/>
      <c r="N60" s="85"/>
      <c r="O60" s="85"/>
      <c r="P60" s="85"/>
      <c r="Q60" s="85"/>
      <c r="R60" s="85"/>
      <c r="S60" s="85"/>
      <c r="T60" s="85"/>
      <c r="U60" s="85"/>
      <c r="V60" s="85"/>
    </row>
    <row r="61" spans="1:22" ht="15.05" customHeight="1">
      <c r="A61" s="85"/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6"/>
      <c r="N61" s="85"/>
      <c r="O61" s="85"/>
      <c r="P61" s="85"/>
      <c r="Q61" s="85"/>
      <c r="R61" s="85"/>
      <c r="S61" s="85"/>
      <c r="T61" s="85"/>
      <c r="U61" s="85"/>
      <c r="V61" s="85"/>
    </row>
    <row r="62" spans="1:22" ht="15.05" customHeight="1">
      <c r="A62" s="85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6"/>
      <c r="N62" s="85"/>
      <c r="O62" s="85"/>
      <c r="P62" s="85"/>
      <c r="Q62" s="85"/>
      <c r="R62" s="85"/>
      <c r="S62" s="85"/>
      <c r="T62" s="85"/>
      <c r="U62" s="85"/>
      <c r="V62" s="85"/>
    </row>
    <row r="63" spans="1:22" ht="15.05" customHeight="1">
      <c r="A63" s="85"/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6"/>
      <c r="N63" s="85"/>
      <c r="O63" s="85"/>
      <c r="P63" s="85"/>
      <c r="Q63" s="85"/>
      <c r="R63" s="85"/>
      <c r="S63" s="85"/>
      <c r="T63" s="85"/>
      <c r="U63" s="85"/>
      <c r="V63" s="85"/>
    </row>
    <row r="64" spans="1:22" ht="15.05" customHeight="1">
      <c r="A64" s="85"/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6"/>
      <c r="N64" s="85"/>
      <c r="O64" s="85"/>
      <c r="P64" s="85"/>
      <c r="Q64" s="85"/>
      <c r="R64" s="85"/>
      <c r="S64" s="85"/>
      <c r="T64" s="85"/>
      <c r="U64" s="85"/>
      <c r="V64" s="85"/>
    </row>
    <row r="65" spans="1:22" ht="15.05" customHeight="1">
      <c r="A65" s="85"/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6"/>
      <c r="N65" s="85"/>
      <c r="O65" s="85"/>
      <c r="P65" s="85"/>
      <c r="Q65" s="85"/>
      <c r="R65" s="85"/>
      <c r="S65" s="85"/>
      <c r="T65" s="85"/>
      <c r="U65" s="85"/>
      <c r="V65" s="85"/>
    </row>
    <row r="66" spans="1:22" ht="15.05" customHeight="1">
      <c r="A66" s="85"/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6"/>
      <c r="N66" s="85"/>
      <c r="O66" s="85"/>
      <c r="P66" s="85"/>
      <c r="Q66" s="85"/>
      <c r="R66" s="85"/>
      <c r="S66" s="85"/>
      <c r="T66" s="85"/>
      <c r="U66" s="85"/>
      <c r="V66" s="85"/>
    </row>
    <row r="67" spans="1:22" ht="15.05" customHeight="1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6"/>
      <c r="N67" s="85"/>
      <c r="O67" s="85"/>
      <c r="P67" s="85"/>
      <c r="Q67" s="85"/>
      <c r="R67" s="85"/>
      <c r="S67" s="85"/>
      <c r="T67" s="85"/>
      <c r="U67" s="85"/>
      <c r="V67" s="85"/>
    </row>
    <row r="68" spans="1:22" ht="15.05" customHeight="1">
      <c r="A68" s="85"/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6"/>
      <c r="N68" s="85"/>
      <c r="O68" s="85"/>
      <c r="P68" s="85"/>
      <c r="Q68" s="85"/>
      <c r="R68" s="85"/>
      <c r="S68" s="85"/>
      <c r="T68" s="85"/>
      <c r="U68" s="85"/>
      <c r="V68" s="85"/>
    </row>
    <row r="69" spans="1:22" ht="15.05" customHeight="1">
      <c r="A69" s="85"/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6"/>
      <c r="N69" s="85"/>
      <c r="O69" s="85"/>
      <c r="P69" s="85"/>
      <c r="Q69" s="85"/>
      <c r="R69" s="85"/>
      <c r="S69" s="85"/>
      <c r="T69" s="85"/>
      <c r="U69" s="85"/>
      <c r="V69" s="85"/>
    </row>
    <row r="70" spans="1:22" ht="15.05" customHeight="1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6"/>
      <c r="N70" s="85"/>
      <c r="O70" s="85"/>
      <c r="P70" s="85"/>
      <c r="Q70" s="85"/>
      <c r="R70" s="85"/>
      <c r="S70" s="85"/>
      <c r="T70" s="85"/>
      <c r="U70" s="85"/>
      <c r="V70" s="85"/>
    </row>
    <row r="71" spans="1:22" ht="15.05" customHeight="1">
      <c r="A71" s="85"/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6"/>
      <c r="N71" s="85"/>
      <c r="O71" s="85"/>
      <c r="P71" s="85"/>
      <c r="Q71" s="85"/>
      <c r="R71" s="85"/>
      <c r="S71" s="85"/>
      <c r="T71" s="85"/>
      <c r="U71" s="85"/>
      <c r="V71" s="85"/>
    </row>
    <row r="72" spans="1:22" ht="15.05" customHeight="1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6"/>
      <c r="N72" s="85"/>
      <c r="O72" s="85"/>
      <c r="P72" s="85"/>
      <c r="Q72" s="85"/>
      <c r="R72" s="85"/>
      <c r="S72" s="85"/>
      <c r="T72" s="85"/>
      <c r="U72" s="85"/>
      <c r="V72" s="85"/>
    </row>
    <row r="73" spans="1:22" ht="15.05" customHeight="1">
      <c r="A73" s="85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6"/>
      <c r="N73" s="85"/>
      <c r="O73" s="85"/>
      <c r="P73" s="85"/>
      <c r="Q73" s="85"/>
      <c r="R73" s="85"/>
      <c r="S73" s="85"/>
      <c r="T73" s="85"/>
      <c r="U73" s="85"/>
      <c r="V73" s="85"/>
    </row>
    <row r="74" spans="1:22" ht="15.05" customHeight="1">
      <c r="A74" s="85"/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6"/>
      <c r="N74" s="85"/>
      <c r="O74" s="85"/>
      <c r="P74" s="85"/>
      <c r="Q74" s="85"/>
      <c r="R74" s="85"/>
      <c r="S74" s="85"/>
      <c r="T74" s="85"/>
      <c r="U74" s="85"/>
      <c r="V74" s="85"/>
    </row>
    <row r="75" spans="1:22" ht="15.05" customHeight="1">
      <c r="A75" s="85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6"/>
      <c r="N75" s="85"/>
      <c r="O75" s="85"/>
      <c r="P75" s="85"/>
      <c r="Q75" s="85"/>
      <c r="R75" s="85"/>
      <c r="S75" s="85"/>
      <c r="T75" s="85"/>
      <c r="U75" s="85"/>
      <c r="V75" s="85"/>
    </row>
    <row r="76" spans="1:22" ht="15.05" customHeight="1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6"/>
      <c r="N76" s="85"/>
      <c r="O76" s="85"/>
      <c r="P76" s="85"/>
      <c r="Q76" s="85"/>
      <c r="R76" s="85"/>
      <c r="S76" s="85"/>
      <c r="T76" s="85"/>
      <c r="U76" s="85"/>
      <c r="V76" s="85"/>
    </row>
    <row r="77" spans="1:22" ht="15.05" customHeight="1">
      <c r="A77" s="85"/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  <c r="M77" s="86"/>
      <c r="N77" s="85"/>
      <c r="O77" s="85"/>
      <c r="P77" s="85"/>
      <c r="Q77" s="85"/>
      <c r="R77" s="85"/>
      <c r="S77" s="85"/>
      <c r="T77" s="85"/>
      <c r="U77" s="85"/>
      <c r="V77" s="85"/>
    </row>
    <row r="78" spans="1:22" ht="15.05" customHeight="1">
      <c r="A78" s="85"/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6"/>
      <c r="N78" s="85"/>
      <c r="O78" s="85"/>
      <c r="P78" s="85"/>
      <c r="Q78" s="85"/>
      <c r="R78" s="85"/>
      <c r="S78" s="85"/>
      <c r="T78" s="85"/>
      <c r="U78" s="85"/>
      <c r="V78" s="85"/>
    </row>
    <row r="79" spans="1:22" ht="15.05" customHeight="1">
      <c r="A79" s="85"/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6"/>
      <c r="N79" s="85"/>
      <c r="O79" s="85"/>
      <c r="P79" s="85"/>
      <c r="Q79" s="85"/>
      <c r="R79" s="85"/>
      <c r="S79" s="85"/>
      <c r="T79" s="85"/>
      <c r="U79" s="85"/>
      <c r="V79" s="85"/>
    </row>
    <row r="80" spans="1:22" ht="15.05" customHeight="1">
      <c r="A80" s="85"/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6"/>
      <c r="N80" s="85"/>
      <c r="O80" s="85"/>
      <c r="P80" s="85"/>
      <c r="Q80" s="85"/>
      <c r="R80" s="85"/>
      <c r="S80" s="85"/>
      <c r="T80" s="85"/>
      <c r="U80" s="85"/>
      <c r="V80" s="85"/>
    </row>
    <row r="81" spans="1:22" ht="15.05" customHeight="1">
      <c r="A81" s="85"/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6"/>
      <c r="N81" s="85"/>
      <c r="O81" s="85"/>
      <c r="P81" s="85"/>
      <c r="Q81" s="85"/>
      <c r="R81" s="85"/>
      <c r="S81" s="85"/>
      <c r="T81" s="85"/>
      <c r="U81" s="85"/>
      <c r="V81" s="85"/>
    </row>
    <row r="82" spans="1:22" ht="15.05" customHeight="1">
      <c r="A82" s="85"/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6"/>
      <c r="N82" s="85"/>
      <c r="O82" s="85"/>
      <c r="P82" s="85"/>
      <c r="Q82" s="85"/>
      <c r="R82" s="85"/>
      <c r="S82" s="85"/>
      <c r="T82" s="85"/>
      <c r="U82" s="85"/>
      <c r="V82" s="85"/>
    </row>
    <row r="83" spans="1:22" ht="15.05" customHeight="1">
      <c r="A83" s="85"/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6"/>
      <c r="N83" s="85"/>
      <c r="O83" s="85"/>
      <c r="P83" s="85"/>
      <c r="Q83" s="85"/>
      <c r="R83" s="85"/>
      <c r="S83" s="85"/>
      <c r="T83" s="85"/>
      <c r="U83" s="85"/>
      <c r="V83" s="85"/>
    </row>
    <row r="84" spans="1:22" ht="15.05" customHeight="1">
      <c r="A84" s="85"/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6"/>
      <c r="N84" s="85"/>
      <c r="O84" s="85"/>
      <c r="P84" s="85"/>
      <c r="Q84" s="85"/>
      <c r="R84" s="85"/>
      <c r="S84" s="85"/>
      <c r="T84" s="85"/>
      <c r="U84" s="85"/>
      <c r="V84" s="85"/>
    </row>
    <row r="85" spans="1:22" ht="15.05" customHeight="1">
      <c r="A85" s="85"/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6"/>
      <c r="N85" s="85"/>
      <c r="O85" s="85"/>
      <c r="P85" s="85"/>
      <c r="Q85" s="85"/>
      <c r="R85" s="85"/>
      <c r="S85" s="85"/>
      <c r="T85" s="85"/>
      <c r="U85" s="85"/>
      <c r="V85" s="85"/>
    </row>
    <row r="86" spans="1:22" ht="15.05" customHeight="1">
      <c r="A86" s="85"/>
      <c r="B86" s="85"/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6"/>
      <c r="N86" s="85"/>
      <c r="O86" s="85"/>
      <c r="P86" s="85"/>
      <c r="Q86" s="85"/>
      <c r="R86" s="85"/>
      <c r="S86" s="85"/>
      <c r="T86" s="85"/>
      <c r="U86" s="85"/>
      <c r="V86" s="85"/>
    </row>
    <row r="87" spans="1:22" ht="15.05" customHeight="1">
      <c r="A87" s="85"/>
      <c r="B87" s="85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6"/>
      <c r="N87" s="85"/>
      <c r="O87" s="85"/>
      <c r="P87" s="85"/>
      <c r="Q87" s="85"/>
      <c r="R87" s="85"/>
      <c r="S87" s="85"/>
      <c r="T87" s="85"/>
      <c r="U87" s="85"/>
      <c r="V87" s="85"/>
    </row>
    <row r="88" spans="1:22" ht="15.05" customHeight="1">
      <c r="A88" s="85"/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6"/>
      <c r="N88" s="85"/>
      <c r="O88" s="85"/>
      <c r="P88" s="85"/>
      <c r="Q88" s="85"/>
      <c r="R88" s="85"/>
      <c r="S88" s="85"/>
      <c r="T88" s="85"/>
      <c r="U88" s="85"/>
      <c r="V88" s="85"/>
    </row>
    <row r="89" spans="1:22" ht="15.05" customHeight="1">
      <c r="A89" s="85"/>
      <c r="B89" s="85"/>
      <c r="C89" s="85"/>
      <c r="D89" s="85"/>
      <c r="E89" s="85"/>
      <c r="F89" s="85"/>
      <c r="G89" s="85"/>
      <c r="H89" s="85"/>
      <c r="I89" s="85"/>
      <c r="J89" s="85"/>
      <c r="K89" s="85"/>
      <c r="L89" s="85"/>
      <c r="M89" s="86"/>
      <c r="N89" s="85"/>
      <c r="O89" s="85"/>
      <c r="P89" s="85"/>
      <c r="Q89" s="85"/>
      <c r="R89" s="85"/>
      <c r="S89" s="85"/>
      <c r="T89" s="85"/>
      <c r="U89" s="85"/>
      <c r="V89" s="85"/>
    </row>
    <row r="90" spans="1:22" ht="15.05" customHeight="1">
      <c r="A90" s="85"/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6"/>
      <c r="N90" s="85"/>
      <c r="O90" s="85"/>
      <c r="P90" s="85"/>
      <c r="Q90" s="85"/>
      <c r="R90" s="85"/>
      <c r="S90" s="85"/>
      <c r="T90" s="85"/>
      <c r="U90" s="85"/>
      <c r="V90" s="85"/>
    </row>
    <row r="91" spans="1:22" ht="15.05" customHeight="1">
      <c r="A91" s="85"/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6"/>
      <c r="N91" s="85"/>
      <c r="O91" s="85"/>
      <c r="P91" s="85"/>
      <c r="Q91" s="85"/>
      <c r="R91" s="85"/>
      <c r="S91" s="85"/>
      <c r="T91" s="85"/>
      <c r="U91" s="85"/>
      <c r="V91" s="85"/>
    </row>
    <row r="92" spans="1:22" ht="15.05" customHeight="1">
      <c r="A92" s="85"/>
      <c r="B92" s="85"/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6"/>
      <c r="N92" s="85"/>
      <c r="O92" s="85"/>
      <c r="P92" s="85"/>
      <c r="Q92" s="85"/>
      <c r="R92" s="85"/>
      <c r="S92" s="85"/>
      <c r="T92" s="85"/>
      <c r="U92" s="85"/>
      <c r="V92" s="85"/>
    </row>
    <row r="93" spans="1:22" ht="15.05" customHeight="1">
      <c r="A93" s="85"/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6"/>
      <c r="N93" s="85"/>
      <c r="O93" s="85"/>
      <c r="P93" s="85"/>
      <c r="Q93" s="85"/>
      <c r="R93" s="85"/>
      <c r="S93" s="85"/>
      <c r="T93" s="85"/>
      <c r="U93" s="85"/>
      <c r="V93" s="85"/>
    </row>
    <row r="94" spans="1:22" ht="15.05" customHeight="1">
      <c r="A94" s="85"/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6"/>
      <c r="N94" s="85"/>
      <c r="O94" s="85"/>
      <c r="P94" s="85"/>
      <c r="Q94" s="85"/>
      <c r="R94" s="85"/>
      <c r="S94" s="85"/>
      <c r="T94" s="85"/>
      <c r="U94" s="85"/>
      <c r="V94" s="85"/>
    </row>
    <row r="95" spans="1:22" ht="15.05" customHeight="1">
      <c r="A95" s="85"/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6"/>
      <c r="N95" s="85"/>
      <c r="O95" s="85"/>
      <c r="P95" s="85"/>
      <c r="Q95" s="85"/>
      <c r="R95" s="85"/>
      <c r="S95" s="85"/>
      <c r="T95" s="85"/>
      <c r="U95" s="85"/>
      <c r="V95" s="85"/>
    </row>
    <row r="96" spans="1:22" ht="15.05" customHeight="1">
      <c r="A96" s="85"/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6"/>
      <c r="N96" s="85"/>
      <c r="O96" s="85"/>
      <c r="P96" s="85"/>
      <c r="Q96" s="85"/>
      <c r="R96" s="85"/>
      <c r="S96" s="85"/>
      <c r="T96" s="85"/>
      <c r="U96" s="85"/>
      <c r="V96" s="85"/>
    </row>
    <row r="97" spans="1:22" ht="15.05" customHeight="1">
      <c r="A97" s="85"/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6"/>
      <c r="N97" s="85"/>
      <c r="O97" s="85"/>
      <c r="P97" s="85"/>
      <c r="Q97" s="85"/>
      <c r="R97" s="85"/>
      <c r="S97" s="85"/>
      <c r="T97" s="85"/>
      <c r="U97" s="85"/>
      <c r="V97" s="85"/>
    </row>
    <row r="98" spans="1:22" ht="15.05" customHeight="1">
      <c r="A98" s="85"/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6"/>
      <c r="N98" s="85"/>
      <c r="O98" s="85"/>
      <c r="P98" s="85"/>
      <c r="Q98" s="85"/>
      <c r="R98" s="85"/>
      <c r="S98" s="85"/>
      <c r="T98" s="85"/>
      <c r="U98" s="85"/>
      <c r="V98" s="85"/>
    </row>
    <row r="99" spans="1:22" ht="15.05" customHeight="1">
      <c r="A99" s="85"/>
      <c r="B99" s="85"/>
      <c r="C99" s="85"/>
      <c r="D99" s="85"/>
      <c r="E99" s="85"/>
      <c r="F99" s="85"/>
      <c r="G99" s="85"/>
      <c r="H99" s="85"/>
      <c r="I99" s="85"/>
      <c r="J99" s="85"/>
      <c r="K99" s="85"/>
      <c r="L99" s="85"/>
      <c r="M99" s="86"/>
      <c r="N99" s="85"/>
      <c r="O99" s="85"/>
      <c r="P99" s="85"/>
      <c r="Q99" s="85"/>
      <c r="R99" s="85"/>
      <c r="S99" s="85"/>
      <c r="T99" s="85"/>
      <c r="U99" s="85"/>
      <c r="V99" s="85"/>
    </row>
    <row r="100" spans="1:22" ht="15.05" customHeight="1">
      <c r="A100" s="85"/>
      <c r="B100" s="85"/>
      <c r="C100" s="85"/>
      <c r="D100" s="85"/>
      <c r="E100" s="85"/>
      <c r="F100" s="85"/>
      <c r="G100" s="85"/>
      <c r="H100" s="85"/>
      <c r="I100" s="85"/>
      <c r="J100" s="85"/>
      <c r="K100" s="85"/>
      <c r="L100" s="85"/>
      <c r="M100" s="86"/>
      <c r="N100" s="85"/>
      <c r="O100" s="85"/>
      <c r="P100" s="85"/>
      <c r="Q100" s="85"/>
      <c r="R100" s="85"/>
      <c r="S100" s="85"/>
      <c r="T100" s="85"/>
      <c r="U100" s="85"/>
      <c r="V100" s="85"/>
    </row>
    <row r="101" spans="1:22" ht="15.05" customHeight="1">
      <c r="A101" s="85"/>
      <c r="B101" s="85"/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6"/>
      <c r="N101" s="85"/>
      <c r="O101" s="85"/>
      <c r="P101" s="85"/>
      <c r="Q101" s="85"/>
      <c r="R101" s="85"/>
      <c r="S101" s="85"/>
      <c r="T101" s="85"/>
      <c r="U101" s="85"/>
      <c r="V101" s="85"/>
    </row>
    <row r="102" spans="1:22" ht="15.05" customHeight="1">
      <c r="A102" s="85"/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6"/>
      <c r="N102" s="85"/>
      <c r="O102" s="85"/>
      <c r="P102" s="85"/>
      <c r="Q102" s="85"/>
      <c r="R102" s="85"/>
      <c r="S102" s="85"/>
      <c r="T102" s="85"/>
      <c r="U102" s="85"/>
      <c r="V102" s="85"/>
    </row>
    <row r="103" spans="1:22" ht="15.05" customHeight="1">
      <c r="A103" s="85"/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6"/>
      <c r="N103" s="85"/>
      <c r="O103" s="85"/>
      <c r="P103" s="85"/>
      <c r="Q103" s="85"/>
      <c r="R103" s="85"/>
      <c r="S103" s="85"/>
      <c r="T103" s="85"/>
      <c r="U103" s="85"/>
      <c r="V103" s="85"/>
    </row>
    <row r="104" spans="1:22" ht="15.05" customHeight="1">
      <c r="A104" s="85"/>
      <c r="B104" s="85"/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6"/>
      <c r="N104" s="85"/>
      <c r="O104" s="85"/>
      <c r="P104" s="85"/>
      <c r="Q104" s="85"/>
      <c r="R104" s="85"/>
      <c r="S104" s="85"/>
      <c r="T104" s="85"/>
      <c r="U104" s="85"/>
      <c r="V104" s="85"/>
    </row>
    <row r="105" spans="1:22" ht="15.05" customHeight="1">
      <c r="A105" s="85"/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6"/>
      <c r="N105" s="85"/>
      <c r="O105" s="85"/>
      <c r="P105" s="85"/>
      <c r="Q105" s="85"/>
      <c r="R105" s="85"/>
      <c r="S105" s="85"/>
      <c r="T105" s="85"/>
      <c r="U105" s="85"/>
      <c r="V105" s="85"/>
    </row>
    <row r="106" spans="1:22" ht="15.05" customHeight="1">
      <c r="A106" s="85"/>
      <c r="B106" s="85"/>
      <c r="C106" s="85"/>
      <c r="D106" s="85"/>
      <c r="E106" s="85"/>
      <c r="F106" s="85"/>
      <c r="G106" s="85"/>
      <c r="H106" s="85"/>
      <c r="I106" s="85"/>
      <c r="J106" s="85"/>
      <c r="K106" s="85"/>
      <c r="L106" s="85"/>
      <c r="M106" s="86"/>
      <c r="N106" s="85"/>
      <c r="O106" s="85"/>
      <c r="P106" s="85"/>
      <c r="Q106" s="85"/>
      <c r="R106" s="85"/>
      <c r="S106" s="85"/>
      <c r="T106" s="85"/>
      <c r="U106" s="85"/>
      <c r="V106" s="85"/>
    </row>
    <row r="107" spans="1:22" ht="15.05" customHeight="1">
      <c r="A107" s="85"/>
      <c r="B107" s="85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6"/>
      <c r="N107" s="85"/>
      <c r="O107" s="85"/>
      <c r="P107" s="85"/>
      <c r="Q107" s="85"/>
      <c r="R107" s="85"/>
      <c r="S107" s="85"/>
      <c r="T107" s="85"/>
      <c r="U107" s="85"/>
      <c r="V107" s="85"/>
    </row>
    <row r="108" spans="1:22" ht="15.05" customHeight="1">
      <c r="A108" s="85"/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5"/>
      <c r="M108" s="86"/>
      <c r="N108" s="85"/>
      <c r="O108" s="85"/>
      <c r="P108" s="85"/>
      <c r="Q108" s="85"/>
      <c r="R108" s="85"/>
      <c r="S108" s="85"/>
      <c r="T108" s="85"/>
      <c r="U108" s="85"/>
      <c r="V108" s="85"/>
    </row>
    <row r="109" spans="1:22" ht="15.05" customHeight="1">
      <c r="A109" s="85"/>
      <c r="B109" s="85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6"/>
      <c r="N109" s="85"/>
      <c r="O109" s="85"/>
      <c r="P109" s="85"/>
      <c r="Q109" s="85"/>
      <c r="R109" s="85"/>
      <c r="S109" s="85"/>
      <c r="T109" s="85"/>
      <c r="U109" s="85"/>
      <c r="V109" s="85"/>
    </row>
    <row r="110" spans="1:22" ht="15.05" customHeight="1">
      <c r="A110" s="85"/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6"/>
      <c r="N110" s="85"/>
      <c r="O110" s="85"/>
      <c r="P110" s="85"/>
      <c r="Q110" s="85"/>
      <c r="R110" s="85"/>
      <c r="S110" s="85"/>
      <c r="T110" s="85"/>
      <c r="U110" s="85"/>
      <c r="V110" s="85"/>
    </row>
    <row r="111" spans="1:22" ht="15.05" customHeight="1">
      <c r="A111" s="85"/>
      <c r="B111" s="85"/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86"/>
      <c r="N111" s="85"/>
      <c r="O111" s="85"/>
      <c r="P111" s="85"/>
      <c r="Q111" s="85"/>
      <c r="R111" s="85"/>
      <c r="S111" s="85"/>
      <c r="T111" s="85"/>
      <c r="U111" s="85"/>
      <c r="V111" s="85"/>
    </row>
    <row r="112" spans="1:22" ht="15.05" customHeight="1">
      <c r="A112" s="85"/>
      <c r="B112" s="8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6"/>
      <c r="N112" s="85"/>
      <c r="O112" s="85"/>
      <c r="P112" s="85"/>
      <c r="Q112" s="85"/>
      <c r="R112" s="85"/>
      <c r="S112" s="85"/>
      <c r="T112" s="85"/>
      <c r="U112" s="85"/>
      <c r="V112" s="85"/>
    </row>
    <row r="113" spans="1:22" ht="15.05" customHeight="1">
      <c r="A113" s="85"/>
      <c r="B113" s="8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6"/>
      <c r="N113" s="85"/>
      <c r="O113" s="85"/>
      <c r="P113" s="85"/>
      <c r="Q113" s="85"/>
      <c r="R113" s="85"/>
      <c r="S113" s="85"/>
      <c r="T113" s="85"/>
      <c r="U113" s="85"/>
      <c r="V113" s="85"/>
    </row>
    <row r="114" spans="1:22" ht="15.05" customHeight="1">
      <c r="A114" s="85"/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6"/>
      <c r="N114" s="85"/>
      <c r="O114" s="85"/>
      <c r="P114" s="85"/>
      <c r="Q114" s="85"/>
      <c r="R114" s="85"/>
      <c r="S114" s="85"/>
      <c r="T114" s="85"/>
      <c r="U114" s="85"/>
      <c r="V114" s="85"/>
    </row>
    <row r="115" spans="1:22" ht="15.05" customHeight="1">
      <c r="A115" s="85"/>
      <c r="B115" s="85"/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6"/>
      <c r="N115" s="85"/>
      <c r="O115" s="85"/>
      <c r="P115" s="85"/>
      <c r="Q115" s="85"/>
      <c r="R115" s="85"/>
      <c r="S115" s="85"/>
      <c r="T115" s="85"/>
      <c r="U115" s="85"/>
      <c r="V115" s="85"/>
    </row>
    <row r="116" spans="1:22" ht="15.05" customHeight="1">
      <c r="A116" s="85"/>
      <c r="B116" s="85"/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6"/>
      <c r="N116" s="85"/>
      <c r="O116" s="85"/>
      <c r="P116" s="85"/>
      <c r="Q116" s="85"/>
      <c r="R116" s="85"/>
      <c r="S116" s="85"/>
      <c r="T116" s="85"/>
      <c r="U116" s="85"/>
      <c r="V116" s="85"/>
    </row>
    <row r="117" spans="1:22" ht="15.05" customHeight="1">
      <c r="A117" s="85"/>
      <c r="B117" s="85"/>
      <c r="C117" s="85"/>
      <c r="D117" s="85"/>
      <c r="E117" s="85"/>
      <c r="F117" s="85"/>
      <c r="G117" s="85"/>
      <c r="H117" s="85"/>
      <c r="I117" s="85"/>
      <c r="J117" s="85"/>
      <c r="K117" s="85"/>
      <c r="L117" s="85"/>
      <c r="M117" s="86"/>
      <c r="N117" s="85"/>
      <c r="O117" s="85"/>
      <c r="P117" s="85"/>
      <c r="Q117" s="85"/>
      <c r="R117" s="85"/>
      <c r="S117" s="85"/>
      <c r="T117" s="85"/>
      <c r="U117" s="85"/>
      <c r="V117" s="85"/>
    </row>
    <row r="118" spans="1:22" ht="15.05" customHeight="1">
      <c r="A118" s="85"/>
      <c r="B118" s="85"/>
      <c r="C118" s="85"/>
      <c r="D118" s="85"/>
      <c r="E118" s="85"/>
      <c r="F118" s="85"/>
      <c r="G118" s="85"/>
      <c r="H118" s="85"/>
      <c r="I118" s="85"/>
      <c r="J118" s="85"/>
      <c r="K118" s="85"/>
      <c r="L118" s="85"/>
      <c r="M118" s="86"/>
      <c r="N118" s="85"/>
      <c r="O118" s="85"/>
      <c r="P118" s="85"/>
      <c r="Q118" s="85"/>
      <c r="R118" s="85"/>
      <c r="S118" s="85"/>
      <c r="T118" s="85"/>
      <c r="U118" s="85"/>
      <c r="V118" s="85"/>
    </row>
    <row r="119" spans="1:22" ht="15.05" customHeight="1">
      <c r="A119" s="85"/>
      <c r="B119" s="85"/>
      <c r="C119" s="85"/>
      <c r="D119" s="85"/>
      <c r="E119" s="85"/>
      <c r="F119" s="85"/>
      <c r="G119" s="85"/>
      <c r="H119" s="85"/>
      <c r="I119" s="85"/>
      <c r="J119" s="85"/>
      <c r="K119" s="85"/>
      <c r="L119" s="85"/>
      <c r="M119" s="86"/>
      <c r="N119" s="85"/>
      <c r="O119" s="85"/>
      <c r="P119" s="85"/>
      <c r="Q119" s="85"/>
      <c r="R119" s="85"/>
      <c r="S119" s="85"/>
      <c r="T119" s="85"/>
      <c r="U119" s="85"/>
      <c r="V119" s="85"/>
    </row>
    <row r="120" spans="1:22" ht="15.05" customHeight="1">
      <c r="A120" s="85"/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6"/>
      <c r="N120" s="85"/>
      <c r="O120" s="85"/>
      <c r="P120" s="85"/>
      <c r="Q120" s="85"/>
      <c r="R120" s="85"/>
      <c r="S120" s="85"/>
      <c r="T120" s="85"/>
      <c r="U120" s="85"/>
      <c r="V120" s="85"/>
    </row>
    <row r="121" spans="1:22" ht="15.05" customHeight="1">
      <c r="A121" s="85"/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6"/>
      <c r="N121" s="85"/>
      <c r="O121" s="85"/>
      <c r="P121" s="85"/>
      <c r="Q121" s="85"/>
      <c r="R121" s="85"/>
      <c r="S121" s="85"/>
      <c r="T121" s="85"/>
      <c r="U121" s="85"/>
      <c r="V121" s="85"/>
    </row>
    <row r="122" spans="1:22" ht="15.05" customHeight="1">
      <c r="A122" s="85"/>
      <c r="B122" s="85"/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6"/>
      <c r="N122" s="85"/>
      <c r="O122" s="85"/>
      <c r="P122" s="85"/>
      <c r="Q122" s="85"/>
      <c r="R122" s="85"/>
      <c r="S122" s="85"/>
      <c r="T122" s="85"/>
      <c r="U122" s="85"/>
      <c r="V122" s="85"/>
    </row>
    <row r="123" spans="1:22" ht="15.05" customHeight="1">
      <c r="A123" s="85"/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6"/>
      <c r="N123" s="85"/>
      <c r="O123" s="85"/>
      <c r="P123" s="85"/>
      <c r="Q123" s="85"/>
      <c r="R123" s="85"/>
      <c r="S123" s="85"/>
      <c r="T123" s="85"/>
      <c r="U123" s="85"/>
      <c r="V123" s="85"/>
    </row>
    <row r="124" spans="1:22" ht="15.05" customHeight="1">
      <c r="A124" s="85"/>
      <c r="B124" s="85"/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6"/>
      <c r="N124" s="85"/>
      <c r="O124" s="85"/>
      <c r="P124" s="85"/>
      <c r="Q124" s="85"/>
      <c r="R124" s="85"/>
      <c r="S124" s="85"/>
      <c r="T124" s="85"/>
      <c r="U124" s="85"/>
      <c r="V124" s="85"/>
    </row>
    <row r="125" spans="1:22" ht="15.05" customHeight="1">
      <c r="A125" s="85"/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6"/>
      <c r="N125" s="85"/>
      <c r="O125" s="85"/>
      <c r="P125" s="85"/>
      <c r="Q125" s="85"/>
      <c r="R125" s="85"/>
      <c r="S125" s="85"/>
      <c r="T125" s="85"/>
      <c r="U125" s="85"/>
      <c r="V125" s="85"/>
    </row>
    <row r="126" spans="1:22" ht="15.05" customHeight="1">
      <c r="A126" s="85"/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6"/>
      <c r="N126" s="85"/>
      <c r="O126" s="85"/>
      <c r="P126" s="85"/>
      <c r="Q126" s="85"/>
      <c r="R126" s="85"/>
      <c r="S126" s="85"/>
      <c r="T126" s="85"/>
      <c r="U126" s="85"/>
      <c r="V126" s="85"/>
    </row>
    <row r="127" spans="1:22" ht="15.05" customHeight="1">
      <c r="A127" s="85"/>
      <c r="B127" s="85"/>
      <c r="C127" s="85"/>
      <c r="D127" s="85"/>
      <c r="E127" s="85"/>
      <c r="F127" s="85"/>
      <c r="G127" s="85"/>
      <c r="H127" s="85"/>
      <c r="I127" s="85"/>
      <c r="J127" s="85"/>
      <c r="K127" s="85"/>
      <c r="L127" s="85"/>
      <c r="M127" s="86"/>
      <c r="N127" s="85"/>
      <c r="O127" s="85"/>
      <c r="P127" s="85"/>
      <c r="Q127" s="85"/>
      <c r="R127" s="85"/>
      <c r="S127" s="85"/>
      <c r="T127" s="85"/>
      <c r="U127" s="85"/>
      <c r="V127" s="85"/>
    </row>
    <row r="128" spans="1:22" ht="15.05" customHeight="1">
      <c r="A128" s="85"/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6"/>
      <c r="N128" s="85"/>
      <c r="O128" s="85"/>
      <c r="P128" s="85"/>
      <c r="Q128" s="85"/>
      <c r="R128" s="85"/>
      <c r="S128" s="85"/>
      <c r="T128" s="85"/>
      <c r="U128" s="85"/>
      <c r="V128" s="85"/>
    </row>
    <row r="129" spans="1:22" ht="15.05" customHeight="1">
      <c r="A129" s="85"/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6"/>
      <c r="N129" s="85"/>
      <c r="O129" s="85"/>
      <c r="P129" s="85"/>
      <c r="Q129" s="85"/>
      <c r="R129" s="85"/>
      <c r="S129" s="85"/>
      <c r="T129" s="85"/>
      <c r="U129" s="85"/>
      <c r="V129" s="85"/>
    </row>
    <row r="130" spans="1:22" ht="15.05" customHeight="1">
      <c r="A130" s="85"/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6"/>
      <c r="N130" s="85"/>
      <c r="O130" s="85"/>
      <c r="P130" s="85"/>
      <c r="Q130" s="85"/>
      <c r="R130" s="85"/>
      <c r="S130" s="85"/>
      <c r="T130" s="85"/>
      <c r="U130" s="85"/>
      <c r="V130" s="85"/>
    </row>
    <row r="131" spans="1:22" ht="15.05" customHeight="1">
      <c r="A131" s="85"/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6"/>
      <c r="N131" s="85"/>
      <c r="O131" s="85"/>
      <c r="P131" s="85"/>
      <c r="Q131" s="85"/>
      <c r="R131" s="85"/>
      <c r="S131" s="85"/>
      <c r="T131" s="85"/>
      <c r="U131" s="85"/>
      <c r="V131" s="85"/>
    </row>
    <row r="132" spans="1:22" ht="15.05" customHeight="1">
      <c r="A132" s="85"/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6"/>
      <c r="N132" s="85"/>
      <c r="O132" s="85"/>
      <c r="P132" s="85"/>
      <c r="Q132" s="85"/>
      <c r="R132" s="85"/>
      <c r="S132" s="85"/>
      <c r="T132" s="85"/>
      <c r="U132" s="85"/>
      <c r="V132" s="85"/>
    </row>
    <row r="133" spans="1:22" ht="15.05" customHeight="1">
      <c r="A133" s="85"/>
      <c r="B133" s="85"/>
      <c r="C133" s="85"/>
      <c r="D133" s="85"/>
      <c r="E133" s="85"/>
      <c r="F133" s="85"/>
      <c r="G133" s="85"/>
      <c r="H133" s="85"/>
      <c r="I133" s="85"/>
      <c r="J133" s="85"/>
      <c r="K133" s="85"/>
      <c r="L133" s="85"/>
      <c r="M133" s="86"/>
      <c r="N133" s="85"/>
      <c r="O133" s="85"/>
      <c r="P133" s="85"/>
      <c r="Q133" s="85"/>
      <c r="R133" s="85"/>
      <c r="S133" s="85"/>
      <c r="T133" s="85"/>
      <c r="U133" s="85"/>
      <c r="V133" s="85"/>
    </row>
    <row r="134" spans="1:22" ht="15.05" customHeight="1">
      <c r="A134" s="85"/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6"/>
      <c r="N134" s="85"/>
      <c r="O134" s="85"/>
      <c r="P134" s="85"/>
      <c r="Q134" s="85"/>
      <c r="R134" s="85"/>
      <c r="S134" s="85"/>
      <c r="T134" s="85"/>
      <c r="U134" s="85"/>
      <c r="V134" s="85"/>
    </row>
    <row r="135" spans="1:22" ht="15.05" customHeight="1">
      <c r="A135" s="85"/>
      <c r="B135" s="85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6"/>
      <c r="N135" s="85"/>
      <c r="O135" s="85"/>
      <c r="P135" s="85"/>
      <c r="Q135" s="85"/>
      <c r="R135" s="85"/>
      <c r="S135" s="85"/>
      <c r="T135" s="85"/>
      <c r="U135" s="85"/>
      <c r="V135" s="85"/>
    </row>
    <row r="136" spans="1:22" ht="15.05" customHeight="1">
      <c r="A136" s="85"/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5"/>
      <c r="M136" s="86"/>
      <c r="N136" s="85"/>
      <c r="O136" s="85"/>
      <c r="P136" s="85"/>
      <c r="Q136" s="85"/>
      <c r="R136" s="85"/>
      <c r="S136" s="85"/>
      <c r="T136" s="85"/>
      <c r="U136" s="85"/>
      <c r="V136" s="85"/>
    </row>
    <row r="137" spans="1:22" ht="15.05" customHeight="1">
      <c r="A137" s="85"/>
      <c r="B137" s="85"/>
      <c r="C137" s="85"/>
      <c r="D137" s="85"/>
      <c r="E137" s="85"/>
      <c r="F137" s="85"/>
      <c r="G137" s="85"/>
      <c r="H137" s="85"/>
      <c r="I137" s="85"/>
      <c r="J137" s="85"/>
      <c r="K137" s="85"/>
      <c r="L137" s="85"/>
      <c r="M137" s="86"/>
      <c r="N137" s="85"/>
      <c r="O137" s="85"/>
      <c r="P137" s="85"/>
      <c r="Q137" s="85"/>
      <c r="R137" s="85"/>
      <c r="S137" s="85"/>
      <c r="T137" s="85"/>
      <c r="U137" s="85"/>
      <c r="V137" s="85"/>
    </row>
    <row r="138" spans="1:22" ht="15.05" customHeight="1">
      <c r="A138" s="85"/>
      <c r="B138" s="85"/>
      <c r="C138" s="85"/>
      <c r="D138" s="85"/>
      <c r="E138" s="85"/>
      <c r="F138" s="85"/>
      <c r="G138" s="85"/>
      <c r="H138" s="85"/>
      <c r="I138" s="85"/>
      <c r="J138" s="85"/>
      <c r="K138" s="85"/>
      <c r="L138" s="85"/>
      <c r="M138" s="86"/>
      <c r="N138" s="85"/>
      <c r="O138" s="85"/>
      <c r="P138" s="85"/>
      <c r="Q138" s="85"/>
      <c r="R138" s="85"/>
      <c r="S138" s="85"/>
      <c r="T138" s="85"/>
      <c r="U138" s="85"/>
      <c r="V138" s="85"/>
    </row>
    <row r="139" spans="1:22" ht="15.05" customHeight="1">
      <c r="A139" s="85"/>
      <c r="B139" s="85"/>
      <c r="C139" s="85"/>
      <c r="D139" s="85"/>
      <c r="E139" s="85"/>
      <c r="F139" s="85"/>
      <c r="G139" s="85"/>
      <c r="H139" s="85"/>
      <c r="I139" s="85"/>
      <c r="J139" s="85"/>
      <c r="K139" s="85"/>
      <c r="L139" s="85"/>
      <c r="M139" s="86"/>
      <c r="N139" s="85"/>
      <c r="O139" s="85"/>
      <c r="P139" s="85"/>
      <c r="Q139" s="85"/>
      <c r="R139" s="85"/>
      <c r="S139" s="85"/>
      <c r="T139" s="85"/>
      <c r="U139" s="85"/>
      <c r="V139" s="85"/>
    </row>
    <row r="140" spans="1:22" ht="15.05" customHeight="1">
      <c r="A140" s="85"/>
      <c r="B140" s="85"/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6"/>
      <c r="N140" s="85"/>
      <c r="O140" s="85"/>
      <c r="P140" s="85"/>
      <c r="Q140" s="85"/>
      <c r="R140" s="85"/>
      <c r="S140" s="85"/>
      <c r="T140" s="85"/>
      <c r="U140" s="85"/>
      <c r="V140" s="85"/>
    </row>
    <row r="141" spans="1:22" ht="15.05" customHeight="1">
      <c r="A141" s="85"/>
      <c r="B141" s="85"/>
      <c r="C141" s="85"/>
      <c r="D141" s="85"/>
      <c r="E141" s="85"/>
      <c r="F141" s="85"/>
      <c r="G141" s="85"/>
      <c r="H141" s="85"/>
      <c r="I141" s="85"/>
      <c r="J141" s="85"/>
      <c r="K141" s="85"/>
      <c r="L141" s="85"/>
      <c r="M141" s="86"/>
      <c r="N141" s="85"/>
      <c r="O141" s="85"/>
      <c r="P141" s="85"/>
      <c r="Q141" s="85"/>
      <c r="R141" s="85"/>
      <c r="S141" s="85"/>
      <c r="T141" s="85"/>
      <c r="U141" s="85"/>
      <c r="V141" s="85"/>
    </row>
    <row r="142" spans="1:22" ht="15.05" customHeight="1">
      <c r="A142" s="85"/>
      <c r="B142" s="85"/>
      <c r="C142" s="85"/>
      <c r="D142" s="85"/>
      <c r="E142" s="85"/>
      <c r="F142" s="85"/>
      <c r="G142" s="85"/>
      <c r="H142" s="85"/>
      <c r="I142" s="85"/>
      <c r="J142" s="85"/>
      <c r="K142" s="85"/>
      <c r="L142" s="85"/>
      <c r="M142" s="86"/>
      <c r="N142" s="85"/>
      <c r="O142" s="85"/>
      <c r="P142" s="85"/>
      <c r="Q142" s="85"/>
      <c r="R142" s="85"/>
      <c r="S142" s="85"/>
      <c r="T142" s="85"/>
      <c r="U142" s="85"/>
      <c r="V142" s="85"/>
    </row>
    <row r="143" spans="1:22" ht="15.05" customHeight="1">
      <c r="A143" s="85"/>
      <c r="B143" s="8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6"/>
      <c r="N143" s="85"/>
      <c r="O143" s="85"/>
      <c r="P143" s="85"/>
      <c r="Q143" s="85"/>
      <c r="R143" s="85"/>
      <c r="S143" s="85"/>
      <c r="T143" s="85"/>
      <c r="U143" s="85"/>
      <c r="V143" s="85"/>
    </row>
    <row r="144" spans="1:22" ht="15.05" customHeight="1">
      <c r="A144" s="85"/>
      <c r="B144" s="8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6"/>
      <c r="N144" s="85"/>
      <c r="O144" s="85"/>
      <c r="P144" s="85"/>
      <c r="Q144" s="85"/>
      <c r="R144" s="85"/>
      <c r="S144" s="85"/>
      <c r="T144" s="85"/>
      <c r="U144" s="85"/>
      <c r="V144" s="85"/>
    </row>
    <row r="145" spans="1:22" ht="15.05" customHeight="1">
      <c r="A145" s="85"/>
      <c r="B145" s="85"/>
      <c r="C145" s="85"/>
      <c r="D145" s="85"/>
      <c r="E145" s="85"/>
      <c r="F145" s="85"/>
      <c r="G145" s="85"/>
      <c r="H145" s="85"/>
      <c r="I145" s="85"/>
      <c r="J145" s="85"/>
      <c r="K145" s="85"/>
      <c r="L145" s="85"/>
      <c r="M145" s="86"/>
      <c r="N145" s="85"/>
      <c r="O145" s="85"/>
      <c r="P145" s="85"/>
      <c r="Q145" s="85"/>
      <c r="R145" s="85"/>
      <c r="S145" s="85"/>
      <c r="T145" s="85"/>
      <c r="U145" s="85"/>
      <c r="V145" s="85"/>
    </row>
    <row r="146" spans="1:22" ht="15.05" customHeight="1">
      <c r="A146" s="85"/>
      <c r="B146" s="8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6"/>
      <c r="N146" s="85"/>
      <c r="O146" s="85"/>
      <c r="P146" s="85"/>
      <c r="Q146" s="85"/>
      <c r="R146" s="85"/>
      <c r="S146" s="85"/>
      <c r="T146" s="85"/>
      <c r="U146" s="85"/>
      <c r="V146" s="85"/>
    </row>
    <row r="147" spans="1:22" ht="15.05" customHeight="1">
      <c r="A147" s="85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6"/>
      <c r="N147" s="85"/>
      <c r="O147" s="85"/>
      <c r="P147" s="85"/>
      <c r="Q147" s="85"/>
      <c r="R147" s="85"/>
      <c r="S147" s="85"/>
      <c r="T147" s="85"/>
      <c r="U147" s="85"/>
      <c r="V147" s="85"/>
    </row>
    <row r="148" spans="1:22" ht="15.05" customHeight="1">
      <c r="A148" s="85"/>
      <c r="B148" s="85"/>
      <c r="C148" s="85"/>
      <c r="D148" s="85"/>
      <c r="E148" s="85"/>
      <c r="F148" s="85"/>
      <c r="G148" s="85"/>
      <c r="H148" s="85"/>
      <c r="I148" s="85"/>
      <c r="J148" s="85"/>
      <c r="K148" s="85"/>
      <c r="L148" s="85"/>
      <c r="M148" s="86"/>
      <c r="N148" s="85"/>
      <c r="O148" s="85"/>
      <c r="P148" s="85"/>
      <c r="Q148" s="85"/>
      <c r="R148" s="85"/>
      <c r="S148" s="85"/>
      <c r="T148" s="85"/>
      <c r="U148" s="85"/>
      <c r="V148" s="85"/>
    </row>
    <row r="149" spans="1:22" ht="15.05" customHeight="1">
      <c r="A149" s="85"/>
      <c r="B149" s="85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6"/>
      <c r="N149" s="85"/>
      <c r="O149" s="85"/>
      <c r="P149" s="85"/>
      <c r="Q149" s="85"/>
      <c r="R149" s="85"/>
      <c r="S149" s="85"/>
      <c r="T149" s="85"/>
      <c r="U149" s="85"/>
      <c r="V149" s="85"/>
    </row>
    <row r="150" spans="1:22" ht="15.05" customHeight="1">
      <c r="A150" s="85"/>
      <c r="B150" s="85"/>
      <c r="C150" s="85"/>
      <c r="D150" s="85"/>
      <c r="E150" s="85"/>
      <c r="F150" s="85"/>
      <c r="G150" s="85"/>
      <c r="H150" s="85"/>
      <c r="I150" s="85"/>
      <c r="J150" s="85"/>
      <c r="K150" s="85"/>
      <c r="L150" s="85"/>
      <c r="M150" s="86"/>
      <c r="N150" s="85"/>
      <c r="O150" s="85"/>
      <c r="P150" s="85"/>
      <c r="Q150" s="85"/>
      <c r="R150" s="85"/>
      <c r="S150" s="85"/>
      <c r="T150" s="85"/>
      <c r="U150" s="85"/>
      <c r="V150" s="85"/>
    </row>
    <row r="151" spans="1:22" ht="15.05" customHeight="1">
      <c r="A151" s="85"/>
      <c r="B151" s="85"/>
      <c r="C151" s="85"/>
      <c r="D151" s="85"/>
      <c r="E151" s="85"/>
      <c r="F151" s="85"/>
      <c r="G151" s="85"/>
      <c r="H151" s="85"/>
      <c r="I151" s="85"/>
      <c r="J151" s="85"/>
      <c r="K151" s="85"/>
      <c r="L151" s="85"/>
      <c r="M151" s="86"/>
      <c r="N151" s="85"/>
      <c r="O151" s="85"/>
      <c r="P151" s="85"/>
      <c r="Q151" s="85"/>
      <c r="R151" s="85"/>
      <c r="S151" s="85"/>
      <c r="T151" s="85"/>
      <c r="U151" s="85"/>
      <c r="V151" s="85"/>
    </row>
    <row r="152" spans="1:22" ht="15.05" customHeight="1">
      <c r="A152" s="85"/>
      <c r="B152" s="85"/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6"/>
      <c r="N152" s="85"/>
      <c r="O152" s="85"/>
      <c r="P152" s="85"/>
      <c r="Q152" s="85"/>
      <c r="R152" s="85"/>
      <c r="S152" s="85"/>
      <c r="T152" s="85"/>
      <c r="U152" s="85"/>
      <c r="V152" s="85"/>
    </row>
    <row r="153" spans="1:22" ht="15.05" customHeight="1">
      <c r="A153" s="85"/>
      <c r="B153" s="85"/>
      <c r="C153" s="85"/>
      <c r="D153" s="85"/>
      <c r="E153" s="85"/>
      <c r="F153" s="85"/>
      <c r="G153" s="85"/>
      <c r="H153" s="85"/>
      <c r="I153" s="85"/>
      <c r="J153" s="85"/>
      <c r="K153" s="85"/>
      <c r="L153" s="85"/>
      <c r="M153" s="86"/>
      <c r="N153" s="85"/>
      <c r="O153" s="85"/>
      <c r="P153" s="85"/>
      <c r="Q153" s="85"/>
      <c r="R153" s="85"/>
      <c r="S153" s="85"/>
      <c r="T153" s="85"/>
      <c r="U153" s="85"/>
      <c r="V153" s="85"/>
    </row>
    <row r="154" spans="1:22" ht="15.05" customHeight="1">
      <c r="A154" s="85"/>
      <c r="B154" s="85"/>
      <c r="C154" s="85"/>
      <c r="D154" s="85"/>
      <c r="E154" s="85"/>
      <c r="F154" s="85"/>
      <c r="G154" s="85"/>
      <c r="H154" s="85"/>
      <c r="I154" s="85"/>
      <c r="J154" s="85"/>
      <c r="K154" s="85"/>
      <c r="L154" s="85"/>
      <c r="M154" s="86"/>
      <c r="N154" s="85"/>
      <c r="O154" s="85"/>
      <c r="P154" s="85"/>
      <c r="Q154" s="85"/>
      <c r="R154" s="85"/>
      <c r="S154" s="85"/>
      <c r="T154" s="85"/>
      <c r="U154" s="85"/>
      <c r="V154" s="85"/>
    </row>
    <row r="155" spans="1:22" ht="15.05" customHeight="1">
      <c r="A155" s="85"/>
      <c r="B155" s="85"/>
      <c r="C155" s="85"/>
      <c r="D155" s="85"/>
      <c r="E155" s="85"/>
      <c r="F155" s="85"/>
      <c r="G155" s="85"/>
      <c r="H155" s="85"/>
      <c r="I155" s="85"/>
      <c r="J155" s="85"/>
      <c r="K155" s="85"/>
      <c r="L155" s="85"/>
      <c r="M155" s="86"/>
      <c r="N155" s="85"/>
      <c r="O155" s="85"/>
      <c r="P155" s="85"/>
      <c r="Q155" s="85"/>
      <c r="R155" s="85"/>
      <c r="S155" s="85"/>
      <c r="T155" s="85"/>
      <c r="U155" s="85"/>
      <c r="V155" s="85"/>
    </row>
    <row r="156" spans="1:22" ht="15.05" customHeight="1">
      <c r="A156" s="85"/>
      <c r="B156" s="85"/>
      <c r="C156" s="85"/>
      <c r="D156" s="85"/>
      <c r="E156" s="85"/>
      <c r="F156" s="85"/>
      <c r="G156" s="85"/>
      <c r="H156" s="85"/>
      <c r="I156" s="85"/>
      <c r="J156" s="85"/>
      <c r="K156" s="85"/>
      <c r="L156" s="85"/>
      <c r="M156" s="86"/>
      <c r="N156" s="85"/>
      <c r="O156" s="85"/>
      <c r="P156" s="85"/>
      <c r="Q156" s="85"/>
      <c r="R156" s="85"/>
      <c r="S156" s="85"/>
      <c r="T156" s="85"/>
      <c r="U156" s="85"/>
      <c r="V156" s="85"/>
    </row>
    <row r="157" spans="1:22" ht="15.05" customHeight="1">
      <c r="A157" s="85"/>
      <c r="B157" s="85"/>
      <c r="C157" s="85"/>
      <c r="D157" s="85"/>
      <c r="E157" s="85"/>
      <c r="F157" s="85"/>
      <c r="G157" s="85"/>
      <c r="H157" s="85"/>
      <c r="I157" s="85"/>
      <c r="J157" s="85"/>
      <c r="K157" s="85"/>
      <c r="L157" s="85"/>
      <c r="M157" s="86"/>
      <c r="N157" s="85"/>
      <c r="O157" s="85"/>
      <c r="P157" s="85"/>
      <c r="Q157" s="85"/>
      <c r="R157" s="85"/>
      <c r="S157" s="85"/>
      <c r="T157" s="85"/>
      <c r="U157" s="85"/>
      <c r="V157" s="85"/>
    </row>
    <row r="158" spans="1:22" ht="15.05" customHeight="1">
      <c r="A158" s="85"/>
      <c r="B158" s="85"/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6"/>
      <c r="N158" s="85"/>
      <c r="O158" s="85"/>
      <c r="P158" s="85"/>
      <c r="Q158" s="85"/>
      <c r="R158" s="85"/>
      <c r="S158" s="85"/>
      <c r="T158" s="85"/>
      <c r="U158" s="85"/>
      <c r="V158" s="85"/>
    </row>
    <row r="159" spans="1:22" ht="15.05" customHeight="1">
      <c r="A159" s="85"/>
      <c r="B159" s="85"/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6"/>
      <c r="N159" s="85"/>
      <c r="O159" s="85"/>
      <c r="P159" s="85"/>
      <c r="Q159" s="85"/>
      <c r="R159" s="85"/>
      <c r="S159" s="85"/>
      <c r="T159" s="85"/>
      <c r="U159" s="85"/>
      <c r="V159" s="85"/>
    </row>
    <row r="160" spans="1:22" ht="15.05" customHeight="1">
      <c r="A160" s="85"/>
      <c r="B160" s="85"/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6"/>
      <c r="N160" s="85"/>
      <c r="O160" s="85"/>
      <c r="P160" s="85"/>
      <c r="Q160" s="85"/>
      <c r="R160" s="85"/>
      <c r="S160" s="85"/>
      <c r="T160" s="85"/>
      <c r="U160" s="85"/>
      <c r="V160" s="85"/>
    </row>
    <row r="161" spans="1:22" ht="15.05" customHeight="1">
      <c r="A161" s="85"/>
      <c r="B161" s="85"/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6"/>
      <c r="N161" s="85"/>
      <c r="O161" s="85"/>
      <c r="P161" s="85"/>
      <c r="Q161" s="85"/>
      <c r="R161" s="85"/>
      <c r="S161" s="85"/>
      <c r="T161" s="85"/>
      <c r="U161" s="85"/>
      <c r="V161" s="85"/>
    </row>
    <row r="162" spans="1:22" ht="15.05" customHeight="1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6"/>
      <c r="N162" s="85"/>
      <c r="O162" s="85"/>
      <c r="P162" s="85"/>
      <c r="Q162" s="85"/>
      <c r="R162" s="85"/>
      <c r="S162" s="85"/>
      <c r="T162" s="85"/>
      <c r="U162" s="85"/>
      <c r="V162" s="85"/>
    </row>
    <row r="163" spans="1:22" ht="15.05" customHeight="1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6"/>
      <c r="N163" s="85"/>
      <c r="O163" s="85"/>
      <c r="P163" s="85"/>
      <c r="Q163" s="85"/>
      <c r="R163" s="85"/>
      <c r="S163" s="85"/>
      <c r="T163" s="85"/>
      <c r="U163" s="85"/>
      <c r="V163" s="85"/>
    </row>
    <row r="164" spans="1:22" ht="15.05" customHeight="1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6"/>
      <c r="N164" s="85"/>
      <c r="O164" s="85"/>
      <c r="P164" s="85"/>
      <c r="Q164" s="85"/>
      <c r="R164" s="85"/>
      <c r="S164" s="85"/>
      <c r="T164" s="85"/>
      <c r="U164" s="85"/>
      <c r="V164" s="85"/>
    </row>
    <row r="165" spans="1:22" ht="15.05" customHeight="1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6"/>
      <c r="N165" s="85"/>
      <c r="O165" s="85"/>
      <c r="P165" s="85"/>
      <c r="Q165" s="85"/>
      <c r="R165" s="85"/>
      <c r="S165" s="85"/>
      <c r="T165" s="85"/>
      <c r="U165" s="85"/>
      <c r="V165" s="85"/>
    </row>
    <row r="166" spans="1:22" ht="15.05" customHeight="1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6"/>
      <c r="N166" s="85"/>
      <c r="O166" s="85"/>
      <c r="P166" s="85"/>
      <c r="Q166" s="85"/>
      <c r="R166" s="85"/>
      <c r="S166" s="85"/>
      <c r="T166" s="85"/>
      <c r="U166" s="85"/>
      <c r="V166" s="85"/>
    </row>
    <row r="167" spans="1:22" ht="15.05" customHeight="1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6"/>
      <c r="N167" s="85"/>
      <c r="O167" s="85"/>
      <c r="P167" s="85"/>
      <c r="Q167" s="85"/>
      <c r="R167" s="85"/>
      <c r="S167" s="85"/>
      <c r="T167" s="85"/>
      <c r="U167" s="85"/>
      <c r="V167" s="85"/>
    </row>
    <row r="168" spans="1:22" ht="15.05" customHeight="1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6"/>
      <c r="N168" s="85"/>
      <c r="O168" s="85"/>
      <c r="P168" s="85"/>
      <c r="Q168" s="85"/>
      <c r="R168" s="85"/>
      <c r="S168" s="85"/>
      <c r="T168" s="85"/>
      <c r="U168" s="85"/>
      <c r="V168" s="85"/>
    </row>
    <row r="169" spans="1:22" ht="15.05" customHeight="1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6"/>
      <c r="N169" s="85"/>
      <c r="O169" s="85"/>
      <c r="P169" s="85"/>
      <c r="Q169" s="85"/>
      <c r="R169" s="85"/>
      <c r="S169" s="85"/>
      <c r="T169" s="85"/>
      <c r="U169" s="85"/>
      <c r="V169" s="85"/>
    </row>
    <row r="170" spans="1:22" ht="15.05" customHeight="1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6"/>
      <c r="N170" s="85"/>
      <c r="O170" s="85"/>
      <c r="P170" s="85"/>
      <c r="Q170" s="85"/>
      <c r="R170" s="85"/>
      <c r="S170" s="85"/>
      <c r="T170" s="85"/>
      <c r="U170" s="85"/>
      <c r="V170" s="85"/>
    </row>
    <row r="171" spans="1:22" ht="15.05" customHeight="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6"/>
      <c r="N171" s="85"/>
      <c r="O171" s="85"/>
      <c r="P171" s="85"/>
      <c r="Q171" s="85"/>
      <c r="R171" s="85"/>
      <c r="S171" s="85"/>
      <c r="T171" s="85"/>
      <c r="U171" s="85"/>
      <c r="V171" s="85"/>
    </row>
    <row r="172" spans="1:22" ht="15.05" customHeight="1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6"/>
      <c r="N172" s="85"/>
      <c r="O172" s="85"/>
      <c r="P172" s="85"/>
      <c r="Q172" s="85"/>
      <c r="R172" s="85"/>
      <c r="S172" s="85"/>
      <c r="T172" s="85"/>
      <c r="U172" s="85"/>
      <c r="V172" s="85"/>
    </row>
    <row r="173" spans="1:22" ht="15.05" customHeight="1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6"/>
      <c r="N173" s="85"/>
      <c r="O173" s="85"/>
      <c r="P173" s="85"/>
      <c r="Q173" s="85"/>
      <c r="R173" s="85"/>
      <c r="S173" s="85"/>
      <c r="T173" s="85"/>
      <c r="U173" s="85"/>
      <c r="V173" s="85"/>
    </row>
    <row r="174" spans="1:22" ht="15.05" customHeight="1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6"/>
      <c r="N174" s="85"/>
      <c r="O174" s="85"/>
      <c r="P174" s="85"/>
      <c r="Q174" s="85"/>
      <c r="R174" s="85"/>
      <c r="S174" s="85"/>
      <c r="T174" s="85"/>
      <c r="U174" s="85"/>
      <c r="V174" s="85"/>
    </row>
    <row r="175" spans="1:22" ht="15.05" customHeight="1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6"/>
      <c r="N175" s="85"/>
      <c r="O175" s="85"/>
      <c r="P175" s="85"/>
      <c r="Q175" s="85"/>
      <c r="R175" s="85"/>
      <c r="S175" s="85"/>
      <c r="T175" s="85"/>
      <c r="U175" s="85"/>
      <c r="V175" s="85"/>
    </row>
    <row r="176" spans="1:22" ht="15.05" customHeight="1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6"/>
      <c r="N176" s="85"/>
      <c r="O176" s="85"/>
      <c r="P176" s="85"/>
      <c r="Q176" s="85"/>
      <c r="R176" s="85"/>
      <c r="S176" s="85"/>
      <c r="T176" s="85"/>
      <c r="U176" s="85"/>
      <c r="V176" s="85"/>
    </row>
    <row r="177" spans="1:22" ht="15.05" customHeight="1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6"/>
      <c r="N177" s="85"/>
      <c r="O177" s="85"/>
      <c r="P177" s="85"/>
      <c r="Q177" s="85"/>
      <c r="R177" s="85"/>
      <c r="S177" s="85"/>
      <c r="T177" s="85"/>
      <c r="U177" s="85"/>
      <c r="V177" s="85"/>
    </row>
    <row r="178" spans="1:22" ht="15.05" customHeight="1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6"/>
      <c r="N178" s="85"/>
      <c r="O178" s="85"/>
      <c r="P178" s="85"/>
      <c r="Q178" s="85"/>
      <c r="R178" s="85"/>
      <c r="S178" s="85"/>
      <c r="T178" s="85"/>
      <c r="U178" s="85"/>
      <c r="V178" s="85"/>
    </row>
    <row r="179" spans="1:22" ht="15.05" customHeight="1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6"/>
      <c r="N179" s="85"/>
      <c r="O179" s="85"/>
      <c r="P179" s="85"/>
      <c r="Q179" s="85"/>
      <c r="R179" s="85"/>
      <c r="S179" s="85"/>
      <c r="T179" s="85"/>
      <c r="U179" s="85"/>
      <c r="V179" s="85"/>
    </row>
    <row r="180" spans="1:22" ht="15.05" customHeight="1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6"/>
      <c r="N180" s="85"/>
      <c r="O180" s="85"/>
      <c r="P180" s="85"/>
      <c r="Q180" s="85"/>
      <c r="R180" s="85"/>
      <c r="S180" s="85"/>
      <c r="T180" s="85"/>
      <c r="U180" s="85"/>
      <c r="V180" s="85"/>
    </row>
    <row r="181" spans="1:22" ht="15.05" customHeight="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6"/>
      <c r="N181" s="85"/>
      <c r="O181" s="85"/>
      <c r="P181" s="85"/>
      <c r="Q181" s="85"/>
      <c r="R181" s="85"/>
      <c r="S181" s="85"/>
      <c r="T181" s="85"/>
      <c r="U181" s="85"/>
      <c r="V181" s="85"/>
    </row>
    <row r="182" spans="1:22" ht="15.05" customHeight="1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6"/>
      <c r="N182" s="85"/>
      <c r="O182" s="85"/>
      <c r="P182" s="85"/>
      <c r="Q182" s="85"/>
      <c r="R182" s="85"/>
      <c r="S182" s="85"/>
      <c r="T182" s="85"/>
      <c r="U182" s="85"/>
      <c r="V182" s="85"/>
    </row>
    <row r="183" spans="1:22" ht="15.05" customHeight="1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6"/>
      <c r="N183" s="85"/>
      <c r="O183" s="85"/>
      <c r="P183" s="85"/>
      <c r="Q183" s="85"/>
      <c r="R183" s="85"/>
      <c r="S183" s="85"/>
      <c r="T183" s="85"/>
      <c r="U183" s="85"/>
      <c r="V183" s="85"/>
    </row>
    <row r="184" spans="1:22" ht="15.05" customHeight="1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6"/>
      <c r="N184" s="85"/>
      <c r="O184" s="85"/>
      <c r="P184" s="85"/>
      <c r="Q184" s="85"/>
      <c r="R184" s="85"/>
      <c r="S184" s="85"/>
      <c r="T184" s="85"/>
      <c r="U184" s="85"/>
      <c r="V184" s="85"/>
    </row>
    <row r="185" spans="1:22" ht="15.05" customHeight="1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6"/>
      <c r="N185" s="85"/>
      <c r="O185" s="85"/>
      <c r="P185" s="85"/>
      <c r="Q185" s="85"/>
      <c r="R185" s="85"/>
      <c r="S185" s="85"/>
      <c r="T185" s="85"/>
      <c r="U185" s="85"/>
      <c r="V185" s="85"/>
    </row>
    <row r="186" spans="1:22" ht="15.05" customHeight="1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6"/>
      <c r="N186" s="85"/>
      <c r="O186" s="85"/>
      <c r="P186" s="85"/>
      <c r="Q186" s="85"/>
      <c r="R186" s="85"/>
      <c r="S186" s="85"/>
      <c r="T186" s="85"/>
      <c r="U186" s="85"/>
      <c r="V186" s="85"/>
    </row>
    <row r="187" spans="1:22" ht="15.05" customHeight="1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6"/>
      <c r="N187" s="85"/>
      <c r="O187" s="85"/>
      <c r="P187" s="85"/>
      <c r="Q187" s="85"/>
      <c r="R187" s="85"/>
      <c r="S187" s="85"/>
      <c r="T187" s="85"/>
      <c r="U187" s="85"/>
      <c r="V187" s="85"/>
    </row>
    <row r="188" spans="1:22" ht="15.05" customHeight="1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6"/>
      <c r="N188" s="85"/>
      <c r="O188" s="85"/>
      <c r="P188" s="85"/>
      <c r="Q188" s="85"/>
      <c r="R188" s="85"/>
      <c r="S188" s="85"/>
      <c r="T188" s="85"/>
      <c r="U188" s="85"/>
      <c r="V188" s="85"/>
    </row>
    <row r="189" spans="1:22" ht="15.05" customHeight="1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6"/>
      <c r="N189" s="85"/>
      <c r="O189" s="85"/>
      <c r="P189" s="85"/>
      <c r="Q189" s="85"/>
      <c r="R189" s="85"/>
      <c r="S189" s="85"/>
      <c r="T189" s="85"/>
      <c r="U189" s="85"/>
      <c r="V189" s="85"/>
    </row>
    <row r="190" spans="1:22" ht="15.05" customHeight="1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6"/>
      <c r="N190" s="85"/>
      <c r="O190" s="85"/>
      <c r="P190" s="85"/>
      <c r="Q190" s="85"/>
      <c r="R190" s="85"/>
      <c r="S190" s="85"/>
      <c r="T190" s="85"/>
      <c r="U190" s="85"/>
      <c r="V190" s="85"/>
    </row>
    <row r="191" spans="1:22" ht="15.05" customHeight="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6"/>
      <c r="N191" s="85"/>
      <c r="O191" s="85"/>
      <c r="P191" s="85"/>
      <c r="Q191" s="85"/>
      <c r="R191" s="85"/>
      <c r="S191" s="85"/>
      <c r="T191" s="85"/>
      <c r="U191" s="85"/>
      <c r="V191" s="85"/>
    </row>
    <row r="192" spans="1:22" ht="15.05" customHeight="1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6"/>
      <c r="N192" s="85"/>
      <c r="O192" s="85"/>
      <c r="P192" s="85"/>
      <c r="Q192" s="85"/>
      <c r="R192" s="85"/>
      <c r="S192" s="85"/>
      <c r="T192" s="85"/>
      <c r="U192" s="85"/>
      <c r="V192" s="85"/>
    </row>
    <row r="193" spans="1:22" ht="15.05" customHeight="1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6"/>
      <c r="N193" s="85"/>
      <c r="O193" s="85"/>
      <c r="P193" s="85"/>
      <c r="Q193" s="85"/>
      <c r="R193" s="85"/>
      <c r="S193" s="85"/>
      <c r="T193" s="85"/>
      <c r="U193" s="85"/>
      <c r="V193" s="85"/>
    </row>
    <row r="194" spans="1:22" ht="15.05" customHeight="1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6"/>
      <c r="N194" s="85"/>
      <c r="O194" s="85"/>
      <c r="P194" s="85"/>
      <c r="Q194" s="85"/>
      <c r="R194" s="85"/>
      <c r="S194" s="85"/>
      <c r="T194" s="85"/>
      <c r="U194" s="85"/>
      <c r="V194" s="85"/>
    </row>
    <row r="195" spans="1:22" ht="15.05" customHeight="1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6"/>
      <c r="N195" s="85"/>
      <c r="O195" s="85"/>
      <c r="P195" s="85"/>
      <c r="Q195" s="85"/>
      <c r="R195" s="85"/>
      <c r="S195" s="85"/>
      <c r="T195" s="85"/>
      <c r="U195" s="85"/>
      <c r="V195" s="85"/>
    </row>
    <row r="196" spans="1:22" ht="15.05" customHeight="1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6"/>
      <c r="N196" s="85"/>
      <c r="O196" s="85"/>
      <c r="P196" s="85"/>
      <c r="Q196" s="85"/>
      <c r="R196" s="85"/>
      <c r="S196" s="85"/>
      <c r="T196" s="85"/>
      <c r="U196" s="85"/>
      <c r="V196" s="85"/>
    </row>
    <row r="197" spans="1:22" ht="15.05" customHeight="1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6"/>
      <c r="N197" s="85"/>
      <c r="O197" s="85"/>
      <c r="P197" s="85"/>
      <c r="Q197" s="85"/>
      <c r="R197" s="85"/>
      <c r="S197" s="85"/>
      <c r="T197" s="85"/>
      <c r="U197" s="85"/>
      <c r="V197" s="85"/>
    </row>
    <row r="198" spans="1:22" ht="15.05" customHeight="1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6"/>
      <c r="N198" s="85"/>
      <c r="O198" s="85"/>
      <c r="P198" s="85"/>
      <c r="Q198" s="85"/>
      <c r="R198" s="85"/>
      <c r="S198" s="85"/>
      <c r="T198" s="85"/>
      <c r="U198" s="85"/>
      <c r="V198" s="85"/>
    </row>
    <row r="199" spans="1:22" ht="15.05" customHeight="1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6"/>
      <c r="N199" s="85"/>
      <c r="O199" s="85"/>
      <c r="P199" s="85"/>
      <c r="Q199" s="85"/>
      <c r="R199" s="85"/>
      <c r="S199" s="85"/>
      <c r="T199" s="85"/>
      <c r="U199" s="85"/>
      <c r="V199" s="85"/>
    </row>
    <row r="200" spans="1:22" ht="15.05" customHeight="1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6"/>
      <c r="N200" s="85"/>
      <c r="O200" s="85"/>
      <c r="P200" s="85"/>
      <c r="Q200" s="85"/>
      <c r="R200" s="85"/>
      <c r="S200" s="85"/>
      <c r="T200" s="85"/>
      <c r="U200" s="85"/>
      <c r="V200" s="85"/>
    </row>
    <row r="201" spans="1:22" ht="15.05" customHeight="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6"/>
      <c r="N201" s="85"/>
      <c r="O201" s="85"/>
      <c r="P201" s="85"/>
      <c r="Q201" s="85"/>
      <c r="R201" s="85"/>
      <c r="S201" s="85"/>
      <c r="T201" s="85"/>
      <c r="U201" s="85"/>
      <c r="V201" s="85"/>
    </row>
    <row r="202" spans="1:22" ht="15.05" customHeight="1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6"/>
      <c r="N202" s="85"/>
      <c r="O202" s="85"/>
      <c r="P202" s="85"/>
      <c r="Q202" s="85"/>
      <c r="R202" s="85"/>
      <c r="S202" s="85"/>
      <c r="T202" s="85"/>
      <c r="U202" s="85"/>
      <c r="V202" s="85"/>
    </row>
    <row r="203" spans="1:22" ht="15.05" customHeight="1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6"/>
      <c r="N203" s="85"/>
      <c r="O203" s="85"/>
      <c r="P203" s="85"/>
      <c r="Q203" s="85"/>
      <c r="R203" s="85"/>
      <c r="S203" s="85"/>
      <c r="T203" s="85"/>
      <c r="U203" s="85"/>
      <c r="V203" s="85"/>
    </row>
    <row r="204" spans="1:22" ht="15.05" customHeight="1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6"/>
      <c r="N204" s="85"/>
      <c r="O204" s="85"/>
      <c r="P204" s="85"/>
      <c r="Q204" s="85"/>
      <c r="R204" s="85"/>
      <c r="S204" s="85"/>
      <c r="T204" s="85"/>
      <c r="U204" s="85"/>
      <c r="V204" s="85"/>
    </row>
    <row r="205" spans="1:22" ht="15.05" customHeight="1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6"/>
      <c r="N205" s="85"/>
      <c r="O205" s="85"/>
      <c r="P205" s="85"/>
      <c r="Q205" s="85"/>
      <c r="R205" s="85"/>
      <c r="S205" s="85"/>
      <c r="T205" s="85"/>
      <c r="U205" s="85"/>
      <c r="V205" s="85"/>
    </row>
    <row r="206" spans="1:22" ht="15.05" customHeight="1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6"/>
      <c r="N206" s="85"/>
      <c r="O206" s="85"/>
      <c r="P206" s="85"/>
      <c r="Q206" s="85"/>
      <c r="R206" s="85"/>
      <c r="S206" s="85"/>
      <c r="T206" s="85"/>
      <c r="U206" s="85"/>
      <c r="V206" s="85"/>
    </row>
    <row r="207" spans="1:22" ht="15.05" customHeight="1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6"/>
      <c r="N207" s="85"/>
      <c r="O207" s="85"/>
      <c r="P207" s="85"/>
      <c r="Q207" s="85"/>
      <c r="R207" s="85"/>
      <c r="S207" s="85"/>
      <c r="T207" s="85"/>
      <c r="U207" s="85"/>
      <c r="V207" s="85"/>
    </row>
    <row r="208" spans="1:22" ht="15.05" customHeight="1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6"/>
      <c r="N208" s="85"/>
      <c r="O208" s="85"/>
      <c r="P208" s="85"/>
      <c r="Q208" s="85"/>
      <c r="R208" s="85"/>
      <c r="S208" s="85"/>
      <c r="T208" s="85"/>
      <c r="U208" s="85"/>
      <c r="V208" s="85"/>
    </row>
    <row r="209" spans="1:22" ht="15.05" customHeight="1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6"/>
      <c r="N209" s="85"/>
      <c r="O209" s="85"/>
      <c r="P209" s="85"/>
      <c r="Q209" s="85"/>
      <c r="R209" s="85"/>
      <c r="S209" s="85"/>
      <c r="T209" s="85"/>
      <c r="U209" s="85"/>
      <c r="V209" s="85"/>
    </row>
    <row r="210" spans="1:22" ht="15.05" customHeight="1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6"/>
      <c r="N210" s="85"/>
      <c r="O210" s="85"/>
      <c r="P210" s="85"/>
      <c r="Q210" s="85"/>
      <c r="R210" s="85"/>
      <c r="S210" s="85"/>
      <c r="T210" s="85"/>
      <c r="U210" s="85"/>
      <c r="V210" s="85"/>
    </row>
    <row r="211" spans="1:22" ht="15.05" customHeight="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6"/>
      <c r="N211" s="85"/>
      <c r="O211" s="85"/>
      <c r="P211" s="85"/>
      <c r="Q211" s="85"/>
      <c r="R211" s="85"/>
      <c r="S211" s="85"/>
      <c r="T211" s="85"/>
      <c r="U211" s="85"/>
      <c r="V211" s="85"/>
    </row>
    <row r="212" spans="1:22" ht="15.05" customHeight="1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6"/>
      <c r="N212" s="85"/>
      <c r="O212" s="85"/>
      <c r="P212" s="85"/>
      <c r="Q212" s="85"/>
      <c r="R212" s="85"/>
      <c r="S212" s="85"/>
      <c r="T212" s="85"/>
      <c r="U212" s="85"/>
      <c r="V212" s="85"/>
    </row>
    <row r="213" spans="1:22" ht="15.05" customHeight="1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6"/>
      <c r="N213" s="85"/>
      <c r="O213" s="85"/>
      <c r="P213" s="85"/>
      <c r="Q213" s="85"/>
      <c r="R213" s="85"/>
      <c r="S213" s="85"/>
      <c r="T213" s="85"/>
      <c r="U213" s="85"/>
      <c r="V213" s="85"/>
    </row>
    <row r="214" spans="1:22" ht="15.05" customHeight="1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6"/>
      <c r="N214" s="85"/>
      <c r="O214" s="85"/>
      <c r="P214" s="85"/>
      <c r="Q214" s="85"/>
      <c r="R214" s="85"/>
      <c r="S214" s="85"/>
      <c r="T214" s="85"/>
      <c r="U214" s="85"/>
      <c r="V214" s="85"/>
    </row>
    <row r="215" spans="1:22" ht="15.05" customHeight="1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6"/>
      <c r="N215" s="85"/>
      <c r="O215" s="85"/>
      <c r="P215" s="85"/>
      <c r="Q215" s="85"/>
      <c r="R215" s="85"/>
      <c r="S215" s="85"/>
      <c r="T215" s="85"/>
      <c r="U215" s="85"/>
      <c r="V215" s="85"/>
    </row>
    <row r="216" spans="1:22" ht="15.05" customHeight="1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6"/>
      <c r="N216" s="85"/>
      <c r="O216" s="85"/>
      <c r="P216" s="85"/>
      <c r="Q216" s="85"/>
      <c r="R216" s="85"/>
      <c r="S216" s="85"/>
      <c r="T216" s="85"/>
      <c r="U216" s="85"/>
      <c r="V216" s="85"/>
    </row>
    <row r="217" spans="1:22" ht="15.05" customHeight="1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6"/>
      <c r="N217" s="85"/>
      <c r="O217" s="85"/>
      <c r="P217" s="85"/>
      <c r="Q217" s="85"/>
      <c r="R217" s="85"/>
      <c r="S217" s="85"/>
      <c r="T217" s="85"/>
      <c r="U217" s="85"/>
      <c r="V217" s="85"/>
    </row>
    <row r="218" spans="1:22" ht="15.05" customHeight="1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6"/>
      <c r="N218" s="85"/>
      <c r="O218" s="85"/>
      <c r="P218" s="85"/>
      <c r="Q218" s="85"/>
      <c r="R218" s="85"/>
      <c r="S218" s="85"/>
      <c r="T218" s="85"/>
      <c r="U218" s="85"/>
      <c r="V218" s="85"/>
    </row>
    <row r="219" spans="1:22" ht="15.05" customHeight="1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6"/>
      <c r="N219" s="85"/>
      <c r="O219" s="85"/>
      <c r="P219" s="85"/>
      <c r="Q219" s="85"/>
      <c r="R219" s="85"/>
      <c r="S219" s="85"/>
      <c r="T219" s="85"/>
      <c r="U219" s="85"/>
      <c r="V219" s="85"/>
    </row>
    <row r="220" spans="1:22" ht="15.05" customHeight="1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6"/>
      <c r="N220" s="85"/>
      <c r="O220" s="85"/>
      <c r="P220" s="85"/>
      <c r="Q220" s="85"/>
      <c r="R220" s="85"/>
      <c r="S220" s="85"/>
      <c r="T220" s="85"/>
      <c r="U220" s="85"/>
      <c r="V220" s="85"/>
    </row>
    <row r="221" spans="1:22" ht="15.05" customHeight="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6"/>
      <c r="N221" s="85"/>
      <c r="O221" s="85"/>
      <c r="P221" s="85"/>
      <c r="Q221" s="85"/>
      <c r="R221" s="85"/>
      <c r="S221" s="85"/>
      <c r="T221" s="85"/>
      <c r="U221" s="85"/>
      <c r="V221" s="85"/>
    </row>
    <row r="222" spans="1:22" ht="15.05" customHeight="1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6"/>
      <c r="N222" s="85"/>
      <c r="O222" s="85"/>
      <c r="P222" s="85"/>
      <c r="Q222" s="85"/>
      <c r="R222" s="85"/>
      <c r="S222" s="85"/>
      <c r="T222" s="85"/>
      <c r="U222" s="85"/>
      <c r="V222" s="85"/>
    </row>
    <row r="223" spans="1:22" ht="15.05" customHeight="1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6"/>
      <c r="N223" s="85"/>
      <c r="O223" s="85"/>
      <c r="P223" s="85"/>
      <c r="Q223" s="85"/>
      <c r="R223" s="85"/>
      <c r="S223" s="85"/>
      <c r="T223" s="85"/>
      <c r="U223" s="85"/>
      <c r="V223" s="85"/>
    </row>
    <row r="224" spans="1:22" ht="15.05" customHeight="1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6"/>
      <c r="N224" s="85"/>
      <c r="O224" s="85"/>
      <c r="P224" s="85"/>
      <c r="Q224" s="85"/>
      <c r="R224" s="85"/>
      <c r="S224" s="85"/>
      <c r="T224" s="85"/>
      <c r="U224" s="85"/>
      <c r="V224" s="85"/>
    </row>
    <row r="225" spans="1:22" ht="15.05" customHeight="1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6"/>
      <c r="N225" s="85"/>
      <c r="O225" s="85"/>
      <c r="P225" s="85"/>
      <c r="Q225" s="85"/>
      <c r="R225" s="85"/>
      <c r="S225" s="85"/>
      <c r="T225" s="85"/>
      <c r="U225" s="85"/>
      <c r="V225" s="85"/>
    </row>
    <row r="226" spans="1:22" ht="15.05" customHeight="1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6"/>
      <c r="N226" s="85"/>
      <c r="O226" s="85"/>
      <c r="P226" s="85"/>
      <c r="Q226" s="85"/>
      <c r="R226" s="85"/>
      <c r="S226" s="85"/>
      <c r="T226" s="85"/>
      <c r="U226" s="85"/>
      <c r="V226" s="85"/>
    </row>
    <row r="227" spans="1:22" ht="15.05" customHeight="1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6"/>
      <c r="N227" s="85"/>
      <c r="O227" s="85"/>
      <c r="P227" s="85"/>
      <c r="Q227" s="85"/>
      <c r="R227" s="85"/>
      <c r="S227" s="85"/>
      <c r="T227" s="85"/>
      <c r="U227" s="85"/>
      <c r="V227" s="85"/>
    </row>
    <row r="228" spans="1:22" ht="15.05" customHeight="1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6"/>
      <c r="N228" s="85"/>
      <c r="O228" s="85"/>
      <c r="P228" s="85"/>
      <c r="Q228" s="85"/>
      <c r="R228" s="85"/>
      <c r="S228" s="85"/>
      <c r="T228" s="85"/>
      <c r="U228" s="85"/>
      <c r="V228" s="85"/>
    </row>
    <row r="229" spans="1:22" ht="15.05" customHeight="1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6"/>
      <c r="N229" s="85"/>
      <c r="O229" s="85"/>
      <c r="P229" s="85"/>
      <c r="Q229" s="85"/>
      <c r="R229" s="85"/>
      <c r="S229" s="85"/>
      <c r="T229" s="85"/>
      <c r="U229" s="85"/>
      <c r="V229" s="85"/>
    </row>
    <row r="230" spans="1:22" ht="15.05" customHeight="1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6"/>
      <c r="N230" s="85"/>
      <c r="O230" s="85"/>
      <c r="P230" s="85"/>
      <c r="Q230" s="85"/>
      <c r="R230" s="85"/>
      <c r="S230" s="85"/>
      <c r="T230" s="85"/>
      <c r="U230" s="85"/>
      <c r="V230" s="85"/>
    </row>
    <row r="231" spans="1:22" ht="15.05" customHeight="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6"/>
      <c r="N231" s="85"/>
      <c r="O231" s="85"/>
      <c r="P231" s="85"/>
      <c r="Q231" s="85"/>
      <c r="R231" s="85"/>
      <c r="S231" s="85"/>
      <c r="T231" s="85"/>
      <c r="U231" s="85"/>
      <c r="V231" s="85"/>
    </row>
    <row r="232" spans="1:22" ht="15.05" customHeight="1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6"/>
      <c r="N232" s="85"/>
      <c r="O232" s="85"/>
      <c r="P232" s="85"/>
      <c r="Q232" s="85"/>
      <c r="R232" s="85"/>
      <c r="S232" s="85"/>
      <c r="T232" s="85"/>
      <c r="U232" s="85"/>
      <c r="V232" s="85"/>
    </row>
    <row r="233" spans="1:22" ht="15.05" customHeight="1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6"/>
      <c r="N233" s="85"/>
      <c r="O233" s="85"/>
      <c r="P233" s="85"/>
      <c r="Q233" s="85"/>
      <c r="R233" s="85"/>
      <c r="S233" s="85"/>
      <c r="T233" s="85"/>
      <c r="U233" s="85"/>
      <c r="V233" s="85"/>
    </row>
    <row r="234" spans="1:22" ht="15.05" customHeight="1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6"/>
      <c r="N234" s="85"/>
      <c r="O234" s="85"/>
      <c r="P234" s="85"/>
      <c r="Q234" s="85"/>
      <c r="R234" s="85"/>
      <c r="S234" s="85"/>
      <c r="T234" s="85"/>
      <c r="U234" s="85"/>
      <c r="V234" s="85"/>
    </row>
    <row r="235" spans="1:22" ht="15.05" customHeight="1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6"/>
      <c r="N235" s="85"/>
      <c r="O235" s="85"/>
      <c r="P235" s="85"/>
      <c r="Q235" s="85"/>
      <c r="R235" s="85"/>
      <c r="S235" s="85"/>
      <c r="T235" s="85"/>
      <c r="U235" s="85"/>
      <c r="V235" s="85"/>
    </row>
    <row r="236" spans="1:22" ht="15.05" customHeight="1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6"/>
      <c r="N236" s="85"/>
      <c r="O236" s="85"/>
      <c r="P236" s="85"/>
      <c r="Q236" s="85"/>
      <c r="R236" s="85"/>
      <c r="S236" s="85"/>
      <c r="T236" s="85"/>
      <c r="U236" s="85"/>
      <c r="V236" s="85"/>
    </row>
    <row r="237" spans="1:22" ht="15.05" customHeight="1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6"/>
      <c r="N237" s="85"/>
      <c r="O237" s="85"/>
      <c r="P237" s="85"/>
      <c r="Q237" s="85"/>
      <c r="R237" s="85"/>
      <c r="S237" s="85"/>
      <c r="T237" s="85"/>
      <c r="U237" s="85"/>
      <c r="V237" s="85"/>
    </row>
    <row r="238" spans="1:22" ht="15.05" customHeight="1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6"/>
      <c r="N238" s="85"/>
      <c r="O238" s="85"/>
      <c r="P238" s="85"/>
      <c r="Q238" s="85"/>
      <c r="R238" s="85"/>
      <c r="S238" s="85"/>
      <c r="T238" s="85"/>
      <c r="U238" s="85"/>
      <c r="V238" s="85"/>
    </row>
    <row r="239" spans="1:22" ht="15.05" customHeight="1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6"/>
      <c r="N239" s="85"/>
      <c r="O239" s="85"/>
      <c r="P239" s="85"/>
      <c r="Q239" s="85"/>
      <c r="R239" s="85"/>
      <c r="S239" s="85"/>
      <c r="T239" s="85"/>
      <c r="U239" s="85"/>
      <c r="V239" s="85"/>
    </row>
    <row r="240" spans="1:22" ht="15.05" customHeight="1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6"/>
      <c r="N240" s="85"/>
      <c r="O240" s="85"/>
      <c r="P240" s="85"/>
      <c r="Q240" s="85"/>
      <c r="R240" s="85"/>
      <c r="S240" s="85"/>
      <c r="T240" s="85"/>
      <c r="U240" s="85"/>
      <c r="V240" s="85"/>
    </row>
    <row r="241" spans="1:22" ht="15.05" customHeight="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6"/>
      <c r="N241" s="85"/>
      <c r="O241" s="85"/>
      <c r="P241" s="85"/>
      <c r="Q241" s="85"/>
      <c r="R241" s="85"/>
      <c r="S241" s="85"/>
      <c r="T241" s="85"/>
      <c r="U241" s="85"/>
      <c r="V241" s="85"/>
    </row>
    <row r="242" spans="1:22" ht="15.05" customHeight="1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6"/>
      <c r="N242" s="85"/>
      <c r="O242" s="85"/>
      <c r="P242" s="85"/>
      <c r="Q242" s="85"/>
      <c r="R242" s="85"/>
      <c r="S242" s="85"/>
      <c r="T242" s="85"/>
      <c r="U242" s="85"/>
      <c r="V242" s="85"/>
    </row>
    <row r="243" spans="1:22" ht="15.05" customHeight="1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6"/>
      <c r="N243" s="85"/>
      <c r="O243" s="85"/>
      <c r="P243" s="85"/>
      <c r="Q243" s="85"/>
      <c r="R243" s="85"/>
      <c r="S243" s="85"/>
      <c r="T243" s="85"/>
      <c r="U243" s="85"/>
      <c r="V243" s="85"/>
    </row>
    <row r="244" spans="1:22" ht="15.05" customHeight="1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6"/>
      <c r="N244" s="85"/>
      <c r="O244" s="85"/>
      <c r="P244" s="85"/>
      <c r="Q244" s="85"/>
      <c r="R244" s="85"/>
      <c r="S244" s="85"/>
      <c r="T244" s="85"/>
      <c r="U244" s="85"/>
      <c r="V244" s="85"/>
    </row>
    <row r="245" spans="1:22" ht="15.05" customHeight="1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6"/>
      <c r="N245" s="85"/>
      <c r="O245" s="85"/>
      <c r="P245" s="85"/>
      <c r="Q245" s="85"/>
      <c r="R245" s="85"/>
      <c r="S245" s="85"/>
      <c r="T245" s="85"/>
      <c r="U245" s="85"/>
      <c r="V245" s="85"/>
    </row>
    <row r="246" spans="1:22" ht="15.05" customHeight="1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6"/>
      <c r="N246" s="85"/>
      <c r="O246" s="85"/>
      <c r="P246" s="85"/>
      <c r="Q246" s="85"/>
      <c r="R246" s="85"/>
      <c r="S246" s="85"/>
      <c r="T246" s="85"/>
      <c r="U246" s="85"/>
      <c r="V246" s="85"/>
    </row>
    <row r="247" spans="1:22" ht="15.05" customHeight="1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6"/>
      <c r="N247" s="85"/>
      <c r="O247" s="85"/>
      <c r="P247" s="85"/>
      <c r="Q247" s="85"/>
      <c r="R247" s="85"/>
      <c r="S247" s="85"/>
      <c r="T247" s="85"/>
      <c r="U247" s="85"/>
      <c r="V247" s="85"/>
    </row>
    <row r="248" spans="1:22" ht="15.05" customHeight="1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6"/>
      <c r="N248" s="85"/>
      <c r="O248" s="85"/>
      <c r="P248" s="85"/>
      <c r="Q248" s="85"/>
      <c r="R248" s="85"/>
      <c r="S248" s="85"/>
      <c r="T248" s="85"/>
      <c r="U248" s="85"/>
      <c r="V248" s="85"/>
    </row>
  </sheetData>
  <autoFilter ref="A1:V6" xr:uid="{00000000-0001-0000-0000-000000000000}"/>
  <phoneticPr fontId="10" type="noConversion"/>
  <conditionalFormatting sqref="B1:E1048576">
    <cfRule type="duplicateValues" dxfId="1" priority="1"/>
  </conditionalFormatting>
  <conditionalFormatting sqref="E1">
    <cfRule type="duplicateValues" dxfId="0" priority="2"/>
  </conditionalFormatting>
  <dataValidations count="6">
    <dataValidation type="list" allowBlank="1" showErrorMessage="1" sqref="O6" xr:uid="{00000000-0002-0000-0000-000001000000}">
      <formula1>INDIRECT($M6&amp;$N6)</formula1>
    </dataValidation>
    <dataValidation allowBlank="1" showDropDown="1" sqref="M2:N6 Q2:Q6" xr:uid="{FB6B4057-017B-4AFA-9100-32C33CAC0468}"/>
    <dataValidation type="list" allowBlank="1" showDropDown="1" showErrorMessage="1" sqref="K2:K6" xr:uid="{60885064-DB19-485C-9BF7-47DF124B6879}">
      <formula1>"女,男"</formula1>
    </dataValidation>
    <dataValidation type="custom" allowBlank="1" showDropDown="1" sqref="A2:A6" xr:uid="{F8CB6934-D403-4A2C-8A4C-1FE9DD674864}">
      <formula1>AND(ISNUMBER(A2),(NOT(OR(NOT(ISERROR(DATEVALUE(A2))), AND(ISNUMBER(A2), LEFT(CELL("format", A2))="D")))))</formula1>
    </dataValidation>
    <dataValidation type="list" allowBlank="1" showDropDown="1" showErrorMessage="1" sqref="H2:H6" xr:uid="{B1D2DEC2-FCCE-4250-900E-CE6252F59C45}">
      <formula1>"六,五"</formula1>
    </dataValidation>
    <dataValidation type="list" allowBlank="1" showDropDown="1" showErrorMessage="1" sqref="L2:L6" xr:uid="{D668E119-B2A2-44E8-A3CD-CAB4E851A97B}">
      <formula1>"30054 新竹市東區科學園路171號,30055 新竹市東區科學園路171號,30056 新竹市東區科學園路171號,30057 新竹市東區科學園路171號"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54442-6764-4CAC-9E67-A4A37BAB2F23}">
  <sheetPr>
    <tabColor rgb="FF0070C0"/>
  </sheetPr>
  <dimension ref="A1:D36"/>
  <sheetViews>
    <sheetView view="pageBreakPreview" zoomScale="80" zoomScaleNormal="100" zoomScaleSheetLayoutView="80" workbookViewId="0">
      <selection activeCell="E24" sqref="E24"/>
    </sheetView>
  </sheetViews>
  <sheetFormatPr defaultColWidth="46.42578125" defaultRowHeight="15.85"/>
  <cols>
    <col min="1" max="1" width="56.42578125" style="47" bestFit="1" customWidth="1"/>
    <col min="2" max="2" width="75" style="42" bestFit="1" customWidth="1"/>
    <col min="3" max="3" width="55.28515625" style="67" bestFit="1" customWidth="1"/>
    <col min="4" max="4" width="33.42578125" style="67" bestFit="1" customWidth="1"/>
    <col min="5" max="16384" width="46.42578125" style="42"/>
  </cols>
  <sheetData>
    <row r="1" spans="1:4" s="37" customFormat="1" ht="31.75">
      <c r="A1" s="36" t="s">
        <v>17389</v>
      </c>
      <c r="B1" s="36" t="s">
        <v>17454</v>
      </c>
      <c r="C1" s="36" t="s">
        <v>17455</v>
      </c>
      <c r="D1" s="36" t="s">
        <v>17456</v>
      </c>
    </row>
    <row r="2" spans="1:4" s="67" customFormat="1">
      <c r="A2" s="88" t="s">
        <v>17392</v>
      </c>
      <c r="B2" s="66" t="s">
        <v>17390</v>
      </c>
      <c r="C2" s="66" t="s">
        <v>17457</v>
      </c>
      <c r="D2" s="66" t="s">
        <v>22</v>
      </c>
    </row>
    <row r="3" spans="1:4" s="67" customFormat="1">
      <c r="A3" s="89"/>
      <c r="B3" s="66" t="s">
        <v>17458</v>
      </c>
      <c r="C3" s="66" t="s">
        <v>17415</v>
      </c>
      <c r="D3" s="66" t="s">
        <v>17385</v>
      </c>
    </row>
    <row r="4" spans="1:4" s="67" customFormat="1">
      <c r="A4" s="90"/>
      <c r="B4" s="66" t="s">
        <v>17459</v>
      </c>
      <c r="C4" s="66" t="s">
        <v>17416</v>
      </c>
      <c r="D4" s="66" t="s">
        <v>17460</v>
      </c>
    </row>
    <row r="5" spans="1:4" s="67" customFormat="1">
      <c r="A5" s="91" t="s">
        <v>17393</v>
      </c>
      <c r="B5" s="38" t="s">
        <v>17459</v>
      </c>
      <c r="C5" s="38" t="s">
        <v>17461</v>
      </c>
      <c r="D5" s="38" t="s">
        <v>17460</v>
      </c>
    </row>
    <row r="6" spans="1:4" s="67" customFormat="1">
      <c r="A6" s="92"/>
      <c r="B6" s="38" t="s">
        <v>17390</v>
      </c>
      <c r="C6" s="38" t="s">
        <v>17461</v>
      </c>
      <c r="D6" s="38" t="s">
        <v>17386</v>
      </c>
    </row>
    <row r="7" spans="1:4" s="67" customFormat="1">
      <c r="A7" s="92"/>
      <c r="B7" s="38" t="s">
        <v>17462</v>
      </c>
      <c r="C7" s="39" t="s">
        <v>17463</v>
      </c>
      <c r="D7" s="38" t="s">
        <v>17460</v>
      </c>
    </row>
    <row r="8" spans="1:4" s="67" customFormat="1">
      <c r="A8" s="40" t="s">
        <v>17394</v>
      </c>
      <c r="B8" s="40" t="s">
        <v>17390</v>
      </c>
      <c r="C8" s="41" t="s">
        <v>17464</v>
      </c>
      <c r="D8" s="40" t="s">
        <v>17387</v>
      </c>
    </row>
    <row r="9" spans="1:4" s="67" customFormat="1">
      <c r="A9" s="40" t="s">
        <v>17395</v>
      </c>
      <c r="B9" s="40" t="s">
        <v>17390</v>
      </c>
      <c r="C9" s="41" t="s">
        <v>17465</v>
      </c>
      <c r="D9" s="40" t="s">
        <v>17388</v>
      </c>
    </row>
    <row r="10" spans="1:4" s="67" customFormat="1" ht="16.55" customHeight="1">
      <c r="A10" s="93" t="s">
        <v>17466</v>
      </c>
      <c r="B10" s="40" t="s">
        <v>17462</v>
      </c>
      <c r="C10" s="41" t="s">
        <v>17467</v>
      </c>
      <c r="D10" s="40" t="s">
        <v>17460</v>
      </c>
    </row>
    <row r="11" spans="1:4" s="67" customFormat="1">
      <c r="A11" s="94"/>
      <c r="B11" s="40" t="s">
        <v>17468</v>
      </c>
      <c r="C11" s="96" t="s">
        <v>17469</v>
      </c>
      <c r="D11" s="40" t="s">
        <v>17460</v>
      </c>
    </row>
    <row r="12" spans="1:4" s="67" customFormat="1">
      <c r="A12" s="94"/>
      <c r="B12" s="40" t="s">
        <v>17470</v>
      </c>
      <c r="C12" s="97"/>
      <c r="D12" s="40" t="s">
        <v>17460</v>
      </c>
    </row>
    <row r="13" spans="1:4" s="67" customFormat="1">
      <c r="A13" s="94"/>
      <c r="B13" s="40" t="s">
        <v>17471</v>
      </c>
      <c r="C13" s="97"/>
      <c r="D13" s="40" t="s">
        <v>17460</v>
      </c>
    </row>
    <row r="14" spans="1:4" ht="15.85" customHeight="1">
      <c r="A14" s="94"/>
      <c r="B14" s="40" t="s">
        <v>17472</v>
      </c>
      <c r="C14" s="97"/>
      <c r="D14" s="40" t="s">
        <v>17473</v>
      </c>
    </row>
    <row r="15" spans="1:4">
      <c r="A15" s="94"/>
      <c r="B15" s="40" t="s">
        <v>17474</v>
      </c>
      <c r="C15" s="97"/>
      <c r="D15" s="40" t="s">
        <v>17473</v>
      </c>
    </row>
    <row r="16" spans="1:4">
      <c r="A16" s="94"/>
      <c r="B16" s="40" t="s">
        <v>17475</v>
      </c>
      <c r="C16" s="97"/>
      <c r="D16" s="40" t="s">
        <v>17473</v>
      </c>
    </row>
    <row r="17" spans="1:4">
      <c r="A17" s="94"/>
      <c r="B17" s="40" t="s">
        <v>17476</v>
      </c>
      <c r="C17" s="97"/>
      <c r="D17" s="40" t="s">
        <v>17473</v>
      </c>
    </row>
    <row r="18" spans="1:4">
      <c r="A18" s="94"/>
      <c r="B18" s="40" t="s">
        <v>17397</v>
      </c>
      <c r="C18" s="97"/>
      <c r="D18" s="40" t="s">
        <v>17473</v>
      </c>
    </row>
    <row r="19" spans="1:4">
      <c r="A19" s="94"/>
      <c r="B19" s="68" t="s">
        <v>17417</v>
      </c>
      <c r="C19" s="97"/>
      <c r="D19" s="40" t="s">
        <v>17477</v>
      </c>
    </row>
    <row r="20" spans="1:4">
      <c r="A20" s="94"/>
      <c r="B20" s="40" t="s">
        <v>17478</v>
      </c>
      <c r="C20" s="97"/>
      <c r="D20" s="40" t="s">
        <v>17473</v>
      </c>
    </row>
    <row r="21" spans="1:4">
      <c r="A21" s="94"/>
      <c r="B21" s="40" t="s">
        <v>17479</v>
      </c>
      <c r="C21" s="97"/>
      <c r="D21" s="40" t="s">
        <v>17473</v>
      </c>
    </row>
    <row r="22" spans="1:4">
      <c r="A22" s="94"/>
      <c r="B22" s="40" t="s">
        <v>17480</v>
      </c>
      <c r="C22" s="97"/>
      <c r="D22" s="40" t="s">
        <v>17481</v>
      </c>
    </row>
    <row r="23" spans="1:4">
      <c r="A23" s="94"/>
      <c r="B23" s="40" t="s">
        <v>17482</v>
      </c>
      <c r="C23" s="97"/>
      <c r="D23" s="40" t="s">
        <v>17473</v>
      </c>
    </row>
    <row r="24" spans="1:4">
      <c r="A24" s="94"/>
      <c r="B24" s="40" t="s">
        <v>17483</v>
      </c>
      <c r="C24" s="97"/>
      <c r="D24" s="40" t="s">
        <v>17473</v>
      </c>
    </row>
    <row r="25" spans="1:4">
      <c r="A25" s="94"/>
      <c r="B25" s="40" t="s">
        <v>17484</v>
      </c>
      <c r="C25" s="97"/>
      <c r="D25" s="40" t="s">
        <v>17473</v>
      </c>
    </row>
    <row r="26" spans="1:4">
      <c r="A26" s="94"/>
      <c r="B26" s="40" t="s">
        <v>17485</v>
      </c>
      <c r="C26" s="97"/>
      <c r="D26" s="40" t="s">
        <v>17473</v>
      </c>
    </row>
    <row r="27" spans="1:4">
      <c r="A27" s="94"/>
      <c r="B27" s="40" t="s">
        <v>17486</v>
      </c>
      <c r="C27" s="97"/>
      <c r="D27" s="40" t="s">
        <v>17481</v>
      </c>
    </row>
    <row r="28" spans="1:4">
      <c r="A28" s="94"/>
      <c r="B28" s="40" t="s">
        <v>17487</v>
      </c>
      <c r="C28" s="97"/>
      <c r="D28" s="40" t="s">
        <v>17481</v>
      </c>
    </row>
    <row r="29" spans="1:4">
      <c r="A29" s="95"/>
      <c r="B29" s="40" t="s">
        <v>17488</v>
      </c>
      <c r="C29" s="98"/>
      <c r="D29" s="40" t="s">
        <v>17481</v>
      </c>
    </row>
    <row r="30" spans="1:4">
      <c r="A30" s="99" t="s">
        <v>17489</v>
      </c>
      <c r="B30" s="69" t="s">
        <v>17490</v>
      </c>
      <c r="C30" s="101" t="s">
        <v>17491</v>
      </c>
      <c r="D30" s="69" t="s">
        <v>17481</v>
      </c>
    </row>
    <row r="31" spans="1:4">
      <c r="A31" s="100"/>
      <c r="B31" s="69" t="s">
        <v>17492</v>
      </c>
      <c r="C31" s="101"/>
      <c r="D31" s="69" t="s">
        <v>17481</v>
      </c>
    </row>
    <row r="32" spans="1:4" s="67" customFormat="1" ht="31.75">
      <c r="A32" s="43" t="s">
        <v>17493</v>
      </c>
      <c r="B32" s="44" t="s">
        <v>17494</v>
      </c>
      <c r="C32" s="70" t="s">
        <v>17495</v>
      </c>
      <c r="D32" s="44" t="s">
        <v>17460</v>
      </c>
    </row>
    <row r="33" spans="1:4" s="67" customFormat="1" ht="31.75">
      <c r="A33" s="53" t="s">
        <v>17396</v>
      </c>
      <c r="B33" s="53" t="s">
        <v>17399</v>
      </c>
      <c r="C33" s="71" t="s">
        <v>17469</v>
      </c>
      <c r="D33" s="53" t="s">
        <v>17398</v>
      </c>
    </row>
    <row r="34" spans="1:4" ht="47.6">
      <c r="A34" s="45" t="s">
        <v>17496</v>
      </c>
      <c r="B34" s="45" t="s">
        <v>17501</v>
      </c>
      <c r="C34" s="45" t="s">
        <v>17391</v>
      </c>
      <c r="D34" s="45" t="s">
        <v>17497</v>
      </c>
    </row>
    <row r="35" spans="1:4" ht="31.75">
      <c r="A35" s="46" t="s">
        <v>17498</v>
      </c>
      <c r="B35" s="46" t="s">
        <v>17500</v>
      </c>
      <c r="C35" s="46" t="s">
        <v>17499</v>
      </c>
      <c r="D35" s="46" t="s">
        <v>17400</v>
      </c>
    </row>
    <row r="36" spans="1:4">
      <c r="A36" s="87" t="s">
        <v>17401</v>
      </c>
      <c r="B36" s="87"/>
      <c r="C36" s="87"/>
      <c r="D36" s="87"/>
    </row>
  </sheetData>
  <mergeCells count="7">
    <mergeCell ref="A36:D36"/>
    <mergeCell ref="A2:A4"/>
    <mergeCell ref="A5:A7"/>
    <mergeCell ref="A10:A29"/>
    <mergeCell ref="C11:C29"/>
    <mergeCell ref="A30:A31"/>
    <mergeCell ref="C30:C31"/>
  </mergeCells>
  <phoneticPr fontId="10" type="noConversion"/>
  <pageMargins left="0.7" right="0.7" top="0.75" bottom="0.75" header="0.3" footer="0.3"/>
  <pageSetup paperSize="9"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53B2F-BA42-4887-B361-F34F7298D474}">
  <sheetPr codeName="工作表3"/>
  <dimension ref="A1:K48"/>
  <sheetViews>
    <sheetView topLeftCell="A34" workbookViewId="0">
      <selection activeCell="M8" sqref="M8"/>
    </sheetView>
  </sheetViews>
  <sheetFormatPr defaultRowHeight="13.25"/>
  <sheetData>
    <row r="1" spans="1:11" ht="28.4">
      <c r="A1" s="55" t="s">
        <v>17411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ht="31.05">
      <c r="A2" s="58" t="s">
        <v>17412</v>
      </c>
      <c r="B2" s="56"/>
      <c r="C2" s="56"/>
      <c r="D2" s="56"/>
      <c r="E2" s="56"/>
      <c r="F2" s="56"/>
      <c r="G2" s="56"/>
      <c r="H2" s="56"/>
      <c r="I2" s="56"/>
      <c r="J2" s="56"/>
      <c r="K2" s="56"/>
    </row>
    <row r="3" spans="1:11" ht="28.4">
      <c r="A3" s="58"/>
      <c r="B3" s="56"/>
      <c r="C3" s="56"/>
      <c r="D3" s="56"/>
      <c r="E3" s="56"/>
      <c r="F3" s="56"/>
      <c r="G3" s="56"/>
      <c r="H3" s="56"/>
      <c r="I3" s="56"/>
      <c r="J3" s="56"/>
      <c r="K3" s="56"/>
    </row>
    <row r="4" spans="1:11" ht="28.4">
      <c r="A4" s="58"/>
      <c r="B4" s="56"/>
      <c r="C4" s="56"/>
      <c r="D4" s="56"/>
      <c r="E4" s="56"/>
      <c r="F4" s="56"/>
      <c r="G4" s="56"/>
      <c r="H4" s="56"/>
      <c r="I4" s="56"/>
      <c r="J4" s="56"/>
      <c r="K4" s="56"/>
    </row>
    <row r="5" spans="1:11" ht="28.4">
      <c r="A5" s="58"/>
      <c r="B5" s="56"/>
      <c r="C5" s="56"/>
      <c r="D5" s="56"/>
      <c r="E5" s="56"/>
      <c r="F5" s="56"/>
      <c r="G5" s="56"/>
      <c r="H5" s="56"/>
      <c r="I5" s="56"/>
      <c r="J5" s="56"/>
      <c r="K5" s="56"/>
    </row>
    <row r="6" spans="1:11" ht="28.4">
      <c r="A6" s="58"/>
      <c r="B6" s="56"/>
      <c r="C6" s="56"/>
      <c r="D6" s="56"/>
      <c r="E6" s="56"/>
      <c r="F6" s="56"/>
      <c r="G6" s="56"/>
      <c r="H6" s="56"/>
      <c r="I6" s="56"/>
      <c r="J6" s="56"/>
      <c r="K6" s="56"/>
    </row>
    <row r="7" spans="1:11" ht="28.4">
      <c r="A7" s="58"/>
      <c r="B7" s="56"/>
      <c r="C7" s="56"/>
      <c r="D7" s="56"/>
      <c r="E7" s="56"/>
      <c r="F7" s="56"/>
      <c r="G7" s="56"/>
      <c r="H7" s="56"/>
      <c r="I7" s="56"/>
      <c r="J7" s="56"/>
      <c r="K7" s="56"/>
    </row>
    <row r="8" spans="1:11" ht="28.4">
      <c r="A8" s="58"/>
      <c r="B8" s="56"/>
      <c r="C8" s="56"/>
      <c r="D8" s="56"/>
      <c r="E8" s="56"/>
      <c r="F8" s="56"/>
      <c r="G8" s="56"/>
      <c r="H8" s="56"/>
      <c r="I8" s="56"/>
      <c r="J8" s="56"/>
      <c r="K8" s="56"/>
    </row>
    <row r="9" spans="1:11" ht="28.4">
      <c r="A9" s="58"/>
      <c r="B9" s="56"/>
      <c r="C9" s="56"/>
      <c r="D9" s="56"/>
      <c r="E9" s="56"/>
      <c r="F9" s="56"/>
      <c r="G9" s="56"/>
      <c r="H9" s="56"/>
      <c r="I9" s="56"/>
      <c r="J9" s="56"/>
      <c r="K9" s="56"/>
    </row>
    <row r="10" spans="1:11" ht="28.4">
      <c r="A10" s="58"/>
      <c r="B10" s="56"/>
      <c r="C10" s="56"/>
      <c r="D10" s="56"/>
      <c r="E10" s="56"/>
      <c r="F10" s="56"/>
      <c r="G10" s="56"/>
      <c r="H10" s="56"/>
      <c r="I10" s="56"/>
      <c r="J10" s="56"/>
      <c r="K10" s="56"/>
    </row>
    <row r="11" spans="1:11" ht="28.4">
      <c r="A11" s="58"/>
      <c r="B11" s="56"/>
      <c r="C11" s="56"/>
      <c r="D11" s="56"/>
      <c r="E11" s="56"/>
      <c r="F11" s="56"/>
      <c r="G11" s="56"/>
      <c r="H11" s="56"/>
      <c r="I11" s="56"/>
      <c r="J11" s="56"/>
      <c r="K11" s="56"/>
    </row>
    <row r="12" spans="1:11" ht="28.4">
      <c r="A12" s="58"/>
      <c r="B12" s="56"/>
      <c r="C12" s="56"/>
      <c r="D12" s="56"/>
      <c r="E12" s="56"/>
      <c r="F12" s="56"/>
      <c r="G12" s="56"/>
      <c r="H12" s="56"/>
      <c r="I12" s="56"/>
      <c r="J12" s="56"/>
      <c r="K12" s="56"/>
    </row>
    <row r="13" spans="1:11" ht="28.4">
      <c r="A13" s="58"/>
      <c r="B13" s="56"/>
      <c r="C13" s="56"/>
      <c r="D13" s="56"/>
      <c r="E13" s="56"/>
      <c r="F13" s="56"/>
      <c r="G13" s="56"/>
      <c r="H13" s="56"/>
      <c r="I13" s="56"/>
      <c r="J13" s="56"/>
      <c r="K13" s="56"/>
    </row>
    <row r="14" spans="1:11" ht="28.4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</row>
    <row r="15" spans="1:11" ht="28.4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6"/>
    </row>
    <row r="16" spans="1:11" ht="28.4">
      <c r="A16" s="56"/>
      <c r="B16" s="56"/>
      <c r="C16" s="56"/>
      <c r="D16" s="56"/>
      <c r="E16" s="56"/>
      <c r="F16" s="56"/>
      <c r="G16" s="56"/>
      <c r="H16" s="56"/>
      <c r="I16" s="56"/>
      <c r="J16" s="56"/>
      <c r="K16" s="56"/>
    </row>
    <row r="17" spans="1:11" ht="28.4">
      <c r="A17" s="58" t="s">
        <v>17406</v>
      </c>
      <c r="B17" s="56"/>
      <c r="C17" s="56"/>
      <c r="D17" s="56"/>
      <c r="E17" s="56"/>
      <c r="F17" s="56"/>
      <c r="G17" s="56"/>
      <c r="H17" s="56"/>
      <c r="I17" s="56"/>
      <c r="J17" s="56"/>
      <c r="K17" s="56"/>
    </row>
    <row r="18" spans="1:11" ht="28.4">
      <c r="A18" s="57"/>
      <c r="B18" s="56"/>
      <c r="C18" s="56"/>
      <c r="D18" s="56"/>
      <c r="E18" s="56"/>
      <c r="F18" s="56"/>
      <c r="G18" s="56"/>
      <c r="H18" s="56"/>
      <c r="I18" s="56"/>
      <c r="J18" s="56"/>
      <c r="K18" s="56"/>
    </row>
    <row r="19" spans="1:11" ht="28.4">
      <c r="A19" s="57"/>
      <c r="B19" s="56"/>
      <c r="C19" s="56"/>
      <c r="D19" s="56"/>
      <c r="E19" s="56"/>
      <c r="F19" s="56"/>
      <c r="G19" s="56"/>
      <c r="H19" s="56"/>
      <c r="I19" s="56"/>
      <c r="J19" s="56"/>
      <c r="K19" s="56"/>
    </row>
    <row r="20" spans="1:11" ht="28.4">
      <c r="A20" s="57"/>
      <c r="B20" s="56"/>
      <c r="C20" s="56"/>
      <c r="D20" s="59" t="s">
        <v>17405</v>
      </c>
      <c r="E20" s="56"/>
      <c r="F20" s="56"/>
      <c r="G20" s="56"/>
      <c r="H20" s="56"/>
      <c r="I20" s="56"/>
      <c r="J20" s="56"/>
      <c r="K20" s="56"/>
    </row>
    <row r="21" spans="1:11" ht="28.4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</row>
    <row r="22" spans="1:11" ht="28.4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</row>
    <row r="23" spans="1:11" ht="28.4">
      <c r="A23" s="56"/>
      <c r="B23" s="56"/>
      <c r="C23" s="56"/>
      <c r="D23" s="56"/>
      <c r="E23" s="56"/>
      <c r="F23" s="56"/>
      <c r="G23" s="56"/>
      <c r="H23" s="56"/>
      <c r="I23" s="56"/>
      <c r="J23" s="56"/>
      <c r="K23" s="56"/>
    </row>
    <row r="24" spans="1:11" ht="28.4">
      <c r="A24" s="58" t="s">
        <v>17407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</row>
    <row r="25" spans="1:11" ht="28.4">
      <c r="A25" s="58"/>
      <c r="B25" s="56"/>
      <c r="C25" s="56"/>
      <c r="D25" s="56"/>
      <c r="E25" s="56"/>
      <c r="F25" s="56"/>
      <c r="G25" s="56"/>
      <c r="H25" s="56"/>
      <c r="I25" s="56"/>
      <c r="J25" s="56"/>
      <c r="K25" s="56"/>
    </row>
    <row r="26" spans="1:11" ht="28.4">
      <c r="A26" s="58"/>
      <c r="B26" s="56"/>
      <c r="C26" s="56"/>
      <c r="D26" s="56"/>
      <c r="E26" s="56"/>
      <c r="F26" s="56"/>
      <c r="G26" s="56"/>
      <c r="H26" s="56"/>
      <c r="I26" s="56"/>
      <c r="J26" s="56"/>
      <c r="K26" s="56"/>
    </row>
    <row r="27" spans="1:11" ht="28.4">
      <c r="A27" s="58"/>
      <c r="B27" s="56"/>
      <c r="C27" s="54" t="s">
        <v>17408</v>
      </c>
      <c r="D27" s="56"/>
      <c r="E27" s="56"/>
      <c r="F27" s="56"/>
      <c r="G27" s="56"/>
      <c r="H27" s="56"/>
      <c r="I27" s="56"/>
      <c r="J27" s="56"/>
      <c r="K27" s="56"/>
    </row>
    <row r="28" spans="1:11" ht="28.4">
      <c r="A28" s="56"/>
      <c r="C28" s="60" t="s">
        <v>17409</v>
      </c>
      <c r="D28" s="56"/>
      <c r="E28" s="56"/>
      <c r="F28" s="56"/>
      <c r="G28" s="56"/>
      <c r="H28" s="56"/>
      <c r="I28" s="56"/>
      <c r="J28" s="56"/>
      <c r="K28" s="56"/>
    </row>
    <row r="29" spans="1:11" ht="28.4">
      <c r="A29" s="56"/>
      <c r="C29" s="56"/>
      <c r="D29" s="56"/>
      <c r="E29" s="56"/>
      <c r="F29" s="56"/>
      <c r="G29" s="56"/>
      <c r="H29" s="56"/>
      <c r="J29" s="56"/>
      <c r="K29" s="56"/>
    </row>
    <row r="30" spans="1:11" ht="28.4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11" ht="28.4">
      <c r="A31" s="58" t="s">
        <v>17410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11" ht="28.4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</row>
    <row r="33" spans="1:11" ht="28.4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</row>
    <row r="34" spans="1:11" ht="31.05">
      <c r="A34" s="61" t="s">
        <v>17413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</row>
    <row r="35" spans="1:11" ht="28.4">
      <c r="K35" s="56"/>
    </row>
    <row r="36" spans="1:11" ht="28.4">
      <c r="K36" s="56"/>
    </row>
    <row r="37" spans="1:11" ht="28.4">
      <c r="K37" s="56"/>
    </row>
    <row r="38" spans="1:11" ht="28.4">
      <c r="K38" s="56"/>
    </row>
    <row r="39" spans="1:11" ht="28.4">
      <c r="K39" s="56"/>
    </row>
    <row r="40" spans="1:11" ht="28.4">
      <c r="K40" s="56"/>
    </row>
    <row r="41" spans="1:11" ht="28.4">
      <c r="K41" s="56"/>
    </row>
    <row r="42" spans="1:11" ht="28.4">
      <c r="K42" s="56"/>
    </row>
    <row r="43" spans="1:11" ht="31.05">
      <c r="A43" s="61" t="s">
        <v>17414</v>
      </c>
      <c r="B43" s="56"/>
      <c r="C43" s="56"/>
      <c r="D43" s="56"/>
      <c r="E43" s="56"/>
      <c r="F43" s="56"/>
      <c r="G43" s="56"/>
      <c r="H43" s="56"/>
      <c r="I43" s="56"/>
      <c r="J43" s="56"/>
      <c r="K43" s="56"/>
    </row>
    <row r="44" spans="1:11" ht="28.4">
      <c r="K44" s="56"/>
    </row>
    <row r="45" spans="1:11" ht="20.5">
      <c r="J45" s="63"/>
    </row>
    <row r="46" spans="1:11" ht="20.5">
      <c r="K46" s="62"/>
    </row>
    <row r="47" spans="1:11" ht="28.4">
      <c r="K47" s="56"/>
    </row>
    <row r="48" spans="1:11" ht="28.4">
      <c r="K48" s="56"/>
    </row>
  </sheetData>
  <phoneticPr fontId="10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4">
    <tabColor rgb="FFFF0000"/>
  </sheetPr>
  <dimension ref="A1:L4325"/>
  <sheetViews>
    <sheetView showGridLines="0" workbookViewId="0"/>
  </sheetViews>
  <sheetFormatPr defaultColWidth="14.42578125" defaultRowHeight="15.05" customHeight="1"/>
  <cols>
    <col min="1" max="1" width="38.42578125" customWidth="1"/>
    <col min="2" max="2" width="55.5703125" customWidth="1"/>
    <col min="3" max="4" width="7.7109375" customWidth="1"/>
    <col min="5" max="5" width="9.28515625" customWidth="1"/>
    <col min="6" max="6" width="14" customWidth="1"/>
    <col min="7" max="7" width="2.42578125" customWidth="1"/>
    <col min="8" max="8" width="9" customWidth="1"/>
    <col min="9" max="9" width="8.140625" customWidth="1"/>
    <col min="10" max="10" width="26.28515625" customWidth="1"/>
    <col min="11" max="11" width="7.7109375" customWidth="1"/>
    <col min="12" max="12" width="8.5703125" customWidth="1"/>
  </cols>
  <sheetData>
    <row r="1" spans="1:12" ht="15.05" customHeight="1">
      <c r="A1" s="9" t="s">
        <v>46</v>
      </c>
      <c r="B1" s="10" t="s">
        <v>8</v>
      </c>
      <c r="C1" s="10" t="s">
        <v>16</v>
      </c>
      <c r="D1" s="10" t="s">
        <v>17</v>
      </c>
      <c r="E1" s="11" t="s">
        <v>18</v>
      </c>
      <c r="F1" s="12" t="s">
        <v>47</v>
      </c>
      <c r="G1" s="13"/>
      <c r="H1" s="14"/>
      <c r="I1" s="8" t="s">
        <v>48</v>
      </c>
      <c r="J1" s="8" t="s">
        <v>49</v>
      </c>
      <c r="K1" s="13"/>
      <c r="L1" s="13" t="s">
        <v>50</v>
      </c>
    </row>
    <row r="2" spans="1:12" ht="15.05" customHeight="1">
      <c r="A2" s="15" t="s">
        <v>51</v>
      </c>
      <c r="B2" s="16" t="s">
        <v>52</v>
      </c>
      <c r="C2" s="16" t="s">
        <v>53</v>
      </c>
      <c r="D2" s="16" t="s">
        <v>54</v>
      </c>
      <c r="E2" s="16" t="s">
        <v>25</v>
      </c>
      <c r="F2" s="17">
        <v>24661</v>
      </c>
      <c r="G2" s="13"/>
      <c r="H2" s="8">
        <f>IF(ISNUMBER(SEARCH(XX科XX班!$F$2,原始查找資料!$A2)),MAX($H$1:H1)+1,0)</f>
        <v>0</v>
      </c>
      <c r="I2" s="8">
        <f t="shared" ref="I2:I256" si="0">ROWS($H$2:H2)</f>
        <v>1</v>
      </c>
      <c r="J2" s="8" t="str">
        <f t="array" ref="J2">IFERROR(INDEX(原始查找資料!$A$2:$A$4325,MATCH(I2,$H$2:$H$4325,0)),"")</f>
        <v/>
      </c>
      <c r="K2" s="13"/>
      <c r="L2" s="13">
        <f>COUNTIF(J2:J4325,"?*")</f>
        <v>0</v>
      </c>
    </row>
    <row r="3" spans="1:12" ht="15.05" customHeight="1">
      <c r="A3" s="15" t="s">
        <v>55</v>
      </c>
      <c r="B3" s="16" t="s">
        <v>56</v>
      </c>
      <c r="C3" s="16" t="s">
        <v>53</v>
      </c>
      <c r="D3" s="16" t="s">
        <v>54</v>
      </c>
      <c r="E3" s="16" t="s">
        <v>25</v>
      </c>
      <c r="F3" s="17">
        <v>24662</v>
      </c>
      <c r="G3" s="13"/>
      <c r="H3" s="8">
        <f>IF(ISNUMBER(SEARCH(XX科XX班!$F$2,原始查找資料!$A3)),MAX($H$1:H2)+1,0)</f>
        <v>0</v>
      </c>
      <c r="I3" s="8">
        <f t="shared" si="0"/>
        <v>2</v>
      </c>
      <c r="J3" s="8" t="str">
        <f t="array" ref="J3">IFERROR(INDEX(原始查找資料!$A$2:$A$4325,MATCH(I3,$H$2:$H$4325,0)),"")</f>
        <v/>
      </c>
      <c r="K3" s="13"/>
      <c r="L3" s="13"/>
    </row>
    <row r="4" spans="1:12" ht="15.05" customHeight="1">
      <c r="A4" s="15" t="s">
        <v>57</v>
      </c>
      <c r="B4" s="16" t="s">
        <v>58</v>
      </c>
      <c r="C4" s="16" t="s">
        <v>53</v>
      </c>
      <c r="D4" s="16" t="s">
        <v>54</v>
      </c>
      <c r="E4" s="16" t="s">
        <v>25</v>
      </c>
      <c r="F4" s="17">
        <v>24663</v>
      </c>
      <c r="G4" s="13"/>
      <c r="H4" s="8">
        <f>IF(ISNUMBER(SEARCH(XX科XX班!$F$2,原始查找資料!$A4)),MAX($H$1:H3)+1,0)</f>
        <v>0</v>
      </c>
      <c r="I4" s="8">
        <f t="shared" si="0"/>
        <v>3</v>
      </c>
      <c r="J4" s="8" t="str">
        <f t="array" ref="J4">IFERROR(INDEX(原始查找資料!$A$2:$A$4325,MATCH(I4,$H$2:$H$4325,0)),"")</f>
        <v/>
      </c>
      <c r="K4" s="13"/>
      <c r="L4" s="13"/>
    </row>
    <row r="5" spans="1:12" ht="15.05" customHeight="1">
      <c r="A5" s="15" t="s">
        <v>59</v>
      </c>
      <c r="B5" s="16" t="s">
        <v>60</v>
      </c>
      <c r="C5" s="16" t="s">
        <v>53</v>
      </c>
      <c r="D5" s="16" t="s">
        <v>54</v>
      </c>
      <c r="E5" s="16" t="s">
        <v>25</v>
      </c>
      <c r="F5" s="17">
        <v>24664</v>
      </c>
      <c r="G5" s="13"/>
      <c r="H5" s="8">
        <f>IF(ISNUMBER(SEARCH(XX科XX班!$F$2,原始查找資料!$A5)),MAX($H$1:H4)+1,0)</f>
        <v>0</v>
      </c>
      <c r="I5" s="8">
        <f t="shared" si="0"/>
        <v>4</v>
      </c>
      <c r="J5" s="8" t="str">
        <f t="array" ref="J5">IFERROR(INDEX(原始查找資料!$A$2:$A$4325,MATCH(I5,$H$2:$H$4325,0)),"")</f>
        <v/>
      </c>
      <c r="K5" s="13"/>
      <c r="L5" s="13"/>
    </row>
    <row r="6" spans="1:12" ht="15.05" customHeight="1">
      <c r="A6" s="15" t="s">
        <v>61</v>
      </c>
      <c r="B6" s="16" t="s">
        <v>62</v>
      </c>
      <c r="C6" s="16" t="s">
        <v>53</v>
      </c>
      <c r="D6" s="16" t="s">
        <v>54</v>
      </c>
      <c r="E6" s="16" t="s">
        <v>25</v>
      </c>
      <c r="F6" s="17">
        <v>24665</v>
      </c>
      <c r="G6" s="13"/>
      <c r="H6" s="8">
        <f>IF(ISNUMBER(SEARCH(XX科XX班!$F$2,原始查找資料!$A6)),MAX($H$1:H5)+1,0)</f>
        <v>0</v>
      </c>
      <c r="I6" s="8">
        <f t="shared" si="0"/>
        <v>5</v>
      </c>
      <c r="J6" s="8" t="str">
        <f t="array" ref="J6">IFERROR(INDEX(原始查找資料!$A$2:$A$4325,MATCH(I6,$H$2:$H$4325,0)),"")</f>
        <v/>
      </c>
      <c r="K6" s="13"/>
      <c r="L6" s="13" t="e">
        <f ca="1">OFFSET($J$2,,,COUNTIF($J$2:$J$4325,"?*"))</f>
        <v>#REF!</v>
      </c>
    </row>
    <row r="7" spans="1:12" ht="15.05" customHeight="1">
      <c r="A7" s="15" t="s">
        <v>63</v>
      </c>
      <c r="B7" s="16" t="s">
        <v>64</v>
      </c>
      <c r="C7" s="16" t="s">
        <v>53</v>
      </c>
      <c r="D7" s="16" t="s">
        <v>65</v>
      </c>
      <c r="E7" s="16" t="s">
        <v>25</v>
      </c>
      <c r="F7" s="17">
        <v>24668</v>
      </c>
      <c r="G7" s="13"/>
      <c r="H7" s="8">
        <f>IF(ISNUMBER(SEARCH(XX科XX班!$F$2,原始查找資料!$A7)),MAX($H$1:H6)+1,0)</f>
        <v>0</v>
      </c>
      <c r="I7" s="8">
        <f t="shared" si="0"/>
        <v>6</v>
      </c>
      <c r="J7" s="8" t="str">
        <f t="array" ref="J7">IFERROR(INDEX(原始查找資料!$A$2:$A$4325,MATCH(I7,$H$2:$H$4325,0)),"")</f>
        <v/>
      </c>
      <c r="K7" s="13"/>
      <c r="L7" s="13" t="s">
        <v>66</v>
      </c>
    </row>
    <row r="8" spans="1:12" ht="15.05" customHeight="1">
      <c r="A8" s="15" t="s">
        <v>67</v>
      </c>
      <c r="B8" s="16" t="s">
        <v>68</v>
      </c>
      <c r="C8" s="16" t="s">
        <v>53</v>
      </c>
      <c r="D8" s="16" t="s">
        <v>65</v>
      </c>
      <c r="E8" s="16" t="s">
        <v>25</v>
      </c>
      <c r="F8" s="17">
        <v>24669</v>
      </c>
      <c r="G8" s="13"/>
      <c r="H8" s="8">
        <f>IF(ISNUMBER(SEARCH(XX科XX班!$F$2,原始查找資料!$A8)),MAX($H$1:H7)+1,0)</f>
        <v>0</v>
      </c>
      <c r="I8" s="8">
        <f t="shared" si="0"/>
        <v>7</v>
      </c>
      <c r="J8" s="8" t="str">
        <f t="array" ref="J8">IFERROR(INDEX(原始查找資料!$A$2:$A$4325,MATCH(I8,$H$2:$H$4325,0)),"")</f>
        <v/>
      </c>
      <c r="K8" s="13"/>
      <c r="L8" s="13" t="s">
        <v>69</v>
      </c>
    </row>
    <row r="9" spans="1:12" ht="15.05" customHeight="1">
      <c r="A9" s="15" t="s">
        <v>70</v>
      </c>
      <c r="B9" s="16" t="s">
        <v>71</v>
      </c>
      <c r="C9" s="16" t="s">
        <v>53</v>
      </c>
      <c r="D9" s="16" t="s">
        <v>65</v>
      </c>
      <c r="E9" s="16" t="s">
        <v>25</v>
      </c>
      <c r="F9" s="17">
        <v>24670</v>
      </c>
      <c r="G9" s="13"/>
      <c r="H9" s="8">
        <f>IF(ISNUMBER(SEARCH(XX科XX班!$F$2,原始查找資料!$A9)),MAX($H$1:H8)+1,0)</f>
        <v>0</v>
      </c>
      <c r="I9" s="8">
        <f t="shared" si="0"/>
        <v>8</v>
      </c>
      <c r="J9" s="8" t="str">
        <f t="array" ref="J9">IFERROR(INDEX(原始查找資料!$A$2:$A$4325,MATCH(I9,$H$2:$H$4325,0)),"")</f>
        <v/>
      </c>
      <c r="K9" s="13"/>
      <c r="L9" s="13" t="s">
        <v>44</v>
      </c>
    </row>
    <row r="10" spans="1:12" ht="15.05" customHeight="1">
      <c r="A10" s="18" t="s">
        <v>72</v>
      </c>
      <c r="B10" s="16" t="s">
        <v>73</v>
      </c>
      <c r="C10" s="16" t="s">
        <v>53</v>
      </c>
      <c r="D10" s="16" t="s">
        <v>65</v>
      </c>
      <c r="E10" s="16" t="s">
        <v>25</v>
      </c>
      <c r="F10" s="17">
        <v>24671</v>
      </c>
      <c r="G10" s="13"/>
      <c r="H10" s="8">
        <f>IF(ISNUMBER(SEARCH(XX科XX班!$F$2,原始查找資料!$A10)),MAX($H$1:H9)+1,0)</f>
        <v>0</v>
      </c>
      <c r="I10" s="8">
        <f t="shared" si="0"/>
        <v>9</v>
      </c>
      <c r="J10" s="8" t="str">
        <f t="array" ref="J10">IFERROR(INDEX(原始查找資料!$A$2:$A$4325,MATCH(I10,$H$2:$H$4325,0)),"")</f>
        <v/>
      </c>
      <c r="K10" s="13"/>
      <c r="L10" s="13" t="s">
        <v>74</v>
      </c>
    </row>
    <row r="11" spans="1:12" ht="15.05" customHeight="1">
      <c r="A11" s="15" t="s">
        <v>75</v>
      </c>
      <c r="B11" s="16" t="s">
        <v>76</v>
      </c>
      <c r="C11" s="16" t="s">
        <v>53</v>
      </c>
      <c r="D11" s="16" t="s">
        <v>77</v>
      </c>
      <c r="E11" s="16" t="s">
        <v>25</v>
      </c>
      <c r="F11" s="17">
        <v>24649</v>
      </c>
      <c r="G11" s="13"/>
      <c r="H11" s="8">
        <f>IF(ISNUMBER(SEARCH(XX科XX班!$F$2,原始查找資料!$A11)),MAX($H$1:H10)+1,0)</f>
        <v>0</v>
      </c>
      <c r="I11" s="8">
        <f t="shared" si="0"/>
        <v>10</v>
      </c>
      <c r="J11" s="8" t="str">
        <f t="array" ref="J11">IFERROR(INDEX(原始查找資料!$A$2:$A$4325,MATCH(I11,$H$2:$H$4325,0)),"")</f>
        <v/>
      </c>
      <c r="K11" s="13"/>
      <c r="L11" s="13" t="s">
        <v>78</v>
      </c>
    </row>
    <row r="12" spans="1:12" ht="15.05" customHeight="1">
      <c r="A12" s="15" t="s">
        <v>79</v>
      </c>
      <c r="B12" s="16" t="s">
        <v>80</v>
      </c>
      <c r="C12" s="16" t="s">
        <v>53</v>
      </c>
      <c r="D12" s="16" t="s">
        <v>77</v>
      </c>
      <c r="E12" s="16" t="s">
        <v>25</v>
      </c>
      <c r="F12" s="17">
        <v>24650</v>
      </c>
      <c r="G12" s="13"/>
      <c r="H12" s="8">
        <f>IF(ISNUMBER(SEARCH(XX科XX班!$F$2,原始查找資料!$A12)),MAX($H$1:H11)+1,0)</f>
        <v>0</v>
      </c>
      <c r="I12" s="8">
        <f t="shared" si="0"/>
        <v>11</v>
      </c>
      <c r="J12" s="8" t="str">
        <f t="array" ref="J12">IFERROR(INDEX(原始查找資料!$A$2:$A$4325,MATCH(I12,$H$2:$H$4325,0)),"")</f>
        <v/>
      </c>
      <c r="K12" s="13"/>
      <c r="L12" s="13" t="s">
        <v>81</v>
      </c>
    </row>
    <row r="13" spans="1:12" ht="15.05" customHeight="1">
      <c r="A13" s="15" t="s">
        <v>82</v>
      </c>
      <c r="B13" s="16" t="s">
        <v>83</v>
      </c>
      <c r="C13" s="16" t="s">
        <v>53</v>
      </c>
      <c r="D13" s="16" t="s">
        <v>77</v>
      </c>
      <c r="E13" s="16" t="s">
        <v>25</v>
      </c>
      <c r="F13" s="17">
        <v>24651</v>
      </c>
      <c r="G13" s="13"/>
      <c r="H13" s="8">
        <f>IF(ISNUMBER(SEARCH(XX科XX班!$F$2,原始查找資料!$A13)),MAX($H$1:H12)+1,0)</f>
        <v>0</v>
      </c>
      <c r="I13" s="8">
        <f t="shared" si="0"/>
        <v>12</v>
      </c>
      <c r="J13" s="8" t="str">
        <f t="array" ref="J13">IFERROR(INDEX(原始查找資料!$A$2:$A$4325,MATCH(I13,$H$2:$H$4325,0)),"")</f>
        <v/>
      </c>
      <c r="K13" s="13"/>
      <c r="L13" s="13" t="s">
        <v>84</v>
      </c>
    </row>
    <row r="14" spans="1:12" ht="15.05" customHeight="1">
      <c r="A14" s="15" t="s">
        <v>85</v>
      </c>
      <c r="B14" s="16" t="s">
        <v>86</v>
      </c>
      <c r="C14" s="16" t="s">
        <v>53</v>
      </c>
      <c r="D14" s="16" t="s">
        <v>77</v>
      </c>
      <c r="E14" s="16" t="s">
        <v>25</v>
      </c>
      <c r="F14" s="17">
        <v>24652</v>
      </c>
      <c r="G14" s="13"/>
      <c r="H14" s="8">
        <f>IF(ISNUMBER(SEARCH(XX科XX班!$F$2,原始查找資料!$A14)),MAX($H$1:H13)+1,0)</f>
        <v>0</v>
      </c>
      <c r="I14" s="8">
        <f t="shared" si="0"/>
        <v>13</v>
      </c>
      <c r="J14" s="8" t="str">
        <f t="array" ref="J14">IFERROR(INDEX(原始查找資料!$A$2:$A$4325,MATCH(I14,$H$2:$H$4325,0)),"")</f>
        <v/>
      </c>
      <c r="K14" s="13"/>
      <c r="L14" s="13" t="s">
        <v>87</v>
      </c>
    </row>
    <row r="15" spans="1:12" ht="15.05" customHeight="1">
      <c r="A15" s="15" t="s">
        <v>88</v>
      </c>
      <c r="B15" s="16" t="s">
        <v>89</v>
      </c>
      <c r="C15" s="16" t="s">
        <v>53</v>
      </c>
      <c r="D15" s="16" t="s">
        <v>77</v>
      </c>
      <c r="E15" s="16" t="s">
        <v>25</v>
      </c>
      <c r="F15" s="17">
        <v>24653</v>
      </c>
      <c r="G15" s="13"/>
      <c r="H15" s="8">
        <f>IF(ISNUMBER(SEARCH(XX科XX班!$F$2,原始查找資料!$A15)),MAX($H$1:H14)+1,0)</f>
        <v>0</v>
      </c>
      <c r="I15" s="8">
        <f t="shared" si="0"/>
        <v>14</v>
      </c>
      <c r="J15" s="8" t="str">
        <f t="array" ref="J15">IFERROR(INDEX(原始查找資料!$A$2:$A$4325,MATCH(I15,$H$2:$H$4325,0)),"")</f>
        <v/>
      </c>
      <c r="K15" s="13"/>
      <c r="L15" s="13"/>
    </row>
    <row r="16" spans="1:12" ht="15.05" customHeight="1">
      <c r="A16" s="15" t="s">
        <v>90</v>
      </c>
      <c r="B16" s="16" t="s">
        <v>91</v>
      </c>
      <c r="C16" s="16" t="s">
        <v>53</v>
      </c>
      <c r="D16" s="16" t="s">
        <v>92</v>
      </c>
      <c r="E16" s="16" t="s">
        <v>93</v>
      </c>
      <c r="F16" s="17">
        <v>24325</v>
      </c>
      <c r="G16" s="13"/>
      <c r="H16" s="8">
        <f>IF(ISNUMBER(SEARCH(XX科XX班!$F$2,原始查找資料!$A16)),MAX($H$1:H15)+1,0)</f>
        <v>0</v>
      </c>
      <c r="I16" s="8">
        <f t="shared" si="0"/>
        <v>15</v>
      </c>
      <c r="J16" s="8" t="str">
        <f t="array" ref="J16">IFERROR(INDEX(原始查找資料!$A$2:$A$4325,MATCH(I16,$H$2:$H$4325,0)),"")</f>
        <v/>
      </c>
      <c r="K16" s="13"/>
      <c r="L16" s="13"/>
    </row>
    <row r="17" spans="1:12" ht="15.05" customHeight="1">
      <c r="A17" s="15" t="s">
        <v>94</v>
      </c>
      <c r="B17" s="16" t="s">
        <v>95</v>
      </c>
      <c r="C17" s="16" t="s">
        <v>53</v>
      </c>
      <c r="D17" s="16" t="s">
        <v>92</v>
      </c>
      <c r="E17" s="16" t="s">
        <v>25</v>
      </c>
      <c r="F17" s="17">
        <v>24654</v>
      </c>
      <c r="G17" s="13"/>
      <c r="H17" s="8">
        <f>IF(ISNUMBER(SEARCH(XX科XX班!$F$2,原始查找資料!$A17)),MAX($H$1:H16)+1,0)</f>
        <v>0</v>
      </c>
      <c r="I17" s="8">
        <f t="shared" si="0"/>
        <v>16</v>
      </c>
      <c r="J17" s="8" t="str">
        <f t="array" ref="J17">IFERROR(INDEX(原始查找資料!$A$2:$A$4325,MATCH(I17,$H$2:$H$4325,0)),"")</f>
        <v/>
      </c>
      <c r="K17" s="13"/>
      <c r="L17" s="13"/>
    </row>
    <row r="18" spans="1:12" ht="15.05" customHeight="1">
      <c r="A18" s="19" t="s">
        <v>96</v>
      </c>
      <c r="B18" s="20" t="s">
        <v>97</v>
      </c>
      <c r="C18" s="20" t="s">
        <v>53</v>
      </c>
      <c r="D18" s="20" t="s">
        <v>92</v>
      </c>
      <c r="E18" s="20" t="s">
        <v>25</v>
      </c>
      <c r="F18" s="21">
        <v>24655</v>
      </c>
      <c r="G18" s="13"/>
      <c r="H18" s="8">
        <f>IF(ISNUMBER(SEARCH(XX科XX班!$F$2,原始查找資料!$A18)),MAX($H$1:H17)+1,0)</f>
        <v>0</v>
      </c>
      <c r="I18" s="8">
        <f t="shared" si="0"/>
        <v>17</v>
      </c>
      <c r="J18" s="8" t="str">
        <f t="array" ref="J18">IFERROR(INDEX(原始查找資料!$A$2:$A$4325,MATCH(I18,$H$2:$H$4325,0)),"")</f>
        <v/>
      </c>
      <c r="K18" s="13"/>
      <c r="L18" s="13"/>
    </row>
    <row r="19" spans="1:12" ht="15.05" customHeight="1">
      <c r="A19" s="15" t="s">
        <v>98</v>
      </c>
      <c r="B19" s="16" t="s">
        <v>99</v>
      </c>
      <c r="C19" s="16" t="s">
        <v>53</v>
      </c>
      <c r="D19" s="16" t="s">
        <v>92</v>
      </c>
      <c r="E19" s="16" t="s">
        <v>25</v>
      </c>
      <c r="F19" s="17">
        <v>24656</v>
      </c>
      <c r="G19" s="13"/>
      <c r="H19" s="8">
        <f>IF(ISNUMBER(SEARCH(XX科XX班!$F$2,原始查找資料!$A19)),MAX($H$1:H18)+1,0)</f>
        <v>0</v>
      </c>
      <c r="I19" s="8">
        <f t="shared" si="0"/>
        <v>18</v>
      </c>
      <c r="J19" s="8" t="str">
        <f t="array" ref="J19">IFERROR(INDEX(原始查找資料!$A$2:$A$4325,MATCH(I19,$H$2:$H$4325,0)),"")</f>
        <v/>
      </c>
      <c r="K19" s="13"/>
      <c r="L19" s="13"/>
    </row>
    <row r="20" spans="1:12" ht="15.05" customHeight="1">
      <c r="A20" s="15" t="s">
        <v>100</v>
      </c>
      <c r="B20" s="16" t="s">
        <v>101</v>
      </c>
      <c r="C20" s="16" t="s">
        <v>53</v>
      </c>
      <c r="D20" s="16" t="s">
        <v>92</v>
      </c>
      <c r="E20" s="16" t="s">
        <v>25</v>
      </c>
      <c r="F20" s="17">
        <v>24657</v>
      </c>
      <c r="G20" s="13"/>
      <c r="H20" s="8">
        <f>IF(ISNUMBER(SEARCH(XX科XX班!$F$2,原始查找資料!$A20)),MAX($H$1:H19)+1,0)</f>
        <v>0</v>
      </c>
      <c r="I20" s="8">
        <f t="shared" si="0"/>
        <v>19</v>
      </c>
      <c r="J20" s="8" t="str">
        <f t="array" ref="J20">IFERROR(INDEX(原始查找資料!$A$2:$A$4325,MATCH(I20,$H$2:$H$4325,0)),"")</f>
        <v/>
      </c>
      <c r="K20" s="13"/>
      <c r="L20" s="13"/>
    </row>
    <row r="21" spans="1:12" ht="15.05" customHeight="1">
      <c r="A21" s="15" t="s">
        <v>102</v>
      </c>
      <c r="B21" s="16" t="s">
        <v>103</v>
      </c>
      <c r="C21" s="16" t="s">
        <v>53</v>
      </c>
      <c r="D21" s="16" t="s">
        <v>92</v>
      </c>
      <c r="E21" s="16" t="s">
        <v>25</v>
      </c>
      <c r="F21" s="17">
        <v>24658</v>
      </c>
      <c r="G21" s="13"/>
      <c r="H21" s="8">
        <f>IF(ISNUMBER(SEARCH(XX科XX班!$F$2,原始查找資料!$A21)),MAX($H$1:H20)+1,0)</f>
        <v>0</v>
      </c>
      <c r="I21" s="8">
        <f t="shared" si="0"/>
        <v>20</v>
      </c>
      <c r="J21" s="8" t="str">
        <f t="array" ref="J21">IFERROR(INDEX(原始查找資料!$A$2:$A$4325,MATCH(I21,$H$2:$H$4325,0)),"")</f>
        <v/>
      </c>
      <c r="K21" s="13"/>
      <c r="L21" s="13"/>
    </row>
    <row r="22" spans="1:12" ht="15.05" customHeight="1">
      <c r="A22" s="15" t="s">
        <v>104</v>
      </c>
      <c r="B22" s="16" t="s">
        <v>105</v>
      </c>
      <c r="C22" s="16" t="s">
        <v>53</v>
      </c>
      <c r="D22" s="16" t="s">
        <v>92</v>
      </c>
      <c r="E22" s="16" t="s">
        <v>25</v>
      </c>
      <c r="F22" s="17">
        <v>24659</v>
      </c>
      <c r="G22" s="13"/>
      <c r="H22" s="8">
        <f>IF(ISNUMBER(SEARCH(XX科XX班!$F$2,原始查找資料!$A22)),MAX($H$1:H21)+1,0)</f>
        <v>0</v>
      </c>
      <c r="I22" s="8">
        <f t="shared" si="0"/>
        <v>21</v>
      </c>
      <c r="J22" s="8" t="str">
        <f t="array" ref="J22">IFERROR(INDEX(原始查找資料!$A$2:$A$4325,MATCH(I22,$H$2:$H$4325,0)),"")</f>
        <v/>
      </c>
      <c r="K22" s="13"/>
      <c r="L22" s="13"/>
    </row>
    <row r="23" spans="1:12" ht="15.05" customHeight="1">
      <c r="A23" s="15" t="s">
        <v>106</v>
      </c>
      <c r="B23" s="16" t="s">
        <v>107</v>
      </c>
      <c r="C23" s="16" t="s">
        <v>53</v>
      </c>
      <c r="D23" s="16" t="s">
        <v>92</v>
      </c>
      <c r="E23" s="16" t="s">
        <v>25</v>
      </c>
      <c r="F23" s="17">
        <v>24660</v>
      </c>
      <c r="G23" s="13"/>
      <c r="H23" s="8">
        <f>IF(ISNUMBER(SEARCH(XX科XX班!$F$2,原始查找資料!$A23)),MAX($H$1:H22)+1,0)</f>
        <v>0</v>
      </c>
      <c r="I23" s="8">
        <f t="shared" si="0"/>
        <v>22</v>
      </c>
      <c r="J23" s="8" t="str">
        <f t="array" ref="J23">IFERROR(INDEX(原始查找資料!$A$2:$A$4325,MATCH(I23,$H$2:$H$4325,0)),"")</f>
        <v/>
      </c>
      <c r="K23" s="13"/>
      <c r="L23" s="13"/>
    </row>
    <row r="24" spans="1:12" ht="15.05" customHeight="1">
      <c r="A24" s="15" t="s">
        <v>108</v>
      </c>
      <c r="B24" s="16" t="s">
        <v>109</v>
      </c>
      <c r="C24" s="16" t="s">
        <v>53</v>
      </c>
      <c r="D24" s="16" t="s">
        <v>92</v>
      </c>
      <c r="E24" s="16" t="s">
        <v>25</v>
      </c>
      <c r="F24" s="17">
        <v>24701</v>
      </c>
      <c r="G24" s="13"/>
      <c r="H24" s="8">
        <f>IF(ISNUMBER(SEARCH(XX科XX班!$F$2,原始查找資料!$A24)),MAX($H$1:H23)+1,0)</f>
        <v>0</v>
      </c>
      <c r="I24" s="8">
        <f t="shared" si="0"/>
        <v>23</v>
      </c>
      <c r="J24" s="8" t="str">
        <f t="array" ref="J24">IFERROR(INDEX(原始查找資料!$A$2:$A$4325,MATCH(I24,$H$2:$H$4325,0)),"")</f>
        <v/>
      </c>
      <c r="K24" s="13"/>
      <c r="L24" s="13"/>
    </row>
    <row r="25" spans="1:12" ht="15.05" customHeight="1">
      <c r="A25" s="15" t="s">
        <v>110</v>
      </c>
      <c r="B25" s="16" t="s">
        <v>111</v>
      </c>
      <c r="C25" s="16" t="s">
        <v>53</v>
      </c>
      <c r="D25" s="16" t="s">
        <v>112</v>
      </c>
      <c r="E25" s="16" t="s">
        <v>93</v>
      </c>
      <c r="F25" s="17">
        <v>21310</v>
      </c>
      <c r="G25" s="13"/>
      <c r="H25" s="8">
        <f>IF(ISNUMBER(SEARCH(XX科XX班!$F$2,原始查找資料!$A25)),MAX($H$1:H24)+1,0)</f>
        <v>0</v>
      </c>
      <c r="I25" s="8">
        <f t="shared" si="0"/>
        <v>24</v>
      </c>
      <c r="J25" s="8" t="str">
        <f t="array" ref="J25">IFERROR(INDEX(原始查找資料!$A$2:$A$4325,MATCH(I25,$H$2:$H$4325,0)),"")</f>
        <v/>
      </c>
      <c r="K25" s="13"/>
      <c r="L25" s="13"/>
    </row>
    <row r="26" spans="1:12" ht="15.05" customHeight="1">
      <c r="A26" s="15" t="s">
        <v>113</v>
      </c>
      <c r="B26" s="16" t="s">
        <v>114</v>
      </c>
      <c r="C26" s="16" t="s">
        <v>53</v>
      </c>
      <c r="D26" s="16" t="s">
        <v>112</v>
      </c>
      <c r="E26" s="16" t="s">
        <v>25</v>
      </c>
      <c r="F26" s="17">
        <v>24643</v>
      </c>
      <c r="G26" s="13"/>
      <c r="H26" s="8">
        <f>IF(ISNUMBER(SEARCH(XX科XX班!$F$2,原始查找資料!$A26)),MAX($H$1:H25)+1,0)</f>
        <v>0</v>
      </c>
      <c r="I26" s="8">
        <f t="shared" si="0"/>
        <v>25</v>
      </c>
      <c r="J26" s="8" t="str">
        <f t="array" ref="J26">IFERROR(INDEX(原始查找資料!$A$2:$A$4325,MATCH(I26,$H$2:$H$4325,0)),"")</f>
        <v/>
      </c>
      <c r="K26" s="13"/>
      <c r="L26" s="13"/>
    </row>
    <row r="27" spans="1:12" ht="15.05" customHeight="1">
      <c r="A27" s="15" t="s">
        <v>115</v>
      </c>
      <c r="B27" s="16" t="s">
        <v>116</v>
      </c>
      <c r="C27" s="16" t="s">
        <v>53</v>
      </c>
      <c r="D27" s="16" t="s">
        <v>112</v>
      </c>
      <c r="E27" s="16" t="s">
        <v>25</v>
      </c>
      <c r="F27" s="17">
        <v>24644</v>
      </c>
      <c r="G27" s="13"/>
      <c r="H27" s="8">
        <f>IF(ISNUMBER(SEARCH(XX科XX班!$F$2,原始查找資料!$A27)),MAX($H$1:H26)+1,0)</f>
        <v>0</v>
      </c>
      <c r="I27" s="8">
        <f t="shared" si="0"/>
        <v>26</v>
      </c>
      <c r="J27" s="8" t="str">
        <f t="array" ref="J27">IFERROR(INDEX(原始查找資料!$A$2:$A$4325,MATCH(I27,$H$2:$H$4325,0)),"")</f>
        <v/>
      </c>
      <c r="K27" s="13"/>
      <c r="L27" s="13"/>
    </row>
    <row r="28" spans="1:12" ht="15.05" customHeight="1">
      <c r="A28" s="15" t="s">
        <v>117</v>
      </c>
      <c r="B28" s="16" t="s">
        <v>118</v>
      </c>
      <c r="C28" s="16" t="s">
        <v>53</v>
      </c>
      <c r="D28" s="16" t="s">
        <v>112</v>
      </c>
      <c r="E28" s="16" t="s">
        <v>25</v>
      </c>
      <c r="F28" s="17">
        <v>24645</v>
      </c>
      <c r="G28" s="13"/>
      <c r="H28" s="8">
        <f>IF(ISNUMBER(SEARCH(XX科XX班!$F$2,原始查找資料!$A28)),MAX($H$1:H27)+1,0)</f>
        <v>0</v>
      </c>
      <c r="I28" s="8">
        <f t="shared" si="0"/>
        <v>27</v>
      </c>
      <c r="J28" s="8" t="str">
        <f t="array" ref="J28">IFERROR(INDEX(原始查找資料!$A$2:$A$4325,MATCH(I28,$H$2:$H$4325,0)),"")</f>
        <v/>
      </c>
      <c r="K28" s="13"/>
      <c r="L28" s="13"/>
    </row>
    <row r="29" spans="1:12" ht="15.05" customHeight="1">
      <c r="A29" s="15" t="s">
        <v>119</v>
      </c>
      <c r="B29" s="16" t="s">
        <v>120</v>
      </c>
      <c r="C29" s="16" t="s">
        <v>53</v>
      </c>
      <c r="D29" s="16" t="s">
        <v>112</v>
      </c>
      <c r="E29" s="16" t="s">
        <v>25</v>
      </c>
      <c r="F29" s="17">
        <v>24646</v>
      </c>
      <c r="G29" s="13"/>
      <c r="H29" s="8">
        <f>IF(ISNUMBER(SEARCH(XX科XX班!$F$2,原始查找資料!$A29)),MAX($H$1:H28)+1,0)</f>
        <v>0</v>
      </c>
      <c r="I29" s="8">
        <f t="shared" si="0"/>
        <v>28</v>
      </c>
      <c r="J29" s="8" t="str">
        <f t="array" ref="J29">IFERROR(INDEX(原始查找資料!$A$2:$A$4325,MATCH(I29,$H$2:$H$4325,0)),"")</f>
        <v/>
      </c>
      <c r="K29" s="13"/>
      <c r="L29" s="13"/>
    </row>
    <row r="30" spans="1:12" ht="16.55">
      <c r="A30" s="15" t="s">
        <v>121</v>
      </c>
      <c r="B30" s="16" t="s">
        <v>122</v>
      </c>
      <c r="C30" s="16" t="s">
        <v>53</v>
      </c>
      <c r="D30" s="16" t="s">
        <v>112</v>
      </c>
      <c r="E30" s="16" t="s">
        <v>25</v>
      </c>
      <c r="F30" s="17">
        <v>24647</v>
      </c>
      <c r="G30" s="13"/>
      <c r="H30" s="8">
        <f>IF(ISNUMBER(SEARCH(XX科XX班!$F$2,原始查找資料!$A30)),MAX($H$1:H29)+1,0)</f>
        <v>0</v>
      </c>
      <c r="I30" s="8">
        <f t="shared" si="0"/>
        <v>29</v>
      </c>
      <c r="J30" s="8" t="str">
        <f t="array" ref="J30">IFERROR(INDEX(原始查找資料!$A$2:$A$4325,MATCH(I30,$H$2:$H$4325,0)),"")</f>
        <v/>
      </c>
      <c r="K30" s="13"/>
      <c r="L30" s="13"/>
    </row>
    <row r="31" spans="1:12" ht="16.55">
      <c r="A31" s="15" t="s">
        <v>123</v>
      </c>
      <c r="B31" s="16" t="s">
        <v>124</v>
      </c>
      <c r="C31" s="16" t="s">
        <v>53</v>
      </c>
      <c r="D31" s="16" t="s">
        <v>112</v>
      </c>
      <c r="E31" s="16" t="s">
        <v>25</v>
      </c>
      <c r="F31" s="17">
        <v>24648</v>
      </c>
      <c r="G31" s="13"/>
      <c r="H31" s="8">
        <f>IF(ISNUMBER(SEARCH(XX科XX班!$F$2,原始查找資料!$A31)),MAX($H$1:H30)+1,0)</f>
        <v>0</v>
      </c>
      <c r="I31" s="8">
        <f t="shared" si="0"/>
        <v>30</v>
      </c>
      <c r="J31" s="8" t="str">
        <f t="array" ref="J31">IFERROR(INDEX(原始查找資料!$A$2:$A$4325,MATCH(I31,$H$2:$H$4325,0)),"")</f>
        <v/>
      </c>
      <c r="K31" s="13"/>
      <c r="L31" s="13"/>
    </row>
    <row r="32" spans="1:12" ht="16.55">
      <c r="A32" s="15" t="s">
        <v>125</v>
      </c>
      <c r="B32" s="16" t="s">
        <v>126</v>
      </c>
      <c r="C32" s="16" t="s">
        <v>53</v>
      </c>
      <c r="D32" s="16" t="s">
        <v>127</v>
      </c>
      <c r="E32" s="16" t="s">
        <v>25</v>
      </c>
      <c r="F32" s="17">
        <v>24601</v>
      </c>
      <c r="G32" s="13"/>
      <c r="H32" s="8">
        <f>IF(ISNUMBER(SEARCH(XX科XX班!$F$2,原始查找資料!$A32)),MAX($H$1:H31)+1,0)</f>
        <v>0</v>
      </c>
      <c r="I32" s="8">
        <f t="shared" si="0"/>
        <v>31</v>
      </c>
      <c r="J32" s="8" t="str">
        <f t="array" ref="J32">IFERROR(INDEX(原始查找資料!$A$2:$A$4325,MATCH(I32,$H$2:$H$4325,0)),"")</f>
        <v/>
      </c>
      <c r="K32" s="13"/>
      <c r="L32" s="13"/>
    </row>
    <row r="33" spans="1:12" ht="16.55">
      <c r="A33" s="15" t="s">
        <v>128</v>
      </c>
      <c r="B33" s="16" t="s">
        <v>129</v>
      </c>
      <c r="C33" s="16" t="s">
        <v>53</v>
      </c>
      <c r="D33" s="16" t="s">
        <v>127</v>
      </c>
      <c r="E33" s="16" t="s">
        <v>25</v>
      </c>
      <c r="F33" s="17">
        <v>24602</v>
      </c>
      <c r="G33" s="13"/>
      <c r="H33" s="8">
        <f>IF(ISNUMBER(SEARCH(XX科XX班!$F$2,原始查找資料!$A33)),MAX($H$1:H32)+1,0)</f>
        <v>0</v>
      </c>
      <c r="I33" s="8">
        <f t="shared" si="0"/>
        <v>32</v>
      </c>
      <c r="J33" s="8" t="str">
        <f t="array" ref="J33">IFERROR(INDEX(原始查找資料!$A$2:$A$4325,MATCH(I33,$H$2:$H$4325,0)),"")</f>
        <v/>
      </c>
      <c r="K33" s="13"/>
      <c r="L33" s="13"/>
    </row>
    <row r="34" spans="1:12" ht="16.55">
      <c r="A34" s="15" t="s">
        <v>130</v>
      </c>
      <c r="B34" s="16" t="s">
        <v>131</v>
      </c>
      <c r="C34" s="16" t="s">
        <v>53</v>
      </c>
      <c r="D34" s="16" t="s">
        <v>127</v>
      </c>
      <c r="E34" s="16" t="s">
        <v>25</v>
      </c>
      <c r="F34" s="17">
        <v>24603</v>
      </c>
      <c r="G34" s="13"/>
      <c r="H34" s="8">
        <f>IF(ISNUMBER(SEARCH(XX科XX班!$F$2,原始查找資料!$A34)),MAX($H$1:H33)+1,0)</f>
        <v>0</v>
      </c>
      <c r="I34" s="8">
        <f t="shared" si="0"/>
        <v>33</v>
      </c>
      <c r="J34" s="8" t="str">
        <f t="array" ref="J34">IFERROR(INDEX(原始查找資料!$A$2:$A$4325,MATCH(I34,$H$2:$H$4325,0)),"")</f>
        <v/>
      </c>
      <c r="K34" s="13"/>
      <c r="L34" s="13"/>
    </row>
    <row r="35" spans="1:12" ht="16.55">
      <c r="A35" s="15" t="s">
        <v>132</v>
      </c>
      <c r="B35" s="16" t="s">
        <v>133</v>
      </c>
      <c r="C35" s="16" t="s">
        <v>53</v>
      </c>
      <c r="D35" s="16" t="s">
        <v>127</v>
      </c>
      <c r="E35" s="16" t="s">
        <v>25</v>
      </c>
      <c r="F35" s="17">
        <v>24604</v>
      </c>
      <c r="G35" s="13"/>
      <c r="H35" s="8">
        <f>IF(ISNUMBER(SEARCH(XX科XX班!$F$2,原始查找資料!$A35)),MAX($H$1:H34)+1,0)</f>
        <v>0</v>
      </c>
      <c r="I35" s="8">
        <f t="shared" si="0"/>
        <v>34</v>
      </c>
      <c r="J35" s="8" t="str">
        <f t="array" ref="J35">IFERROR(INDEX(原始查找資料!$A$2:$A$4325,MATCH(I35,$H$2:$H$4325,0)),"")</f>
        <v/>
      </c>
      <c r="K35" s="13"/>
      <c r="L35" s="13"/>
    </row>
    <row r="36" spans="1:12" ht="16.55">
      <c r="A36" s="15" t="s">
        <v>134</v>
      </c>
      <c r="B36" s="16" t="s">
        <v>135</v>
      </c>
      <c r="C36" s="16" t="s">
        <v>53</v>
      </c>
      <c r="D36" s="16" t="s">
        <v>127</v>
      </c>
      <c r="E36" s="16" t="s">
        <v>25</v>
      </c>
      <c r="F36" s="17">
        <v>24605</v>
      </c>
      <c r="G36" s="13"/>
      <c r="H36" s="8">
        <f>IF(ISNUMBER(SEARCH(XX科XX班!$F$2,原始查找資料!$A36)),MAX($H$1:H35)+1,0)</f>
        <v>0</v>
      </c>
      <c r="I36" s="8">
        <f t="shared" si="0"/>
        <v>35</v>
      </c>
      <c r="J36" s="8" t="str">
        <f t="array" ref="J36">IFERROR(INDEX(原始查找資料!$A$2:$A$4325,MATCH(I36,$H$2:$H$4325,0)),"")</f>
        <v/>
      </c>
      <c r="K36" s="13"/>
      <c r="L36" s="13"/>
    </row>
    <row r="37" spans="1:12" ht="16.55">
      <c r="A37" s="15" t="s">
        <v>136</v>
      </c>
      <c r="B37" s="16" t="s">
        <v>137</v>
      </c>
      <c r="C37" s="16" t="s">
        <v>53</v>
      </c>
      <c r="D37" s="16" t="s">
        <v>127</v>
      </c>
      <c r="E37" s="16" t="s">
        <v>25</v>
      </c>
      <c r="F37" s="17">
        <v>24606</v>
      </c>
      <c r="G37" s="13"/>
      <c r="H37" s="8">
        <f>IF(ISNUMBER(SEARCH(XX科XX班!$F$2,原始查找資料!$A37)),MAX($H$1:H36)+1,0)</f>
        <v>0</v>
      </c>
      <c r="I37" s="8">
        <f t="shared" si="0"/>
        <v>36</v>
      </c>
      <c r="J37" s="8" t="str">
        <f t="array" ref="J37">IFERROR(INDEX(原始查找資料!$A$2:$A$4325,MATCH(I37,$H$2:$H$4325,0)),"")</f>
        <v/>
      </c>
      <c r="K37" s="13"/>
      <c r="L37" s="13"/>
    </row>
    <row r="38" spans="1:12" ht="16.55">
      <c r="A38" s="15" t="s">
        <v>138</v>
      </c>
      <c r="B38" s="16" t="s">
        <v>139</v>
      </c>
      <c r="C38" s="16" t="s">
        <v>53</v>
      </c>
      <c r="D38" s="16" t="s">
        <v>127</v>
      </c>
      <c r="E38" s="16" t="s">
        <v>25</v>
      </c>
      <c r="F38" s="17">
        <v>24607</v>
      </c>
      <c r="G38" s="13"/>
      <c r="H38" s="8">
        <f>IF(ISNUMBER(SEARCH(XX科XX班!$F$2,原始查找資料!$A38)),MAX($H$1:H37)+1,0)</f>
        <v>0</v>
      </c>
      <c r="I38" s="8">
        <f t="shared" si="0"/>
        <v>37</v>
      </c>
      <c r="J38" s="8" t="str">
        <f t="array" ref="J38">IFERROR(INDEX(原始查找資料!$A$2:$A$4325,MATCH(I38,$H$2:$H$4325,0)),"")</f>
        <v/>
      </c>
      <c r="K38" s="13"/>
      <c r="L38" s="13"/>
    </row>
    <row r="39" spans="1:12" ht="16.55">
      <c r="A39" s="15" t="s">
        <v>140</v>
      </c>
      <c r="B39" s="16" t="s">
        <v>141</v>
      </c>
      <c r="C39" s="16" t="s">
        <v>53</v>
      </c>
      <c r="D39" s="16" t="s">
        <v>127</v>
      </c>
      <c r="E39" s="16" t="s">
        <v>25</v>
      </c>
      <c r="F39" s="17">
        <v>24608</v>
      </c>
      <c r="G39" s="13"/>
      <c r="H39" s="8">
        <f>IF(ISNUMBER(SEARCH(XX科XX班!$F$2,原始查找資料!$A39)),MAX($H$1:H38)+1,0)</f>
        <v>0</v>
      </c>
      <c r="I39" s="8">
        <f t="shared" si="0"/>
        <v>38</v>
      </c>
      <c r="J39" s="8" t="str">
        <f t="array" ref="J39">IFERROR(INDEX(原始查找資料!$A$2:$A$4325,MATCH(I39,$H$2:$H$4325,0)),"")</f>
        <v/>
      </c>
      <c r="K39" s="13"/>
      <c r="L39" s="13"/>
    </row>
    <row r="40" spans="1:12" ht="16.55">
      <c r="A40" s="15" t="s">
        <v>142</v>
      </c>
      <c r="B40" s="16" t="s">
        <v>143</v>
      </c>
      <c r="C40" s="16" t="s">
        <v>53</v>
      </c>
      <c r="D40" s="16" t="s">
        <v>127</v>
      </c>
      <c r="E40" s="16" t="s">
        <v>25</v>
      </c>
      <c r="F40" s="17">
        <v>24609</v>
      </c>
      <c r="G40" s="13"/>
      <c r="H40" s="8">
        <f>IF(ISNUMBER(SEARCH(XX科XX班!$F$2,原始查找資料!$A40)),MAX($H$1:H39)+1,0)</f>
        <v>0</v>
      </c>
      <c r="I40" s="8">
        <f t="shared" si="0"/>
        <v>39</v>
      </c>
      <c r="J40" s="8" t="str">
        <f t="array" ref="J40">IFERROR(INDEX(原始查找資料!$A$2:$A$4325,MATCH(I40,$H$2:$H$4325,0)),"")</f>
        <v/>
      </c>
      <c r="K40" s="13"/>
      <c r="L40" s="13"/>
    </row>
    <row r="41" spans="1:12" ht="16.55">
      <c r="A41" s="15" t="s">
        <v>144</v>
      </c>
      <c r="B41" s="16" t="s">
        <v>145</v>
      </c>
      <c r="C41" s="16" t="s">
        <v>53</v>
      </c>
      <c r="D41" s="16" t="s">
        <v>146</v>
      </c>
      <c r="E41" s="16" t="s">
        <v>25</v>
      </c>
      <c r="F41" s="17">
        <v>24672</v>
      </c>
      <c r="G41" s="13"/>
      <c r="H41" s="8">
        <f>IF(ISNUMBER(SEARCH(XX科XX班!$F$2,原始查找資料!$A41)),MAX($H$1:H40)+1,0)</f>
        <v>0</v>
      </c>
      <c r="I41" s="8">
        <f t="shared" si="0"/>
        <v>40</v>
      </c>
      <c r="J41" s="8" t="str">
        <f t="array" ref="J41">IFERROR(INDEX(原始查找資料!$A$2:$A$4325,MATCH(I41,$H$2:$H$4325,0)),"")</f>
        <v/>
      </c>
      <c r="K41" s="13"/>
      <c r="L41" s="13"/>
    </row>
    <row r="42" spans="1:12" ht="16.55">
      <c r="A42" s="15" t="s">
        <v>147</v>
      </c>
      <c r="B42" s="16" t="s">
        <v>148</v>
      </c>
      <c r="C42" s="16" t="s">
        <v>53</v>
      </c>
      <c r="D42" s="16" t="s">
        <v>146</v>
      </c>
      <c r="E42" s="16" t="s">
        <v>25</v>
      </c>
      <c r="F42" s="17">
        <v>24673</v>
      </c>
      <c r="G42" s="13"/>
      <c r="H42" s="8">
        <f>IF(ISNUMBER(SEARCH(XX科XX班!$F$2,原始查找資料!$A42)),MAX($H$1:H41)+1,0)</f>
        <v>0</v>
      </c>
      <c r="I42" s="8">
        <f t="shared" si="0"/>
        <v>41</v>
      </c>
      <c r="J42" s="8" t="str">
        <f t="array" ref="J42">IFERROR(INDEX(原始查找資料!$A$2:$A$4325,MATCH(I42,$H$2:$H$4325,0)),"")</f>
        <v/>
      </c>
      <c r="K42" s="13"/>
      <c r="L42" s="13"/>
    </row>
    <row r="43" spans="1:12" ht="16.55">
      <c r="A43" s="15" t="s">
        <v>149</v>
      </c>
      <c r="B43" s="16" t="s">
        <v>150</v>
      </c>
      <c r="C43" s="16" t="s">
        <v>53</v>
      </c>
      <c r="D43" s="16" t="s">
        <v>146</v>
      </c>
      <c r="E43" s="16" t="s">
        <v>25</v>
      </c>
      <c r="F43" s="17">
        <v>24674</v>
      </c>
      <c r="G43" s="13"/>
      <c r="H43" s="8">
        <f>IF(ISNUMBER(SEARCH(XX科XX班!$F$2,原始查找資料!$A43)),MAX($H$1:H42)+1,0)</f>
        <v>0</v>
      </c>
      <c r="I43" s="8">
        <f t="shared" si="0"/>
        <v>42</v>
      </c>
      <c r="J43" s="8" t="str">
        <f t="array" ref="J43">IFERROR(INDEX(原始查找資料!$A$2:$A$4325,MATCH(I43,$H$2:$H$4325,0)),"")</f>
        <v/>
      </c>
      <c r="K43" s="13"/>
      <c r="L43" s="13"/>
    </row>
    <row r="44" spans="1:12" ht="16.55">
      <c r="A44" s="15" t="s">
        <v>151</v>
      </c>
      <c r="B44" s="16" t="s">
        <v>152</v>
      </c>
      <c r="C44" s="16" t="s">
        <v>53</v>
      </c>
      <c r="D44" s="16" t="s">
        <v>146</v>
      </c>
      <c r="E44" s="16" t="s">
        <v>25</v>
      </c>
      <c r="F44" s="17">
        <v>24675</v>
      </c>
      <c r="G44" s="13"/>
      <c r="H44" s="8">
        <f>IF(ISNUMBER(SEARCH(XX科XX班!$F$2,原始查找資料!$A44)),MAX($H$1:H43)+1,0)</f>
        <v>0</v>
      </c>
      <c r="I44" s="8">
        <f t="shared" si="0"/>
        <v>43</v>
      </c>
      <c r="J44" s="8" t="str">
        <f t="array" ref="J44">IFERROR(INDEX(原始查找資料!$A$2:$A$4325,MATCH(I44,$H$2:$H$4325,0)),"")</f>
        <v/>
      </c>
      <c r="K44" s="13"/>
      <c r="L44" s="13"/>
    </row>
    <row r="45" spans="1:12" ht="16.55">
      <c r="A45" s="15" t="s">
        <v>153</v>
      </c>
      <c r="B45" s="16" t="s">
        <v>154</v>
      </c>
      <c r="C45" s="16" t="s">
        <v>53</v>
      </c>
      <c r="D45" s="16" t="s">
        <v>146</v>
      </c>
      <c r="E45" s="16" t="s">
        <v>25</v>
      </c>
      <c r="F45" s="17">
        <v>24676</v>
      </c>
      <c r="G45" s="13"/>
      <c r="H45" s="8">
        <f>IF(ISNUMBER(SEARCH(XX科XX班!$F$2,原始查找資料!$A45)),MAX($H$1:H44)+1,0)</f>
        <v>0</v>
      </c>
      <c r="I45" s="8">
        <f t="shared" si="0"/>
        <v>44</v>
      </c>
      <c r="J45" s="8" t="str">
        <f t="array" ref="J45">IFERROR(INDEX(原始查找資料!$A$2:$A$4325,MATCH(I45,$H$2:$H$4325,0)),"")</f>
        <v/>
      </c>
      <c r="K45" s="13"/>
      <c r="L45" s="13"/>
    </row>
    <row r="46" spans="1:12" ht="16.55">
      <c r="A46" s="15" t="s">
        <v>155</v>
      </c>
      <c r="B46" s="16" t="s">
        <v>156</v>
      </c>
      <c r="C46" s="16" t="s">
        <v>53</v>
      </c>
      <c r="D46" s="16" t="s">
        <v>146</v>
      </c>
      <c r="E46" s="16" t="s">
        <v>25</v>
      </c>
      <c r="F46" s="17">
        <v>24677</v>
      </c>
      <c r="G46" s="13"/>
      <c r="H46" s="8">
        <f>IF(ISNUMBER(SEARCH(XX科XX班!$F$2,原始查找資料!$A46)),MAX($H$1:H45)+1,0)</f>
        <v>0</v>
      </c>
      <c r="I46" s="8">
        <f t="shared" si="0"/>
        <v>45</v>
      </c>
      <c r="J46" s="8" t="str">
        <f t="array" ref="J46">IFERROR(INDEX(原始查找資料!$A$2:$A$4325,MATCH(I46,$H$2:$H$4325,0)),"")</f>
        <v/>
      </c>
      <c r="K46" s="13"/>
      <c r="L46" s="13"/>
    </row>
    <row r="47" spans="1:12" ht="16.55">
      <c r="A47" s="15" t="s">
        <v>157</v>
      </c>
      <c r="B47" s="16" t="s">
        <v>158</v>
      </c>
      <c r="C47" s="16" t="s">
        <v>53</v>
      </c>
      <c r="D47" s="16" t="s">
        <v>146</v>
      </c>
      <c r="E47" s="16" t="s">
        <v>25</v>
      </c>
      <c r="F47" s="17">
        <v>24678</v>
      </c>
      <c r="G47" s="13"/>
      <c r="H47" s="8">
        <f>IF(ISNUMBER(SEARCH(XX科XX班!$F$2,原始查找資料!$A47)),MAX($H$1:H46)+1,0)</f>
        <v>0</v>
      </c>
      <c r="I47" s="8">
        <f t="shared" si="0"/>
        <v>46</v>
      </c>
      <c r="J47" s="8" t="str">
        <f t="array" ref="J47">IFERROR(INDEX(原始查找資料!$A$2:$A$4325,MATCH(I47,$H$2:$H$4325,0)),"")</f>
        <v/>
      </c>
      <c r="K47" s="13"/>
      <c r="L47" s="13"/>
    </row>
    <row r="48" spans="1:12" ht="16.55">
      <c r="A48" s="15" t="s">
        <v>159</v>
      </c>
      <c r="B48" s="16" t="s">
        <v>160</v>
      </c>
      <c r="C48" s="16" t="s">
        <v>53</v>
      </c>
      <c r="D48" s="16" t="s">
        <v>161</v>
      </c>
      <c r="E48" s="16" t="s">
        <v>25</v>
      </c>
      <c r="F48" s="17">
        <v>24634</v>
      </c>
      <c r="G48" s="13"/>
      <c r="H48" s="8">
        <f>IF(ISNUMBER(SEARCH(XX科XX班!$F$2,原始查找資料!$A48)),MAX($H$1:H47)+1,0)</f>
        <v>0</v>
      </c>
      <c r="I48" s="8">
        <f t="shared" si="0"/>
        <v>47</v>
      </c>
      <c r="J48" s="8" t="str">
        <f t="array" ref="J48">IFERROR(INDEX(原始查找資料!$A$2:$A$4325,MATCH(I48,$H$2:$H$4325,0)),"")</f>
        <v/>
      </c>
      <c r="K48" s="13"/>
      <c r="L48" s="13"/>
    </row>
    <row r="49" spans="1:12" ht="16.55">
      <c r="A49" s="15" t="s">
        <v>162</v>
      </c>
      <c r="B49" s="16" t="s">
        <v>163</v>
      </c>
      <c r="C49" s="16" t="s">
        <v>53</v>
      </c>
      <c r="D49" s="16" t="s">
        <v>161</v>
      </c>
      <c r="E49" s="16" t="s">
        <v>25</v>
      </c>
      <c r="F49" s="17">
        <v>24635</v>
      </c>
      <c r="G49" s="13"/>
      <c r="H49" s="8">
        <f>IF(ISNUMBER(SEARCH(XX科XX班!$F$2,原始查找資料!$A49)),MAX($H$1:H48)+1,0)</f>
        <v>0</v>
      </c>
      <c r="I49" s="8">
        <f t="shared" si="0"/>
        <v>48</v>
      </c>
      <c r="J49" s="8" t="str">
        <f t="array" ref="J49">IFERROR(INDEX(原始查找資料!$A$2:$A$4325,MATCH(I49,$H$2:$H$4325,0)),"")</f>
        <v/>
      </c>
      <c r="K49" s="13"/>
      <c r="L49" s="13"/>
    </row>
    <row r="50" spans="1:12" ht="16.55">
      <c r="A50" s="15" t="s">
        <v>164</v>
      </c>
      <c r="B50" s="16" t="s">
        <v>165</v>
      </c>
      <c r="C50" s="16" t="s">
        <v>53</v>
      </c>
      <c r="D50" s="16" t="s">
        <v>161</v>
      </c>
      <c r="E50" s="16" t="s">
        <v>25</v>
      </c>
      <c r="F50" s="17">
        <v>24636</v>
      </c>
      <c r="G50" s="13"/>
      <c r="H50" s="8">
        <f>IF(ISNUMBER(SEARCH(XX科XX班!$F$2,原始查找資料!$A50)),MAX($H$1:H49)+1,0)</f>
        <v>0</v>
      </c>
      <c r="I50" s="8">
        <f t="shared" si="0"/>
        <v>49</v>
      </c>
      <c r="J50" s="8" t="str">
        <f t="array" ref="J50">IFERROR(INDEX(原始查找資料!$A$2:$A$4325,MATCH(I50,$H$2:$H$4325,0)),"")</f>
        <v/>
      </c>
      <c r="K50" s="13"/>
      <c r="L50" s="13"/>
    </row>
    <row r="51" spans="1:12" ht="16.55">
      <c r="A51" s="15" t="s">
        <v>166</v>
      </c>
      <c r="B51" s="16" t="s">
        <v>167</v>
      </c>
      <c r="C51" s="16" t="s">
        <v>53</v>
      </c>
      <c r="D51" s="16" t="s">
        <v>161</v>
      </c>
      <c r="E51" s="16" t="s">
        <v>25</v>
      </c>
      <c r="F51" s="17">
        <v>24637</v>
      </c>
      <c r="G51" s="13"/>
      <c r="H51" s="8">
        <f>IF(ISNUMBER(SEARCH(XX科XX班!$F$2,原始查找資料!$A51)),MAX($H$1:H50)+1,0)</f>
        <v>0</v>
      </c>
      <c r="I51" s="8">
        <f t="shared" si="0"/>
        <v>50</v>
      </c>
      <c r="J51" s="8" t="str">
        <f t="array" ref="J51">IFERROR(INDEX(原始查找資料!$A$2:$A$4325,MATCH(I51,$H$2:$H$4325,0)),"")</f>
        <v/>
      </c>
      <c r="K51" s="13"/>
      <c r="L51" s="13"/>
    </row>
    <row r="52" spans="1:12" ht="16.55">
      <c r="A52" s="15" t="s">
        <v>168</v>
      </c>
      <c r="B52" s="16" t="s">
        <v>169</v>
      </c>
      <c r="C52" s="16" t="s">
        <v>53</v>
      </c>
      <c r="D52" s="16" t="s">
        <v>161</v>
      </c>
      <c r="E52" s="16" t="s">
        <v>25</v>
      </c>
      <c r="F52" s="17">
        <v>24638</v>
      </c>
      <c r="G52" s="13"/>
      <c r="H52" s="8">
        <f>IF(ISNUMBER(SEARCH(XX科XX班!$F$2,原始查找資料!$A52)),MAX($H$1:H51)+1,0)</f>
        <v>0</v>
      </c>
      <c r="I52" s="8">
        <f t="shared" si="0"/>
        <v>51</v>
      </c>
      <c r="J52" s="8" t="str">
        <f t="array" ref="J52">IFERROR(INDEX(原始查找資料!$A$2:$A$4325,MATCH(I52,$H$2:$H$4325,0)),"")</f>
        <v/>
      </c>
      <c r="K52" s="13"/>
      <c r="L52" s="13"/>
    </row>
    <row r="53" spans="1:12" ht="16.55">
      <c r="A53" s="15" t="s">
        <v>170</v>
      </c>
      <c r="B53" s="16" t="s">
        <v>171</v>
      </c>
      <c r="C53" s="16" t="s">
        <v>53</v>
      </c>
      <c r="D53" s="16" t="s">
        <v>161</v>
      </c>
      <c r="E53" s="16" t="s">
        <v>25</v>
      </c>
      <c r="F53" s="17">
        <v>24639</v>
      </c>
      <c r="G53" s="13"/>
      <c r="H53" s="8">
        <f>IF(ISNUMBER(SEARCH(XX科XX班!$F$2,原始查找資料!$A53)),MAX($H$1:H52)+1,0)</f>
        <v>0</v>
      </c>
      <c r="I53" s="8">
        <f t="shared" si="0"/>
        <v>52</v>
      </c>
      <c r="J53" s="8" t="str">
        <f t="array" ref="J53">IFERROR(INDEX(原始查找資料!$A$2:$A$4325,MATCH(I53,$H$2:$H$4325,0)),"")</f>
        <v/>
      </c>
      <c r="K53" s="13"/>
      <c r="L53" s="13"/>
    </row>
    <row r="54" spans="1:12" ht="16.55">
      <c r="A54" s="15" t="s">
        <v>172</v>
      </c>
      <c r="B54" s="16" t="s">
        <v>173</v>
      </c>
      <c r="C54" s="16" t="s">
        <v>53</v>
      </c>
      <c r="D54" s="16" t="s">
        <v>161</v>
      </c>
      <c r="E54" s="16" t="s">
        <v>25</v>
      </c>
      <c r="F54" s="17">
        <v>24640</v>
      </c>
      <c r="G54" s="13"/>
      <c r="H54" s="8">
        <f>IF(ISNUMBER(SEARCH(XX科XX班!$F$2,原始查找資料!$A54)),MAX($H$1:H53)+1,0)</f>
        <v>0</v>
      </c>
      <c r="I54" s="8">
        <f t="shared" si="0"/>
        <v>53</v>
      </c>
      <c r="J54" s="8" t="str">
        <f t="array" ref="J54">IFERROR(INDEX(原始查找資料!$A$2:$A$4325,MATCH(I54,$H$2:$H$4325,0)),"")</f>
        <v/>
      </c>
      <c r="K54" s="13"/>
      <c r="L54" s="13"/>
    </row>
    <row r="55" spans="1:12" ht="16.55">
      <c r="A55" s="15" t="s">
        <v>174</v>
      </c>
      <c r="B55" s="16" t="s">
        <v>175</v>
      </c>
      <c r="C55" s="16" t="s">
        <v>53</v>
      </c>
      <c r="D55" s="16" t="s">
        <v>176</v>
      </c>
      <c r="E55" s="16" t="s">
        <v>25</v>
      </c>
      <c r="F55" s="17">
        <v>24623</v>
      </c>
      <c r="G55" s="13"/>
      <c r="H55" s="8">
        <f>IF(ISNUMBER(SEARCH(XX科XX班!$F$2,原始查找資料!$A55)),MAX($H$1:H54)+1,0)</f>
        <v>0</v>
      </c>
      <c r="I55" s="8">
        <f t="shared" si="0"/>
        <v>54</v>
      </c>
      <c r="J55" s="8" t="str">
        <f t="array" ref="J55">IFERROR(INDEX(原始查找資料!$A$2:$A$4325,MATCH(I55,$H$2:$H$4325,0)),"")</f>
        <v/>
      </c>
      <c r="K55" s="13"/>
      <c r="L55" s="13"/>
    </row>
    <row r="56" spans="1:12" ht="16.55">
      <c r="A56" s="15" t="s">
        <v>177</v>
      </c>
      <c r="B56" s="16" t="s">
        <v>178</v>
      </c>
      <c r="C56" s="16" t="s">
        <v>53</v>
      </c>
      <c r="D56" s="16" t="s">
        <v>176</v>
      </c>
      <c r="E56" s="16" t="s">
        <v>25</v>
      </c>
      <c r="F56" s="17">
        <v>24624</v>
      </c>
      <c r="G56" s="13"/>
      <c r="H56" s="8">
        <f>IF(ISNUMBER(SEARCH(XX科XX班!$F$2,原始查找資料!$A56)),MAX($H$1:H55)+1,0)</f>
        <v>0</v>
      </c>
      <c r="I56" s="8">
        <f t="shared" si="0"/>
        <v>55</v>
      </c>
      <c r="J56" s="8" t="str">
        <f t="array" ref="J56">IFERROR(INDEX(原始查找資料!$A$2:$A$4325,MATCH(I56,$H$2:$H$4325,0)),"")</f>
        <v/>
      </c>
      <c r="K56" s="13"/>
      <c r="L56" s="13"/>
    </row>
    <row r="57" spans="1:12" ht="16.55">
      <c r="A57" s="15" t="s">
        <v>179</v>
      </c>
      <c r="B57" s="16" t="s">
        <v>180</v>
      </c>
      <c r="C57" s="16" t="s">
        <v>53</v>
      </c>
      <c r="D57" s="16" t="s">
        <v>176</v>
      </c>
      <c r="E57" s="16" t="s">
        <v>25</v>
      </c>
      <c r="F57" s="17">
        <v>24625</v>
      </c>
      <c r="G57" s="13"/>
      <c r="H57" s="8">
        <f>IF(ISNUMBER(SEARCH(XX科XX班!$F$2,原始查找資料!$A57)),MAX($H$1:H56)+1,0)</f>
        <v>0</v>
      </c>
      <c r="I57" s="8">
        <f t="shared" si="0"/>
        <v>56</v>
      </c>
      <c r="J57" s="8" t="str">
        <f t="array" ref="J57">IFERROR(INDEX(原始查找資料!$A$2:$A$4325,MATCH(I57,$H$2:$H$4325,0)),"")</f>
        <v/>
      </c>
      <c r="K57" s="13"/>
      <c r="L57" s="13"/>
    </row>
    <row r="58" spans="1:12" ht="16.55">
      <c r="A58" s="15" t="s">
        <v>181</v>
      </c>
      <c r="B58" s="16" t="s">
        <v>182</v>
      </c>
      <c r="C58" s="16" t="s">
        <v>53</v>
      </c>
      <c r="D58" s="16" t="s">
        <v>176</v>
      </c>
      <c r="E58" s="16" t="s">
        <v>25</v>
      </c>
      <c r="F58" s="17">
        <v>24626</v>
      </c>
      <c r="G58" s="13"/>
      <c r="H58" s="8">
        <f>IF(ISNUMBER(SEARCH(XX科XX班!$F$2,原始查找資料!$A58)),MAX($H$1:H57)+1,0)</f>
        <v>0</v>
      </c>
      <c r="I58" s="8">
        <f t="shared" si="0"/>
        <v>57</v>
      </c>
      <c r="J58" s="8" t="str">
        <f t="array" ref="J58">IFERROR(INDEX(原始查找資料!$A$2:$A$4325,MATCH(I58,$H$2:$H$4325,0)),"")</f>
        <v/>
      </c>
      <c r="K58" s="13"/>
      <c r="L58" s="13"/>
    </row>
    <row r="59" spans="1:12" ht="16.55">
      <c r="A59" s="15" t="s">
        <v>183</v>
      </c>
      <c r="B59" s="16" t="s">
        <v>184</v>
      </c>
      <c r="C59" s="16" t="s">
        <v>53</v>
      </c>
      <c r="D59" s="16" t="s">
        <v>176</v>
      </c>
      <c r="E59" s="16" t="s">
        <v>25</v>
      </c>
      <c r="F59" s="17">
        <v>24627</v>
      </c>
      <c r="G59" s="13"/>
      <c r="H59" s="8">
        <f>IF(ISNUMBER(SEARCH(XX科XX班!$F$2,原始查找資料!$A59)),MAX($H$1:H58)+1,0)</f>
        <v>0</v>
      </c>
      <c r="I59" s="8">
        <f t="shared" si="0"/>
        <v>58</v>
      </c>
      <c r="J59" s="8" t="str">
        <f t="array" ref="J59">IFERROR(INDEX(原始查找資料!$A$2:$A$4325,MATCH(I59,$H$2:$H$4325,0)),"")</f>
        <v/>
      </c>
      <c r="K59" s="13"/>
      <c r="L59" s="13"/>
    </row>
    <row r="60" spans="1:12" ht="16.55">
      <c r="A60" s="15" t="s">
        <v>185</v>
      </c>
      <c r="B60" s="16" t="s">
        <v>186</v>
      </c>
      <c r="C60" s="16" t="s">
        <v>53</v>
      </c>
      <c r="D60" s="16" t="s">
        <v>176</v>
      </c>
      <c r="E60" s="16" t="s">
        <v>25</v>
      </c>
      <c r="F60" s="17">
        <v>24628</v>
      </c>
      <c r="G60" s="13"/>
      <c r="H60" s="8">
        <f>IF(ISNUMBER(SEARCH(XX科XX班!$F$2,原始查找資料!$A60)),MAX($H$1:H59)+1,0)</f>
        <v>0</v>
      </c>
      <c r="I60" s="8">
        <f t="shared" si="0"/>
        <v>59</v>
      </c>
      <c r="J60" s="8" t="str">
        <f t="array" ref="J60">IFERROR(INDEX(原始查找資料!$A$2:$A$4325,MATCH(I60,$H$2:$H$4325,0)),"")</f>
        <v/>
      </c>
      <c r="K60" s="13"/>
      <c r="L60" s="13"/>
    </row>
    <row r="61" spans="1:12" ht="16.55">
      <c r="A61" s="15" t="s">
        <v>187</v>
      </c>
      <c r="B61" s="16" t="s">
        <v>188</v>
      </c>
      <c r="C61" s="16" t="s">
        <v>53</v>
      </c>
      <c r="D61" s="16" t="s">
        <v>176</v>
      </c>
      <c r="E61" s="16" t="s">
        <v>25</v>
      </c>
      <c r="F61" s="17">
        <v>24698</v>
      </c>
      <c r="G61" s="13"/>
      <c r="H61" s="8">
        <f>IF(ISNUMBER(SEARCH(XX科XX班!$F$2,原始查找資料!$A61)),MAX($H$1:H60)+1,0)</f>
        <v>0</v>
      </c>
      <c r="I61" s="8">
        <f t="shared" si="0"/>
        <v>60</v>
      </c>
      <c r="J61" s="8" t="str">
        <f t="array" ref="J61">IFERROR(INDEX(原始查找資料!$A$2:$A$4325,MATCH(I61,$H$2:$H$4325,0)),"")</f>
        <v/>
      </c>
      <c r="K61" s="13"/>
      <c r="L61" s="13"/>
    </row>
    <row r="62" spans="1:12" ht="16.55">
      <c r="A62" s="15" t="s">
        <v>189</v>
      </c>
      <c r="B62" s="16" t="s">
        <v>190</v>
      </c>
      <c r="C62" s="16" t="s">
        <v>53</v>
      </c>
      <c r="D62" s="16" t="s">
        <v>191</v>
      </c>
      <c r="E62" s="16" t="s">
        <v>25</v>
      </c>
      <c r="F62" s="17">
        <v>24629</v>
      </c>
      <c r="G62" s="13"/>
      <c r="H62" s="8">
        <f>IF(ISNUMBER(SEARCH(XX科XX班!$F$2,原始查找資料!$A62)),MAX($H$1:H61)+1,0)</f>
        <v>0</v>
      </c>
      <c r="I62" s="8">
        <f t="shared" si="0"/>
        <v>61</v>
      </c>
      <c r="J62" s="8" t="str">
        <f t="array" ref="J62">IFERROR(INDEX(原始查找資料!$A$2:$A$4325,MATCH(I62,$H$2:$H$4325,0)),"")</f>
        <v/>
      </c>
      <c r="K62" s="13"/>
      <c r="L62" s="13"/>
    </row>
    <row r="63" spans="1:12" ht="16.55">
      <c r="A63" s="15" t="s">
        <v>192</v>
      </c>
      <c r="B63" s="16" t="s">
        <v>193</v>
      </c>
      <c r="C63" s="16" t="s">
        <v>53</v>
      </c>
      <c r="D63" s="16" t="s">
        <v>191</v>
      </c>
      <c r="E63" s="16" t="s">
        <v>25</v>
      </c>
      <c r="F63" s="17">
        <v>24630</v>
      </c>
      <c r="G63" s="13"/>
      <c r="H63" s="8">
        <f>IF(ISNUMBER(SEARCH(XX科XX班!$F$2,原始查找資料!$A63)),MAX($H$1:H62)+1,0)</f>
        <v>0</v>
      </c>
      <c r="I63" s="8">
        <f t="shared" si="0"/>
        <v>62</v>
      </c>
      <c r="J63" s="8" t="str">
        <f t="array" ref="J63">IFERROR(INDEX(原始查找資料!$A$2:$A$4325,MATCH(I63,$H$2:$H$4325,0)),"")</f>
        <v/>
      </c>
      <c r="K63" s="13"/>
      <c r="L63" s="13"/>
    </row>
    <row r="64" spans="1:12" ht="16.55">
      <c r="A64" s="15" t="s">
        <v>194</v>
      </c>
      <c r="B64" s="16" t="s">
        <v>195</v>
      </c>
      <c r="C64" s="16" t="s">
        <v>53</v>
      </c>
      <c r="D64" s="16" t="s">
        <v>191</v>
      </c>
      <c r="E64" s="16" t="s">
        <v>25</v>
      </c>
      <c r="F64" s="17">
        <v>24631</v>
      </c>
      <c r="G64" s="13"/>
      <c r="H64" s="8">
        <f>IF(ISNUMBER(SEARCH(XX科XX班!$F$2,原始查找資料!$A64)),MAX($H$1:H63)+1,0)</f>
        <v>0</v>
      </c>
      <c r="I64" s="8">
        <f t="shared" si="0"/>
        <v>63</v>
      </c>
      <c r="J64" s="8" t="str">
        <f t="array" ref="J64">IFERROR(INDEX(原始查找資料!$A$2:$A$4325,MATCH(I64,$H$2:$H$4325,0)),"")</f>
        <v/>
      </c>
      <c r="K64" s="13"/>
      <c r="L64" s="13"/>
    </row>
    <row r="65" spans="1:12" ht="16.55">
      <c r="A65" s="15" t="s">
        <v>196</v>
      </c>
      <c r="B65" s="16" t="s">
        <v>197</v>
      </c>
      <c r="C65" s="16" t="s">
        <v>53</v>
      </c>
      <c r="D65" s="16" t="s">
        <v>191</v>
      </c>
      <c r="E65" s="16" t="s">
        <v>25</v>
      </c>
      <c r="F65" s="17">
        <v>24632</v>
      </c>
      <c r="G65" s="13"/>
      <c r="H65" s="8">
        <f>IF(ISNUMBER(SEARCH(XX科XX班!$F$2,原始查找資料!$A65)),MAX($H$1:H64)+1,0)</f>
        <v>0</v>
      </c>
      <c r="I65" s="8">
        <f t="shared" si="0"/>
        <v>64</v>
      </c>
      <c r="J65" s="8" t="str">
        <f t="array" ref="J65">IFERROR(INDEX(原始查找資料!$A$2:$A$4325,MATCH(I65,$H$2:$H$4325,0)),"")</f>
        <v/>
      </c>
      <c r="K65" s="13"/>
      <c r="L65" s="13"/>
    </row>
    <row r="66" spans="1:12" ht="16.55">
      <c r="A66" s="15" t="s">
        <v>198</v>
      </c>
      <c r="B66" s="16" t="s">
        <v>199</v>
      </c>
      <c r="C66" s="16" t="s">
        <v>53</v>
      </c>
      <c r="D66" s="16" t="s">
        <v>191</v>
      </c>
      <c r="E66" s="16" t="s">
        <v>25</v>
      </c>
      <c r="F66" s="17">
        <v>24633</v>
      </c>
      <c r="G66" s="13"/>
      <c r="H66" s="8">
        <f>IF(ISNUMBER(SEARCH(XX科XX班!$F$2,原始查找資料!$A66)),MAX($H$1:H65)+1,0)</f>
        <v>0</v>
      </c>
      <c r="I66" s="8">
        <f t="shared" si="0"/>
        <v>65</v>
      </c>
      <c r="J66" s="8" t="str">
        <f t="array" ref="J66">IFERROR(INDEX(原始查找資料!$A$2:$A$4325,MATCH(I66,$H$2:$H$4325,0)),"")</f>
        <v/>
      </c>
      <c r="K66" s="13"/>
      <c r="L66" s="13"/>
    </row>
    <row r="67" spans="1:12" ht="16.55">
      <c r="A67" s="15" t="s">
        <v>200</v>
      </c>
      <c r="B67" s="16" t="s">
        <v>201</v>
      </c>
      <c r="C67" s="16" t="s">
        <v>53</v>
      </c>
      <c r="D67" s="16" t="s">
        <v>202</v>
      </c>
      <c r="E67" s="16" t="s">
        <v>25</v>
      </c>
      <c r="F67" s="17">
        <v>24610</v>
      </c>
      <c r="G67" s="13"/>
      <c r="H67" s="8">
        <f>IF(ISNUMBER(SEARCH(XX科XX班!$F$2,原始查找資料!$A67)),MAX($H$1:H66)+1,0)</f>
        <v>0</v>
      </c>
      <c r="I67" s="8">
        <f t="shared" si="0"/>
        <v>66</v>
      </c>
      <c r="J67" s="8" t="str">
        <f t="array" ref="J67">IFERROR(INDEX(原始查找資料!$A$2:$A$4325,MATCH(I67,$H$2:$H$4325,0)),"")</f>
        <v/>
      </c>
      <c r="K67" s="13"/>
      <c r="L67" s="13"/>
    </row>
    <row r="68" spans="1:12" ht="16.55">
      <c r="A68" s="15" t="s">
        <v>203</v>
      </c>
      <c r="B68" s="16" t="s">
        <v>204</v>
      </c>
      <c r="C68" s="16" t="s">
        <v>53</v>
      </c>
      <c r="D68" s="16" t="s">
        <v>202</v>
      </c>
      <c r="E68" s="16" t="s">
        <v>25</v>
      </c>
      <c r="F68" s="17">
        <v>24611</v>
      </c>
      <c r="G68" s="13"/>
      <c r="H68" s="8">
        <f>IF(ISNUMBER(SEARCH(XX科XX班!$F$2,原始查找資料!$A68)),MAX($H$1:H67)+1,0)</f>
        <v>0</v>
      </c>
      <c r="I68" s="8">
        <f t="shared" si="0"/>
        <v>67</v>
      </c>
      <c r="J68" s="8" t="str">
        <f t="array" ref="J68">IFERROR(INDEX(原始查找資料!$A$2:$A$4325,MATCH(I68,$H$2:$H$4325,0)),"")</f>
        <v/>
      </c>
      <c r="K68" s="13"/>
      <c r="L68" s="13"/>
    </row>
    <row r="69" spans="1:12" ht="16.55">
      <c r="A69" s="15" t="s">
        <v>205</v>
      </c>
      <c r="B69" s="16" t="s">
        <v>206</v>
      </c>
      <c r="C69" s="16" t="s">
        <v>53</v>
      </c>
      <c r="D69" s="16" t="s">
        <v>202</v>
      </c>
      <c r="E69" s="16" t="s">
        <v>25</v>
      </c>
      <c r="F69" s="17">
        <v>24612</v>
      </c>
      <c r="G69" s="13"/>
      <c r="H69" s="8">
        <f>IF(ISNUMBER(SEARCH(XX科XX班!$F$2,原始查找資料!$A69)),MAX($H$1:H68)+1,0)</f>
        <v>0</v>
      </c>
      <c r="I69" s="8">
        <f t="shared" si="0"/>
        <v>68</v>
      </c>
      <c r="J69" s="8" t="str">
        <f t="array" ref="J69">IFERROR(INDEX(原始查找資料!$A$2:$A$4325,MATCH(I69,$H$2:$H$4325,0)),"")</f>
        <v/>
      </c>
      <c r="K69" s="13"/>
      <c r="L69" s="13"/>
    </row>
    <row r="70" spans="1:12" ht="16.55">
      <c r="A70" s="15" t="s">
        <v>207</v>
      </c>
      <c r="B70" s="16" t="s">
        <v>208</v>
      </c>
      <c r="C70" s="16" t="s">
        <v>53</v>
      </c>
      <c r="D70" s="16" t="s">
        <v>202</v>
      </c>
      <c r="E70" s="16" t="s">
        <v>25</v>
      </c>
      <c r="F70" s="17">
        <v>24613</v>
      </c>
      <c r="G70" s="13"/>
      <c r="H70" s="8">
        <f>IF(ISNUMBER(SEARCH(XX科XX班!$F$2,原始查找資料!$A70)),MAX($H$1:H69)+1,0)</f>
        <v>0</v>
      </c>
      <c r="I70" s="8">
        <f t="shared" si="0"/>
        <v>69</v>
      </c>
      <c r="J70" s="8" t="str">
        <f t="array" ref="J70">IFERROR(INDEX(原始查找資料!$A$2:$A$4325,MATCH(I70,$H$2:$H$4325,0)),"")</f>
        <v/>
      </c>
      <c r="K70" s="13"/>
      <c r="L70" s="13"/>
    </row>
    <row r="71" spans="1:12" ht="16.55">
      <c r="A71" s="15" t="s">
        <v>209</v>
      </c>
      <c r="B71" s="16" t="s">
        <v>210</v>
      </c>
      <c r="C71" s="16" t="s">
        <v>53</v>
      </c>
      <c r="D71" s="16" t="s">
        <v>202</v>
      </c>
      <c r="E71" s="16" t="s">
        <v>25</v>
      </c>
      <c r="F71" s="17">
        <v>24614</v>
      </c>
      <c r="G71" s="13"/>
      <c r="H71" s="8">
        <f>IF(ISNUMBER(SEARCH(XX科XX班!$F$2,原始查找資料!$A71)),MAX($H$1:H70)+1,0)</f>
        <v>0</v>
      </c>
      <c r="I71" s="8">
        <f t="shared" si="0"/>
        <v>70</v>
      </c>
      <c r="J71" s="8" t="str">
        <f t="array" ref="J71">IFERROR(INDEX(原始查找資料!$A$2:$A$4325,MATCH(I71,$H$2:$H$4325,0)),"")</f>
        <v/>
      </c>
      <c r="K71" s="13"/>
      <c r="L71" s="13"/>
    </row>
    <row r="72" spans="1:12" ht="16.55">
      <c r="A72" s="15" t="s">
        <v>211</v>
      </c>
      <c r="B72" s="16" t="s">
        <v>212</v>
      </c>
      <c r="C72" s="16" t="s">
        <v>53</v>
      </c>
      <c r="D72" s="16" t="s">
        <v>213</v>
      </c>
      <c r="E72" s="16" t="s">
        <v>25</v>
      </c>
      <c r="F72" s="17">
        <v>24615</v>
      </c>
      <c r="G72" s="13"/>
      <c r="H72" s="8">
        <f>IF(ISNUMBER(SEARCH(XX科XX班!$F$2,原始查找資料!$A72)),MAX($H$1:H71)+1,0)</f>
        <v>0</v>
      </c>
      <c r="I72" s="8">
        <f t="shared" si="0"/>
        <v>71</v>
      </c>
      <c r="J72" s="8" t="str">
        <f t="array" ref="J72">IFERROR(INDEX(原始查找資料!$A$2:$A$4325,MATCH(I72,$H$2:$H$4325,0)),"")</f>
        <v/>
      </c>
      <c r="K72" s="13"/>
      <c r="L72" s="13"/>
    </row>
    <row r="73" spans="1:12" ht="16.55">
      <c r="A73" s="15" t="s">
        <v>214</v>
      </c>
      <c r="B73" s="16" t="s">
        <v>215</v>
      </c>
      <c r="C73" s="16" t="s">
        <v>53</v>
      </c>
      <c r="D73" s="16" t="s">
        <v>213</v>
      </c>
      <c r="E73" s="16" t="s">
        <v>25</v>
      </c>
      <c r="F73" s="17">
        <v>24616</v>
      </c>
      <c r="G73" s="13"/>
      <c r="H73" s="8">
        <f>IF(ISNUMBER(SEARCH(XX科XX班!$F$2,原始查找資料!$A73)),MAX($H$1:H72)+1,0)</f>
        <v>0</v>
      </c>
      <c r="I73" s="8">
        <f t="shared" si="0"/>
        <v>72</v>
      </c>
      <c r="J73" s="8" t="str">
        <f t="array" ref="J73">IFERROR(INDEX(原始查找資料!$A$2:$A$4325,MATCH(I73,$H$2:$H$4325,0)),"")</f>
        <v/>
      </c>
      <c r="K73" s="13"/>
      <c r="L73" s="13"/>
    </row>
    <row r="74" spans="1:12" ht="16.55">
      <c r="A74" s="15" t="s">
        <v>216</v>
      </c>
      <c r="B74" s="16" t="s">
        <v>217</v>
      </c>
      <c r="C74" s="16" t="s">
        <v>53</v>
      </c>
      <c r="D74" s="16" t="s">
        <v>213</v>
      </c>
      <c r="E74" s="16" t="s">
        <v>25</v>
      </c>
      <c r="F74" s="17">
        <v>24617</v>
      </c>
      <c r="G74" s="13"/>
      <c r="H74" s="8">
        <f>IF(ISNUMBER(SEARCH(XX科XX班!$F$2,原始查找資料!$A74)),MAX($H$1:H73)+1,0)</f>
        <v>0</v>
      </c>
      <c r="I74" s="8">
        <f t="shared" si="0"/>
        <v>73</v>
      </c>
      <c r="J74" s="8" t="str">
        <f t="array" ref="J74">IFERROR(INDEX(原始查找資料!$A$2:$A$4325,MATCH(I74,$H$2:$H$4325,0)),"")</f>
        <v/>
      </c>
      <c r="K74" s="13"/>
      <c r="L74" s="13"/>
    </row>
    <row r="75" spans="1:12" ht="16.55">
      <c r="A75" s="15" t="s">
        <v>218</v>
      </c>
      <c r="B75" s="16" t="s">
        <v>219</v>
      </c>
      <c r="C75" s="16" t="s">
        <v>53</v>
      </c>
      <c r="D75" s="16" t="s">
        <v>213</v>
      </c>
      <c r="E75" s="16" t="s">
        <v>25</v>
      </c>
      <c r="F75" s="17">
        <v>24618</v>
      </c>
      <c r="G75" s="13"/>
      <c r="H75" s="8">
        <f>IF(ISNUMBER(SEARCH(XX科XX班!$F$2,原始查找資料!$A75)),MAX($H$1:H74)+1,0)</f>
        <v>0</v>
      </c>
      <c r="I75" s="8">
        <f t="shared" si="0"/>
        <v>74</v>
      </c>
      <c r="J75" s="8" t="str">
        <f t="array" ref="J75">IFERROR(INDEX(原始查找資料!$A$2:$A$4325,MATCH(I75,$H$2:$H$4325,0)),"")</f>
        <v/>
      </c>
      <c r="K75" s="13"/>
      <c r="L75" s="13"/>
    </row>
    <row r="76" spans="1:12" ht="16.55">
      <c r="A76" s="15" t="s">
        <v>220</v>
      </c>
      <c r="B76" s="16" t="s">
        <v>221</v>
      </c>
      <c r="C76" s="16" t="s">
        <v>53</v>
      </c>
      <c r="D76" s="16" t="s">
        <v>213</v>
      </c>
      <c r="E76" s="16" t="s">
        <v>25</v>
      </c>
      <c r="F76" s="17">
        <v>24619</v>
      </c>
      <c r="G76" s="13"/>
      <c r="H76" s="8">
        <f>IF(ISNUMBER(SEARCH(XX科XX班!$F$2,原始查找資料!$A76)),MAX($H$1:H75)+1,0)</f>
        <v>0</v>
      </c>
      <c r="I76" s="8">
        <f t="shared" si="0"/>
        <v>75</v>
      </c>
      <c r="J76" s="8" t="str">
        <f t="array" ref="J76">IFERROR(INDEX(原始查找資料!$A$2:$A$4325,MATCH(I76,$H$2:$H$4325,0)),"")</f>
        <v/>
      </c>
      <c r="K76" s="13"/>
      <c r="L76" s="13"/>
    </row>
    <row r="77" spans="1:12" ht="16.55">
      <c r="A77" s="15" t="s">
        <v>222</v>
      </c>
      <c r="B77" s="16" t="s">
        <v>223</v>
      </c>
      <c r="C77" s="16" t="s">
        <v>53</v>
      </c>
      <c r="D77" s="16" t="s">
        <v>213</v>
      </c>
      <c r="E77" s="16" t="s">
        <v>25</v>
      </c>
      <c r="F77" s="17">
        <v>24620</v>
      </c>
      <c r="G77" s="13"/>
      <c r="H77" s="8">
        <f>IF(ISNUMBER(SEARCH(XX科XX班!$F$2,原始查找資料!$A77)),MAX($H$1:H76)+1,0)</f>
        <v>0</v>
      </c>
      <c r="I77" s="8">
        <f t="shared" si="0"/>
        <v>76</v>
      </c>
      <c r="J77" s="8" t="str">
        <f t="array" ref="J77">IFERROR(INDEX(原始查找資料!$A$2:$A$4325,MATCH(I77,$H$2:$H$4325,0)),"")</f>
        <v/>
      </c>
      <c r="K77" s="13"/>
      <c r="L77" s="13"/>
    </row>
    <row r="78" spans="1:12" ht="16.55">
      <c r="A78" s="15" t="s">
        <v>224</v>
      </c>
      <c r="B78" s="16" t="s">
        <v>225</v>
      </c>
      <c r="C78" s="16" t="s">
        <v>53</v>
      </c>
      <c r="D78" s="16" t="s">
        <v>213</v>
      </c>
      <c r="E78" s="16" t="s">
        <v>25</v>
      </c>
      <c r="F78" s="17">
        <v>24621</v>
      </c>
      <c r="G78" s="13"/>
      <c r="H78" s="8">
        <f>IF(ISNUMBER(SEARCH(XX科XX班!$F$2,原始查找資料!$A78)),MAX($H$1:H77)+1,0)</f>
        <v>0</v>
      </c>
      <c r="I78" s="8">
        <f t="shared" si="0"/>
        <v>77</v>
      </c>
      <c r="J78" s="8" t="str">
        <f t="array" ref="J78">IFERROR(INDEX(原始查找資料!$A$2:$A$4325,MATCH(I78,$H$2:$H$4325,0)),"")</f>
        <v/>
      </c>
      <c r="K78" s="13"/>
      <c r="L78" s="13"/>
    </row>
    <row r="79" spans="1:12" ht="16.55">
      <c r="A79" s="15" t="s">
        <v>226</v>
      </c>
      <c r="B79" s="16" t="s">
        <v>227</v>
      </c>
      <c r="C79" s="16" t="s">
        <v>53</v>
      </c>
      <c r="D79" s="16" t="s">
        <v>213</v>
      </c>
      <c r="E79" s="16" t="s">
        <v>25</v>
      </c>
      <c r="F79" s="17">
        <v>24622</v>
      </c>
      <c r="G79" s="13"/>
      <c r="H79" s="8">
        <f>IF(ISNUMBER(SEARCH(XX科XX班!$F$2,原始查找資料!$A79)),MAX($H$1:H78)+1,0)</f>
        <v>0</v>
      </c>
      <c r="I79" s="8">
        <f t="shared" si="0"/>
        <v>78</v>
      </c>
      <c r="J79" s="8" t="str">
        <f t="array" ref="J79">IFERROR(INDEX(原始查找資料!$A$2:$A$4325,MATCH(I79,$H$2:$H$4325,0)),"")</f>
        <v/>
      </c>
      <c r="K79" s="13"/>
      <c r="L79" s="13"/>
    </row>
    <row r="80" spans="1:12" ht="16.55">
      <c r="A80" s="15" t="s">
        <v>228</v>
      </c>
      <c r="B80" s="16" t="s">
        <v>229</v>
      </c>
      <c r="C80" s="16" t="s">
        <v>230</v>
      </c>
      <c r="D80" s="16" t="s">
        <v>231</v>
      </c>
      <c r="E80" s="16" t="s">
        <v>25</v>
      </c>
      <c r="F80" s="17">
        <v>154660</v>
      </c>
      <c r="G80" s="13"/>
      <c r="H80" s="8">
        <f>IF(ISNUMBER(SEARCH(XX科XX班!$F$2,原始查找資料!$A80)),MAX($H$1:H79)+1,0)</f>
        <v>0</v>
      </c>
      <c r="I80" s="8">
        <f t="shared" si="0"/>
        <v>79</v>
      </c>
      <c r="J80" s="8" t="str">
        <f t="array" ref="J80">IFERROR(INDEX(原始查找資料!$A$2:$A$4325,MATCH(I80,$H$2:$H$4325,0)),"")</f>
        <v/>
      </c>
      <c r="K80" s="13"/>
      <c r="L80" s="13"/>
    </row>
    <row r="81" spans="1:12" ht="16.55">
      <c r="A81" s="15" t="s">
        <v>232</v>
      </c>
      <c r="B81" s="16" t="s">
        <v>233</v>
      </c>
      <c r="C81" s="16" t="s">
        <v>230</v>
      </c>
      <c r="D81" s="16" t="s">
        <v>231</v>
      </c>
      <c r="E81" s="16" t="s">
        <v>25</v>
      </c>
      <c r="F81" s="17">
        <v>154661</v>
      </c>
      <c r="G81" s="13"/>
      <c r="H81" s="8">
        <f>IF(ISNUMBER(SEARCH(XX科XX班!$F$2,原始查找資料!$A81)),MAX($H$1:H80)+1,0)</f>
        <v>0</v>
      </c>
      <c r="I81" s="8">
        <f t="shared" si="0"/>
        <v>80</v>
      </c>
      <c r="J81" s="8" t="str">
        <f t="array" ref="J81">IFERROR(INDEX(原始查找資料!$A$2:$A$4325,MATCH(I81,$H$2:$H$4325,0)),"")</f>
        <v/>
      </c>
      <c r="K81" s="13"/>
      <c r="L81" s="13"/>
    </row>
    <row r="82" spans="1:12" ht="16.55">
      <c r="A82" s="15" t="s">
        <v>234</v>
      </c>
      <c r="B82" s="16" t="s">
        <v>235</v>
      </c>
      <c r="C82" s="16" t="s">
        <v>230</v>
      </c>
      <c r="D82" s="16" t="s">
        <v>231</v>
      </c>
      <c r="E82" s="16" t="s">
        <v>25</v>
      </c>
      <c r="F82" s="17">
        <v>154662</v>
      </c>
      <c r="G82" s="13"/>
      <c r="H82" s="8">
        <f>IF(ISNUMBER(SEARCH(XX科XX班!$F$2,原始查找資料!$A82)),MAX($H$1:H81)+1,0)</f>
        <v>0</v>
      </c>
      <c r="I82" s="8">
        <f t="shared" si="0"/>
        <v>81</v>
      </c>
      <c r="J82" s="8" t="str">
        <f t="array" ref="J82">IFERROR(INDEX(原始查找資料!$A$2:$A$4325,MATCH(I82,$H$2:$H$4325,0)),"")</f>
        <v/>
      </c>
      <c r="K82" s="13"/>
      <c r="L82" s="13"/>
    </row>
    <row r="83" spans="1:12" ht="16.55">
      <c r="A83" s="15" t="s">
        <v>236</v>
      </c>
      <c r="B83" s="16" t="s">
        <v>237</v>
      </c>
      <c r="C83" s="16" t="s">
        <v>230</v>
      </c>
      <c r="D83" s="16" t="s">
        <v>231</v>
      </c>
      <c r="E83" s="16" t="s">
        <v>25</v>
      </c>
      <c r="F83" s="17">
        <v>154663</v>
      </c>
      <c r="G83" s="13"/>
      <c r="H83" s="8">
        <f>IF(ISNUMBER(SEARCH(XX科XX班!$F$2,原始查找資料!$A83)),MAX($H$1:H82)+1,0)</f>
        <v>0</v>
      </c>
      <c r="I83" s="8">
        <f t="shared" si="0"/>
        <v>82</v>
      </c>
      <c r="J83" s="8" t="str">
        <f t="array" ref="J83">IFERROR(INDEX(原始查找資料!$A$2:$A$4325,MATCH(I83,$H$2:$H$4325,0)),"")</f>
        <v/>
      </c>
      <c r="K83" s="13"/>
      <c r="L83" s="13"/>
    </row>
    <row r="84" spans="1:12" ht="16.55">
      <c r="A84" s="15" t="s">
        <v>238</v>
      </c>
      <c r="B84" s="16" t="s">
        <v>239</v>
      </c>
      <c r="C84" s="16" t="s">
        <v>230</v>
      </c>
      <c r="D84" s="16" t="s">
        <v>231</v>
      </c>
      <c r="E84" s="16" t="s">
        <v>25</v>
      </c>
      <c r="F84" s="17">
        <v>154664</v>
      </c>
      <c r="G84" s="13"/>
      <c r="H84" s="8">
        <f>IF(ISNUMBER(SEARCH(XX科XX班!$F$2,原始查找資料!$A84)),MAX($H$1:H83)+1,0)</f>
        <v>0</v>
      </c>
      <c r="I84" s="8">
        <f t="shared" si="0"/>
        <v>83</v>
      </c>
      <c r="J84" s="8" t="str">
        <f t="array" ref="J84">IFERROR(INDEX(原始查找資料!$A$2:$A$4325,MATCH(I84,$H$2:$H$4325,0)),"")</f>
        <v/>
      </c>
      <c r="K84" s="13"/>
      <c r="L84" s="13"/>
    </row>
    <row r="85" spans="1:12" ht="16.55">
      <c r="A85" s="15" t="s">
        <v>240</v>
      </c>
      <c r="B85" s="16" t="s">
        <v>241</v>
      </c>
      <c r="C85" s="16" t="s">
        <v>230</v>
      </c>
      <c r="D85" s="16" t="s">
        <v>231</v>
      </c>
      <c r="E85" s="16" t="s">
        <v>25</v>
      </c>
      <c r="F85" s="17">
        <v>154665</v>
      </c>
      <c r="G85" s="13"/>
      <c r="H85" s="8">
        <f>IF(ISNUMBER(SEARCH(XX科XX班!$F$2,原始查找資料!$A85)),MAX($H$1:H84)+1,0)</f>
        <v>0</v>
      </c>
      <c r="I85" s="8">
        <f t="shared" si="0"/>
        <v>84</v>
      </c>
      <c r="J85" s="8" t="str">
        <f t="array" ref="J85">IFERROR(INDEX(原始查找資料!$A$2:$A$4325,MATCH(I85,$H$2:$H$4325,0)),"")</f>
        <v/>
      </c>
      <c r="K85" s="13"/>
      <c r="L85" s="13"/>
    </row>
    <row r="86" spans="1:12" ht="16.55">
      <c r="A86" s="15" t="s">
        <v>242</v>
      </c>
      <c r="B86" s="16" t="s">
        <v>243</v>
      </c>
      <c r="C86" s="16" t="s">
        <v>230</v>
      </c>
      <c r="D86" s="16" t="s">
        <v>231</v>
      </c>
      <c r="E86" s="16" t="s">
        <v>25</v>
      </c>
      <c r="F86" s="17">
        <v>154666</v>
      </c>
      <c r="G86" s="13"/>
      <c r="H86" s="8">
        <f>IF(ISNUMBER(SEARCH(XX科XX班!$F$2,原始查找資料!$A86)),MAX($H$1:H85)+1,0)</f>
        <v>0</v>
      </c>
      <c r="I86" s="8">
        <f t="shared" si="0"/>
        <v>85</v>
      </c>
      <c r="J86" s="8" t="str">
        <f t="array" ref="J86">IFERROR(INDEX(原始查找資料!$A$2:$A$4325,MATCH(I86,$H$2:$H$4325,0)),"")</f>
        <v/>
      </c>
      <c r="K86" s="13"/>
      <c r="L86" s="13"/>
    </row>
    <row r="87" spans="1:12" ht="16.55">
      <c r="A87" s="15" t="s">
        <v>244</v>
      </c>
      <c r="B87" s="16" t="s">
        <v>245</v>
      </c>
      <c r="C87" s="16" t="s">
        <v>230</v>
      </c>
      <c r="D87" s="16" t="s">
        <v>231</v>
      </c>
      <c r="E87" s="16" t="s">
        <v>25</v>
      </c>
      <c r="F87" s="17">
        <v>154667</v>
      </c>
      <c r="G87" s="13"/>
      <c r="H87" s="8">
        <f>IF(ISNUMBER(SEARCH(XX科XX班!$F$2,原始查找資料!$A87)),MAX($H$1:H86)+1,0)</f>
        <v>0</v>
      </c>
      <c r="I87" s="8">
        <f t="shared" si="0"/>
        <v>86</v>
      </c>
      <c r="J87" s="8" t="str">
        <f t="array" ref="J87">IFERROR(INDEX(原始查找資料!$A$2:$A$4325,MATCH(I87,$H$2:$H$4325,0)),"")</f>
        <v/>
      </c>
      <c r="K87" s="13"/>
      <c r="L87" s="13"/>
    </row>
    <row r="88" spans="1:12" ht="16.55">
      <c r="A88" s="15" t="s">
        <v>246</v>
      </c>
      <c r="B88" s="16" t="s">
        <v>247</v>
      </c>
      <c r="C88" s="16" t="s">
        <v>230</v>
      </c>
      <c r="D88" s="16" t="s">
        <v>231</v>
      </c>
      <c r="E88" s="16" t="s">
        <v>25</v>
      </c>
      <c r="F88" s="17">
        <v>154668</v>
      </c>
      <c r="G88" s="13"/>
      <c r="H88" s="8">
        <f>IF(ISNUMBER(SEARCH(XX科XX班!$F$2,原始查找資料!$A88)),MAX($H$1:H87)+1,0)</f>
        <v>0</v>
      </c>
      <c r="I88" s="8">
        <f t="shared" si="0"/>
        <v>87</v>
      </c>
      <c r="J88" s="8" t="str">
        <f t="array" ref="J88">IFERROR(INDEX(原始查找資料!$A$2:$A$4325,MATCH(I88,$H$2:$H$4325,0)),"")</f>
        <v/>
      </c>
      <c r="K88" s="13"/>
      <c r="L88" s="13"/>
    </row>
    <row r="89" spans="1:12" ht="16.55">
      <c r="A89" s="15" t="s">
        <v>248</v>
      </c>
      <c r="B89" s="16" t="s">
        <v>249</v>
      </c>
      <c r="C89" s="16" t="s">
        <v>230</v>
      </c>
      <c r="D89" s="16" t="s">
        <v>231</v>
      </c>
      <c r="E89" s="16" t="s">
        <v>25</v>
      </c>
      <c r="F89" s="17">
        <v>154669</v>
      </c>
      <c r="G89" s="13"/>
      <c r="H89" s="8">
        <f>IF(ISNUMBER(SEARCH(XX科XX班!$F$2,原始查找資料!$A89)),MAX($H$1:H88)+1,0)</f>
        <v>0</v>
      </c>
      <c r="I89" s="8">
        <f t="shared" si="0"/>
        <v>88</v>
      </c>
      <c r="J89" s="8" t="str">
        <f t="array" ref="J89">IFERROR(INDEX(原始查找資料!$A$2:$A$4325,MATCH(I89,$H$2:$H$4325,0)),"")</f>
        <v/>
      </c>
      <c r="K89" s="13"/>
      <c r="L89" s="13"/>
    </row>
    <row r="90" spans="1:12" ht="16.55">
      <c r="A90" s="15" t="s">
        <v>250</v>
      </c>
      <c r="B90" s="16" t="s">
        <v>251</v>
      </c>
      <c r="C90" s="16" t="s">
        <v>230</v>
      </c>
      <c r="D90" s="16" t="s">
        <v>231</v>
      </c>
      <c r="E90" s="16" t="s">
        <v>25</v>
      </c>
      <c r="F90" s="17">
        <v>154670</v>
      </c>
      <c r="G90" s="13"/>
      <c r="H90" s="8">
        <f>IF(ISNUMBER(SEARCH(XX科XX班!$F$2,原始查找資料!$A90)),MAX($H$1:H89)+1,0)</f>
        <v>0</v>
      </c>
      <c r="I90" s="8">
        <f t="shared" si="0"/>
        <v>89</v>
      </c>
      <c r="J90" s="8" t="str">
        <f t="array" ref="J90">IFERROR(INDEX(原始查找資料!$A$2:$A$4325,MATCH(I90,$H$2:$H$4325,0)),"")</f>
        <v/>
      </c>
      <c r="K90" s="13"/>
      <c r="L90" s="13"/>
    </row>
    <row r="91" spans="1:12" ht="16.55">
      <c r="A91" s="15" t="s">
        <v>252</v>
      </c>
      <c r="B91" s="16" t="s">
        <v>253</v>
      </c>
      <c r="C91" s="16" t="s">
        <v>230</v>
      </c>
      <c r="D91" s="16" t="s">
        <v>231</v>
      </c>
      <c r="E91" s="16" t="s">
        <v>25</v>
      </c>
      <c r="F91" s="17">
        <v>154671</v>
      </c>
      <c r="G91" s="13"/>
      <c r="H91" s="8">
        <f>IF(ISNUMBER(SEARCH(XX科XX班!$F$2,原始查找資料!$A91)),MAX($H$1:H90)+1,0)</f>
        <v>0</v>
      </c>
      <c r="I91" s="8">
        <f t="shared" si="0"/>
        <v>90</v>
      </c>
      <c r="J91" s="8" t="str">
        <f t="array" ref="J91">IFERROR(INDEX(原始查找資料!$A$2:$A$4325,MATCH(I91,$H$2:$H$4325,0)),"")</f>
        <v/>
      </c>
      <c r="K91" s="13"/>
      <c r="L91" s="13"/>
    </row>
    <row r="92" spans="1:12" ht="16.55">
      <c r="A92" s="15" t="s">
        <v>254</v>
      </c>
      <c r="B92" s="16" t="s">
        <v>255</v>
      </c>
      <c r="C92" s="16" t="s">
        <v>230</v>
      </c>
      <c r="D92" s="16" t="s">
        <v>256</v>
      </c>
      <c r="E92" s="16" t="s">
        <v>25</v>
      </c>
      <c r="F92" s="17">
        <v>154643</v>
      </c>
      <c r="G92" s="13"/>
      <c r="H92" s="8">
        <f>IF(ISNUMBER(SEARCH(XX科XX班!$F$2,原始查找資料!$A92)),MAX($H$1:H91)+1,0)</f>
        <v>0</v>
      </c>
      <c r="I92" s="8">
        <f t="shared" si="0"/>
        <v>91</v>
      </c>
      <c r="J92" s="8" t="str">
        <f t="array" ref="J92">IFERROR(INDEX(原始查找資料!$A$2:$A$4325,MATCH(I92,$H$2:$H$4325,0)),"")</f>
        <v/>
      </c>
      <c r="K92" s="13"/>
      <c r="L92" s="13"/>
    </row>
    <row r="93" spans="1:12" ht="16.55">
      <c r="A93" s="15" t="s">
        <v>257</v>
      </c>
      <c r="B93" s="16" t="s">
        <v>258</v>
      </c>
      <c r="C93" s="16" t="s">
        <v>230</v>
      </c>
      <c r="D93" s="16" t="s">
        <v>256</v>
      </c>
      <c r="E93" s="16" t="s">
        <v>25</v>
      </c>
      <c r="F93" s="17">
        <v>154644</v>
      </c>
      <c r="G93" s="13"/>
      <c r="H93" s="8">
        <f>IF(ISNUMBER(SEARCH(XX科XX班!$F$2,原始查找資料!$A93)),MAX($H$1:H92)+1,0)</f>
        <v>0</v>
      </c>
      <c r="I93" s="8">
        <f t="shared" si="0"/>
        <v>92</v>
      </c>
      <c r="J93" s="8" t="str">
        <f t="array" ref="J93">IFERROR(INDEX(原始查找資料!$A$2:$A$4325,MATCH(I93,$H$2:$H$4325,0)),"")</f>
        <v/>
      </c>
      <c r="K93" s="13"/>
      <c r="L93" s="13"/>
    </row>
    <row r="94" spans="1:12" ht="16.55">
      <c r="A94" s="15" t="s">
        <v>259</v>
      </c>
      <c r="B94" s="16" t="s">
        <v>260</v>
      </c>
      <c r="C94" s="16" t="s">
        <v>230</v>
      </c>
      <c r="D94" s="16" t="s">
        <v>256</v>
      </c>
      <c r="E94" s="16" t="s">
        <v>25</v>
      </c>
      <c r="F94" s="17">
        <v>154648</v>
      </c>
      <c r="G94" s="13"/>
      <c r="H94" s="8">
        <f>IF(ISNUMBER(SEARCH(XX科XX班!$F$2,原始查找資料!$A94)),MAX($H$1:H93)+1,0)</f>
        <v>0</v>
      </c>
      <c r="I94" s="8">
        <f t="shared" si="0"/>
        <v>93</v>
      </c>
      <c r="J94" s="8" t="str">
        <f t="array" ref="J94">IFERROR(INDEX(原始查找資料!$A$2:$A$4325,MATCH(I94,$H$2:$H$4325,0)),"")</f>
        <v/>
      </c>
      <c r="K94" s="13"/>
      <c r="L94" s="13"/>
    </row>
    <row r="95" spans="1:12" ht="16.55">
      <c r="A95" s="15" t="s">
        <v>261</v>
      </c>
      <c r="B95" s="16" t="s">
        <v>262</v>
      </c>
      <c r="C95" s="16" t="s">
        <v>230</v>
      </c>
      <c r="D95" s="16" t="s">
        <v>256</v>
      </c>
      <c r="E95" s="16" t="s">
        <v>25</v>
      </c>
      <c r="F95" s="17">
        <v>154707</v>
      </c>
      <c r="G95" s="13"/>
      <c r="H95" s="8">
        <f>IF(ISNUMBER(SEARCH(XX科XX班!$F$2,原始查找資料!$A95)),MAX($H$1:H94)+1,0)</f>
        <v>0</v>
      </c>
      <c r="I95" s="8">
        <f t="shared" si="0"/>
        <v>94</v>
      </c>
      <c r="J95" s="8" t="str">
        <f t="array" ref="J95">IFERROR(INDEX(原始查找資料!$A$2:$A$4325,MATCH(I95,$H$2:$H$4325,0)),"")</f>
        <v/>
      </c>
      <c r="K95" s="13"/>
      <c r="L95" s="13"/>
    </row>
    <row r="96" spans="1:12" ht="16.55">
      <c r="A96" s="15" t="s">
        <v>263</v>
      </c>
      <c r="B96" s="16" t="s">
        <v>264</v>
      </c>
      <c r="C96" s="16" t="s">
        <v>230</v>
      </c>
      <c r="D96" s="16" t="s">
        <v>256</v>
      </c>
      <c r="E96" s="16" t="s">
        <v>25</v>
      </c>
      <c r="F96" s="17">
        <v>154708</v>
      </c>
      <c r="G96" s="13"/>
      <c r="H96" s="8">
        <f>IF(ISNUMBER(SEARCH(XX科XX班!$F$2,原始查找資料!$A96)),MAX($H$1:H95)+1,0)</f>
        <v>0</v>
      </c>
      <c r="I96" s="8">
        <f t="shared" si="0"/>
        <v>95</v>
      </c>
      <c r="J96" s="8" t="str">
        <f t="array" ref="J96">IFERROR(INDEX(原始查找資料!$A$2:$A$4325,MATCH(I96,$H$2:$H$4325,0)),"")</f>
        <v/>
      </c>
      <c r="K96" s="13"/>
      <c r="L96" s="13"/>
    </row>
    <row r="97" spans="1:12" ht="16.55">
      <c r="A97" s="15" t="s">
        <v>265</v>
      </c>
      <c r="B97" s="16" t="s">
        <v>266</v>
      </c>
      <c r="C97" s="16" t="s">
        <v>230</v>
      </c>
      <c r="D97" s="16" t="s">
        <v>267</v>
      </c>
      <c r="E97" s="16" t="s">
        <v>25</v>
      </c>
      <c r="F97" s="17">
        <v>154618</v>
      </c>
      <c r="G97" s="13"/>
      <c r="H97" s="8">
        <f>IF(ISNUMBER(SEARCH(XX科XX班!$F$2,原始查找資料!$A97)),MAX($H$1:H96)+1,0)</f>
        <v>0</v>
      </c>
      <c r="I97" s="8">
        <f t="shared" si="0"/>
        <v>96</v>
      </c>
      <c r="J97" s="8" t="str">
        <f t="array" ref="J97">IFERROR(INDEX(原始查找資料!$A$2:$A$4325,MATCH(I97,$H$2:$H$4325,0)),"")</f>
        <v/>
      </c>
      <c r="K97" s="13"/>
      <c r="L97" s="13"/>
    </row>
    <row r="98" spans="1:12" ht="16.55">
      <c r="A98" s="15" t="s">
        <v>268</v>
      </c>
      <c r="B98" s="16" t="s">
        <v>269</v>
      </c>
      <c r="C98" s="16" t="s">
        <v>230</v>
      </c>
      <c r="D98" s="16" t="s">
        <v>267</v>
      </c>
      <c r="E98" s="16" t="s">
        <v>25</v>
      </c>
      <c r="F98" s="17">
        <v>154619</v>
      </c>
      <c r="G98" s="13"/>
      <c r="H98" s="8">
        <f>IF(ISNUMBER(SEARCH(XX科XX班!$F$2,原始查找資料!$A98)),MAX($H$1:H97)+1,0)</f>
        <v>0</v>
      </c>
      <c r="I98" s="8">
        <f t="shared" si="0"/>
        <v>97</v>
      </c>
      <c r="J98" s="8" t="str">
        <f t="array" ref="J98">IFERROR(INDEX(原始查找資料!$A$2:$A$4325,MATCH(I98,$H$2:$H$4325,0)),"")</f>
        <v/>
      </c>
      <c r="K98" s="13"/>
      <c r="L98" s="13"/>
    </row>
    <row r="99" spans="1:12" ht="16.55">
      <c r="A99" s="15" t="s">
        <v>270</v>
      </c>
      <c r="B99" s="16" t="s">
        <v>271</v>
      </c>
      <c r="C99" s="16" t="s">
        <v>230</v>
      </c>
      <c r="D99" s="16" t="s">
        <v>267</v>
      </c>
      <c r="E99" s="16" t="s">
        <v>25</v>
      </c>
      <c r="F99" s="17">
        <v>154620</v>
      </c>
      <c r="G99" s="13"/>
      <c r="H99" s="8">
        <f>IF(ISNUMBER(SEARCH(XX科XX班!$F$2,原始查找資料!$A99)),MAX($H$1:H98)+1,0)</f>
        <v>0</v>
      </c>
      <c r="I99" s="8">
        <f t="shared" si="0"/>
        <v>98</v>
      </c>
      <c r="J99" s="8" t="str">
        <f t="array" ref="J99">IFERROR(INDEX(原始查找資料!$A$2:$A$4325,MATCH(I99,$H$2:$H$4325,0)),"")</f>
        <v/>
      </c>
      <c r="K99" s="13"/>
      <c r="L99" s="13"/>
    </row>
    <row r="100" spans="1:12" ht="16.55">
      <c r="A100" s="15" t="s">
        <v>272</v>
      </c>
      <c r="B100" s="16" t="s">
        <v>273</v>
      </c>
      <c r="C100" s="16" t="s">
        <v>230</v>
      </c>
      <c r="D100" s="16" t="s">
        <v>267</v>
      </c>
      <c r="E100" s="16" t="s">
        <v>25</v>
      </c>
      <c r="F100" s="17">
        <v>154621</v>
      </c>
      <c r="G100" s="13"/>
      <c r="H100" s="8">
        <f>IF(ISNUMBER(SEARCH(XX科XX班!$F$2,原始查找資料!$A100)),MAX($H$1:H99)+1,0)</f>
        <v>0</v>
      </c>
      <c r="I100" s="8">
        <f t="shared" si="0"/>
        <v>99</v>
      </c>
      <c r="J100" s="8" t="str">
        <f t="array" ref="J100">IFERROR(INDEX(原始查找資料!$A$2:$A$4325,MATCH(I100,$H$2:$H$4325,0)),"")</f>
        <v/>
      </c>
      <c r="K100" s="13"/>
      <c r="L100" s="13"/>
    </row>
    <row r="101" spans="1:12" ht="16.55">
      <c r="A101" s="15" t="s">
        <v>274</v>
      </c>
      <c r="B101" s="16" t="s">
        <v>275</v>
      </c>
      <c r="C101" s="16" t="s">
        <v>230</v>
      </c>
      <c r="D101" s="16" t="s">
        <v>267</v>
      </c>
      <c r="E101" s="16" t="s">
        <v>25</v>
      </c>
      <c r="F101" s="17">
        <v>154622</v>
      </c>
      <c r="G101" s="13"/>
      <c r="H101" s="8">
        <f>IF(ISNUMBER(SEARCH(XX科XX班!$F$2,原始查找資料!$A101)),MAX($H$1:H100)+1,0)</f>
        <v>0</v>
      </c>
      <c r="I101" s="8">
        <f t="shared" si="0"/>
        <v>100</v>
      </c>
      <c r="J101" s="8" t="str">
        <f t="array" ref="J101">IFERROR(INDEX(原始查找資料!$A$2:$A$4325,MATCH(I101,$H$2:$H$4325,0)),"")</f>
        <v/>
      </c>
      <c r="K101" s="13"/>
      <c r="L101" s="13"/>
    </row>
    <row r="102" spans="1:12" ht="16.55">
      <c r="A102" s="15" t="s">
        <v>276</v>
      </c>
      <c r="B102" s="16" t="s">
        <v>277</v>
      </c>
      <c r="C102" s="16" t="s">
        <v>230</v>
      </c>
      <c r="D102" s="16" t="s">
        <v>267</v>
      </c>
      <c r="E102" s="16" t="s">
        <v>25</v>
      </c>
      <c r="F102" s="17">
        <v>154623</v>
      </c>
      <c r="G102" s="13"/>
      <c r="H102" s="8">
        <f>IF(ISNUMBER(SEARCH(XX科XX班!$F$2,原始查找資料!$A102)),MAX($H$1:H101)+1,0)</f>
        <v>0</v>
      </c>
      <c r="I102" s="8">
        <f t="shared" si="0"/>
        <v>101</v>
      </c>
      <c r="J102" s="8" t="str">
        <f t="array" ref="J102">IFERROR(INDEX(原始查找資料!$A$2:$A$4325,MATCH(I102,$H$2:$H$4325,0)),"")</f>
        <v/>
      </c>
      <c r="K102" s="13"/>
      <c r="L102" s="13"/>
    </row>
    <row r="103" spans="1:12" ht="16.55">
      <c r="A103" s="15" t="s">
        <v>278</v>
      </c>
      <c r="B103" s="16" t="s">
        <v>279</v>
      </c>
      <c r="C103" s="16" t="s">
        <v>230</v>
      </c>
      <c r="D103" s="16" t="s">
        <v>267</v>
      </c>
      <c r="E103" s="16" t="s">
        <v>25</v>
      </c>
      <c r="F103" s="17">
        <v>154624</v>
      </c>
      <c r="G103" s="13"/>
      <c r="H103" s="8">
        <f>IF(ISNUMBER(SEARCH(XX科XX班!$F$2,原始查找資料!$A103)),MAX($H$1:H102)+1,0)</f>
        <v>0</v>
      </c>
      <c r="I103" s="8">
        <f t="shared" si="0"/>
        <v>102</v>
      </c>
      <c r="J103" s="8" t="str">
        <f t="array" ref="J103">IFERROR(INDEX(原始查找資料!$A$2:$A$4325,MATCH(I103,$H$2:$H$4325,0)),"")</f>
        <v/>
      </c>
      <c r="K103" s="13"/>
      <c r="L103" s="13"/>
    </row>
    <row r="104" spans="1:12" ht="16.55">
      <c r="A104" s="15" t="s">
        <v>280</v>
      </c>
      <c r="B104" s="16" t="s">
        <v>281</v>
      </c>
      <c r="C104" s="16" t="s">
        <v>230</v>
      </c>
      <c r="D104" s="16" t="s">
        <v>267</v>
      </c>
      <c r="E104" s="16" t="s">
        <v>25</v>
      </c>
      <c r="F104" s="17">
        <v>154625</v>
      </c>
      <c r="G104" s="13"/>
      <c r="H104" s="8">
        <f>IF(ISNUMBER(SEARCH(XX科XX班!$F$2,原始查找資料!$A104)),MAX($H$1:H103)+1,0)</f>
        <v>0</v>
      </c>
      <c r="I104" s="8">
        <f t="shared" si="0"/>
        <v>103</v>
      </c>
      <c r="J104" s="8" t="str">
        <f t="array" ref="J104">IFERROR(INDEX(原始查找資料!$A$2:$A$4325,MATCH(I104,$H$2:$H$4325,0)),"")</f>
        <v/>
      </c>
      <c r="K104" s="13"/>
      <c r="L104" s="13"/>
    </row>
    <row r="105" spans="1:12" ht="16.55">
      <c r="A105" s="15" t="s">
        <v>282</v>
      </c>
      <c r="B105" s="16" t="s">
        <v>283</v>
      </c>
      <c r="C105" s="16" t="s">
        <v>230</v>
      </c>
      <c r="D105" s="16" t="s">
        <v>284</v>
      </c>
      <c r="E105" s="16" t="s">
        <v>25</v>
      </c>
      <c r="F105" s="17">
        <v>154681</v>
      </c>
      <c r="G105" s="13"/>
      <c r="H105" s="8">
        <f>IF(ISNUMBER(SEARCH(XX科XX班!$F$2,原始查找資料!$A105)),MAX($H$1:H104)+1,0)</f>
        <v>0</v>
      </c>
      <c r="I105" s="8">
        <f t="shared" si="0"/>
        <v>104</v>
      </c>
      <c r="J105" s="8" t="str">
        <f t="array" ref="J105">IFERROR(INDEX(原始查找資料!$A$2:$A$4325,MATCH(I105,$H$2:$H$4325,0)),"")</f>
        <v/>
      </c>
      <c r="K105" s="13"/>
      <c r="L105" s="13"/>
    </row>
    <row r="106" spans="1:12" ht="16.55">
      <c r="A106" s="15" t="s">
        <v>285</v>
      </c>
      <c r="B106" s="16" t="s">
        <v>286</v>
      </c>
      <c r="C106" s="16" t="s">
        <v>230</v>
      </c>
      <c r="D106" s="16" t="s">
        <v>284</v>
      </c>
      <c r="E106" s="16" t="s">
        <v>25</v>
      </c>
      <c r="F106" s="17">
        <v>154682</v>
      </c>
      <c r="G106" s="13"/>
      <c r="H106" s="8">
        <f>IF(ISNUMBER(SEARCH(XX科XX班!$F$2,原始查找資料!$A106)),MAX($H$1:H105)+1,0)</f>
        <v>0</v>
      </c>
      <c r="I106" s="8">
        <f t="shared" si="0"/>
        <v>105</v>
      </c>
      <c r="J106" s="8" t="str">
        <f t="array" ref="J106">IFERROR(INDEX(原始查找資料!$A$2:$A$4325,MATCH(I106,$H$2:$H$4325,0)),"")</f>
        <v/>
      </c>
      <c r="K106" s="13"/>
      <c r="L106" s="13"/>
    </row>
    <row r="107" spans="1:12" ht="16.55">
      <c r="A107" s="15" t="s">
        <v>287</v>
      </c>
      <c r="B107" s="16" t="s">
        <v>288</v>
      </c>
      <c r="C107" s="16" t="s">
        <v>230</v>
      </c>
      <c r="D107" s="16" t="s">
        <v>284</v>
      </c>
      <c r="E107" s="16" t="s">
        <v>25</v>
      </c>
      <c r="F107" s="17">
        <v>154683</v>
      </c>
      <c r="G107" s="13"/>
      <c r="H107" s="8">
        <f>IF(ISNUMBER(SEARCH(XX科XX班!$F$2,原始查找資料!$A107)),MAX($H$1:H106)+1,0)</f>
        <v>0</v>
      </c>
      <c r="I107" s="8">
        <f t="shared" si="0"/>
        <v>106</v>
      </c>
      <c r="J107" s="8" t="str">
        <f t="array" ref="J107">IFERROR(INDEX(原始查找資料!$A$2:$A$4325,MATCH(I107,$H$2:$H$4325,0)),"")</f>
        <v/>
      </c>
      <c r="K107" s="13"/>
      <c r="L107" s="13"/>
    </row>
    <row r="108" spans="1:12" ht="16.55">
      <c r="A108" s="15" t="s">
        <v>289</v>
      </c>
      <c r="B108" s="16" t="s">
        <v>290</v>
      </c>
      <c r="C108" s="16" t="s">
        <v>230</v>
      </c>
      <c r="D108" s="16" t="s">
        <v>284</v>
      </c>
      <c r="E108" s="16" t="s">
        <v>25</v>
      </c>
      <c r="F108" s="17">
        <v>154684</v>
      </c>
      <c r="G108" s="13"/>
      <c r="H108" s="8">
        <f>IF(ISNUMBER(SEARCH(XX科XX班!$F$2,原始查找資料!$A108)),MAX($H$1:H107)+1,0)</f>
        <v>0</v>
      </c>
      <c r="I108" s="8">
        <f t="shared" si="0"/>
        <v>107</v>
      </c>
      <c r="J108" s="8" t="str">
        <f t="array" ref="J108">IFERROR(INDEX(原始查找資料!$A$2:$A$4325,MATCH(I108,$H$2:$H$4325,0)),"")</f>
        <v/>
      </c>
      <c r="K108" s="13"/>
      <c r="L108" s="13"/>
    </row>
    <row r="109" spans="1:12" ht="16.55">
      <c r="A109" s="15" t="s">
        <v>291</v>
      </c>
      <c r="B109" s="16" t="s">
        <v>292</v>
      </c>
      <c r="C109" s="16" t="s">
        <v>230</v>
      </c>
      <c r="D109" s="16" t="s">
        <v>284</v>
      </c>
      <c r="E109" s="16" t="s">
        <v>25</v>
      </c>
      <c r="F109" s="17">
        <v>154685</v>
      </c>
      <c r="G109" s="13"/>
      <c r="H109" s="8">
        <f>IF(ISNUMBER(SEARCH(XX科XX班!$F$2,原始查找資料!$A109)),MAX($H$1:H108)+1,0)</f>
        <v>0</v>
      </c>
      <c r="I109" s="8">
        <f t="shared" si="0"/>
        <v>108</v>
      </c>
      <c r="J109" s="8" t="str">
        <f t="array" ref="J109">IFERROR(INDEX(原始查找資料!$A$2:$A$4325,MATCH(I109,$H$2:$H$4325,0)),"")</f>
        <v/>
      </c>
      <c r="K109" s="13"/>
      <c r="L109" s="13"/>
    </row>
    <row r="110" spans="1:12" ht="16.55">
      <c r="A110" s="15" t="s">
        <v>293</v>
      </c>
      <c r="B110" s="16" t="s">
        <v>294</v>
      </c>
      <c r="C110" s="16" t="s">
        <v>230</v>
      </c>
      <c r="D110" s="16" t="s">
        <v>284</v>
      </c>
      <c r="E110" s="16" t="s">
        <v>25</v>
      </c>
      <c r="F110" s="17">
        <v>154686</v>
      </c>
      <c r="G110" s="13"/>
      <c r="H110" s="8">
        <f>IF(ISNUMBER(SEARCH(XX科XX班!$F$2,原始查找資料!$A110)),MAX($H$1:H109)+1,0)</f>
        <v>0</v>
      </c>
      <c r="I110" s="8">
        <f t="shared" si="0"/>
        <v>109</v>
      </c>
      <c r="J110" s="8" t="str">
        <f t="array" ref="J110">IFERROR(INDEX(原始查找資料!$A$2:$A$4325,MATCH(I110,$H$2:$H$4325,0)),"")</f>
        <v/>
      </c>
      <c r="K110" s="13"/>
      <c r="L110" s="13"/>
    </row>
    <row r="111" spans="1:12" ht="16.55">
      <c r="A111" s="15" t="s">
        <v>295</v>
      </c>
      <c r="B111" s="16" t="s">
        <v>296</v>
      </c>
      <c r="C111" s="16" t="s">
        <v>230</v>
      </c>
      <c r="D111" s="16" t="s">
        <v>284</v>
      </c>
      <c r="E111" s="16" t="s">
        <v>25</v>
      </c>
      <c r="F111" s="17">
        <v>154687</v>
      </c>
      <c r="G111" s="13"/>
      <c r="H111" s="8">
        <f>IF(ISNUMBER(SEARCH(XX科XX班!$F$2,原始查找資料!$A111)),MAX($H$1:H110)+1,0)</f>
        <v>0</v>
      </c>
      <c r="I111" s="8">
        <f t="shared" si="0"/>
        <v>110</v>
      </c>
      <c r="J111" s="8" t="str">
        <f t="array" ref="J111">IFERROR(INDEX(原始查找資料!$A$2:$A$4325,MATCH(I111,$H$2:$H$4325,0)),"")</f>
        <v/>
      </c>
      <c r="K111" s="13"/>
      <c r="L111" s="13"/>
    </row>
    <row r="112" spans="1:12" ht="16.55">
      <c r="A112" s="15" t="s">
        <v>297</v>
      </c>
      <c r="B112" s="16" t="s">
        <v>298</v>
      </c>
      <c r="C112" s="16" t="s">
        <v>230</v>
      </c>
      <c r="D112" s="16" t="s">
        <v>284</v>
      </c>
      <c r="E112" s="16" t="s">
        <v>25</v>
      </c>
      <c r="F112" s="17">
        <v>154688</v>
      </c>
      <c r="G112" s="13"/>
      <c r="H112" s="8">
        <f>IF(ISNUMBER(SEARCH(XX科XX班!$F$2,原始查找資料!$A112)),MAX($H$1:H111)+1,0)</f>
        <v>0</v>
      </c>
      <c r="I112" s="8">
        <f t="shared" si="0"/>
        <v>111</v>
      </c>
      <c r="J112" s="8" t="str">
        <f t="array" ref="J112">IFERROR(INDEX(原始查找資料!$A$2:$A$4325,MATCH(I112,$H$2:$H$4325,0)),"")</f>
        <v/>
      </c>
      <c r="K112" s="13"/>
      <c r="L112" s="13"/>
    </row>
    <row r="113" spans="1:12" ht="16.55">
      <c r="A113" s="15" t="s">
        <v>299</v>
      </c>
      <c r="B113" s="16" t="s">
        <v>300</v>
      </c>
      <c r="C113" s="16" t="s">
        <v>230</v>
      </c>
      <c r="D113" s="16" t="s">
        <v>284</v>
      </c>
      <c r="E113" s="16" t="s">
        <v>25</v>
      </c>
      <c r="F113" s="17">
        <v>154689</v>
      </c>
      <c r="G113" s="13"/>
      <c r="H113" s="8">
        <f>IF(ISNUMBER(SEARCH(XX科XX班!$F$2,原始查找資料!$A113)),MAX($H$1:H112)+1,0)</f>
        <v>0</v>
      </c>
      <c r="I113" s="8">
        <f t="shared" si="0"/>
        <v>112</v>
      </c>
      <c r="J113" s="8" t="str">
        <f t="array" ref="J113">IFERROR(INDEX(原始查找資料!$A$2:$A$4325,MATCH(I113,$H$2:$H$4325,0)),"")</f>
        <v/>
      </c>
      <c r="K113" s="13"/>
      <c r="L113" s="13"/>
    </row>
    <row r="114" spans="1:12" ht="16.55">
      <c r="A114" s="15" t="s">
        <v>301</v>
      </c>
      <c r="B114" s="16" t="s">
        <v>302</v>
      </c>
      <c r="C114" s="16" t="s">
        <v>230</v>
      </c>
      <c r="D114" s="16" t="s">
        <v>284</v>
      </c>
      <c r="E114" s="16" t="s">
        <v>25</v>
      </c>
      <c r="F114" s="17">
        <v>154690</v>
      </c>
      <c r="G114" s="13"/>
      <c r="H114" s="8">
        <f>IF(ISNUMBER(SEARCH(XX科XX班!$F$2,原始查找資料!$A114)),MAX($H$1:H113)+1,0)</f>
        <v>0</v>
      </c>
      <c r="I114" s="8">
        <f t="shared" si="0"/>
        <v>113</v>
      </c>
      <c r="J114" s="8" t="str">
        <f t="array" ref="J114">IFERROR(INDEX(原始查找資料!$A$2:$A$4325,MATCH(I114,$H$2:$H$4325,0)),"")</f>
        <v/>
      </c>
      <c r="K114" s="13"/>
      <c r="L114" s="13"/>
    </row>
    <row r="115" spans="1:12" ht="16.55">
      <c r="A115" s="15" t="s">
        <v>303</v>
      </c>
      <c r="B115" s="16" t="s">
        <v>304</v>
      </c>
      <c r="C115" s="16" t="s">
        <v>230</v>
      </c>
      <c r="D115" s="16" t="s">
        <v>284</v>
      </c>
      <c r="E115" s="16" t="s">
        <v>25</v>
      </c>
      <c r="F115" s="17">
        <v>154691</v>
      </c>
      <c r="G115" s="13"/>
      <c r="H115" s="8">
        <f>IF(ISNUMBER(SEARCH(XX科XX班!$F$2,原始查找資料!$A115)),MAX($H$1:H114)+1,0)</f>
        <v>0</v>
      </c>
      <c r="I115" s="8">
        <f t="shared" si="0"/>
        <v>114</v>
      </c>
      <c r="J115" s="8" t="str">
        <f t="array" ref="J115">IFERROR(INDEX(原始查找資料!$A$2:$A$4325,MATCH(I115,$H$2:$H$4325,0)),"")</f>
        <v/>
      </c>
      <c r="K115" s="13"/>
      <c r="L115" s="13"/>
    </row>
    <row r="116" spans="1:12" ht="16.55">
      <c r="A116" s="15" t="s">
        <v>305</v>
      </c>
      <c r="B116" s="16" t="s">
        <v>306</v>
      </c>
      <c r="C116" s="16" t="s">
        <v>230</v>
      </c>
      <c r="D116" s="16" t="s">
        <v>284</v>
      </c>
      <c r="E116" s="16" t="s">
        <v>25</v>
      </c>
      <c r="F116" s="17">
        <v>154710</v>
      </c>
      <c r="G116" s="13"/>
      <c r="H116" s="8">
        <f>IF(ISNUMBER(SEARCH(XX科XX班!$F$2,原始查找資料!$A116)),MAX($H$1:H115)+1,0)</f>
        <v>0</v>
      </c>
      <c r="I116" s="8">
        <f t="shared" si="0"/>
        <v>115</v>
      </c>
      <c r="J116" s="8" t="str">
        <f t="array" ref="J116">IFERROR(INDEX(原始查找資料!$A$2:$A$4325,MATCH(I116,$H$2:$H$4325,0)),"")</f>
        <v/>
      </c>
      <c r="K116" s="13"/>
      <c r="L116" s="13"/>
    </row>
    <row r="117" spans="1:12" ht="16.55">
      <c r="A117" s="15" t="s">
        <v>307</v>
      </c>
      <c r="B117" s="16" t="s">
        <v>308</v>
      </c>
      <c r="C117" s="16" t="s">
        <v>230</v>
      </c>
      <c r="D117" s="16" t="s">
        <v>309</v>
      </c>
      <c r="E117" s="16" t="s">
        <v>25</v>
      </c>
      <c r="F117" s="17">
        <v>154698</v>
      </c>
      <c r="G117" s="13"/>
      <c r="H117" s="8">
        <f>IF(ISNUMBER(SEARCH(XX科XX班!$F$2,原始查找資料!$A117)),MAX($H$1:H116)+1,0)</f>
        <v>0</v>
      </c>
      <c r="I117" s="8">
        <f t="shared" si="0"/>
        <v>116</v>
      </c>
      <c r="J117" s="8" t="str">
        <f t="array" ref="J117">IFERROR(INDEX(原始查找資料!$A$2:$A$4325,MATCH(I117,$H$2:$H$4325,0)),"")</f>
        <v/>
      </c>
      <c r="K117" s="13"/>
      <c r="L117" s="13"/>
    </row>
    <row r="118" spans="1:12" ht="16.55">
      <c r="A118" s="15" t="s">
        <v>310</v>
      </c>
      <c r="B118" s="16" t="s">
        <v>311</v>
      </c>
      <c r="C118" s="16" t="s">
        <v>230</v>
      </c>
      <c r="D118" s="16" t="s">
        <v>309</v>
      </c>
      <c r="E118" s="16" t="s">
        <v>25</v>
      </c>
      <c r="F118" s="17">
        <v>154699</v>
      </c>
      <c r="G118" s="13"/>
      <c r="H118" s="8">
        <f>IF(ISNUMBER(SEARCH(XX科XX班!$F$2,原始查找資料!$A118)),MAX($H$1:H117)+1,0)</f>
        <v>0</v>
      </c>
      <c r="I118" s="8">
        <f t="shared" si="0"/>
        <v>117</v>
      </c>
      <c r="J118" s="8" t="str">
        <f t="array" ref="J118">IFERROR(INDEX(原始查找資料!$A$2:$A$4325,MATCH(I118,$H$2:$H$4325,0)),"")</f>
        <v/>
      </c>
      <c r="K118" s="13"/>
      <c r="L118" s="13"/>
    </row>
    <row r="119" spans="1:12" ht="16.55">
      <c r="A119" s="15" t="s">
        <v>312</v>
      </c>
      <c r="B119" s="16" t="s">
        <v>313</v>
      </c>
      <c r="C119" s="16" t="s">
        <v>230</v>
      </c>
      <c r="D119" s="16" t="s">
        <v>309</v>
      </c>
      <c r="E119" s="16" t="s">
        <v>25</v>
      </c>
      <c r="F119" s="17">
        <v>154700</v>
      </c>
      <c r="G119" s="13"/>
      <c r="H119" s="8">
        <f>IF(ISNUMBER(SEARCH(XX科XX班!$F$2,原始查找資料!$A119)),MAX($H$1:H118)+1,0)</f>
        <v>0</v>
      </c>
      <c r="I119" s="8">
        <f t="shared" si="0"/>
        <v>118</v>
      </c>
      <c r="J119" s="8" t="str">
        <f t="array" ref="J119">IFERROR(INDEX(原始查找資料!$A$2:$A$4325,MATCH(I119,$H$2:$H$4325,0)),"")</f>
        <v/>
      </c>
      <c r="K119" s="13"/>
      <c r="L119" s="13"/>
    </row>
    <row r="120" spans="1:12" ht="16.55">
      <c r="A120" s="15" t="s">
        <v>314</v>
      </c>
      <c r="B120" s="16" t="s">
        <v>315</v>
      </c>
      <c r="C120" s="16" t="s">
        <v>230</v>
      </c>
      <c r="D120" s="16" t="s">
        <v>309</v>
      </c>
      <c r="E120" s="16" t="s">
        <v>25</v>
      </c>
      <c r="F120" s="17">
        <v>154701</v>
      </c>
      <c r="G120" s="13"/>
      <c r="H120" s="8">
        <f>IF(ISNUMBER(SEARCH(XX科XX班!$F$2,原始查找資料!$A120)),MAX($H$1:H119)+1,0)</f>
        <v>0</v>
      </c>
      <c r="I120" s="8">
        <f t="shared" si="0"/>
        <v>119</v>
      </c>
      <c r="J120" s="8" t="str">
        <f t="array" ref="J120">IFERROR(INDEX(原始查找資料!$A$2:$A$4325,MATCH(I120,$H$2:$H$4325,0)),"")</f>
        <v/>
      </c>
      <c r="K120" s="13"/>
      <c r="L120" s="13"/>
    </row>
    <row r="121" spans="1:12" ht="16.55">
      <c r="A121" s="15" t="s">
        <v>316</v>
      </c>
      <c r="B121" s="16" t="s">
        <v>317</v>
      </c>
      <c r="C121" s="16" t="s">
        <v>230</v>
      </c>
      <c r="D121" s="16" t="s">
        <v>309</v>
      </c>
      <c r="E121" s="16" t="s">
        <v>25</v>
      </c>
      <c r="F121" s="17">
        <v>154702</v>
      </c>
      <c r="G121" s="13"/>
      <c r="H121" s="8">
        <f>IF(ISNUMBER(SEARCH(XX科XX班!$F$2,原始查找資料!$A121)),MAX($H$1:H120)+1,0)</f>
        <v>0</v>
      </c>
      <c r="I121" s="8">
        <f t="shared" si="0"/>
        <v>120</v>
      </c>
      <c r="J121" s="8" t="str">
        <f t="array" ref="J121">IFERROR(INDEX(原始查找資料!$A$2:$A$4325,MATCH(I121,$H$2:$H$4325,0)),"")</f>
        <v/>
      </c>
      <c r="K121" s="13"/>
      <c r="L121" s="13"/>
    </row>
    <row r="122" spans="1:12" ht="16.55">
      <c r="A122" s="15" t="s">
        <v>318</v>
      </c>
      <c r="B122" s="16" t="s">
        <v>319</v>
      </c>
      <c r="C122" s="16" t="s">
        <v>230</v>
      </c>
      <c r="D122" s="16" t="s">
        <v>309</v>
      </c>
      <c r="E122" s="16" t="s">
        <v>25</v>
      </c>
      <c r="F122" s="17">
        <v>154703</v>
      </c>
      <c r="G122" s="13"/>
      <c r="H122" s="8">
        <f>IF(ISNUMBER(SEARCH(XX科XX班!$F$2,原始查找資料!$A122)),MAX($H$1:H121)+1,0)</f>
        <v>0</v>
      </c>
      <c r="I122" s="8">
        <f t="shared" si="0"/>
        <v>121</v>
      </c>
      <c r="J122" s="8" t="str">
        <f t="array" ref="J122">IFERROR(INDEX(原始查找資料!$A$2:$A$4325,MATCH(I122,$H$2:$H$4325,0)),"")</f>
        <v/>
      </c>
      <c r="K122" s="13"/>
      <c r="L122" s="13"/>
    </row>
    <row r="123" spans="1:12" ht="16.55">
      <c r="A123" s="15" t="s">
        <v>320</v>
      </c>
      <c r="B123" s="16" t="s">
        <v>321</v>
      </c>
      <c r="C123" s="16" t="s">
        <v>230</v>
      </c>
      <c r="D123" s="16" t="s">
        <v>309</v>
      </c>
      <c r="E123" s="16" t="s">
        <v>25</v>
      </c>
      <c r="F123" s="17">
        <v>154704</v>
      </c>
      <c r="G123" s="13"/>
      <c r="H123" s="8">
        <f>IF(ISNUMBER(SEARCH(XX科XX班!$F$2,原始查找資料!$A123)),MAX($H$1:H122)+1,0)</f>
        <v>0</v>
      </c>
      <c r="I123" s="8">
        <f t="shared" si="0"/>
        <v>122</v>
      </c>
      <c r="J123" s="8" t="str">
        <f t="array" ref="J123">IFERROR(INDEX(原始查找資料!$A$2:$A$4325,MATCH(I123,$H$2:$H$4325,0)),"")</f>
        <v/>
      </c>
      <c r="K123" s="13"/>
      <c r="L123" s="13"/>
    </row>
    <row r="124" spans="1:12" ht="16.55">
      <c r="A124" s="15" t="s">
        <v>322</v>
      </c>
      <c r="B124" s="16" t="s">
        <v>323</v>
      </c>
      <c r="C124" s="16" t="s">
        <v>230</v>
      </c>
      <c r="D124" s="16" t="s">
        <v>309</v>
      </c>
      <c r="E124" s="16" t="s">
        <v>25</v>
      </c>
      <c r="F124" s="17">
        <v>154706</v>
      </c>
      <c r="G124" s="13"/>
      <c r="H124" s="8">
        <f>IF(ISNUMBER(SEARCH(XX科XX班!$F$2,原始查找資料!$A124)),MAX($H$1:H123)+1,0)</f>
        <v>0</v>
      </c>
      <c r="I124" s="8">
        <f t="shared" si="0"/>
        <v>123</v>
      </c>
      <c r="J124" s="8" t="str">
        <f t="array" ref="J124">IFERROR(INDEX(原始查找資料!$A$2:$A$4325,MATCH(I124,$H$2:$H$4325,0)),"")</f>
        <v/>
      </c>
      <c r="K124" s="13"/>
      <c r="L124" s="13"/>
    </row>
    <row r="125" spans="1:12" ht="16.55">
      <c r="A125" s="15" t="s">
        <v>324</v>
      </c>
      <c r="B125" s="16" t="s">
        <v>325</v>
      </c>
      <c r="C125" s="16" t="s">
        <v>230</v>
      </c>
      <c r="D125" s="16" t="s">
        <v>326</v>
      </c>
      <c r="E125" s="16" t="s">
        <v>25</v>
      </c>
      <c r="F125" s="17">
        <v>150601</v>
      </c>
      <c r="G125" s="13"/>
      <c r="H125" s="8">
        <f>IF(ISNUMBER(SEARCH(XX科XX班!$F$2,原始查找資料!$A125)),MAX($H$1:H124)+1,0)</f>
        <v>0</v>
      </c>
      <c r="I125" s="8">
        <f t="shared" si="0"/>
        <v>124</v>
      </c>
      <c r="J125" s="8" t="str">
        <f t="array" ref="J125">IFERROR(INDEX(原始查找資料!$A$2:$A$4325,MATCH(I125,$H$2:$H$4325,0)),"")</f>
        <v/>
      </c>
      <c r="K125" s="13"/>
      <c r="L125" s="13"/>
    </row>
    <row r="126" spans="1:12" ht="16.55">
      <c r="A126" s="15" t="s">
        <v>327</v>
      </c>
      <c r="B126" s="16" t="s">
        <v>328</v>
      </c>
      <c r="C126" s="16" t="s">
        <v>230</v>
      </c>
      <c r="D126" s="16" t="s">
        <v>326</v>
      </c>
      <c r="E126" s="16" t="s">
        <v>93</v>
      </c>
      <c r="F126" s="17">
        <v>151312</v>
      </c>
      <c r="G126" s="13"/>
      <c r="H126" s="8">
        <f>IF(ISNUMBER(SEARCH(XX科XX班!$F$2,原始查找資料!$A126)),MAX($H$1:H125)+1,0)</f>
        <v>0</v>
      </c>
      <c r="I126" s="8">
        <f t="shared" si="0"/>
        <v>125</v>
      </c>
      <c r="J126" s="8" t="str">
        <f t="array" ref="J126">IFERROR(INDEX(原始查找資料!$A$2:$A$4325,MATCH(I126,$H$2:$H$4325,0)),"")</f>
        <v/>
      </c>
      <c r="K126" s="13"/>
      <c r="L126" s="13"/>
    </row>
    <row r="127" spans="1:12" ht="16.55">
      <c r="A127" s="15" t="s">
        <v>329</v>
      </c>
      <c r="B127" s="16" t="s">
        <v>330</v>
      </c>
      <c r="C127" s="16" t="s">
        <v>230</v>
      </c>
      <c r="D127" s="16" t="s">
        <v>326</v>
      </c>
      <c r="E127" s="16" t="s">
        <v>25</v>
      </c>
      <c r="F127" s="17">
        <v>151602</v>
      </c>
      <c r="G127" s="13"/>
      <c r="H127" s="8">
        <f>IF(ISNUMBER(SEARCH(XX科XX班!$F$2,原始查找資料!$A127)),MAX($H$1:H126)+1,0)</f>
        <v>0</v>
      </c>
      <c r="I127" s="8">
        <f t="shared" si="0"/>
        <v>126</v>
      </c>
      <c r="J127" s="8" t="str">
        <f t="array" ref="J127">IFERROR(INDEX(原始查找資料!$A$2:$A$4325,MATCH(I127,$H$2:$H$4325,0)),"")</f>
        <v/>
      </c>
      <c r="K127" s="13"/>
      <c r="L127" s="13"/>
    </row>
    <row r="128" spans="1:12" ht="16.55">
      <c r="A128" s="15" t="s">
        <v>331</v>
      </c>
      <c r="B128" s="16" t="s">
        <v>332</v>
      </c>
      <c r="C128" s="16" t="s">
        <v>230</v>
      </c>
      <c r="D128" s="16" t="s">
        <v>326</v>
      </c>
      <c r="E128" s="16" t="s">
        <v>25</v>
      </c>
      <c r="F128" s="17">
        <v>154601</v>
      </c>
      <c r="G128" s="13"/>
      <c r="H128" s="8">
        <f>IF(ISNUMBER(SEARCH(XX科XX班!$F$2,原始查找資料!$A128)),MAX($H$1:H127)+1,0)</f>
        <v>0</v>
      </c>
      <c r="I128" s="8">
        <f t="shared" si="0"/>
        <v>127</v>
      </c>
      <c r="J128" s="8" t="str">
        <f t="array" ref="J128">IFERROR(INDEX(原始查找資料!$A$2:$A$4325,MATCH(I128,$H$2:$H$4325,0)),"")</f>
        <v/>
      </c>
      <c r="K128" s="13"/>
      <c r="L128" s="13"/>
    </row>
    <row r="129" spans="1:12" ht="16.55">
      <c r="A129" s="15" t="s">
        <v>333</v>
      </c>
      <c r="B129" s="16" t="s">
        <v>334</v>
      </c>
      <c r="C129" s="16" t="s">
        <v>230</v>
      </c>
      <c r="D129" s="16" t="s">
        <v>326</v>
      </c>
      <c r="E129" s="16" t="s">
        <v>25</v>
      </c>
      <c r="F129" s="17">
        <v>154602</v>
      </c>
      <c r="G129" s="13"/>
      <c r="H129" s="8">
        <f>IF(ISNUMBER(SEARCH(XX科XX班!$F$2,原始查找資料!$A129)),MAX($H$1:H128)+1,0)</f>
        <v>0</v>
      </c>
      <c r="I129" s="8">
        <f t="shared" si="0"/>
        <v>128</v>
      </c>
      <c r="J129" s="8" t="str">
        <f t="array" ref="J129">IFERROR(INDEX(原始查找資料!$A$2:$A$4325,MATCH(I129,$H$2:$H$4325,0)),"")</f>
        <v/>
      </c>
      <c r="K129" s="13"/>
      <c r="L129" s="13"/>
    </row>
    <row r="130" spans="1:12" ht="16.55">
      <c r="A130" s="15" t="s">
        <v>335</v>
      </c>
      <c r="B130" s="16" t="s">
        <v>336</v>
      </c>
      <c r="C130" s="16" t="s">
        <v>230</v>
      </c>
      <c r="D130" s="16" t="s">
        <v>326</v>
      </c>
      <c r="E130" s="16" t="s">
        <v>25</v>
      </c>
      <c r="F130" s="17">
        <v>154603</v>
      </c>
      <c r="G130" s="13"/>
      <c r="H130" s="8">
        <f>IF(ISNUMBER(SEARCH(XX科XX班!$F$2,原始查找資料!$A130)),MAX($H$1:H129)+1,0)</f>
        <v>0</v>
      </c>
      <c r="I130" s="8">
        <f t="shared" si="0"/>
        <v>129</v>
      </c>
      <c r="J130" s="8" t="str">
        <f t="array" ref="J130">IFERROR(INDEX(原始查找資料!$A$2:$A$4325,MATCH(I130,$H$2:$H$4325,0)),"")</f>
        <v/>
      </c>
      <c r="K130" s="13"/>
      <c r="L130" s="13"/>
    </row>
    <row r="131" spans="1:12" ht="16.55">
      <c r="A131" s="15" t="s">
        <v>337</v>
      </c>
      <c r="B131" s="16" t="s">
        <v>338</v>
      </c>
      <c r="C131" s="16" t="s">
        <v>230</v>
      </c>
      <c r="D131" s="16" t="s">
        <v>326</v>
      </c>
      <c r="E131" s="16" t="s">
        <v>25</v>
      </c>
      <c r="F131" s="17">
        <v>154604</v>
      </c>
      <c r="G131" s="13"/>
      <c r="H131" s="8">
        <f>IF(ISNUMBER(SEARCH(XX科XX班!$F$2,原始查找資料!$A131)),MAX($H$1:H130)+1,0)</f>
        <v>0</v>
      </c>
      <c r="I131" s="8">
        <f t="shared" si="0"/>
        <v>130</v>
      </c>
      <c r="J131" s="8" t="str">
        <f t="array" ref="J131">IFERROR(INDEX(原始查找資料!$A$2:$A$4325,MATCH(I131,$H$2:$H$4325,0)),"")</f>
        <v/>
      </c>
      <c r="K131" s="13"/>
      <c r="L131" s="13"/>
    </row>
    <row r="132" spans="1:12" ht="16.55">
      <c r="A132" s="15" t="s">
        <v>339</v>
      </c>
      <c r="B132" s="16" t="s">
        <v>340</v>
      </c>
      <c r="C132" s="16" t="s">
        <v>230</v>
      </c>
      <c r="D132" s="16" t="s">
        <v>326</v>
      </c>
      <c r="E132" s="16" t="s">
        <v>25</v>
      </c>
      <c r="F132" s="17">
        <v>154605</v>
      </c>
      <c r="G132" s="13"/>
      <c r="H132" s="8">
        <f>IF(ISNUMBER(SEARCH(XX科XX班!$F$2,原始查找資料!$A132)),MAX($H$1:H131)+1,0)</f>
        <v>0</v>
      </c>
      <c r="I132" s="8">
        <f t="shared" si="0"/>
        <v>131</v>
      </c>
      <c r="J132" s="8" t="str">
        <f t="array" ref="J132">IFERROR(INDEX(原始查找資料!$A$2:$A$4325,MATCH(I132,$H$2:$H$4325,0)),"")</f>
        <v/>
      </c>
      <c r="K132" s="13"/>
      <c r="L132" s="13"/>
    </row>
    <row r="133" spans="1:12" ht="16.55">
      <c r="A133" s="15" t="s">
        <v>341</v>
      </c>
      <c r="B133" s="16" t="s">
        <v>342</v>
      </c>
      <c r="C133" s="16" t="s">
        <v>230</v>
      </c>
      <c r="D133" s="16" t="s">
        <v>326</v>
      </c>
      <c r="E133" s="16" t="s">
        <v>25</v>
      </c>
      <c r="F133" s="17">
        <v>154606</v>
      </c>
      <c r="G133" s="13"/>
      <c r="H133" s="8">
        <f>IF(ISNUMBER(SEARCH(XX科XX班!$F$2,原始查找資料!$A133)),MAX($H$1:H132)+1,0)</f>
        <v>0</v>
      </c>
      <c r="I133" s="8">
        <f t="shared" si="0"/>
        <v>132</v>
      </c>
      <c r="J133" s="8" t="str">
        <f t="array" ref="J133">IFERROR(INDEX(原始查找資料!$A$2:$A$4325,MATCH(I133,$H$2:$H$4325,0)),"")</f>
        <v/>
      </c>
      <c r="K133" s="13"/>
      <c r="L133" s="13"/>
    </row>
    <row r="134" spans="1:12" ht="16.55">
      <c r="A134" s="15" t="s">
        <v>343</v>
      </c>
      <c r="B134" s="16" t="s">
        <v>344</v>
      </c>
      <c r="C134" s="16" t="s">
        <v>230</v>
      </c>
      <c r="D134" s="16" t="s">
        <v>326</v>
      </c>
      <c r="E134" s="16" t="s">
        <v>25</v>
      </c>
      <c r="F134" s="17">
        <v>154607</v>
      </c>
      <c r="G134" s="13"/>
      <c r="H134" s="8">
        <f>IF(ISNUMBER(SEARCH(XX科XX班!$F$2,原始查找資料!$A134)),MAX($H$1:H133)+1,0)</f>
        <v>0</v>
      </c>
      <c r="I134" s="8">
        <f t="shared" si="0"/>
        <v>133</v>
      </c>
      <c r="J134" s="8" t="str">
        <f t="array" ref="J134">IFERROR(INDEX(原始查找資料!$A$2:$A$4325,MATCH(I134,$H$2:$H$4325,0)),"")</f>
        <v/>
      </c>
      <c r="K134" s="13"/>
      <c r="L134" s="13"/>
    </row>
    <row r="135" spans="1:12" ht="16.55">
      <c r="A135" s="15" t="s">
        <v>345</v>
      </c>
      <c r="B135" s="16" t="s">
        <v>346</v>
      </c>
      <c r="C135" s="16" t="s">
        <v>230</v>
      </c>
      <c r="D135" s="16" t="s">
        <v>326</v>
      </c>
      <c r="E135" s="16" t="s">
        <v>25</v>
      </c>
      <c r="F135" s="17">
        <v>154608</v>
      </c>
      <c r="G135" s="13"/>
      <c r="H135" s="8">
        <f>IF(ISNUMBER(SEARCH(XX科XX班!$F$2,原始查找資料!$A135)),MAX($H$1:H134)+1,0)</f>
        <v>0</v>
      </c>
      <c r="I135" s="8">
        <f t="shared" si="0"/>
        <v>134</v>
      </c>
      <c r="J135" s="8" t="str">
        <f t="array" ref="J135">IFERROR(INDEX(原始查找資料!$A$2:$A$4325,MATCH(I135,$H$2:$H$4325,0)),"")</f>
        <v/>
      </c>
      <c r="K135" s="13"/>
      <c r="L135" s="13"/>
    </row>
    <row r="136" spans="1:12" ht="16.55">
      <c r="A136" s="15" t="s">
        <v>347</v>
      </c>
      <c r="B136" s="16" t="s">
        <v>348</v>
      </c>
      <c r="C136" s="16" t="s">
        <v>230</v>
      </c>
      <c r="D136" s="16" t="s">
        <v>326</v>
      </c>
      <c r="E136" s="16" t="s">
        <v>25</v>
      </c>
      <c r="F136" s="17">
        <v>154610</v>
      </c>
      <c r="G136" s="13"/>
      <c r="H136" s="8">
        <f>IF(ISNUMBER(SEARCH(XX科XX班!$F$2,原始查找資料!$A136)),MAX($H$1:H135)+1,0)</f>
        <v>0</v>
      </c>
      <c r="I136" s="8">
        <f t="shared" si="0"/>
        <v>135</v>
      </c>
      <c r="J136" s="8" t="str">
        <f t="array" ref="J136">IFERROR(INDEX(原始查找資料!$A$2:$A$4325,MATCH(I136,$H$2:$H$4325,0)),"")</f>
        <v/>
      </c>
      <c r="K136" s="13"/>
      <c r="L136" s="13"/>
    </row>
    <row r="137" spans="1:12" ht="16.55">
      <c r="A137" s="15" t="s">
        <v>349</v>
      </c>
      <c r="B137" s="16" t="s">
        <v>350</v>
      </c>
      <c r="C137" s="16" t="s">
        <v>230</v>
      </c>
      <c r="D137" s="16" t="s">
        <v>326</v>
      </c>
      <c r="E137" s="16" t="s">
        <v>25</v>
      </c>
      <c r="F137" s="17">
        <v>154611</v>
      </c>
      <c r="G137" s="13"/>
      <c r="H137" s="8">
        <f>IF(ISNUMBER(SEARCH(XX科XX班!$F$2,原始查找資料!$A137)),MAX($H$1:H136)+1,0)</f>
        <v>0</v>
      </c>
      <c r="I137" s="8">
        <f t="shared" si="0"/>
        <v>136</v>
      </c>
      <c r="J137" s="8" t="str">
        <f t="array" ref="J137">IFERROR(INDEX(原始查找資料!$A$2:$A$4325,MATCH(I137,$H$2:$H$4325,0)),"")</f>
        <v/>
      </c>
      <c r="K137" s="13"/>
      <c r="L137" s="13"/>
    </row>
    <row r="138" spans="1:12" ht="16.55">
      <c r="A138" s="15" t="s">
        <v>351</v>
      </c>
      <c r="B138" s="16" t="s">
        <v>352</v>
      </c>
      <c r="C138" s="16" t="s">
        <v>230</v>
      </c>
      <c r="D138" s="16" t="s">
        <v>326</v>
      </c>
      <c r="E138" s="16" t="s">
        <v>25</v>
      </c>
      <c r="F138" s="17">
        <v>154612</v>
      </c>
      <c r="G138" s="13"/>
      <c r="H138" s="8">
        <f>IF(ISNUMBER(SEARCH(XX科XX班!$F$2,原始查找資料!$A138)),MAX($H$1:H137)+1,0)</f>
        <v>0</v>
      </c>
      <c r="I138" s="8">
        <f t="shared" si="0"/>
        <v>137</v>
      </c>
      <c r="J138" s="8" t="str">
        <f t="array" ref="J138">IFERROR(INDEX(原始查找資料!$A$2:$A$4325,MATCH(I138,$H$2:$H$4325,0)),"")</f>
        <v/>
      </c>
      <c r="K138" s="13"/>
      <c r="L138" s="13"/>
    </row>
    <row r="139" spans="1:12" ht="16.55">
      <c r="A139" s="15" t="s">
        <v>353</v>
      </c>
      <c r="B139" s="16" t="s">
        <v>354</v>
      </c>
      <c r="C139" s="16" t="s">
        <v>230</v>
      </c>
      <c r="D139" s="16" t="s">
        <v>326</v>
      </c>
      <c r="E139" s="16" t="s">
        <v>25</v>
      </c>
      <c r="F139" s="17">
        <v>154613</v>
      </c>
      <c r="G139" s="13"/>
      <c r="H139" s="8">
        <f>IF(ISNUMBER(SEARCH(XX科XX班!$F$2,原始查找資料!$A139)),MAX($H$1:H138)+1,0)</f>
        <v>0</v>
      </c>
      <c r="I139" s="8">
        <f t="shared" si="0"/>
        <v>138</v>
      </c>
      <c r="J139" s="8" t="str">
        <f t="array" ref="J139">IFERROR(INDEX(原始查找資料!$A$2:$A$4325,MATCH(I139,$H$2:$H$4325,0)),"")</f>
        <v/>
      </c>
      <c r="K139" s="13"/>
      <c r="L139" s="13"/>
    </row>
    <row r="140" spans="1:12" ht="16.55">
      <c r="A140" s="15" t="s">
        <v>355</v>
      </c>
      <c r="B140" s="16" t="s">
        <v>356</v>
      </c>
      <c r="C140" s="16" t="s">
        <v>230</v>
      </c>
      <c r="D140" s="16" t="s">
        <v>326</v>
      </c>
      <c r="E140" s="16" t="s">
        <v>25</v>
      </c>
      <c r="F140" s="17">
        <v>154711</v>
      </c>
      <c r="G140" s="13"/>
      <c r="H140" s="8">
        <f>IF(ISNUMBER(SEARCH(XX科XX班!$F$2,原始查找資料!$A140)),MAX($H$1:H139)+1,0)</f>
        <v>0</v>
      </c>
      <c r="I140" s="8">
        <f t="shared" si="0"/>
        <v>139</v>
      </c>
      <c r="J140" s="8" t="str">
        <f t="array" ref="J140">IFERROR(INDEX(原始查找資料!$A$2:$A$4325,MATCH(I140,$H$2:$H$4325,0)),"")</f>
        <v/>
      </c>
      <c r="K140" s="13"/>
      <c r="L140" s="13"/>
    </row>
    <row r="141" spans="1:12" ht="16.55">
      <c r="A141" s="15" t="s">
        <v>357</v>
      </c>
      <c r="B141" s="16" t="s">
        <v>358</v>
      </c>
      <c r="C141" s="16" t="s">
        <v>230</v>
      </c>
      <c r="D141" s="16" t="s">
        <v>359</v>
      </c>
      <c r="E141" s="16" t="s">
        <v>25</v>
      </c>
      <c r="F141" s="17">
        <v>154672</v>
      </c>
      <c r="G141" s="13"/>
      <c r="H141" s="8">
        <f>IF(ISNUMBER(SEARCH(XX科XX班!$F$2,原始查找資料!$A141)),MAX($H$1:H140)+1,0)</f>
        <v>0</v>
      </c>
      <c r="I141" s="8">
        <f t="shared" si="0"/>
        <v>140</v>
      </c>
      <c r="J141" s="8" t="str">
        <f t="array" ref="J141">IFERROR(INDEX(原始查找資料!$A$2:$A$4325,MATCH(I141,$H$2:$H$4325,0)),"")</f>
        <v/>
      </c>
      <c r="K141" s="13"/>
      <c r="L141" s="13"/>
    </row>
    <row r="142" spans="1:12" ht="16.55">
      <c r="A142" s="15" t="s">
        <v>360</v>
      </c>
      <c r="B142" s="16" t="s">
        <v>361</v>
      </c>
      <c r="C142" s="16" t="s">
        <v>230</v>
      </c>
      <c r="D142" s="16" t="s">
        <v>359</v>
      </c>
      <c r="E142" s="16" t="s">
        <v>25</v>
      </c>
      <c r="F142" s="17">
        <v>154674</v>
      </c>
      <c r="G142" s="13"/>
      <c r="H142" s="8">
        <f>IF(ISNUMBER(SEARCH(XX科XX班!$F$2,原始查找資料!$A142)),MAX($H$1:H141)+1,0)</f>
        <v>0</v>
      </c>
      <c r="I142" s="8">
        <f t="shared" si="0"/>
        <v>141</v>
      </c>
      <c r="J142" s="8" t="str">
        <f t="array" ref="J142">IFERROR(INDEX(原始查找資料!$A$2:$A$4325,MATCH(I142,$H$2:$H$4325,0)),"")</f>
        <v/>
      </c>
      <c r="K142" s="13"/>
      <c r="L142" s="13"/>
    </row>
    <row r="143" spans="1:12" ht="16.55">
      <c r="A143" s="15" t="s">
        <v>362</v>
      </c>
      <c r="B143" s="16" t="s">
        <v>363</v>
      </c>
      <c r="C143" s="16" t="s">
        <v>230</v>
      </c>
      <c r="D143" s="16" t="s">
        <v>359</v>
      </c>
      <c r="E143" s="16" t="s">
        <v>25</v>
      </c>
      <c r="F143" s="17">
        <v>154675</v>
      </c>
      <c r="G143" s="13"/>
      <c r="H143" s="8">
        <f>IF(ISNUMBER(SEARCH(XX科XX班!$F$2,原始查找資料!$A143)),MAX($H$1:H142)+1,0)</f>
        <v>0</v>
      </c>
      <c r="I143" s="8">
        <f t="shared" si="0"/>
        <v>142</v>
      </c>
      <c r="J143" s="8" t="str">
        <f t="array" ref="J143">IFERROR(INDEX(原始查找資料!$A$2:$A$4325,MATCH(I143,$H$2:$H$4325,0)),"")</f>
        <v/>
      </c>
      <c r="K143" s="13"/>
      <c r="L143" s="13"/>
    </row>
    <row r="144" spans="1:12" ht="16.55">
      <c r="A144" s="15" t="s">
        <v>364</v>
      </c>
      <c r="B144" s="16" t="s">
        <v>365</v>
      </c>
      <c r="C144" s="16" t="s">
        <v>230</v>
      </c>
      <c r="D144" s="16" t="s">
        <v>359</v>
      </c>
      <c r="E144" s="16" t="s">
        <v>25</v>
      </c>
      <c r="F144" s="17">
        <v>154676</v>
      </c>
      <c r="G144" s="13"/>
      <c r="H144" s="8">
        <f>IF(ISNUMBER(SEARCH(XX科XX班!$F$2,原始查找資料!$A144)),MAX($H$1:H143)+1,0)</f>
        <v>0</v>
      </c>
      <c r="I144" s="8">
        <f t="shared" si="0"/>
        <v>143</v>
      </c>
      <c r="J144" s="8" t="str">
        <f t="array" ref="J144">IFERROR(INDEX(原始查找資料!$A$2:$A$4325,MATCH(I144,$H$2:$H$4325,0)),"")</f>
        <v/>
      </c>
      <c r="K144" s="13"/>
      <c r="L144" s="13"/>
    </row>
    <row r="145" spans="1:12" ht="16.55">
      <c r="A145" s="15" t="s">
        <v>366</v>
      </c>
      <c r="B145" s="16" t="s">
        <v>367</v>
      </c>
      <c r="C145" s="16" t="s">
        <v>230</v>
      </c>
      <c r="D145" s="16" t="s">
        <v>359</v>
      </c>
      <c r="E145" s="16" t="s">
        <v>25</v>
      </c>
      <c r="F145" s="17">
        <v>154677</v>
      </c>
      <c r="G145" s="13"/>
      <c r="H145" s="8">
        <f>IF(ISNUMBER(SEARCH(XX科XX班!$F$2,原始查找資料!$A145)),MAX($H$1:H144)+1,0)</f>
        <v>0</v>
      </c>
      <c r="I145" s="8">
        <f t="shared" si="0"/>
        <v>144</v>
      </c>
      <c r="J145" s="8" t="str">
        <f t="array" ref="J145">IFERROR(INDEX(原始查找資料!$A$2:$A$4325,MATCH(I145,$H$2:$H$4325,0)),"")</f>
        <v/>
      </c>
      <c r="K145" s="13"/>
      <c r="L145" s="13"/>
    </row>
    <row r="146" spans="1:12" ht="16.55">
      <c r="A146" s="15" t="s">
        <v>368</v>
      </c>
      <c r="B146" s="16" t="s">
        <v>369</v>
      </c>
      <c r="C146" s="16" t="s">
        <v>230</v>
      </c>
      <c r="D146" s="16" t="s">
        <v>359</v>
      </c>
      <c r="E146" s="16" t="s">
        <v>25</v>
      </c>
      <c r="F146" s="17">
        <v>154678</v>
      </c>
      <c r="G146" s="13"/>
      <c r="H146" s="8">
        <f>IF(ISNUMBER(SEARCH(XX科XX班!$F$2,原始查找資料!$A146)),MAX($H$1:H145)+1,0)</f>
        <v>0</v>
      </c>
      <c r="I146" s="8">
        <f t="shared" si="0"/>
        <v>145</v>
      </c>
      <c r="J146" s="8" t="str">
        <f t="array" ref="J146">IFERROR(INDEX(原始查找資料!$A$2:$A$4325,MATCH(I146,$H$2:$H$4325,0)),"")</f>
        <v/>
      </c>
      <c r="K146" s="13"/>
      <c r="L146" s="13"/>
    </row>
    <row r="147" spans="1:12" ht="16.55">
      <c r="A147" s="15" t="s">
        <v>370</v>
      </c>
      <c r="B147" s="16" t="s">
        <v>371</v>
      </c>
      <c r="C147" s="16" t="s">
        <v>230</v>
      </c>
      <c r="D147" s="16" t="s">
        <v>359</v>
      </c>
      <c r="E147" s="16" t="s">
        <v>25</v>
      </c>
      <c r="F147" s="17">
        <v>154679</v>
      </c>
      <c r="G147" s="13"/>
      <c r="H147" s="8">
        <f>IF(ISNUMBER(SEARCH(XX科XX班!$F$2,原始查找資料!$A147)),MAX($H$1:H146)+1,0)</f>
        <v>0</v>
      </c>
      <c r="I147" s="8">
        <f t="shared" si="0"/>
        <v>146</v>
      </c>
      <c r="J147" s="8" t="str">
        <f t="array" ref="J147">IFERROR(INDEX(原始查找資料!$A$2:$A$4325,MATCH(I147,$H$2:$H$4325,0)),"")</f>
        <v/>
      </c>
      <c r="K147" s="13"/>
      <c r="L147" s="13"/>
    </row>
    <row r="148" spans="1:12" ht="16.55">
      <c r="A148" s="15" t="s">
        <v>372</v>
      </c>
      <c r="B148" s="16" t="s">
        <v>373</v>
      </c>
      <c r="C148" s="16" t="s">
        <v>230</v>
      </c>
      <c r="D148" s="16" t="s">
        <v>359</v>
      </c>
      <c r="E148" s="16" t="s">
        <v>25</v>
      </c>
      <c r="F148" s="17">
        <v>154680</v>
      </c>
      <c r="G148" s="13"/>
      <c r="H148" s="8">
        <f>IF(ISNUMBER(SEARCH(XX科XX班!$F$2,原始查找資料!$A148)),MAX($H$1:H147)+1,0)</f>
        <v>0</v>
      </c>
      <c r="I148" s="8">
        <f t="shared" si="0"/>
        <v>147</v>
      </c>
      <c r="J148" s="8" t="str">
        <f t="array" ref="J148">IFERROR(INDEX(原始查找資料!$A$2:$A$4325,MATCH(I148,$H$2:$H$4325,0)),"")</f>
        <v/>
      </c>
      <c r="K148" s="13"/>
      <c r="L148" s="13"/>
    </row>
    <row r="149" spans="1:12" ht="16.55">
      <c r="A149" s="15" t="s">
        <v>374</v>
      </c>
      <c r="B149" s="16" t="s">
        <v>375</v>
      </c>
      <c r="C149" s="16" t="s">
        <v>230</v>
      </c>
      <c r="D149" s="16" t="s">
        <v>376</v>
      </c>
      <c r="E149" s="16" t="s">
        <v>25</v>
      </c>
      <c r="F149" s="17">
        <v>154614</v>
      </c>
      <c r="G149" s="13"/>
      <c r="H149" s="8">
        <f>IF(ISNUMBER(SEARCH(XX科XX班!$F$2,原始查找資料!$A149)),MAX($H$1:H148)+1,0)</f>
        <v>0</v>
      </c>
      <c r="I149" s="8">
        <f t="shared" si="0"/>
        <v>148</v>
      </c>
      <c r="J149" s="8" t="str">
        <f t="array" ref="J149">IFERROR(INDEX(原始查找資料!$A$2:$A$4325,MATCH(I149,$H$2:$H$4325,0)),"")</f>
        <v/>
      </c>
      <c r="K149" s="13"/>
      <c r="L149" s="13"/>
    </row>
    <row r="150" spans="1:12" ht="16.55">
      <c r="A150" s="15" t="s">
        <v>377</v>
      </c>
      <c r="B150" s="16" t="s">
        <v>378</v>
      </c>
      <c r="C150" s="16" t="s">
        <v>230</v>
      </c>
      <c r="D150" s="16" t="s">
        <v>376</v>
      </c>
      <c r="E150" s="16" t="s">
        <v>25</v>
      </c>
      <c r="F150" s="17">
        <v>154615</v>
      </c>
      <c r="G150" s="13"/>
      <c r="H150" s="8">
        <f>IF(ISNUMBER(SEARCH(XX科XX班!$F$2,原始查找資料!$A150)),MAX($H$1:H149)+1,0)</f>
        <v>0</v>
      </c>
      <c r="I150" s="8">
        <f t="shared" si="0"/>
        <v>149</v>
      </c>
      <c r="J150" s="8" t="str">
        <f t="array" ref="J150">IFERROR(INDEX(原始查找資料!$A$2:$A$4325,MATCH(I150,$H$2:$H$4325,0)),"")</f>
        <v/>
      </c>
      <c r="K150" s="13"/>
      <c r="L150" s="13"/>
    </row>
    <row r="151" spans="1:12" ht="16.55">
      <c r="A151" s="15" t="s">
        <v>379</v>
      </c>
      <c r="B151" s="16" t="s">
        <v>380</v>
      </c>
      <c r="C151" s="16" t="s">
        <v>230</v>
      </c>
      <c r="D151" s="16" t="s">
        <v>376</v>
      </c>
      <c r="E151" s="16" t="s">
        <v>25</v>
      </c>
      <c r="F151" s="17">
        <v>154616</v>
      </c>
      <c r="G151" s="13"/>
      <c r="H151" s="8">
        <f>IF(ISNUMBER(SEARCH(XX科XX班!$F$2,原始查找資料!$A151)),MAX($H$1:H150)+1,0)</f>
        <v>0</v>
      </c>
      <c r="I151" s="8">
        <f t="shared" si="0"/>
        <v>150</v>
      </c>
      <c r="J151" s="8" t="str">
        <f t="array" ref="J151">IFERROR(INDEX(原始查找資料!$A$2:$A$4325,MATCH(I151,$H$2:$H$4325,0)),"")</f>
        <v/>
      </c>
      <c r="K151" s="13"/>
      <c r="L151" s="13"/>
    </row>
    <row r="152" spans="1:12" ht="16.55">
      <c r="A152" s="15" t="s">
        <v>381</v>
      </c>
      <c r="B152" s="16" t="s">
        <v>382</v>
      </c>
      <c r="C152" s="16" t="s">
        <v>230</v>
      </c>
      <c r="D152" s="16" t="s">
        <v>376</v>
      </c>
      <c r="E152" s="16" t="s">
        <v>25</v>
      </c>
      <c r="F152" s="17">
        <v>154617</v>
      </c>
      <c r="G152" s="13"/>
      <c r="H152" s="8">
        <f>IF(ISNUMBER(SEARCH(XX科XX班!$F$2,原始查找資料!$A152)),MAX($H$1:H151)+1,0)</f>
        <v>0</v>
      </c>
      <c r="I152" s="8">
        <f t="shared" si="0"/>
        <v>151</v>
      </c>
      <c r="J152" s="8" t="str">
        <f t="array" ref="J152">IFERROR(INDEX(原始查找資料!$A$2:$A$4325,MATCH(I152,$H$2:$H$4325,0)),"")</f>
        <v/>
      </c>
      <c r="K152" s="13"/>
      <c r="L152" s="13"/>
    </row>
    <row r="153" spans="1:12" ht="16.55">
      <c r="A153" s="15" t="s">
        <v>383</v>
      </c>
      <c r="B153" s="16" t="s">
        <v>384</v>
      </c>
      <c r="C153" s="16" t="s">
        <v>230</v>
      </c>
      <c r="D153" s="16" t="s">
        <v>385</v>
      </c>
      <c r="E153" s="16" t="s">
        <v>25</v>
      </c>
      <c r="F153" s="17">
        <v>154649</v>
      </c>
      <c r="G153" s="13"/>
      <c r="H153" s="8">
        <f>IF(ISNUMBER(SEARCH(XX科XX班!$F$2,原始查找資料!$A153)),MAX($H$1:H152)+1,0)</f>
        <v>0</v>
      </c>
      <c r="I153" s="8">
        <f t="shared" si="0"/>
        <v>152</v>
      </c>
      <c r="J153" s="8" t="str">
        <f t="array" ref="J153">IFERROR(INDEX(原始查找資料!$A$2:$A$4325,MATCH(I153,$H$2:$H$4325,0)),"")</f>
        <v/>
      </c>
      <c r="K153" s="13"/>
      <c r="L153" s="13"/>
    </row>
    <row r="154" spans="1:12" ht="16.55">
      <c r="A154" s="15" t="s">
        <v>386</v>
      </c>
      <c r="B154" s="16" t="s">
        <v>387</v>
      </c>
      <c r="C154" s="16" t="s">
        <v>230</v>
      </c>
      <c r="D154" s="16" t="s">
        <v>385</v>
      </c>
      <c r="E154" s="16" t="s">
        <v>25</v>
      </c>
      <c r="F154" s="17">
        <v>154650</v>
      </c>
      <c r="G154" s="13"/>
      <c r="H154" s="8">
        <f>IF(ISNUMBER(SEARCH(XX科XX班!$F$2,原始查找資料!$A154)),MAX($H$1:H153)+1,0)</f>
        <v>0</v>
      </c>
      <c r="I154" s="8">
        <f t="shared" si="0"/>
        <v>153</v>
      </c>
      <c r="J154" s="8" t="str">
        <f t="array" ref="J154">IFERROR(INDEX(原始查找資料!$A$2:$A$4325,MATCH(I154,$H$2:$H$4325,0)),"")</f>
        <v/>
      </c>
      <c r="K154" s="13"/>
      <c r="L154" s="13"/>
    </row>
    <row r="155" spans="1:12" ht="16.55">
      <c r="A155" s="15" t="s">
        <v>388</v>
      </c>
      <c r="B155" s="16" t="s">
        <v>389</v>
      </c>
      <c r="C155" s="16" t="s">
        <v>230</v>
      </c>
      <c r="D155" s="16" t="s">
        <v>385</v>
      </c>
      <c r="E155" s="16" t="s">
        <v>25</v>
      </c>
      <c r="F155" s="17">
        <v>154651</v>
      </c>
      <c r="G155" s="13"/>
      <c r="H155" s="8">
        <f>IF(ISNUMBER(SEARCH(XX科XX班!$F$2,原始查找資料!$A155)),MAX($H$1:H154)+1,0)</f>
        <v>0</v>
      </c>
      <c r="I155" s="8">
        <f t="shared" si="0"/>
        <v>154</v>
      </c>
      <c r="J155" s="8" t="str">
        <f t="array" ref="J155">IFERROR(INDEX(原始查找資料!$A$2:$A$4325,MATCH(I155,$H$2:$H$4325,0)),"")</f>
        <v/>
      </c>
      <c r="K155" s="13"/>
      <c r="L155" s="13"/>
    </row>
    <row r="156" spans="1:12" ht="16.55">
      <c r="A156" s="15" t="s">
        <v>390</v>
      </c>
      <c r="B156" s="16" t="s">
        <v>391</v>
      </c>
      <c r="C156" s="16" t="s">
        <v>230</v>
      </c>
      <c r="D156" s="16" t="s">
        <v>385</v>
      </c>
      <c r="E156" s="16" t="s">
        <v>25</v>
      </c>
      <c r="F156" s="17">
        <v>154652</v>
      </c>
      <c r="G156" s="13"/>
      <c r="H156" s="8">
        <f>IF(ISNUMBER(SEARCH(XX科XX班!$F$2,原始查找資料!$A156)),MAX($H$1:H155)+1,0)</f>
        <v>0</v>
      </c>
      <c r="I156" s="8">
        <f t="shared" si="0"/>
        <v>155</v>
      </c>
      <c r="J156" s="8" t="str">
        <f t="array" ref="J156">IFERROR(INDEX(原始查找資料!$A$2:$A$4325,MATCH(I156,$H$2:$H$4325,0)),"")</f>
        <v/>
      </c>
      <c r="K156" s="13"/>
      <c r="L156" s="13"/>
    </row>
    <row r="157" spans="1:12" ht="16.55">
      <c r="A157" s="15" t="s">
        <v>392</v>
      </c>
      <c r="B157" s="16" t="s">
        <v>393</v>
      </c>
      <c r="C157" s="16" t="s">
        <v>230</v>
      </c>
      <c r="D157" s="16" t="s">
        <v>385</v>
      </c>
      <c r="E157" s="16" t="s">
        <v>25</v>
      </c>
      <c r="F157" s="17">
        <v>154653</v>
      </c>
      <c r="G157" s="13"/>
      <c r="H157" s="8">
        <f>IF(ISNUMBER(SEARCH(XX科XX班!$F$2,原始查找資料!$A157)),MAX($H$1:H156)+1,0)</f>
        <v>0</v>
      </c>
      <c r="I157" s="8">
        <f t="shared" si="0"/>
        <v>156</v>
      </c>
      <c r="J157" s="8" t="str">
        <f t="array" ref="J157">IFERROR(INDEX(原始查找資料!$A$2:$A$4325,MATCH(I157,$H$2:$H$4325,0)),"")</f>
        <v/>
      </c>
      <c r="K157" s="13"/>
      <c r="L157" s="13"/>
    </row>
    <row r="158" spans="1:12" ht="16.55">
      <c r="A158" s="15" t="s">
        <v>394</v>
      </c>
      <c r="B158" s="16" t="s">
        <v>395</v>
      </c>
      <c r="C158" s="16" t="s">
        <v>230</v>
      </c>
      <c r="D158" s="16" t="s">
        <v>385</v>
      </c>
      <c r="E158" s="16" t="s">
        <v>25</v>
      </c>
      <c r="F158" s="17">
        <v>154654</v>
      </c>
      <c r="G158" s="13"/>
      <c r="H158" s="8">
        <f>IF(ISNUMBER(SEARCH(XX科XX班!$F$2,原始查找資料!$A158)),MAX($H$1:H157)+1,0)</f>
        <v>0</v>
      </c>
      <c r="I158" s="8">
        <f t="shared" si="0"/>
        <v>157</v>
      </c>
      <c r="J158" s="8" t="str">
        <f t="array" ref="J158">IFERROR(INDEX(原始查找資料!$A$2:$A$4325,MATCH(I158,$H$2:$H$4325,0)),"")</f>
        <v/>
      </c>
      <c r="K158" s="13"/>
      <c r="L158" s="13"/>
    </row>
    <row r="159" spans="1:12" ht="16.55">
      <c r="A159" s="15" t="s">
        <v>396</v>
      </c>
      <c r="B159" s="16" t="s">
        <v>397</v>
      </c>
      <c r="C159" s="16" t="s">
        <v>230</v>
      </c>
      <c r="D159" s="16" t="s">
        <v>385</v>
      </c>
      <c r="E159" s="16" t="s">
        <v>25</v>
      </c>
      <c r="F159" s="17">
        <v>154705</v>
      </c>
      <c r="G159" s="13"/>
      <c r="H159" s="8">
        <f>IF(ISNUMBER(SEARCH(XX科XX班!$F$2,原始查找資料!$A159)),MAX($H$1:H158)+1,0)</f>
        <v>0</v>
      </c>
      <c r="I159" s="8">
        <f t="shared" si="0"/>
        <v>158</v>
      </c>
      <c r="J159" s="8" t="str">
        <f t="array" ref="J159">IFERROR(INDEX(原始查找資料!$A$2:$A$4325,MATCH(I159,$H$2:$H$4325,0)),"")</f>
        <v/>
      </c>
      <c r="K159" s="13"/>
      <c r="L159" s="13"/>
    </row>
    <row r="160" spans="1:12" ht="16.55">
      <c r="A160" s="15" t="s">
        <v>398</v>
      </c>
      <c r="B160" s="16" t="s">
        <v>399</v>
      </c>
      <c r="C160" s="16" t="s">
        <v>230</v>
      </c>
      <c r="D160" s="16" t="s">
        <v>400</v>
      </c>
      <c r="E160" s="16" t="s">
        <v>25</v>
      </c>
      <c r="F160" s="17">
        <v>154692</v>
      </c>
      <c r="G160" s="13"/>
      <c r="H160" s="8">
        <f>IF(ISNUMBER(SEARCH(XX科XX班!$F$2,原始查找資料!$A160)),MAX($H$1:H159)+1,0)</f>
        <v>0</v>
      </c>
      <c r="I160" s="8">
        <f t="shared" si="0"/>
        <v>159</v>
      </c>
      <c r="J160" s="8" t="str">
        <f t="array" ref="J160">IFERROR(INDEX(原始查找資料!$A$2:$A$4325,MATCH(I160,$H$2:$H$4325,0)),"")</f>
        <v/>
      </c>
      <c r="K160" s="13"/>
      <c r="L160" s="13"/>
    </row>
    <row r="161" spans="1:12" ht="16.55">
      <c r="A161" s="15" t="s">
        <v>401</v>
      </c>
      <c r="B161" s="16" t="s">
        <v>402</v>
      </c>
      <c r="C161" s="16" t="s">
        <v>230</v>
      </c>
      <c r="D161" s="16" t="s">
        <v>400</v>
      </c>
      <c r="E161" s="16" t="s">
        <v>25</v>
      </c>
      <c r="F161" s="17">
        <v>154693</v>
      </c>
      <c r="G161" s="13"/>
      <c r="H161" s="8">
        <f>IF(ISNUMBER(SEARCH(XX科XX班!$F$2,原始查找資料!$A161)),MAX($H$1:H160)+1,0)</f>
        <v>0</v>
      </c>
      <c r="I161" s="8">
        <f t="shared" si="0"/>
        <v>160</v>
      </c>
      <c r="J161" s="8" t="str">
        <f t="array" ref="J161">IFERROR(INDEX(原始查找資料!$A$2:$A$4325,MATCH(I161,$H$2:$H$4325,0)),"")</f>
        <v/>
      </c>
      <c r="K161" s="13"/>
      <c r="L161" s="13"/>
    </row>
    <row r="162" spans="1:12" ht="16.55">
      <c r="A162" s="15" t="s">
        <v>403</v>
      </c>
      <c r="B162" s="16" t="s">
        <v>404</v>
      </c>
      <c r="C162" s="16" t="s">
        <v>230</v>
      </c>
      <c r="D162" s="16" t="s">
        <v>400</v>
      </c>
      <c r="E162" s="16" t="s">
        <v>25</v>
      </c>
      <c r="F162" s="17">
        <v>154694</v>
      </c>
      <c r="G162" s="13"/>
      <c r="H162" s="8">
        <f>IF(ISNUMBER(SEARCH(XX科XX班!$F$2,原始查找資料!$A162)),MAX($H$1:H161)+1,0)</f>
        <v>0</v>
      </c>
      <c r="I162" s="8">
        <f t="shared" si="0"/>
        <v>161</v>
      </c>
      <c r="J162" s="8" t="str">
        <f t="array" ref="J162">IFERROR(INDEX(原始查找資料!$A$2:$A$4325,MATCH(I162,$H$2:$H$4325,0)),"")</f>
        <v/>
      </c>
      <c r="K162" s="13"/>
      <c r="L162" s="13"/>
    </row>
    <row r="163" spans="1:12" ht="16.55">
      <c r="A163" s="15" t="s">
        <v>405</v>
      </c>
      <c r="B163" s="16" t="s">
        <v>406</v>
      </c>
      <c r="C163" s="16" t="s">
        <v>230</v>
      </c>
      <c r="D163" s="16" t="s">
        <v>400</v>
      </c>
      <c r="E163" s="16" t="s">
        <v>25</v>
      </c>
      <c r="F163" s="17">
        <v>154695</v>
      </c>
      <c r="G163" s="13"/>
      <c r="H163" s="8">
        <f>IF(ISNUMBER(SEARCH(XX科XX班!$F$2,原始查找資料!$A163)),MAX($H$1:H162)+1,0)</f>
        <v>0</v>
      </c>
      <c r="I163" s="8">
        <f t="shared" si="0"/>
        <v>162</v>
      </c>
      <c r="J163" s="8" t="str">
        <f t="array" ref="J163">IFERROR(INDEX(原始查找資料!$A$2:$A$4325,MATCH(I163,$H$2:$H$4325,0)),"")</f>
        <v/>
      </c>
      <c r="K163" s="13"/>
      <c r="L163" s="13"/>
    </row>
    <row r="164" spans="1:12" ht="16.55">
      <c r="A164" s="15" t="s">
        <v>407</v>
      </c>
      <c r="B164" s="16" t="s">
        <v>408</v>
      </c>
      <c r="C164" s="16" t="s">
        <v>230</v>
      </c>
      <c r="D164" s="16" t="s">
        <v>400</v>
      </c>
      <c r="E164" s="16" t="s">
        <v>25</v>
      </c>
      <c r="F164" s="17">
        <v>154696</v>
      </c>
      <c r="G164" s="13"/>
      <c r="H164" s="8">
        <f>IF(ISNUMBER(SEARCH(XX科XX班!$F$2,原始查找資料!$A164)),MAX($H$1:H163)+1,0)</f>
        <v>0</v>
      </c>
      <c r="I164" s="8">
        <f t="shared" si="0"/>
        <v>163</v>
      </c>
      <c r="J164" s="8" t="str">
        <f t="array" ref="J164">IFERROR(INDEX(原始查找資料!$A$2:$A$4325,MATCH(I164,$H$2:$H$4325,0)),"")</f>
        <v/>
      </c>
      <c r="K164" s="13"/>
      <c r="L164" s="13"/>
    </row>
    <row r="165" spans="1:12" ht="16.55">
      <c r="A165" s="15" t="s">
        <v>409</v>
      </c>
      <c r="B165" s="16" t="s">
        <v>410</v>
      </c>
      <c r="C165" s="16" t="s">
        <v>230</v>
      </c>
      <c r="D165" s="16" t="s">
        <v>400</v>
      </c>
      <c r="E165" s="16" t="s">
        <v>25</v>
      </c>
      <c r="F165" s="17">
        <v>154697</v>
      </c>
      <c r="G165" s="13"/>
      <c r="H165" s="8">
        <f>IF(ISNUMBER(SEARCH(XX科XX班!$F$2,原始查找資料!$A165)),MAX($H$1:H164)+1,0)</f>
        <v>0</v>
      </c>
      <c r="I165" s="8">
        <f t="shared" si="0"/>
        <v>164</v>
      </c>
      <c r="J165" s="8" t="str">
        <f t="array" ref="J165">IFERROR(INDEX(原始查找資料!$A$2:$A$4325,MATCH(I165,$H$2:$H$4325,0)),"")</f>
        <v/>
      </c>
      <c r="K165" s="13"/>
      <c r="L165" s="13"/>
    </row>
    <row r="166" spans="1:12" ht="16.55">
      <c r="A166" s="15" t="s">
        <v>411</v>
      </c>
      <c r="B166" s="16" t="s">
        <v>412</v>
      </c>
      <c r="C166" s="16" t="s">
        <v>230</v>
      </c>
      <c r="D166" s="16" t="s">
        <v>413</v>
      </c>
      <c r="E166" s="16" t="s">
        <v>25</v>
      </c>
      <c r="F166" s="17">
        <v>154626</v>
      </c>
      <c r="G166" s="13"/>
      <c r="H166" s="8">
        <f>IF(ISNUMBER(SEARCH(XX科XX班!$F$2,原始查找資料!$A166)),MAX($H$1:H165)+1,0)</f>
        <v>0</v>
      </c>
      <c r="I166" s="8">
        <f t="shared" si="0"/>
        <v>165</v>
      </c>
      <c r="J166" s="8" t="str">
        <f t="array" ref="J166">IFERROR(INDEX(原始查找資料!$A$2:$A$4325,MATCH(I166,$H$2:$H$4325,0)),"")</f>
        <v/>
      </c>
      <c r="K166" s="13"/>
      <c r="L166" s="13"/>
    </row>
    <row r="167" spans="1:12" ht="16.55">
      <c r="A167" s="15" t="s">
        <v>414</v>
      </c>
      <c r="B167" s="16" t="s">
        <v>415</v>
      </c>
      <c r="C167" s="16" t="s">
        <v>230</v>
      </c>
      <c r="D167" s="16" t="s">
        <v>413</v>
      </c>
      <c r="E167" s="16" t="s">
        <v>25</v>
      </c>
      <c r="F167" s="17">
        <v>154627</v>
      </c>
      <c r="G167" s="13"/>
      <c r="H167" s="8">
        <f>IF(ISNUMBER(SEARCH(XX科XX班!$F$2,原始查找資料!$A167)),MAX($H$1:H166)+1,0)</f>
        <v>0</v>
      </c>
      <c r="I167" s="8">
        <f t="shared" si="0"/>
        <v>166</v>
      </c>
      <c r="J167" s="8" t="str">
        <f t="array" ref="J167">IFERROR(INDEX(原始查找資料!$A$2:$A$4325,MATCH(I167,$H$2:$H$4325,0)),"")</f>
        <v/>
      </c>
      <c r="K167" s="13"/>
      <c r="L167" s="13"/>
    </row>
    <row r="168" spans="1:12" ht="16.55">
      <c r="A168" s="15" t="s">
        <v>416</v>
      </c>
      <c r="B168" s="16" t="s">
        <v>417</v>
      </c>
      <c r="C168" s="16" t="s">
        <v>230</v>
      </c>
      <c r="D168" s="16" t="s">
        <v>413</v>
      </c>
      <c r="E168" s="16" t="s">
        <v>25</v>
      </c>
      <c r="F168" s="17">
        <v>154628</v>
      </c>
      <c r="G168" s="13"/>
      <c r="H168" s="8">
        <f>IF(ISNUMBER(SEARCH(XX科XX班!$F$2,原始查找資料!$A168)),MAX($H$1:H167)+1,0)</f>
        <v>0</v>
      </c>
      <c r="I168" s="8">
        <f t="shared" si="0"/>
        <v>167</v>
      </c>
      <c r="J168" s="8" t="str">
        <f t="array" ref="J168">IFERROR(INDEX(原始查找資料!$A$2:$A$4325,MATCH(I168,$H$2:$H$4325,0)),"")</f>
        <v/>
      </c>
      <c r="K168" s="13"/>
      <c r="L168" s="13"/>
    </row>
    <row r="169" spans="1:12" ht="16.55">
      <c r="A169" s="15" t="s">
        <v>418</v>
      </c>
      <c r="B169" s="16" t="s">
        <v>419</v>
      </c>
      <c r="C169" s="16" t="s">
        <v>230</v>
      </c>
      <c r="D169" s="16" t="s">
        <v>413</v>
      </c>
      <c r="E169" s="16" t="s">
        <v>25</v>
      </c>
      <c r="F169" s="17">
        <v>154629</v>
      </c>
      <c r="G169" s="13"/>
      <c r="H169" s="8">
        <f>IF(ISNUMBER(SEARCH(XX科XX班!$F$2,原始查找資料!$A169)),MAX($H$1:H168)+1,0)</f>
        <v>0</v>
      </c>
      <c r="I169" s="8">
        <f t="shared" si="0"/>
        <v>168</v>
      </c>
      <c r="J169" s="8" t="str">
        <f t="array" ref="J169">IFERROR(INDEX(原始查找資料!$A$2:$A$4325,MATCH(I169,$H$2:$H$4325,0)),"")</f>
        <v/>
      </c>
      <c r="K169" s="13"/>
      <c r="L169" s="13"/>
    </row>
    <row r="170" spans="1:12" ht="16.55">
      <c r="A170" s="15" t="s">
        <v>420</v>
      </c>
      <c r="B170" s="16" t="s">
        <v>421</v>
      </c>
      <c r="C170" s="16" t="s">
        <v>230</v>
      </c>
      <c r="D170" s="16" t="s">
        <v>413</v>
      </c>
      <c r="E170" s="16" t="s">
        <v>25</v>
      </c>
      <c r="F170" s="17">
        <v>154630</v>
      </c>
      <c r="G170" s="13"/>
      <c r="H170" s="8">
        <f>IF(ISNUMBER(SEARCH(XX科XX班!$F$2,原始查找資料!$A170)),MAX($H$1:H169)+1,0)</f>
        <v>0</v>
      </c>
      <c r="I170" s="8">
        <f t="shared" si="0"/>
        <v>169</v>
      </c>
      <c r="J170" s="8" t="str">
        <f t="array" ref="J170">IFERROR(INDEX(原始查找資料!$A$2:$A$4325,MATCH(I170,$H$2:$H$4325,0)),"")</f>
        <v/>
      </c>
      <c r="K170" s="13"/>
      <c r="L170" s="13"/>
    </row>
    <row r="171" spans="1:12" ht="16.55">
      <c r="A171" s="15" t="s">
        <v>422</v>
      </c>
      <c r="B171" s="16" t="s">
        <v>423</v>
      </c>
      <c r="C171" s="16" t="s">
        <v>230</v>
      </c>
      <c r="D171" s="16" t="s">
        <v>413</v>
      </c>
      <c r="E171" s="16" t="s">
        <v>25</v>
      </c>
      <c r="F171" s="17">
        <v>154631</v>
      </c>
      <c r="G171" s="13"/>
      <c r="H171" s="8">
        <f>IF(ISNUMBER(SEARCH(XX科XX班!$F$2,原始查找資料!$A171)),MAX($H$1:H170)+1,0)</f>
        <v>0</v>
      </c>
      <c r="I171" s="8">
        <f t="shared" si="0"/>
        <v>170</v>
      </c>
      <c r="J171" s="8" t="str">
        <f t="array" ref="J171">IFERROR(INDEX(原始查找資料!$A$2:$A$4325,MATCH(I171,$H$2:$H$4325,0)),"")</f>
        <v/>
      </c>
      <c r="K171" s="13"/>
      <c r="L171" s="13"/>
    </row>
    <row r="172" spans="1:12" ht="16.55">
      <c r="A172" s="15" t="s">
        <v>424</v>
      </c>
      <c r="B172" s="16" t="s">
        <v>425</v>
      </c>
      <c r="C172" s="16" t="s">
        <v>230</v>
      </c>
      <c r="D172" s="16" t="s">
        <v>413</v>
      </c>
      <c r="E172" s="16" t="s">
        <v>25</v>
      </c>
      <c r="F172" s="17">
        <v>154632</v>
      </c>
      <c r="G172" s="13"/>
      <c r="H172" s="8">
        <f>IF(ISNUMBER(SEARCH(XX科XX班!$F$2,原始查找資料!$A172)),MAX($H$1:H171)+1,0)</f>
        <v>0</v>
      </c>
      <c r="I172" s="8">
        <f t="shared" si="0"/>
        <v>171</v>
      </c>
      <c r="J172" s="8" t="str">
        <f t="array" ref="J172">IFERROR(INDEX(原始查找資料!$A$2:$A$4325,MATCH(I172,$H$2:$H$4325,0)),"")</f>
        <v/>
      </c>
      <c r="K172" s="13"/>
      <c r="L172" s="13"/>
    </row>
    <row r="173" spans="1:12" ht="16.55">
      <c r="A173" s="15" t="s">
        <v>426</v>
      </c>
      <c r="B173" s="16" t="s">
        <v>427</v>
      </c>
      <c r="C173" s="16" t="s">
        <v>230</v>
      </c>
      <c r="D173" s="16" t="s">
        <v>413</v>
      </c>
      <c r="E173" s="16" t="s">
        <v>25</v>
      </c>
      <c r="F173" s="17">
        <v>154633</v>
      </c>
      <c r="G173" s="13"/>
      <c r="H173" s="8">
        <f>IF(ISNUMBER(SEARCH(XX科XX班!$F$2,原始查找資料!$A173)),MAX($H$1:H172)+1,0)</f>
        <v>0</v>
      </c>
      <c r="I173" s="8">
        <f t="shared" si="0"/>
        <v>172</v>
      </c>
      <c r="J173" s="8" t="str">
        <f t="array" ref="J173">IFERROR(INDEX(原始查找資料!$A$2:$A$4325,MATCH(I173,$H$2:$H$4325,0)),"")</f>
        <v/>
      </c>
      <c r="K173" s="13"/>
      <c r="L173" s="13"/>
    </row>
    <row r="174" spans="1:12" ht="16.55">
      <c r="A174" s="15" t="s">
        <v>428</v>
      </c>
      <c r="B174" s="16" t="s">
        <v>429</v>
      </c>
      <c r="C174" s="16" t="s">
        <v>230</v>
      </c>
      <c r="D174" s="16" t="s">
        <v>430</v>
      </c>
      <c r="E174" s="16" t="s">
        <v>25</v>
      </c>
      <c r="F174" s="17">
        <v>154634</v>
      </c>
      <c r="G174" s="13"/>
      <c r="H174" s="8">
        <f>IF(ISNUMBER(SEARCH(XX科XX班!$F$2,原始查找資料!$A174)),MAX($H$1:H173)+1,0)</f>
        <v>0</v>
      </c>
      <c r="I174" s="8">
        <f t="shared" si="0"/>
        <v>173</v>
      </c>
      <c r="J174" s="8" t="str">
        <f t="array" ref="J174">IFERROR(INDEX(原始查找資料!$A$2:$A$4325,MATCH(I174,$H$2:$H$4325,0)),"")</f>
        <v/>
      </c>
      <c r="K174" s="13"/>
      <c r="L174" s="13"/>
    </row>
    <row r="175" spans="1:12" ht="16.55">
      <c r="A175" s="15" t="s">
        <v>431</v>
      </c>
      <c r="B175" s="16" t="s">
        <v>432</v>
      </c>
      <c r="C175" s="16" t="s">
        <v>230</v>
      </c>
      <c r="D175" s="16" t="s">
        <v>430</v>
      </c>
      <c r="E175" s="16" t="s">
        <v>25</v>
      </c>
      <c r="F175" s="17">
        <v>154636</v>
      </c>
      <c r="G175" s="13"/>
      <c r="H175" s="8">
        <f>IF(ISNUMBER(SEARCH(XX科XX班!$F$2,原始查找資料!$A175)),MAX($H$1:H174)+1,0)</f>
        <v>0</v>
      </c>
      <c r="I175" s="8">
        <f t="shared" si="0"/>
        <v>174</v>
      </c>
      <c r="J175" s="8" t="str">
        <f t="array" ref="J175">IFERROR(INDEX(原始查找資料!$A$2:$A$4325,MATCH(I175,$H$2:$H$4325,0)),"")</f>
        <v/>
      </c>
      <c r="K175" s="13"/>
      <c r="L175" s="13"/>
    </row>
    <row r="176" spans="1:12" ht="16.55">
      <c r="A176" s="15" t="s">
        <v>433</v>
      </c>
      <c r="B176" s="16" t="s">
        <v>434</v>
      </c>
      <c r="C176" s="16" t="s">
        <v>230</v>
      </c>
      <c r="D176" s="16" t="s">
        <v>430</v>
      </c>
      <c r="E176" s="16" t="s">
        <v>25</v>
      </c>
      <c r="F176" s="17">
        <v>154637</v>
      </c>
      <c r="G176" s="13"/>
      <c r="H176" s="8">
        <f>IF(ISNUMBER(SEARCH(XX科XX班!$F$2,原始查找資料!$A176)),MAX($H$1:H175)+1,0)</f>
        <v>0</v>
      </c>
      <c r="I176" s="8">
        <f t="shared" si="0"/>
        <v>175</v>
      </c>
      <c r="J176" s="8" t="str">
        <f t="array" ref="J176">IFERROR(INDEX(原始查找資料!$A$2:$A$4325,MATCH(I176,$H$2:$H$4325,0)),"")</f>
        <v/>
      </c>
      <c r="K176" s="13"/>
      <c r="L176" s="13"/>
    </row>
    <row r="177" spans="1:12" ht="16.55">
      <c r="A177" s="15" t="s">
        <v>435</v>
      </c>
      <c r="B177" s="16" t="s">
        <v>436</v>
      </c>
      <c r="C177" s="16" t="s">
        <v>230</v>
      </c>
      <c r="D177" s="16" t="s">
        <v>430</v>
      </c>
      <c r="E177" s="16" t="s">
        <v>25</v>
      </c>
      <c r="F177" s="17">
        <v>154638</v>
      </c>
      <c r="G177" s="13"/>
      <c r="H177" s="8">
        <f>IF(ISNUMBER(SEARCH(XX科XX班!$F$2,原始查找資料!$A177)),MAX($H$1:H176)+1,0)</f>
        <v>0</v>
      </c>
      <c r="I177" s="8">
        <f t="shared" si="0"/>
        <v>176</v>
      </c>
      <c r="J177" s="8" t="str">
        <f t="array" ref="J177">IFERROR(INDEX(原始查找資料!$A$2:$A$4325,MATCH(I177,$H$2:$H$4325,0)),"")</f>
        <v/>
      </c>
      <c r="K177" s="13"/>
      <c r="L177" s="13"/>
    </row>
    <row r="178" spans="1:12" ht="16.55">
      <c r="A178" s="15" t="s">
        <v>437</v>
      </c>
      <c r="B178" s="16" t="s">
        <v>438</v>
      </c>
      <c r="C178" s="16" t="s">
        <v>230</v>
      </c>
      <c r="D178" s="16" t="s">
        <v>430</v>
      </c>
      <c r="E178" s="16" t="s">
        <v>25</v>
      </c>
      <c r="F178" s="17">
        <v>154640</v>
      </c>
      <c r="G178" s="13"/>
      <c r="H178" s="8">
        <f>IF(ISNUMBER(SEARCH(XX科XX班!$F$2,原始查找資料!$A178)),MAX($H$1:H177)+1,0)</f>
        <v>0</v>
      </c>
      <c r="I178" s="8">
        <f t="shared" si="0"/>
        <v>177</v>
      </c>
      <c r="J178" s="8" t="str">
        <f t="array" ref="J178">IFERROR(INDEX(原始查找資料!$A$2:$A$4325,MATCH(I178,$H$2:$H$4325,0)),"")</f>
        <v/>
      </c>
      <c r="K178" s="13"/>
      <c r="L178" s="13"/>
    </row>
    <row r="179" spans="1:12" ht="16.55">
      <c r="A179" s="15" t="s">
        <v>439</v>
      </c>
      <c r="B179" s="16" t="s">
        <v>440</v>
      </c>
      <c r="C179" s="16" t="s">
        <v>230</v>
      </c>
      <c r="D179" s="16" t="s">
        <v>430</v>
      </c>
      <c r="E179" s="16" t="s">
        <v>25</v>
      </c>
      <c r="F179" s="17">
        <v>154642</v>
      </c>
      <c r="G179" s="13"/>
      <c r="H179" s="8">
        <f>IF(ISNUMBER(SEARCH(XX科XX班!$F$2,原始查找資料!$A179)),MAX($H$1:H178)+1,0)</f>
        <v>0</v>
      </c>
      <c r="I179" s="8">
        <f t="shared" si="0"/>
        <v>178</v>
      </c>
      <c r="J179" s="8" t="str">
        <f t="array" ref="J179">IFERROR(INDEX(原始查找資料!$A$2:$A$4325,MATCH(I179,$H$2:$H$4325,0)),"")</f>
        <v/>
      </c>
      <c r="K179" s="13"/>
      <c r="L179" s="13"/>
    </row>
    <row r="180" spans="1:12" ht="16.55">
      <c r="A180" s="15" t="s">
        <v>441</v>
      </c>
      <c r="B180" s="16" t="s">
        <v>442</v>
      </c>
      <c r="C180" s="16" t="s">
        <v>230</v>
      </c>
      <c r="D180" s="16" t="s">
        <v>443</v>
      </c>
      <c r="E180" s="16" t="s">
        <v>25</v>
      </c>
      <c r="F180" s="17">
        <v>154655</v>
      </c>
      <c r="G180" s="13"/>
      <c r="H180" s="8">
        <f>IF(ISNUMBER(SEARCH(XX科XX班!$F$2,原始查找資料!$A180)),MAX($H$1:H179)+1,0)</f>
        <v>0</v>
      </c>
      <c r="I180" s="8">
        <f t="shared" si="0"/>
        <v>179</v>
      </c>
      <c r="J180" s="8" t="str">
        <f t="array" ref="J180">IFERROR(INDEX(原始查找資料!$A$2:$A$4325,MATCH(I180,$H$2:$H$4325,0)),"")</f>
        <v/>
      </c>
      <c r="K180" s="13"/>
      <c r="L180" s="13"/>
    </row>
    <row r="181" spans="1:12" ht="16.55">
      <c r="A181" s="15" t="s">
        <v>444</v>
      </c>
      <c r="B181" s="16" t="s">
        <v>445</v>
      </c>
      <c r="C181" s="16" t="s">
        <v>230</v>
      </c>
      <c r="D181" s="16" t="s">
        <v>443</v>
      </c>
      <c r="E181" s="16" t="s">
        <v>25</v>
      </c>
      <c r="F181" s="17">
        <v>154656</v>
      </c>
      <c r="G181" s="13"/>
      <c r="H181" s="8">
        <f>IF(ISNUMBER(SEARCH(XX科XX班!$F$2,原始查找資料!$A181)),MAX($H$1:H180)+1,0)</f>
        <v>0</v>
      </c>
      <c r="I181" s="8">
        <f t="shared" si="0"/>
        <v>180</v>
      </c>
      <c r="J181" s="8" t="str">
        <f t="array" ref="J181">IFERROR(INDEX(原始查找資料!$A$2:$A$4325,MATCH(I181,$H$2:$H$4325,0)),"")</f>
        <v/>
      </c>
      <c r="K181" s="13"/>
      <c r="L181" s="13"/>
    </row>
    <row r="182" spans="1:12" ht="16.55">
      <c r="A182" s="15" t="s">
        <v>446</v>
      </c>
      <c r="B182" s="16" t="s">
        <v>447</v>
      </c>
      <c r="C182" s="16" t="s">
        <v>230</v>
      </c>
      <c r="D182" s="16" t="s">
        <v>443</v>
      </c>
      <c r="E182" s="16" t="s">
        <v>25</v>
      </c>
      <c r="F182" s="17">
        <v>154657</v>
      </c>
      <c r="G182" s="13"/>
      <c r="H182" s="8">
        <f>IF(ISNUMBER(SEARCH(XX科XX班!$F$2,原始查找資料!$A182)),MAX($H$1:H181)+1,0)</f>
        <v>0</v>
      </c>
      <c r="I182" s="8">
        <f t="shared" si="0"/>
        <v>181</v>
      </c>
      <c r="J182" s="8" t="str">
        <f t="array" ref="J182">IFERROR(INDEX(原始查找資料!$A$2:$A$4325,MATCH(I182,$H$2:$H$4325,0)),"")</f>
        <v/>
      </c>
      <c r="K182" s="13"/>
      <c r="L182" s="13"/>
    </row>
    <row r="183" spans="1:12" ht="16.55">
      <c r="A183" s="15" t="s">
        <v>448</v>
      </c>
      <c r="B183" s="16" t="s">
        <v>449</v>
      </c>
      <c r="C183" s="16" t="s">
        <v>230</v>
      </c>
      <c r="D183" s="16" t="s">
        <v>443</v>
      </c>
      <c r="E183" s="16" t="s">
        <v>25</v>
      </c>
      <c r="F183" s="17">
        <v>154658</v>
      </c>
      <c r="G183" s="13"/>
      <c r="H183" s="8">
        <f>IF(ISNUMBER(SEARCH(XX科XX班!$F$2,原始查找資料!$A183)),MAX($H$1:H182)+1,0)</f>
        <v>0</v>
      </c>
      <c r="I183" s="8">
        <f t="shared" si="0"/>
        <v>182</v>
      </c>
      <c r="J183" s="8" t="str">
        <f t="array" ref="J183">IFERROR(INDEX(原始查找資料!$A$2:$A$4325,MATCH(I183,$H$2:$H$4325,0)),"")</f>
        <v/>
      </c>
      <c r="K183" s="13"/>
      <c r="L183" s="13"/>
    </row>
    <row r="184" spans="1:12" ht="16.55">
      <c r="A184" s="15" t="s">
        <v>450</v>
      </c>
      <c r="B184" s="16" t="s">
        <v>451</v>
      </c>
      <c r="C184" s="16" t="s">
        <v>452</v>
      </c>
      <c r="D184" s="16" t="s">
        <v>453</v>
      </c>
      <c r="E184" s="16" t="s">
        <v>25</v>
      </c>
      <c r="F184" s="17">
        <v>714608</v>
      </c>
      <c r="G184" s="13"/>
      <c r="H184" s="8">
        <f>IF(ISNUMBER(SEARCH(XX科XX班!$F$2,原始查找資料!$A184)),MAX($H$1:H183)+1,0)</f>
        <v>0</v>
      </c>
      <c r="I184" s="8">
        <f t="shared" si="0"/>
        <v>183</v>
      </c>
      <c r="J184" s="8" t="str">
        <f t="array" ref="J184">IFERROR(INDEX(原始查找資料!$A$2:$A$4325,MATCH(I184,$H$2:$H$4325,0)),"")</f>
        <v/>
      </c>
      <c r="K184" s="13"/>
      <c r="L184" s="13"/>
    </row>
    <row r="185" spans="1:12" ht="16.55">
      <c r="A185" s="15" t="s">
        <v>454</v>
      </c>
      <c r="B185" s="16" t="s">
        <v>455</v>
      </c>
      <c r="C185" s="16" t="s">
        <v>452</v>
      </c>
      <c r="D185" s="16" t="s">
        <v>453</v>
      </c>
      <c r="E185" s="16" t="s">
        <v>25</v>
      </c>
      <c r="F185" s="17">
        <v>714609</v>
      </c>
      <c r="G185" s="13"/>
      <c r="H185" s="8">
        <f>IF(ISNUMBER(SEARCH(XX科XX班!$F$2,原始查找資料!$A185)),MAX($H$1:H184)+1,0)</f>
        <v>0</v>
      </c>
      <c r="I185" s="8">
        <f t="shared" si="0"/>
        <v>184</v>
      </c>
      <c r="J185" s="8" t="str">
        <f t="array" ref="J185">IFERROR(INDEX(原始查找資料!$A$2:$A$4325,MATCH(I185,$H$2:$H$4325,0)),"")</f>
        <v/>
      </c>
      <c r="K185" s="13"/>
      <c r="L185" s="13"/>
    </row>
    <row r="186" spans="1:12" ht="16.55">
      <c r="A186" s="15" t="s">
        <v>456</v>
      </c>
      <c r="B186" s="16" t="s">
        <v>457</v>
      </c>
      <c r="C186" s="16" t="s">
        <v>452</v>
      </c>
      <c r="D186" s="16" t="s">
        <v>453</v>
      </c>
      <c r="E186" s="16" t="s">
        <v>25</v>
      </c>
      <c r="F186" s="17">
        <v>714610</v>
      </c>
      <c r="G186" s="13"/>
      <c r="H186" s="8">
        <f>IF(ISNUMBER(SEARCH(XX科XX班!$F$2,原始查找資料!$A186)),MAX($H$1:H185)+1,0)</f>
        <v>0</v>
      </c>
      <c r="I186" s="8">
        <f t="shared" si="0"/>
        <v>185</v>
      </c>
      <c r="J186" s="8" t="str">
        <f t="array" ref="J186">IFERROR(INDEX(原始查找資料!$A$2:$A$4325,MATCH(I186,$H$2:$H$4325,0)),"")</f>
        <v/>
      </c>
      <c r="K186" s="13"/>
      <c r="L186" s="13"/>
    </row>
    <row r="187" spans="1:12" ht="16.55">
      <c r="A187" s="15" t="s">
        <v>458</v>
      </c>
      <c r="B187" s="16" t="s">
        <v>459</v>
      </c>
      <c r="C187" s="16" t="s">
        <v>452</v>
      </c>
      <c r="D187" s="16" t="s">
        <v>453</v>
      </c>
      <c r="E187" s="16" t="s">
        <v>25</v>
      </c>
      <c r="F187" s="17">
        <v>714611</v>
      </c>
      <c r="G187" s="13"/>
      <c r="H187" s="8">
        <f>IF(ISNUMBER(SEARCH(XX科XX班!$F$2,原始查找資料!$A187)),MAX($H$1:H186)+1,0)</f>
        <v>0</v>
      </c>
      <c r="I187" s="8">
        <f t="shared" si="0"/>
        <v>186</v>
      </c>
      <c r="J187" s="8" t="str">
        <f t="array" ref="J187">IFERROR(INDEX(原始查找資料!$A$2:$A$4325,MATCH(I187,$H$2:$H$4325,0)),"")</f>
        <v/>
      </c>
      <c r="K187" s="13"/>
      <c r="L187" s="13"/>
    </row>
    <row r="188" spans="1:12" ht="16.55">
      <c r="A188" s="15" t="s">
        <v>460</v>
      </c>
      <c r="B188" s="16" t="s">
        <v>461</v>
      </c>
      <c r="C188" s="16" t="s">
        <v>452</v>
      </c>
      <c r="D188" s="16" t="s">
        <v>453</v>
      </c>
      <c r="E188" s="16" t="s">
        <v>25</v>
      </c>
      <c r="F188" s="17">
        <v>714612</v>
      </c>
      <c r="G188" s="13"/>
      <c r="H188" s="8">
        <f>IF(ISNUMBER(SEARCH(XX科XX班!$F$2,原始查找資料!$A188)),MAX($H$1:H187)+1,0)</f>
        <v>0</v>
      </c>
      <c r="I188" s="8">
        <f t="shared" si="0"/>
        <v>187</v>
      </c>
      <c r="J188" s="8" t="str">
        <f t="array" ref="J188">IFERROR(INDEX(原始查找資料!$A$2:$A$4325,MATCH(I188,$H$2:$H$4325,0)),"")</f>
        <v/>
      </c>
      <c r="K188" s="13"/>
      <c r="L188" s="13"/>
    </row>
    <row r="189" spans="1:12" ht="16.55">
      <c r="A189" s="15" t="s">
        <v>462</v>
      </c>
      <c r="B189" s="16" t="s">
        <v>463</v>
      </c>
      <c r="C189" s="16" t="s">
        <v>452</v>
      </c>
      <c r="D189" s="16" t="s">
        <v>464</v>
      </c>
      <c r="E189" s="16" t="s">
        <v>25</v>
      </c>
      <c r="F189" s="17">
        <v>714603</v>
      </c>
      <c r="G189" s="13"/>
      <c r="H189" s="8">
        <f>IF(ISNUMBER(SEARCH(XX科XX班!$F$2,原始查找資料!$A189)),MAX($H$1:H188)+1,0)</f>
        <v>0</v>
      </c>
      <c r="I189" s="8">
        <f t="shared" si="0"/>
        <v>188</v>
      </c>
      <c r="J189" s="8" t="str">
        <f t="array" ref="J189">IFERROR(INDEX(原始查找資料!$A$2:$A$4325,MATCH(I189,$H$2:$H$4325,0)),"")</f>
        <v/>
      </c>
      <c r="K189" s="13"/>
      <c r="L189" s="13"/>
    </row>
    <row r="190" spans="1:12" ht="16.55">
      <c r="A190" s="15" t="s">
        <v>465</v>
      </c>
      <c r="B190" s="16" t="s">
        <v>466</v>
      </c>
      <c r="C190" s="16" t="s">
        <v>452</v>
      </c>
      <c r="D190" s="16" t="s">
        <v>464</v>
      </c>
      <c r="E190" s="16" t="s">
        <v>25</v>
      </c>
      <c r="F190" s="17">
        <v>714604</v>
      </c>
      <c r="G190" s="13"/>
      <c r="H190" s="8">
        <f>IF(ISNUMBER(SEARCH(XX科XX班!$F$2,原始查找資料!$A190)),MAX($H$1:H189)+1,0)</f>
        <v>0</v>
      </c>
      <c r="I190" s="8">
        <f t="shared" si="0"/>
        <v>189</v>
      </c>
      <c r="J190" s="8" t="str">
        <f t="array" ref="J190">IFERROR(INDEX(原始查找資料!$A$2:$A$4325,MATCH(I190,$H$2:$H$4325,0)),"")</f>
        <v/>
      </c>
      <c r="K190" s="13"/>
      <c r="L190" s="13"/>
    </row>
    <row r="191" spans="1:12" ht="16.55">
      <c r="A191" s="15" t="s">
        <v>467</v>
      </c>
      <c r="B191" s="16" t="s">
        <v>468</v>
      </c>
      <c r="C191" s="16" t="s">
        <v>452</v>
      </c>
      <c r="D191" s="16" t="s">
        <v>464</v>
      </c>
      <c r="E191" s="16" t="s">
        <v>25</v>
      </c>
      <c r="F191" s="17">
        <v>714605</v>
      </c>
      <c r="G191" s="13"/>
      <c r="H191" s="8">
        <f>IF(ISNUMBER(SEARCH(XX科XX班!$F$2,原始查找資料!$A191)),MAX($H$1:H190)+1,0)</f>
        <v>0</v>
      </c>
      <c r="I191" s="8">
        <f t="shared" si="0"/>
        <v>190</v>
      </c>
      <c r="J191" s="8" t="str">
        <f t="array" ref="J191">IFERROR(INDEX(原始查找資料!$A$2:$A$4325,MATCH(I191,$H$2:$H$4325,0)),"")</f>
        <v/>
      </c>
      <c r="K191" s="13"/>
      <c r="L191" s="13"/>
    </row>
    <row r="192" spans="1:12" ht="16.55">
      <c r="A192" s="15" t="s">
        <v>469</v>
      </c>
      <c r="B192" s="16" t="s">
        <v>470</v>
      </c>
      <c r="C192" s="16" t="s">
        <v>452</v>
      </c>
      <c r="D192" s="16" t="s">
        <v>471</v>
      </c>
      <c r="E192" s="16" t="s">
        <v>25</v>
      </c>
      <c r="F192" s="17">
        <v>714601</v>
      </c>
      <c r="G192" s="13"/>
      <c r="H192" s="8">
        <f>IF(ISNUMBER(SEARCH(XX科XX班!$F$2,原始查找資料!$A192)),MAX($H$1:H191)+1,0)</f>
        <v>0</v>
      </c>
      <c r="I192" s="8">
        <f t="shared" si="0"/>
        <v>191</v>
      </c>
      <c r="J192" s="8" t="str">
        <f t="array" ref="J192">IFERROR(INDEX(原始查找資料!$A$2:$A$4325,MATCH(I192,$H$2:$H$4325,0)),"")</f>
        <v/>
      </c>
      <c r="K192" s="13"/>
      <c r="L192" s="13"/>
    </row>
    <row r="193" spans="1:12" ht="16.55">
      <c r="A193" s="15" t="s">
        <v>472</v>
      </c>
      <c r="B193" s="16" t="s">
        <v>473</v>
      </c>
      <c r="C193" s="16" t="s">
        <v>452</v>
      </c>
      <c r="D193" s="16" t="s">
        <v>471</v>
      </c>
      <c r="E193" s="16" t="s">
        <v>25</v>
      </c>
      <c r="F193" s="17">
        <v>714606</v>
      </c>
      <c r="G193" s="13"/>
      <c r="H193" s="8">
        <f>IF(ISNUMBER(SEARCH(XX科XX班!$F$2,原始查找資料!$A193)),MAX($H$1:H192)+1,0)</f>
        <v>0</v>
      </c>
      <c r="I193" s="8">
        <f t="shared" si="0"/>
        <v>192</v>
      </c>
      <c r="J193" s="8" t="str">
        <f t="array" ref="J193">IFERROR(INDEX(原始查找資料!$A$2:$A$4325,MATCH(I193,$H$2:$H$4325,0)),"")</f>
        <v/>
      </c>
      <c r="K193" s="13"/>
      <c r="L193" s="13"/>
    </row>
    <row r="194" spans="1:12" ht="16.55">
      <c r="A194" s="15" t="s">
        <v>474</v>
      </c>
      <c r="B194" s="16" t="s">
        <v>475</v>
      </c>
      <c r="C194" s="16" t="s">
        <v>452</v>
      </c>
      <c r="D194" s="16" t="s">
        <v>471</v>
      </c>
      <c r="E194" s="16" t="s">
        <v>25</v>
      </c>
      <c r="F194" s="17">
        <v>714607</v>
      </c>
      <c r="G194" s="13"/>
      <c r="H194" s="8">
        <f>IF(ISNUMBER(SEARCH(XX科XX班!$F$2,原始查找資料!$A194)),MAX($H$1:H193)+1,0)</f>
        <v>0</v>
      </c>
      <c r="I194" s="8">
        <f t="shared" si="0"/>
        <v>193</v>
      </c>
      <c r="J194" s="8" t="str">
        <f t="array" ref="J194">IFERROR(INDEX(原始查找資料!$A$2:$A$4325,MATCH(I194,$H$2:$H$4325,0)),"")</f>
        <v/>
      </c>
      <c r="K194" s="13"/>
      <c r="L194" s="13"/>
    </row>
    <row r="195" spans="1:12" ht="16.55">
      <c r="A195" s="15" t="s">
        <v>476</v>
      </c>
      <c r="B195" s="16" t="s">
        <v>477</v>
      </c>
      <c r="C195" s="16" t="s">
        <v>452</v>
      </c>
      <c r="D195" s="16" t="s">
        <v>471</v>
      </c>
      <c r="E195" s="16" t="s">
        <v>25</v>
      </c>
      <c r="F195" s="17">
        <v>714619</v>
      </c>
      <c r="G195" s="13"/>
      <c r="H195" s="8">
        <f>IF(ISNUMBER(SEARCH(XX科XX班!$F$2,原始查找資料!$A195)),MAX($H$1:H194)+1,0)</f>
        <v>0</v>
      </c>
      <c r="I195" s="8">
        <f t="shared" si="0"/>
        <v>194</v>
      </c>
      <c r="J195" s="8" t="str">
        <f t="array" ref="J195">IFERROR(INDEX(原始查找資料!$A$2:$A$4325,MATCH(I195,$H$2:$H$4325,0)),"")</f>
        <v/>
      </c>
      <c r="K195" s="13"/>
      <c r="L195" s="13"/>
    </row>
    <row r="196" spans="1:12" ht="16.55">
      <c r="A196" s="15" t="s">
        <v>478</v>
      </c>
      <c r="B196" s="16" t="s">
        <v>479</v>
      </c>
      <c r="C196" s="16" t="s">
        <v>452</v>
      </c>
      <c r="D196" s="16" t="s">
        <v>480</v>
      </c>
      <c r="E196" s="16" t="s">
        <v>25</v>
      </c>
      <c r="F196" s="17">
        <v>714602</v>
      </c>
      <c r="G196" s="13"/>
      <c r="H196" s="8">
        <f>IF(ISNUMBER(SEARCH(XX科XX班!$F$2,原始查找資料!$A196)),MAX($H$1:H195)+1,0)</f>
        <v>0</v>
      </c>
      <c r="I196" s="8">
        <f t="shared" si="0"/>
        <v>195</v>
      </c>
      <c r="J196" s="8" t="str">
        <f t="array" ref="J196">IFERROR(INDEX(原始查找資料!$A$2:$A$4325,MATCH(I196,$H$2:$H$4325,0)),"")</f>
        <v/>
      </c>
      <c r="K196" s="13"/>
      <c r="L196" s="13"/>
    </row>
    <row r="197" spans="1:12" ht="16.55">
      <c r="A197" s="15" t="s">
        <v>481</v>
      </c>
      <c r="B197" s="16" t="s">
        <v>482</v>
      </c>
      <c r="C197" s="16" t="s">
        <v>452</v>
      </c>
      <c r="D197" s="16" t="s">
        <v>480</v>
      </c>
      <c r="E197" s="16" t="s">
        <v>25</v>
      </c>
      <c r="F197" s="17">
        <v>714613</v>
      </c>
      <c r="G197" s="13"/>
      <c r="H197" s="8">
        <f>IF(ISNUMBER(SEARCH(XX科XX班!$F$2,原始查找資料!$A197)),MAX($H$1:H196)+1,0)</f>
        <v>0</v>
      </c>
      <c r="I197" s="8">
        <f t="shared" si="0"/>
        <v>196</v>
      </c>
      <c r="J197" s="8" t="str">
        <f t="array" ref="J197">IFERROR(INDEX(原始查找資料!$A$2:$A$4325,MATCH(I197,$H$2:$H$4325,0)),"")</f>
        <v/>
      </c>
      <c r="K197" s="13"/>
      <c r="L197" s="13"/>
    </row>
    <row r="198" spans="1:12" ht="16.55">
      <c r="A198" s="15" t="s">
        <v>483</v>
      </c>
      <c r="B198" s="16" t="s">
        <v>484</v>
      </c>
      <c r="C198" s="16" t="s">
        <v>452</v>
      </c>
      <c r="D198" s="16" t="s">
        <v>480</v>
      </c>
      <c r="E198" s="16" t="s">
        <v>25</v>
      </c>
      <c r="F198" s="17">
        <v>714614</v>
      </c>
      <c r="G198" s="13"/>
      <c r="H198" s="8">
        <f>IF(ISNUMBER(SEARCH(XX科XX班!$F$2,原始查找資料!$A198)),MAX($H$1:H197)+1,0)</f>
        <v>0</v>
      </c>
      <c r="I198" s="8">
        <f t="shared" si="0"/>
        <v>197</v>
      </c>
      <c r="J198" s="8" t="str">
        <f t="array" ref="J198">IFERROR(INDEX(原始查找資料!$A$2:$A$4325,MATCH(I198,$H$2:$H$4325,0)),"")</f>
        <v/>
      </c>
      <c r="K198" s="13"/>
      <c r="L198" s="13"/>
    </row>
    <row r="199" spans="1:12" ht="16.55">
      <c r="A199" s="15" t="s">
        <v>485</v>
      </c>
      <c r="B199" s="16" t="s">
        <v>486</v>
      </c>
      <c r="C199" s="16" t="s">
        <v>452</v>
      </c>
      <c r="D199" s="16" t="s">
        <v>480</v>
      </c>
      <c r="E199" s="16" t="s">
        <v>25</v>
      </c>
      <c r="F199" s="17">
        <v>714618</v>
      </c>
      <c r="G199" s="13"/>
      <c r="H199" s="8">
        <f>IF(ISNUMBER(SEARCH(XX科XX班!$F$2,原始查找資料!$A199)),MAX($H$1:H198)+1,0)</f>
        <v>0</v>
      </c>
      <c r="I199" s="8">
        <f t="shared" si="0"/>
        <v>198</v>
      </c>
      <c r="J199" s="8" t="str">
        <f t="array" ref="J199">IFERROR(INDEX(原始查找資料!$A$2:$A$4325,MATCH(I199,$H$2:$H$4325,0)),"")</f>
        <v/>
      </c>
      <c r="K199" s="13"/>
      <c r="L199" s="13"/>
    </row>
    <row r="200" spans="1:12" ht="16.55">
      <c r="A200" s="15" t="s">
        <v>487</v>
      </c>
      <c r="B200" s="16" t="s">
        <v>488</v>
      </c>
      <c r="C200" s="16" t="s">
        <v>452</v>
      </c>
      <c r="D200" s="16" t="s">
        <v>489</v>
      </c>
      <c r="E200" s="16" t="s">
        <v>25</v>
      </c>
      <c r="F200" s="17">
        <v>714615</v>
      </c>
      <c r="G200" s="13"/>
      <c r="H200" s="8">
        <f>IF(ISNUMBER(SEARCH(XX科XX班!$F$2,原始查找資料!$A200)),MAX($H$1:H199)+1,0)</f>
        <v>0</v>
      </c>
      <c r="I200" s="8">
        <f t="shared" si="0"/>
        <v>199</v>
      </c>
      <c r="J200" s="8" t="str">
        <f t="array" ref="J200">IFERROR(INDEX(原始查找資料!$A$2:$A$4325,MATCH(I200,$H$2:$H$4325,0)),"")</f>
        <v/>
      </c>
      <c r="K200" s="13"/>
      <c r="L200" s="13"/>
    </row>
    <row r="201" spans="1:12" ht="16.55">
      <c r="A201" s="15" t="s">
        <v>490</v>
      </c>
      <c r="B201" s="16" t="s">
        <v>491</v>
      </c>
      <c r="C201" s="16" t="s">
        <v>452</v>
      </c>
      <c r="D201" s="16" t="s">
        <v>489</v>
      </c>
      <c r="E201" s="16" t="s">
        <v>25</v>
      </c>
      <c r="F201" s="17">
        <v>714616</v>
      </c>
      <c r="G201" s="13"/>
      <c r="H201" s="8">
        <f>IF(ISNUMBER(SEARCH(XX科XX班!$F$2,原始查找資料!$A201)),MAX($H$1:H200)+1,0)</f>
        <v>0</v>
      </c>
      <c r="I201" s="8">
        <f t="shared" si="0"/>
        <v>200</v>
      </c>
      <c r="J201" s="8" t="str">
        <f t="array" ref="J201">IFERROR(INDEX(原始查找資料!$A$2:$A$4325,MATCH(I201,$H$2:$H$4325,0)),"")</f>
        <v/>
      </c>
      <c r="K201" s="13"/>
      <c r="L201" s="13"/>
    </row>
    <row r="202" spans="1:12" ht="16.55">
      <c r="A202" s="15" t="s">
        <v>492</v>
      </c>
      <c r="B202" s="16" t="s">
        <v>493</v>
      </c>
      <c r="C202" s="16" t="s">
        <v>452</v>
      </c>
      <c r="D202" s="16" t="s">
        <v>489</v>
      </c>
      <c r="E202" s="16" t="s">
        <v>25</v>
      </c>
      <c r="F202" s="17">
        <v>714620</v>
      </c>
      <c r="G202" s="13"/>
      <c r="H202" s="8">
        <f>IF(ISNUMBER(SEARCH(XX科XX班!$F$2,原始查找資料!$A202)),MAX($H$1:H201)+1,0)</f>
        <v>0</v>
      </c>
      <c r="I202" s="8">
        <f t="shared" si="0"/>
        <v>201</v>
      </c>
      <c r="J202" s="8" t="str">
        <f t="array" ref="J202">IFERROR(INDEX(原始查找資料!$A$2:$A$4325,MATCH(I202,$H$2:$H$4325,0)),"")</f>
        <v/>
      </c>
      <c r="K202" s="13"/>
      <c r="L202" s="13"/>
    </row>
    <row r="203" spans="1:12" ht="16.55">
      <c r="A203" s="15" t="s">
        <v>494</v>
      </c>
      <c r="B203" s="16" t="s">
        <v>495</v>
      </c>
      <c r="C203" s="16" t="s">
        <v>496</v>
      </c>
      <c r="D203" s="16" t="s">
        <v>497</v>
      </c>
      <c r="E203" s="16" t="s">
        <v>25</v>
      </c>
      <c r="F203" s="17">
        <v>84677</v>
      </c>
      <c r="G203" s="13"/>
      <c r="H203" s="8">
        <f>IF(ISNUMBER(SEARCH(XX科XX班!$F$2,原始查找資料!$A203)),MAX($H$1:H202)+1,0)</f>
        <v>0</v>
      </c>
      <c r="I203" s="8">
        <f t="shared" si="0"/>
        <v>202</v>
      </c>
      <c r="J203" s="8" t="str">
        <f t="array" ref="J203">IFERROR(INDEX(原始查找資料!$A$2:$A$4325,MATCH(I203,$H$2:$H$4325,0)),"")</f>
        <v/>
      </c>
      <c r="K203" s="13"/>
      <c r="L203" s="13"/>
    </row>
    <row r="204" spans="1:12" ht="16.55">
      <c r="A204" s="15" t="s">
        <v>498</v>
      </c>
      <c r="B204" s="16" t="s">
        <v>499</v>
      </c>
      <c r="C204" s="16" t="s">
        <v>496</v>
      </c>
      <c r="D204" s="16" t="s">
        <v>497</v>
      </c>
      <c r="E204" s="16" t="s">
        <v>25</v>
      </c>
      <c r="F204" s="17">
        <v>84678</v>
      </c>
      <c r="G204" s="13"/>
      <c r="H204" s="8">
        <f>IF(ISNUMBER(SEARCH(XX科XX班!$F$2,原始查找資料!$A204)),MAX($H$1:H203)+1,0)</f>
        <v>0</v>
      </c>
      <c r="I204" s="8">
        <f t="shared" si="0"/>
        <v>203</v>
      </c>
      <c r="J204" s="8" t="str">
        <f t="array" ref="J204">IFERROR(INDEX(原始查找資料!$A$2:$A$4325,MATCH(I204,$H$2:$H$4325,0)),"")</f>
        <v/>
      </c>
      <c r="K204" s="13"/>
      <c r="L204" s="13"/>
    </row>
    <row r="205" spans="1:12" ht="16.55">
      <c r="A205" s="15" t="s">
        <v>500</v>
      </c>
      <c r="B205" s="16" t="s">
        <v>501</v>
      </c>
      <c r="C205" s="16" t="s">
        <v>496</v>
      </c>
      <c r="D205" s="16" t="s">
        <v>497</v>
      </c>
      <c r="E205" s="16" t="s">
        <v>25</v>
      </c>
      <c r="F205" s="17">
        <v>84679</v>
      </c>
      <c r="G205" s="13"/>
      <c r="H205" s="8">
        <f>IF(ISNUMBER(SEARCH(XX科XX班!$F$2,原始查找資料!$A205)),MAX($H$1:H204)+1,0)</f>
        <v>0</v>
      </c>
      <c r="I205" s="8">
        <f t="shared" si="0"/>
        <v>204</v>
      </c>
      <c r="J205" s="8" t="str">
        <f t="array" ref="J205">IFERROR(INDEX(原始查找資料!$A$2:$A$4325,MATCH(I205,$H$2:$H$4325,0)),"")</f>
        <v/>
      </c>
      <c r="K205" s="13"/>
      <c r="L205" s="13"/>
    </row>
    <row r="206" spans="1:12" ht="16.55">
      <c r="A206" s="15" t="s">
        <v>502</v>
      </c>
      <c r="B206" s="16" t="s">
        <v>503</v>
      </c>
      <c r="C206" s="16" t="s">
        <v>496</v>
      </c>
      <c r="D206" s="16" t="s">
        <v>497</v>
      </c>
      <c r="E206" s="16" t="s">
        <v>25</v>
      </c>
      <c r="F206" s="17">
        <v>84680</v>
      </c>
      <c r="G206" s="13"/>
      <c r="H206" s="8">
        <f>IF(ISNUMBER(SEARCH(XX科XX班!$F$2,原始查找資料!$A206)),MAX($H$1:H205)+1,0)</f>
        <v>0</v>
      </c>
      <c r="I206" s="8">
        <f t="shared" si="0"/>
        <v>205</v>
      </c>
      <c r="J206" s="8" t="str">
        <f t="array" ref="J206">IFERROR(INDEX(原始查找資料!$A$2:$A$4325,MATCH(I206,$H$2:$H$4325,0)),"")</f>
        <v/>
      </c>
      <c r="K206" s="13"/>
      <c r="L206" s="13"/>
    </row>
    <row r="207" spans="1:12" ht="16.55">
      <c r="A207" s="15" t="s">
        <v>504</v>
      </c>
      <c r="B207" s="16" t="s">
        <v>505</v>
      </c>
      <c r="C207" s="16" t="s">
        <v>496</v>
      </c>
      <c r="D207" s="16" t="s">
        <v>497</v>
      </c>
      <c r="E207" s="16" t="s">
        <v>25</v>
      </c>
      <c r="F207" s="17">
        <v>84681</v>
      </c>
      <c r="G207" s="13"/>
      <c r="H207" s="8">
        <f>IF(ISNUMBER(SEARCH(XX科XX班!$F$2,原始查找資料!$A207)),MAX($H$1:H206)+1,0)</f>
        <v>0</v>
      </c>
      <c r="I207" s="8">
        <f t="shared" si="0"/>
        <v>206</v>
      </c>
      <c r="J207" s="8" t="str">
        <f t="array" ref="J207">IFERROR(INDEX(原始查找資料!$A$2:$A$4325,MATCH(I207,$H$2:$H$4325,0)),"")</f>
        <v/>
      </c>
      <c r="K207" s="13"/>
      <c r="L207" s="13"/>
    </row>
    <row r="208" spans="1:12" ht="16.55">
      <c r="A208" s="15" t="s">
        <v>506</v>
      </c>
      <c r="B208" s="16" t="s">
        <v>507</v>
      </c>
      <c r="C208" s="16" t="s">
        <v>496</v>
      </c>
      <c r="D208" s="16" t="s">
        <v>497</v>
      </c>
      <c r="E208" s="16" t="s">
        <v>25</v>
      </c>
      <c r="F208" s="17">
        <v>84682</v>
      </c>
      <c r="G208" s="13"/>
      <c r="H208" s="8">
        <f>IF(ISNUMBER(SEARCH(XX科XX班!$F$2,原始查找資料!$A208)),MAX($H$1:H207)+1,0)</f>
        <v>0</v>
      </c>
      <c r="I208" s="8">
        <f t="shared" si="0"/>
        <v>207</v>
      </c>
      <c r="J208" s="8" t="str">
        <f t="array" ref="J208">IFERROR(INDEX(原始查找資料!$A$2:$A$4325,MATCH(I208,$H$2:$H$4325,0)),"")</f>
        <v/>
      </c>
      <c r="K208" s="13"/>
      <c r="L208" s="13"/>
    </row>
    <row r="209" spans="1:12" ht="16.55">
      <c r="A209" s="15" t="s">
        <v>508</v>
      </c>
      <c r="B209" s="16" t="s">
        <v>509</v>
      </c>
      <c r="C209" s="16" t="s">
        <v>496</v>
      </c>
      <c r="D209" s="16" t="s">
        <v>497</v>
      </c>
      <c r="E209" s="16" t="s">
        <v>25</v>
      </c>
      <c r="F209" s="17">
        <v>84683</v>
      </c>
      <c r="G209" s="13"/>
      <c r="H209" s="8">
        <f>IF(ISNUMBER(SEARCH(XX科XX班!$F$2,原始查找資料!$A209)),MAX($H$1:H208)+1,0)</f>
        <v>0</v>
      </c>
      <c r="I209" s="8">
        <f t="shared" si="0"/>
        <v>208</v>
      </c>
      <c r="J209" s="8" t="str">
        <f t="array" ref="J209">IFERROR(INDEX(原始查找資料!$A$2:$A$4325,MATCH(I209,$H$2:$H$4325,0)),"")</f>
        <v/>
      </c>
      <c r="K209" s="13"/>
      <c r="L209" s="13"/>
    </row>
    <row r="210" spans="1:12" ht="16.55">
      <c r="A210" s="15" t="s">
        <v>510</v>
      </c>
      <c r="B210" s="16" t="s">
        <v>511</v>
      </c>
      <c r="C210" s="16" t="s">
        <v>496</v>
      </c>
      <c r="D210" s="16" t="s">
        <v>497</v>
      </c>
      <c r="E210" s="16" t="s">
        <v>25</v>
      </c>
      <c r="F210" s="17">
        <v>84684</v>
      </c>
      <c r="G210" s="13"/>
      <c r="H210" s="8">
        <f>IF(ISNUMBER(SEARCH(XX科XX班!$F$2,原始查找資料!$A210)),MAX($H$1:H209)+1,0)</f>
        <v>0</v>
      </c>
      <c r="I210" s="8">
        <f t="shared" si="0"/>
        <v>209</v>
      </c>
      <c r="J210" s="8" t="str">
        <f t="array" ref="J210">IFERROR(INDEX(原始查找資料!$A$2:$A$4325,MATCH(I210,$H$2:$H$4325,0)),"")</f>
        <v/>
      </c>
      <c r="K210" s="13"/>
      <c r="L210" s="13"/>
    </row>
    <row r="211" spans="1:12" ht="16.55">
      <c r="A211" s="15" t="s">
        <v>512</v>
      </c>
      <c r="B211" s="16" t="s">
        <v>513</v>
      </c>
      <c r="C211" s="16" t="s">
        <v>496</v>
      </c>
      <c r="D211" s="16" t="s">
        <v>514</v>
      </c>
      <c r="E211" s="16" t="s">
        <v>25</v>
      </c>
      <c r="F211" s="17">
        <v>84733</v>
      </c>
      <c r="G211" s="13"/>
      <c r="H211" s="8">
        <f>IF(ISNUMBER(SEARCH(XX科XX班!$F$2,原始查找資料!$A211)),MAX($H$1:H210)+1,0)</f>
        <v>0</v>
      </c>
      <c r="I211" s="8">
        <f t="shared" si="0"/>
        <v>210</v>
      </c>
      <c r="J211" s="8" t="str">
        <f t="array" ref="J211">IFERROR(INDEX(原始查找資料!$A$2:$A$4325,MATCH(I211,$H$2:$H$4325,0)),"")</f>
        <v/>
      </c>
      <c r="K211" s="13"/>
      <c r="L211" s="13"/>
    </row>
    <row r="212" spans="1:12" ht="16.55">
      <c r="A212" s="15" t="s">
        <v>515</v>
      </c>
      <c r="B212" s="16" t="s">
        <v>516</v>
      </c>
      <c r="C212" s="16" t="s">
        <v>496</v>
      </c>
      <c r="D212" s="16" t="s">
        <v>514</v>
      </c>
      <c r="E212" s="16" t="s">
        <v>25</v>
      </c>
      <c r="F212" s="17">
        <v>84734</v>
      </c>
      <c r="G212" s="13"/>
      <c r="H212" s="8">
        <f>IF(ISNUMBER(SEARCH(XX科XX班!$F$2,原始查找資料!$A212)),MAX($H$1:H211)+1,0)</f>
        <v>0</v>
      </c>
      <c r="I212" s="8">
        <f t="shared" si="0"/>
        <v>211</v>
      </c>
      <c r="J212" s="8" t="str">
        <f t="array" ref="J212">IFERROR(INDEX(原始查找資料!$A$2:$A$4325,MATCH(I212,$H$2:$H$4325,0)),"")</f>
        <v/>
      </c>
      <c r="K212" s="13"/>
      <c r="L212" s="13"/>
    </row>
    <row r="213" spans="1:12" ht="16.55">
      <c r="A213" s="15" t="s">
        <v>517</v>
      </c>
      <c r="B213" s="16" t="s">
        <v>518</v>
      </c>
      <c r="C213" s="16" t="s">
        <v>496</v>
      </c>
      <c r="D213" s="16" t="s">
        <v>514</v>
      </c>
      <c r="E213" s="16" t="s">
        <v>25</v>
      </c>
      <c r="F213" s="17">
        <v>84735</v>
      </c>
      <c r="G213" s="13"/>
      <c r="H213" s="8">
        <f>IF(ISNUMBER(SEARCH(XX科XX班!$F$2,原始查找資料!$A213)),MAX($H$1:H212)+1,0)</f>
        <v>0</v>
      </c>
      <c r="I213" s="8">
        <f t="shared" si="0"/>
        <v>212</v>
      </c>
      <c r="J213" s="8" t="str">
        <f t="array" ref="J213">IFERROR(INDEX(原始查找資料!$A$2:$A$4325,MATCH(I213,$H$2:$H$4325,0)),"")</f>
        <v/>
      </c>
      <c r="K213" s="13"/>
      <c r="L213" s="13"/>
    </row>
    <row r="214" spans="1:12" ht="16.55">
      <c r="A214" s="15" t="s">
        <v>519</v>
      </c>
      <c r="B214" s="16" t="s">
        <v>520</v>
      </c>
      <c r="C214" s="16" t="s">
        <v>496</v>
      </c>
      <c r="D214" s="16" t="s">
        <v>514</v>
      </c>
      <c r="E214" s="16" t="s">
        <v>25</v>
      </c>
      <c r="F214" s="17">
        <v>84736</v>
      </c>
      <c r="G214" s="13"/>
      <c r="H214" s="8">
        <f>IF(ISNUMBER(SEARCH(XX科XX班!$F$2,原始查找資料!$A214)),MAX($H$1:H213)+1,0)</f>
        <v>0</v>
      </c>
      <c r="I214" s="8">
        <f t="shared" si="0"/>
        <v>213</v>
      </c>
      <c r="J214" s="8" t="str">
        <f t="array" ref="J214">IFERROR(INDEX(原始查找資料!$A$2:$A$4325,MATCH(I214,$H$2:$H$4325,0)),"")</f>
        <v/>
      </c>
      <c r="K214" s="13"/>
      <c r="L214" s="13"/>
    </row>
    <row r="215" spans="1:12" ht="16.55">
      <c r="A215" s="15" t="s">
        <v>521</v>
      </c>
      <c r="B215" s="16" t="s">
        <v>522</v>
      </c>
      <c r="C215" s="16" t="s">
        <v>496</v>
      </c>
      <c r="D215" s="16" t="s">
        <v>514</v>
      </c>
      <c r="E215" s="16" t="s">
        <v>25</v>
      </c>
      <c r="F215" s="17">
        <v>84737</v>
      </c>
      <c r="G215" s="13"/>
      <c r="H215" s="8">
        <f>IF(ISNUMBER(SEARCH(XX科XX班!$F$2,原始查找資料!$A215)),MAX($H$1:H214)+1,0)</f>
        <v>0</v>
      </c>
      <c r="I215" s="8">
        <f t="shared" si="0"/>
        <v>214</v>
      </c>
      <c r="J215" s="8" t="str">
        <f t="array" ref="J215">IFERROR(INDEX(原始查找資料!$A$2:$A$4325,MATCH(I215,$H$2:$H$4325,0)),"")</f>
        <v/>
      </c>
      <c r="K215" s="13"/>
      <c r="L215" s="13"/>
    </row>
    <row r="216" spans="1:12" ht="16.55">
      <c r="A216" s="15" t="s">
        <v>523</v>
      </c>
      <c r="B216" s="16" t="s">
        <v>524</v>
      </c>
      <c r="C216" s="16" t="s">
        <v>496</v>
      </c>
      <c r="D216" s="16" t="s">
        <v>514</v>
      </c>
      <c r="E216" s="16" t="s">
        <v>25</v>
      </c>
      <c r="F216" s="17">
        <v>84738</v>
      </c>
      <c r="G216" s="13"/>
      <c r="H216" s="8">
        <f>IF(ISNUMBER(SEARCH(XX科XX班!$F$2,原始查找資料!$A216)),MAX($H$1:H215)+1,0)</f>
        <v>0</v>
      </c>
      <c r="I216" s="8">
        <f t="shared" si="0"/>
        <v>215</v>
      </c>
      <c r="J216" s="8" t="str">
        <f t="array" ref="J216">IFERROR(INDEX(原始查找資料!$A$2:$A$4325,MATCH(I216,$H$2:$H$4325,0)),"")</f>
        <v/>
      </c>
      <c r="K216" s="13"/>
      <c r="L216" s="13"/>
    </row>
    <row r="217" spans="1:12" ht="16.55">
      <c r="A217" s="15" t="s">
        <v>525</v>
      </c>
      <c r="B217" s="16" t="s">
        <v>526</v>
      </c>
      <c r="C217" s="16" t="s">
        <v>496</v>
      </c>
      <c r="D217" s="16" t="s">
        <v>514</v>
      </c>
      <c r="E217" s="16" t="s">
        <v>25</v>
      </c>
      <c r="F217" s="17">
        <v>84739</v>
      </c>
      <c r="G217" s="13"/>
      <c r="H217" s="8">
        <f>IF(ISNUMBER(SEARCH(XX科XX班!$F$2,原始查找資料!$A217)),MAX($H$1:H216)+1,0)</f>
        <v>0</v>
      </c>
      <c r="I217" s="8">
        <f t="shared" si="0"/>
        <v>216</v>
      </c>
      <c r="J217" s="8" t="str">
        <f t="array" ref="J217">IFERROR(INDEX(原始查找資料!$A$2:$A$4325,MATCH(I217,$H$2:$H$4325,0)),"")</f>
        <v/>
      </c>
      <c r="K217" s="13"/>
      <c r="L217" s="13"/>
    </row>
    <row r="218" spans="1:12" ht="16.55">
      <c r="A218" s="15" t="s">
        <v>527</v>
      </c>
      <c r="B218" s="16" t="s">
        <v>528</v>
      </c>
      <c r="C218" s="16" t="s">
        <v>496</v>
      </c>
      <c r="D218" s="16" t="s">
        <v>514</v>
      </c>
      <c r="E218" s="16" t="s">
        <v>25</v>
      </c>
      <c r="F218" s="17">
        <v>84740</v>
      </c>
      <c r="G218" s="13"/>
      <c r="H218" s="8">
        <f>IF(ISNUMBER(SEARCH(XX科XX班!$F$2,原始查找資料!$A218)),MAX($H$1:H217)+1,0)</f>
        <v>0</v>
      </c>
      <c r="I218" s="8">
        <f t="shared" si="0"/>
        <v>217</v>
      </c>
      <c r="J218" s="8" t="str">
        <f t="array" ref="J218">IFERROR(INDEX(原始查找資料!$A$2:$A$4325,MATCH(I218,$H$2:$H$4325,0)),"")</f>
        <v/>
      </c>
      <c r="K218" s="13"/>
      <c r="L218" s="13"/>
    </row>
    <row r="219" spans="1:12" ht="16.55">
      <c r="A219" s="15" t="s">
        <v>529</v>
      </c>
      <c r="B219" s="16" t="s">
        <v>530</v>
      </c>
      <c r="C219" s="16" t="s">
        <v>496</v>
      </c>
      <c r="D219" s="16" t="s">
        <v>514</v>
      </c>
      <c r="E219" s="16" t="s">
        <v>25</v>
      </c>
      <c r="F219" s="17">
        <v>84741</v>
      </c>
      <c r="G219" s="13"/>
      <c r="H219" s="8">
        <f>IF(ISNUMBER(SEARCH(XX科XX班!$F$2,原始查找資料!$A219)),MAX($H$1:H218)+1,0)</f>
        <v>0</v>
      </c>
      <c r="I219" s="8">
        <f t="shared" si="0"/>
        <v>218</v>
      </c>
      <c r="J219" s="8" t="str">
        <f t="array" ref="J219">IFERROR(INDEX(原始查找資料!$A$2:$A$4325,MATCH(I219,$H$2:$H$4325,0)),"")</f>
        <v/>
      </c>
      <c r="K219" s="13"/>
      <c r="L219" s="13"/>
    </row>
    <row r="220" spans="1:12" ht="16.55">
      <c r="A220" s="15" t="s">
        <v>531</v>
      </c>
      <c r="B220" s="16" t="s">
        <v>532</v>
      </c>
      <c r="C220" s="16" t="s">
        <v>496</v>
      </c>
      <c r="D220" s="16" t="s">
        <v>514</v>
      </c>
      <c r="E220" s="16" t="s">
        <v>25</v>
      </c>
      <c r="F220" s="17">
        <v>84742</v>
      </c>
      <c r="G220" s="13"/>
      <c r="H220" s="8">
        <f>IF(ISNUMBER(SEARCH(XX科XX班!$F$2,原始查找資料!$A220)),MAX($H$1:H219)+1,0)</f>
        <v>0</v>
      </c>
      <c r="I220" s="8">
        <f t="shared" si="0"/>
        <v>219</v>
      </c>
      <c r="J220" s="8" t="str">
        <f t="array" ref="J220">IFERROR(INDEX(原始查找資料!$A$2:$A$4325,MATCH(I220,$H$2:$H$4325,0)),"")</f>
        <v/>
      </c>
      <c r="K220" s="13"/>
      <c r="L220" s="13"/>
    </row>
    <row r="221" spans="1:12" ht="16.55">
      <c r="A221" s="15" t="s">
        <v>533</v>
      </c>
      <c r="B221" s="16" t="s">
        <v>534</v>
      </c>
      <c r="C221" s="16" t="s">
        <v>496</v>
      </c>
      <c r="D221" s="16" t="s">
        <v>514</v>
      </c>
      <c r="E221" s="16" t="s">
        <v>25</v>
      </c>
      <c r="F221" s="17">
        <v>84743</v>
      </c>
      <c r="G221" s="13"/>
      <c r="H221" s="8">
        <f>IF(ISNUMBER(SEARCH(XX科XX班!$F$2,原始查找資料!$A221)),MAX($H$1:H220)+1,0)</f>
        <v>0</v>
      </c>
      <c r="I221" s="8">
        <f t="shared" si="0"/>
        <v>220</v>
      </c>
      <c r="J221" s="8" t="str">
        <f t="array" ref="J221">IFERROR(INDEX(原始查找資料!$A$2:$A$4325,MATCH(I221,$H$2:$H$4325,0)),"")</f>
        <v/>
      </c>
      <c r="K221" s="13"/>
      <c r="L221" s="13"/>
    </row>
    <row r="222" spans="1:12" ht="16.55">
      <c r="A222" s="15" t="s">
        <v>535</v>
      </c>
      <c r="B222" s="16" t="s">
        <v>536</v>
      </c>
      <c r="C222" s="16" t="s">
        <v>496</v>
      </c>
      <c r="D222" s="16" t="s">
        <v>514</v>
      </c>
      <c r="E222" s="16" t="s">
        <v>25</v>
      </c>
      <c r="F222" s="17">
        <v>84744</v>
      </c>
      <c r="G222" s="13"/>
      <c r="H222" s="8">
        <f>IF(ISNUMBER(SEARCH(XX科XX班!$F$2,原始查找資料!$A222)),MAX($H$1:H221)+1,0)</f>
        <v>0</v>
      </c>
      <c r="I222" s="8">
        <f t="shared" si="0"/>
        <v>221</v>
      </c>
      <c r="J222" s="8" t="str">
        <f t="array" ref="J222">IFERROR(INDEX(原始查找資料!$A$2:$A$4325,MATCH(I222,$H$2:$H$4325,0)),"")</f>
        <v/>
      </c>
      <c r="K222" s="13"/>
      <c r="L222" s="13"/>
    </row>
    <row r="223" spans="1:12" ht="16.55">
      <c r="A223" s="15" t="s">
        <v>537</v>
      </c>
      <c r="B223" s="16" t="s">
        <v>538</v>
      </c>
      <c r="C223" s="16" t="s">
        <v>496</v>
      </c>
      <c r="D223" s="16" t="s">
        <v>514</v>
      </c>
      <c r="E223" s="16" t="s">
        <v>25</v>
      </c>
      <c r="F223" s="17">
        <v>84745</v>
      </c>
      <c r="G223" s="13"/>
      <c r="H223" s="8">
        <f>IF(ISNUMBER(SEARCH(XX科XX班!$F$2,原始查找資料!$A223)),MAX($H$1:H222)+1,0)</f>
        <v>0</v>
      </c>
      <c r="I223" s="8">
        <f t="shared" si="0"/>
        <v>222</v>
      </c>
      <c r="J223" s="8" t="str">
        <f t="array" ref="J223">IFERROR(INDEX(原始查找資料!$A$2:$A$4325,MATCH(I223,$H$2:$H$4325,0)),"")</f>
        <v/>
      </c>
      <c r="K223" s="13"/>
      <c r="L223" s="13"/>
    </row>
    <row r="224" spans="1:12" ht="16.55">
      <c r="A224" s="15" t="s">
        <v>539</v>
      </c>
      <c r="B224" s="16" t="s">
        <v>540</v>
      </c>
      <c r="C224" s="16" t="s">
        <v>496</v>
      </c>
      <c r="D224" s="16" t="s">
        <v>514</v>
      </c>
      <c r="E224" s="16" t="s">
        <v>25</v>
      </c>
      <c r="F224" s="17">
        <v>84746</v>
      </c>
      <c r="G224" s="13"/>
      <c r="H224" s="8">
        <f>IF(ISNUMBER(SEARCH(XX科XX班!$F$2,原始查找資料!$A224)),MAX($H$1:H223)+1,0)</f>
        <v>0</v>
      </c>
      <c r="I224" s="8">
        <f t="shared" si="0"/>
        <v>223</v>
      </c>
      <c r="J224" s="8" t="str">
        <f t="array" ref="J224">IFERROR(INDEX(原始查找資料!$A$2:$A$4325,MATCH(I224,$H$2:$H$4325,0)),"")</f>
        <v/>
      </c>
      <c r="K224" s="13"/>
      <c r="L224" s="13"/>
    </row>
    <row r="225" spans="1:12" ht="16.55">
      <c r="A225" s="15" t="s">
        <v>541</v>
      </c>
      <c r="B225" s="16" t="s">
        <v>542</v>
      </c>
      <c r="C225" s="16" t="s">
        <v>496</v>
      </c>
      <c r="D225" s="16" t="s">
        <v>514</v>
      </c>
      <c r="E225" s="16" t="s">
        <v>25</v>
      </c>
      <c r="F225" s="17">
        <v>84747</v>
      </c>
      <c r="G225" s="13"/>
      <c r="H225" s="8">
        <f>IF(ISNUMBER(SEARCH(XX科XX班!$F$2,原始查找資料!$A225)),MAX($H$1:H224)+1,0)</f>
        <v>0</v>
      </c>
      <c r="I225" s="8">
        <f t="shared" si="0"/>
        <v>224</v>
      </c>
      <c r="J225" s="8" t="str">
        <f t="array" ref="J225">IFERROR(INDEX(原始查找資料!$A$2:$A$4325,MATCH(I225,$H$2:$H$4325,0)),"")</f>
        <v/>
      </c>
      <c r="K225" s="13"/>
      <c r="L225" s="13"/>
    </row>
    <row r="226" spans="1:12" ht="16.55">
      <c r="A226" s="15" t="s">
        <v>543</v>
      </c>
      <c r="B226" s="16" t="s">
        <v>544</v>
      </c>
      <c r="C226" s="16" t="s">
        <v>496</v>
      </c>
      <c r="D226" s="16" t="s">
        <v>545</v>
      </c>
      <c r="E226" s="16" t="s">
        <v>25</v>
      </c>
      <c r="F226" s="17">
        <v>84706</v>
      </c>
      <c r="G226" s="13"/>
      <c r="H226" s="8">
        <f>IF(ISNUMBER(SEARCH(XX科XX班!$F$2,原始查找資料!$A226)),MAX($H$1:H225)+1,0)</f>
        <v>0</v>
      </c>
      <c r="I226" s="8">
        <f t="shared" si="0"/>
        <v>225</v>
      </c>
      <c r="J226" s="8" t="str">
        <f t="array" ref="J226">IFERROR(INDEX(原始查找資料!$A$2:$A$4325,MATCH(I226,$H$2:$H$4325,0)),"")</f>
        <v/>
      </c>
      <c r="K226" s="13"/>
      <c r="L226" s="13"/>
    </row>
    <row r="227" spans="1:12" ht="16.55">
      <c r="A227" s="15" t="s">
        <v>546</v>
      </c>
      <c r="B227" s="16" t="s">
        <v>547</v>
      </c>
      <c r="C227" s="16" t="s">
        <v>496</v>
      </c>
      <c r="D227" s="16" t="s">
        <v>545</v>
      </c>
      <c r="E227" s="16" t="s">
        <v>25</v>
      </c>
      <c r="F227" s="17">
        <v>84707</v>
      </c>
      <c r="G227" s="13"/>
      <c r="H227" s="8">
        <f>IF(ISNUMBER(SEARCH(XX科XX班!$F$2,原始查找資料!$A227)),MAX($H$1:H226)+1,0)</f>
        <v>0</v>
      </c>
      <c r="I227" s="8">
        <f t="shared" si="0"/>
        <v>226</v>
      </c>
      <c r="J227" s="8" t="str">
        <f t="array" ref="J227">IFERROR(INDEX(原始查找資料!$A$2:$A$4325,MATCH(I227,$H$2:$H$4325,0)),"")</f>
        <v/>
      </c>
      <c r="K227" s="13"/>
      <c r="L227" s="13"/>
    </row>
    <row r="228" spans="1:12" ht="16.55">
      <c r="A228" s="15" t="s">
        <v>548</v>
      </c>
      <c r="B228" s="16" t="s">
        <v>549</v>
      </c>
      <c r="C228" s="16" t="s">
        <v>496</v>
      </c>
      <c r="D228" s="16" t="s">
        <v>545</v>
      </c>
      <c r="E228" s="16" t="s">
        <v>25</v>
      </c>
      <c r="F228" s="17">
        <v>84708</v>
      </c>
      <c r="G228" s="13"/>
      <c r="H228" s="8">
        <f>IF(ISNUMBER(SEARCH(XX科XX班!$F$2,原始查找資料!$A228)),MAX($H$1:H227)+1,0)</f>
        <v>0</v>
      </c>
      <c r="I228" s="8">
        <f t="shared" si="0"/>
        <v>227</v>
      </c>
      <c r="J228" s="8" t="str">
        <f t="array" ref="J228">IFERROR(INDEX(原始查找資料!$A$2:$A$4325,MATCH(I228,$H$2:$H$4325,0)),"")</f>
        <v/>
      </c>
      <c r="K228" s="13"/>
      <c r="L228" s="13"/>
    </row>
    <row r="229" spans="1:12" ht="16.55">
      <c r="A229" s="15" t="s">
        <v>550</v>
      </c>
      <c r="B229" s="16" t="s">
        <v>551</v>
      </c>
      <c r="C229" s="16" t="s">
        <v>496</v>
      </c>
      <c r="D229" s="16" t="s">
        <v>545</v>
      </c>
      <c r="E229" s="16" t="s">
        <v>25</v>
      </c>
      <c r="F229" s="17">
        <v>84709</v>
      </c>
      <c r="G229" s="13"/>
      <c r="H229" s="8">
        <f>IF(ISNUMBER(SEARCH(XX科XX班!$F$2,原始查找資料!$A229)),MAX($H$1:H228)+1,0)</f>
        <v>0</v>
      </c>
      <c r="I229" s="8">
        <f t="shared" si="0"/>
        <v>228</v>
      </c>
      <c r="J229" s="8" t="str">
        <f t="array" ref="J229">IFERROR(INDEX(原始查找資料!$A$2:$A$4325,MATCH(I229,$H$2:$H$4325,0)),"")</f>
        <v/>
      </c>
      <c r="K229" s="13"/>
      <c r="L229" s="13"/>
    </row>
    <row r="230" spans="1:12" ht="16.55">
      <c r="A230" s="15" t="s">
        <v>552</v>
      </c>
      <c r="B230" s="16" t="s">
        <v>553</v>
      </c>
      <c r="C230" s="16" t="s">
        <v>496</v>
      </c>
      <c r="D230" s="16" t="s">
        <v>545</v>
      </c>
      <c r="E230" s="16" t="s">
        <v>25</v>
      </c>
      <c r="F230" s="17">
        <v>84711</v>
      </c>
      <c r="G230" s="13"/>
      <c r="H230" s="8">
        <f>IF(ISNUMBER(SEARCH(XX科XX班!$F$2,原始查找資料!$A230)),MAX($H$1:H229)+1,0)</f>
        <v>0</v>
      </c>
      <c r="I230" s="8">
        <f t="shared" si="0"/>
        <v>229</v>
      </c>
      <c r="J230" s="8" t="str">
        <f t="array" ref="J230">IFERROR(INDEX(原始查找資料!$A$2:$A$4325,MATCH(I230,$H$2:$H$4325,0)),"")</f>
        <v/>
      </c>
      <c r="K230" s="13"/>
      <c r="L230" s="13"/>
    </row>
    <row r="231" spans="1:12" ht="16.55">
      <c r="A231" s="15" t="s">
        <v>554</v>
      </c>
      <c r="B231" s="16" t="s">
        <v>555</v>
      </c>
      <c r="C231" s="16" t="s">
        <v>496</v>
      </c>
      <c r="D231" s="16" t="s">
        <v>545</v>
      </c>
      <c r="E231" s="16" t="s">
        <v>25</v>
      </c>
      <c r="F231" s="17">
        <v>84714</v>
      </c>
      <c r="G231" s="13"/>
      <c r="H231" s="8">
        <f>IF(ISNUMBER(SEARCH(XX科XX班!$F$2,原始查找資料!$A231)),MAX($H$1:H230)+1,0)</f>
        <v>0</v>
      </c>
      <c r="I231" s="8">
        <f t="shared" si="0"/>
        <v>230</v>
      </c>
      <c r="J231" s="8" t="str">
        <f t="array" ref="J231">IFERROR(INDEX(原始查找資料!$A$2:$A$4325,MATCH(I231,$H$2:$H$4325,0)),"")</f>
        <v/>
      </c>
      <c r="K231" s="13"/>
      <c r="L231" s="13"/>
    </row>
    <row r="232" spans="1:12" ht="16.55">
      <c r="A232" s="15" t="s">
        <v>556</v>
      </c>
      <c r="B232" s="16" t="s">
        <v>557</v>
      </c>
      <c r="C232" s="16" t="s">
        <v>496</v>
      </c>
      <c r="D232" s="16" t="s">
        <v>558</v>
      </c>
      <c r="E232" s="16" t="s">
        <v>93</v>
      </c>
      <c r="F232" s="17">
        <v>81313</v>
      </c>
      <c r="G232" s="13"/>
      <c r="H232" s="8">
        <f>IF(ISNUMBER(SEARCH(XX科XX班!$F$2,原始查找資料!$A232)),MAX($H$1:H231)+1,0)</f>
        <v>0</v>
      </c>
      <c r="I232" s="8">
        <f t="shared" si="0"/>
        <v>231</v>
      </c>
      <c r="J232" s="8" t="str">
        <f t="array" ref="J232">IFERROR(INDEX(原始查找資料!$A$2:$A$4325,MATCH(I232,$H$2:$H$4325,0)),"")</f>
        <v/>
      </c>
      <c r="K232" s="13"/>
      <c r="L232" s="13"/>
    </row>
    <row r="233" spans="1:12" ht="16.55">
      <c r="A233" s="15" t="s">
        <v>559</v>
      </c>
      <c r="B233" s="16" t="s">
        <v>560</v>
      </c>
      <c r="C233" s="16" t="s">
        <v>496</v>
      </c>
      <c r="D233" s="16" t="s">
        <v>558</v>
      </c>
      <c r="E233" s="16" t="s">
        <v>25</v>
      </c>
      <c r="F233" s="17">
        <v>84660</v>
      </c>
      <c r="G233" s="13"/>
      <c r="H233" s="8">
        <f>IF(ISNUMBER(SEARCH(XX科XX班!$F$2,原始查找資料!$A233)),MAX($H$1:H232)+1,0)</f>
        <v>0</v>
      </c>
      <c r="I233" s="8">
        <f t="shared" si="0"/>
        <v>232</v>
      </c>
      <c r="J233" s="8" t="str">
        <f t="array" ref="J233">IFERROR(INDEX(原始查找資料!$A$2:$A$4325,MATCH(I233,$H$2:$H$4325,0)),"")</f>
        <v/>
      </c>
      <c r="K233" s="13"/>
      <c r="L233" s="13"/>
    </row>
    <row r="234" spans="1:12" ht="16.55">
      <c r="A234" s="15" t="s">
        <v>561</v>
      </c>
      <c r="B234" s="16" t="s">
        <v>562</v>
      </c>
      <c r="C234" s="16" t="s">
        <v>496</v>
      </c>
      <c r="D234" s="16" t="s">
        <v>558</v>
      </c>
      <c r="E234" s="16" t="s">
        <v>25</v>
      </c>
      <c r="F234" s="17">
        <v>84661</v>
      </c>
      <c r="G234" s="13"/>
      <c r="H234" s="8">
        <f>IF(ISNUMBER(SEARCH(XX科XX班!$F$2,原始查找資料!$A234)),MAX($H$1:H233)+1,0)</f>
        <v>0</v>
      </c>
      <c r="I234" s="8">
        <f t="shared" si="0"/>
        <v>233</v>
      </c>
      <c r="J234" s="8" t="str">
        <f t="array" ref="J234">IFERROR(INDEX(原始查找資料!$A$2:$A$4325,MATCH(I234,$H$2:$H$4325,0)),"")</f>
        <v/>
      </c>
      <c r="K234" s="13"/>
      <c r="L234" s="13"/>
    </row>
    <row r="235" spans="1:12" ht="16.55">
      <c r="A235" s="15" t="s">
        <v>563</v>
      </c>
      <c r="B235" s="16" t="s">
        <v>564</v>
      </c>
      <c r="C235" s="16" t="s">
        <v>496</v>
      </c>
      <c r="D235" s="16" t="s">
        <v>558</v>
      </c>
      <c r="E235" s="16" t="s">
        <v>25</v>
      </c>
      <c r="F235" s="17">
        <v>84662</v>
      </c>
      <c r="G235" s="13"/>
      <c r="H235" s="8">
        <f>IF(ISNUMBER(SEARCH(XX科XX班!$F$2,原始查找資料!$A235)),MAX($H$1:H234)+1,0)</f>
        <v>0</v>
      </c>
      <c r="I235" s="8">
        <f t="shared" si="0"/>
        <v>234</v>
      </c>
      <c r="J235" s="8" t="str">
        <f t="array" ref="J235">IFERROR(INDEX(原始查找資料!$A$2:$A$4325,MATCH(I235,$H$2:$H$4325,0)),"")</f>
        <v/>
      </c>
      <c r="K235" s="13"/>
      <c r="L235" s="13"/>
    </row>
    <row r="236" spans="1:12" ht="16.55">
      <c r="A236" s="15" t="s">
        <v>565</v>
      </c>
      <c r="B236" s="16" t="s">
        <v>566</v>
      </c>
      <c r="C236" s="16" t="s">
        <v>496</v>
      </c>
      <c r="D236" s="16" t="s">
        <v>558</v>
      </c>
      <c r="E236" s="16" t="s">
        <v>25</v>
      </c>
      <c r="F236" s="17">
        <v>84663</v>
      </c>
      <c r="G236" s="13"/>
      <c r="H236" s="8">
        <f>IF(ISNUMBER(SEARCH(XX科XX班!$F$2,原始查找資料!$A236)),MAX($H$1:H235)+1,0)</f>
        <v>0</v>
      </c>
      <c r="I236" s="8">
        <f t="shared" si="0"/>
        <v>235</v>
      </c>
      <c r="J236" s="8" t="str">
        <f t="array" ref="J236">IFERROR(INDEX(原始查找資料!$A$2:$A$4325,MATCH(I236,$H$2:$H$4325,0)),"")</f>
        <v/>
      </c>
      <c r="K236" s="13"/>
      <c r="L236" s="13"/>
    </row>
    <row r="237" spans="1:12" ht="16.55">
      <c r="A237" s="15" t="s">
        <v>567</v>
      </c>
      <c r="B237" s="16" t="s">
        <v>568</v>
      </c>
      <c r="C237" s="16" t="s">
        <v>496</v>
      </c>
      <c r="D237" s="16" t="s">
        <v>558</v>
      </c>
      <c r="E237" s="16" t="s">
        <v>25</v>
      </c>
      <c r="F237" s="17">
        <v>84664</v>
      </c>
      <c r="G237" s="13"/>
      <c r="H237" s="8">
        <f>IF(ISNUMBER(SEARCH(XX科XX班!$F$2,原始查找資料!$A237)),MAX($H$1:H236)+1,0)</f>
        <v>0</v>
      </c>
      <c r="I237" s="8">
        <f t="shared" si="0"/>
        <v>236</v>
      </c>
      <c r="J237" s="8" t="str">
        <f t="array" ref="J237">IFERROR(INDEX(原始查找資料!$A$2:$A$4325,MATCH(I237,$H$2:$H$4325,0)),"")</f>
        <v/>
      </c>
      <c r="K237" s="13"/>
      <c r="L237" s="13"/>
    </row>
    <row r="238" spans="1:12" ht="16.55">
      <c r="A238" s="15" t="s">
        <v>569</v>
      </c>
      <c r="B238" s="16" t="s">
        <v>570</v>
      </c>
      <c r="C238" s="16" t="s">
        <v>496</v>
      </c>
      <c r="D238" s="16" t="s">
        <v>558</v>
      </c>
      <c r="E238" s="16" t="s">
        <v>25</v>
      </c>
      <c r="F238" s="17">
        <v>84665</v>
      </c>
      <c r="G238" s="13"/>
      <c r="H238" s="8">
        <f>IF(ISNUMBER(SEARCH(XX科XX班!$F$2,原始查找資料!$A238)),MAX($H$1:H237)+1,0)</f>
        <v>0</v>
      </c>
      <c r="I238" s="8">
        <f t="shared" si="0"/>
        <v>237</v>
      </c>
      <c r="J238" s="8" t="str">
        <f t="array" ref="J238">IFERROR(INDEX(原始查找資料!$A$2:$A$4325,MATCH(I238,$H$2:$H$4325,0)),"")</f>
        <v/>
      </c>
      <c r="K238" s="13"/>
      <c r="L238" s="13"/>
    </row>
    <row r="239" spans="1:12" ht="16.55">
      <c r="A239" s="15" t="s">
        <v>571</v>
      </c>
      <c r="B239" s="16" t="s">
        <v>572</v>
      </c>
      <c r="C239" s="16" t="s">
        <v>496</v>
      </c>
      <c r="D239" s="16" t="s">
        <v>558</v>
      </c>
      <c r="E239" s="16" t="s">
        <v>25</v>
      </c>
      <c r="F239" s="17">
        <v>84666</v>
      </c>
      <c r="G239" s="13"/>
      <c r="H239" s="8">
        <f>IF(ISNUMBER(SEARCH(XX科XX班!$F$2,原始查找資料!$A239)),MAX($H$1:H238)+1,0)</f>
        <v>0</v>
      </c>
      <c r="I239" s="8">
        <f t="shared" si="0"/>
        <v>238</v>
      </c>
      <c r="J239" s="8" t="str">
        <f t="array" ref="J239">IFERROR(INDEX(原始查找資料!$A$2:$A$4325,MATCH(I239,$H$2:$H$4325,0)),"")</f>
        <v/>
      </c>
      <c r="K239" s="13"/>
      <c r="L239" s="13"/>
    </row>
    <row r="240" spans="1:12" ht="16.55">
      <c r="A240" s="15" t="s">
        <v>573</v>
      </c>
      <c r="B240" s="16" t="s">
        <v>574</v>
      </c>
      <c r="C240" s="16" t="s">
        <v>496</v>
      </c>
      <c r="D240" s="16" t="s">
        <v>558</v>
      </c>
      <c r="E240" s="16" t="s">
        <v>25</v>
      </c>
      <c r="F240" s="17">
        <v>84667</v>
      </c>
      <c r="G240" s="13"/>
      <c r="H240" s="8">
        <f>IF(ISNUMBER(SEARCH(XX科XX班!$F$2,原始查找資料!$A240)),MAX($H$1:H239)+1,0)</f>
        <v>0</v>
      </c>
      <c r="I240" s="8">
        <f t="shared" si="0"/>
        <v>239</v>
      </c>
      <c r="J240" s="8" t="str">
        <f t="array" ref="J240">IFERROR(INDEX(原始查找資料!$A$2:$A$4325,MATCH(I240,$H$2:$H$4325,0)),"")</f>
        <v/>
      </c>
      <c r="K240" s="13"/>
      <c r="L240" s="13"/>
    </row>
    <row r="241" spans="1:12" ht="16.55">
      <c r="A241" s="15" t="s">
        <v>575</v>
      </c>
      <c r="B241" s="16" t="s">
        <v>576</v>
      </c>
      <c r="C241" s="16" t="s">
        <v>496</v>
      </c>
      <c r="D241" s="16" t="s">
        <v>577</v>
      </c>
      <c r="E241" s="16" t="s">
        <v>25</v>
      </c>
      <c r="F241" s="17">
        <v>84642</v>
      </c>
      <c r="G241" s="13"/>
      <c r="H241" s="8">
        <f>IF(ISNUMBER(SEARCH(XX科XX班!$F$2,原始查找資料!$A241)),MAX($H$1:H240)+1,0)</f>
        <v>0</v>
      </c>
      <c r="I241" s="8">
        <f t="shared" si="0"/>
        <v>240</v>
      </c>
      <c r="J241" s="8" t="str">
        <f t="array" ref="J241">IFERROR(INDEX(原始查找資料!$A$2:$A$4325,MATCH(I241,$H$2:$H$4325,0)),"")</f>
        <v/>
      </c>
      <c r="K241" s="13"/>
      <c r="L241" s="13"/>
    </row>
    <row r="242" spans="1:12" ht="16.55">
      <c r="A242" s="15" t="s">
        <v>578</v>
      </c>
      <c r="B242" s="16" t="s">
        <v>579</v>
      </c>
      <c r="C242" s="16" t="s">
        <v>496</v>
      </c>
      <c r="D242" s="16" t="s">
        <v>577</v>
      </c>
      <c r="E242" s="16" t="s">
        <v>25</v>
      </c>
      <c r="F242" s="17">
        <v>84643</v>
      </c>
      <c r="G242" s="13"/>
      <c r="H242" s="8">
        <f>IF(ISNUMBER(SEARCH(XX科XX班!$F$2,原始查找資料!$A242)),MAX($H$1:H241)+1,0)</f>
        <v>0</v>
      </c>
      <c r="I242" s="8">
        <f t="shared" si="0"/>
        <v>241</v>
      </c>
      <c r="J242" s="8" t="str">
        <f t="array" ref="J242">IFERROR(INDEX(原始查找資料!$A$2:$A$4325,MATCH(I242,$H$2:$H$4325,0)),"")</f>
        <v/>
      </c>
      <c r="K242" s="13"/>
      <c r="L242" s="13"/>
    </row>
    <row r="243" spans="1:12" ht="16.55">
      <c r="A243" s="15" t="s">
        <v>580</v>
      </c>
      <c r="B243" s="16" t="s">
        <v>581</v>
      </c>
      <c r="C243" s="16" t="s">
        <v>496</v>
      </c>
      <c r="D243" s="16" t="s">
        <v>577</v>
      </c>
      <c r="E243" s="16" t="s">
        <v>25</v>
      </c>
      <c r="F243" s="17">
        <v>84644</v>
      </c>
      <c r="G243" s="13"/>
      <c r="H243" s="8">
        <f>IF(ISNUMBER(SEARCH(XX科XX班!$F$2,原始查找資料!$A243)),MAX($H$1:H242)+1,0)</f>
        <v>0</v>
      </c>
      <c r="I243" s="8">
        <f t="shared" si="0"/>
        <v>242</v>
      </c>
      <c r="J243" s="8" t="str">
        <f t="array" ref="J243">IFERROR(INDEX(原始查找資料!$A$2:$A$4325,MATCH(I243,$H$2:$H$4325,0)),"")</f>
        <v/>
      </c>
      <c r="K243" s="13"/>
      <c r="L243" s="13"/>
    </row>
    <row r="244" spans="1:12" ht="16.55">
      <c r="A244" s="15" t="s">
        <v>582</v>
      </c>
      <c r="B244" s="16" t="s">
        <v>583</v>
      </c>
      <c r="C244" s="16" t="s">
        <v>496</v>
      </c>
      <c r="D244" s="16" t="s">
        <v>577</v>
      </c>
      <c r="E244" s="16" t="s">
        <v>25</v>
      </c>
      <c r="F244" s="17">
        <v>84645</v>
      </c>
      <c r="G244" s="13"/>
      <c r="H244" s="8">
        <f>IF(ISNUMBER(SEARCH(XX科XX班!$F$2,原始查找資料!$A244)),MAX($H$1:H243)+1,0)</f>
        <v>0</v>
      </c>
      <c r="I244" s="8">
        <f t="shared" si="0"/>
        <v>243</v>
      </c>
      <c r="J244" s="8" t="str">
        <f t="array" ref="J244">IFERROR(INDEX(原始查找資料!$A$2:$A$4325,MATCH(I244,$H$2:$H$4325,0)),"")</f>
        <v/>
      </c>
      <c r="K244" s="13"/>
      <c r="L244" s="13"/>
    </row>
    <row r="245" spans="1:12" ht="16.55">
      <c r="A245" s="15" t="s">
        <v>584</v>
      </c>
      <c r="B245" s="16" t="s">
        <v>585</v>
      </c>
      <c r="C245" s="16" t="s">
        <v>496</v>
      </c>
      <c r="D245" s="16" t="s">
        <v>577</v>
      </c>
      <c r="E245" s="16" t="s">
        <v>25</v>
      </c>
      <c r="F245" s="17">
        <v>84646</v>
      </c>
      <c r="G245" s="13"/>
      <c r="H245" s="8">
        <f>IF(ISNUMBER(SEARCH(XX科XX班!$F$2,原始查找資料!$A245)),MAX($H$1:H244)+1,0)</f>
        <v>0</v>
      </c>
      <c r="I245" s="8">
        <f t="shared" si="0"/>
        <v>244</v>
      </c>
      <c r="J245" s="8" t="str">
        <f t="array" ref="J245">IFERROR(INDEX(原始查找資料!$A$2:$A$4325,MATCH(I245,$H$2:$H$4325,0)),"")</f>
        <v/>
      </c>
      <c r="K245" s="13"/>
      <c r="L245" s="13"/>
    </row>
    <row r="246" spans="1:12" ht="16.55">
      <c r="A246" s="15" t="s">
        <v>586</v>
      </c>
      <c r="B246" s="16" t="s">
        <v>587</v>
      </c>
      <c r="C246" s="16" t="s">
        <v>496</v>
      </c>
      <c r="D246" s="16" t="s">
        <v>577</v>
      </c>
      <c r="E246" s="16" t="s">
        <v>25</v>
      </c>
      <c r="F246" s="17">
        <v>84647</v>
      </c>
      <c r="G246" s="13"/>
      <c r="H246" s="8">
        <f>IF(ISNUMBER(SEARCH(XX科XX班!$F$2,原始查找資料!$A246)),MAX($H$1:H245)+1,0)</f>
        <v>0</v>
      </c>
      <c r="I246" s="8">
        <f t="shared" si="0"/>
        <v>245</v>
      </c>
      <c r="J246" s="8" t="str">
        <f t="array" ref="J246">IFERROR(INDEX(原始查找資料!$A$2:$A$4325,MATCH(I246,$H$2:$H$4325,0)),"")</f>
        <v/>
      </c>
      <c r="K246" s="13"/>
      <c r="L246" s="13"/>
    </row>
    <row r="247" spans="1:12" ht="16.55">
      <c r="A247" s="15" t="s">
        <v>588</v>
      </c>
      <c r="B247" s="16" t="s">
        <v>589</v>
      </c>
      <c r="C247" s="16" t="s">
        <v>496</v>
      </c>
      <c r="D247" s="16" t="s">
        <v>577</v>
      </c>
      <c r="E247" s="16" t="s">
        <v>25</v>
      </c>
      <c r="F247" s="17">
        <v>84648</v>
      </c>
      <c r="G247" s="13"/>
      <c r="H247" s="8">
        <f>IF(ISNUMBER(SEARCH(XX科XX班!$F$2,原始查找資料!$A247)),MAX($H$1:H246)+1,0)</f>
        <v>0</v>
      </c>
      <c r="I247" s="8">
        <f t="shared" si="0"/>
        <v>246</v>
      </c>
      <c r="J247" s="8" t="str">
        <f t="array" ref="J247">IFERROR(INDEX(原始查找資料!$A$2:$A$4325,MATCH(I247,$H$2:$H$4325,0)),"")</f>
        <v/>
      </c>
      <c r="K247" s="13"/>
      <c r="L247" s="13"/>
    </row>
    <row r="248" spans="1:12" ht="16.55">
      <c r="A248" s="15" t="s">
        <v>590</v>
      </c>
      <c r="B248" s="16" t="s">
        <v>591</v>
      </c>
      <c r="C248" s="16" t="s">
        <v>496</v>
      </c>
      <c r="D248" s="16" t="s">
        <v>577</v>
      </c>
      <c r="E248" s="16" t="s">
        <v>25</v>
      </c>
      <c r="F248" s="17">
        <v>84649</v>
      </c>
      <c r="G248" s="13"/>
      <c r="H248" s="8">
        <f>IF(ISNUMBER(SEARCH(XX科XX班!$F$2,原始查找資料!$A248)),MAX($H$1:H247)+1,0)</f>
        <v>0</v>
      </c>
      <c r="I248" s="8">
        <f t="shared" si="0"/>
        <v>247</v>
      </c>
      <c r="J248" s="8" t="str">
        <f t="array" ref="J248">IFERROR(INDEX(原始查找資料!$A$2:$A$4325,MATCH(I248,$H$2:$H$4325,0)),"")</f>
        <v/>
      </c>
      <c r="K248" s="13"/>
      <c r="L248" s="13"/>
    </row>
    <row r="249" spans="1:12" ht="16.55">
      <c r="A249" s="15" t="s">
        <v>592</v>
      </c>
      <c r="B249" s="16" t="s">
        <v>593</v>
      </c>
      <c r="C249" s="16" t="s">
        <v>496</v>
      </c>
      <c r="D249" s="16" t="s">
        <v>577</v>
      </c>
      <c r="E249" s="16" t="s">
        <v>25</v>
      </c>
      <c r="F249" s="17">
        <v>84650</v>
      </c>
      <c r="G249" s="13"/>
      <c r="H249" s="8">
        <f>IF(ISNUMBER(SEARCH(XX科XX班!$F$2,原始查找資料!$A249)),MAX($H$1:H248)+1,0)</f>
        <v>0</v>
      </c>
      <c r="I249" s="8">
        <f t="shared" si="0"/>
        <v>248</v>
      </c>
      <c r="J249" s="8" t="str">
        <f t="array" ref="J249">IFERROR(INDEX(原始查找資料!$A$2:$A$4325,MATCH(I249,$H$2:$H$4325,0)),"")</f>
        <v/>
      </c>
      <c r="K249" s="13"/>
      <c r="L249" s="13"/>
    </row>
    <row r="250" spans="1:12" ht="16.55">
      <c r="A250" s="15" t="s">
        <v>594</v>
      </c>
      <c r="B250" s="16" t="s">
        <v>595</v>
      </c>
      <c r="C250" s="16" t="s">
        <v>496</v>
      </c>
      <c r="D250" s="16" t="s">
        <v>577</v>
      </c>
      <c r="E250" s="16" t="s">
        <v>25</v>
      </c>
      <c r="F250" s="17">
        <v>84651</v>
      </c>
      <c r="G250" s="13"/>
      <c r="H250" s="8">
        <f>IF(ISNUMBER(SEARCH(XX科XX班!$F$2,原始查找資料!$A250)),MAX($H$1:H249)+1,0)</f>
        <v>0</v>
      </c>
      <c r="I250" s="8">
        <f t="shared" si="0"/>
        <v>249</v>
      </c>
      <c r="J250" s="8" t="str">
        <f t="array" ref="J250">IFERROR(INDEX(原始查找資料!$A$2:$A$4325,MATCH(I250,$H$2:$H$4325,0)),"")</f>
        <v/>
      </c>
      <c r="K250" s="13"/>
      <c r="L250" s="13"/>
    </row>
    <row r="251" spans="1:12" ht="16.55">
      <c r="A251" s="15" t="s">
        <v>596</v>
      </c>
      <c r="B251" s="16" t="s">
        <v>597</v>
      </c>
      <c r="C251" s="16" t="s">
        <v>496</v>
      </c>
      <c r="D251" s="16" t="s">
        <v>577</v>
      </c>
      <c r="E251" s="16" t="s">
        <v>25</v>
      </c>
      <c r="F251" s="17">
        <v>84652</v>
      </c>
      <c r="G251" s="13"/>
      <c r="H251" s="8">
        <f>IF(ISNUMBER(SEARCH(XX科XX班!$F$2,原始查找資料!$A251)),MAX($H$1:H250)+1,0)</f>
        <v>0</v>
      </c>
      <c r="I251" s="8">
        <f t="shared" si="0"/>
        <v>250</v>
      </c>
      <c r="J251" s="8" t="str">
        <f t="array" ref="J251">IFERROR(INDEX(原始查找資料!$A$2:$A$4325,MATCH(I251,$H$2:$H$4325,0)),"")</f>
        <v/>
      </c>
      <c r="K251" s="13"/>
      <c r="L251" s="13"/>
    </row>
    <row r="252" spans="1:12" ht="16.55">
      <c r="A252" s="15" t="s">
        <v>598</v>
      </c>
      <c r="B252" s="16" t="s">
        <v>599</v>
      </c>
      <c r="C252" s="16" t="s">
        <v>496</v>
      </c>
      <c r="D252" s="16" t="s">
        <v>577</v>
      </c>
      <c r="E252" s="16" t="s">
        <v>25</v>
      </c>
      <c r="F252" s="17">
        <v>84653</v>
      </c>
      <c r="G252" s="13"/>
      <c r="H252" s="8">
        <f>IF(ISNUMBER(SEARCH(XX科XX班!$F$2,原始查找資料!$A252)),MAX($H$1:H251)+1,0)</f>
        <v>0</v>
      </c>
      <c r="I252" s="8">
        <f t="shared" si="0"/>
        <v>251</v>
      </c>
      <c r="J252" s="8" t="str">
        <f t="array" ref="J252">IFERROR(INDEX(原始查找資料!$A$2:$A$4325,MATCH(I252,$H$2:$H$4325,0)),"")</f>
        <v/>
      </c>
      <c r="K252" s="13"/>
      <c r="L252" s="13"/>
    </row>
    <row r="253" spans="1:12" ht="16.55">
      <c r="A253" s="15" t="s">
        <v>600</v>
      </c>
      <c r="B253" s="16" t="s">
        <v>601</v>
      </c>
      <c r="C253" s="16" t="s">
        <v>496</v>
      </c>
      <c r="D253" s="16" t="s">
        <v>577</v>
      </c>
      <c r="E253" s="16" t="s">
        <v>25</v>
      </c>
      <c r="F253" s="17">
        <v>84751</v>
      </c>
      <c r="G253" s="13"/>
      <c r="H253" s="8">
        <f>IF(ISNUMBER(SEARCH(XX科XX班!$F$2,原始查找資料!$A253)),MAX($H$1:H252)+1,0)</f>
        <v>0</v>
      </c>
      <c r="I253" s="8">
        <f t="shared" si="0"/>
        <v>252</v>
      </c>
      <c r="J253" s="8" t="str">
        <f t="array" ref="J253">IFERROR(INDEX(原始查找資料!$A$2:$A$4325,MATCH(I253,$H$2:$H$4325,0)),"")</f>
        <v/>
      </c>
      <c r="K253" s="13"/>
      <c r="L253" s="13"/>
    </row>
    <row r="254" spans="1:12" ht="16.55">
      <c r="A254" s="15" t="s">
        <v>602</v>
      </c>
      <c r="B254" s="16" t="s">
        <v>603</v>
      </c>
      <c r="C254" s="16" t="s">
        <v>496</v>
      </c>
      <c r="D254" s="16" t="s">
        <v>604</v>
      </c>
      <c r="E254" s="16" t="s">
        <v>25</v>
      </c>
      <c r="F254" s="17">
        <v>84716</v>
      </c>
      <c r="G254" s="13"/>
      <c r="H254" s="8">
        <f>IF(ISNUMBER(SEARCH(XX科XX班!$F$2,原始查找資料!$A254)),MAX($H$1:H253)+1,0)</f>
        <v>0</v>
      </c>
      <c r="I254" s="8">
        <f t="shared" si="0"/>
        <v>253</v>
      </c>
      <c r="J254" s="8" t="str">
        <f t="array" ref="J254">IFERROR(INDEX(原始查找資料!$A$2:$A$4325,MATCH(I254,$H$2:$H$4325,0)),"")</f>
        <v/>
      </c>
      <c r="K254" s="13"/>
      <c r="L254" s="13"/>
    </row>
    <row r="255" spans="1:12" ht="16.55">
      <c r="A255" s="15" t="s">
        <v>605</v>
      </c>
      <c r="B255" s="16" t="s">
        <v>606</v>
      </c>
      <c r="C255" s="16" t="s">
        <v>496</v>
      </c>
      <c r="D255" s="16" t="s">
        <v>604</v>
      </c>
      <c r="E255" s="16" t="s">
        <v>25</v>
      </c>
      <c r="F255" s="17">
        <v>84717</v>
      </c>
      <c r="G255" s="13"/>
      <c r="H255" s="8">
        <f>IF(ISNUMBER(SEARCH(XX科XX班!$F$2,原始查找資料!$A255)),MAX($H$1:H254)+1,0)</f>
        <v>0</v>
      </c>
      <c r="I255" s="8">
        <f t="shared" si="0"/>
        <v>254</v>
      </c>
      <c r="J255" s="8" t="str">
        <f t="array" ref="J255">IFERROR(INDEX(原始查找資料!$A$2:$A$4325,MATCH(I255,$H$2:$H$4325,0)),"")</f>
        <v/>
      </c>
      <c r="K255" s="13"/>
      <c r="L255" s="13"/>
    </row>
    <row r="256" spans="1:12" ht="16.55">
      <c r="A256" s="15" t="s">
        <v>607</v>
      </c>
      <c r="B256" s="16" t="s">
        <v>608</v>
      </c>
      <c r="C256" s="16" t="s">
        <v>496</v>
      </c>
      <c r="D256" s="16" t="s">
        <v>604</v>
      </c>
      <c r="E256" s="16" t="s">
        <v>25</v>
      </c>
      <c r="F256" s="17">
        <v>84718</v>
      </c>
      <c r="G256" s="13"/>
      <c r="H256" s="8">
        <f>IF(ISNUMBER(SEARCH(XX科XX班!$F$2,原始查找資料!$A256)),MAX($H$1:H255)+1,0)</f>
        <v>0</v>
      </c>
      <c r="I256" s="8">
        <f t="shared" si="0"/>
        <v>255</v>
      </c>
      <c r="J256" s="8" t="str">
        <f t="array" ref="J256">IFERROR(INDEX(原始查找資料!$A$2:$A$4325,MATCH(I256,$H$2:$H$4325,0)),"")</f>
        <v/>
      </c>
      <c r="K256" s="13"/>
      <c r="L256" s="13"/>
    </row>
    <row r="257" spans="1:12" ht="16.55">
      <c r="A257" s="15" t="s">
        <v>609</v>
      </c>
      <c r="B257" s="16" t="s">
        <v>610</v>
      </c>
      <c r="C257" s="16" t="s">
        <v>496</v>
      </c>
      <c r="D257" s="16" t="s">
        <v>604</v>
      </c>
      <c r="E257" s="16" t="s">
        <v>25</v>
      </c>
      <c r="F257" s="17">
        <v>84719</v>
      </c>
      <c r="G257" s="13"/>
      <c r="H257" s="8">
        <f>IF(ISNUMBER(SEARCH(XX科XX班!$F$2,原始查找資料!$A257)),MAX($H$1:H256)+1,0)</f>
        <v>0</v>
      </c>
      <c r="I257" s="8">
        <f t="shared" ref="I257:I511" si="1">ROWS($H$2:H257)</f>
        <v>256</v>
      </c>
      <c r="J257" s="8" t="str">
        <f t="array" ref="J257">IFERROR(INDEX(原始查找資料!$A$2:$A$4325,MATCH(I257,$H$2:$H$4325,0)),"")</f>
        <v/>
      </c>
      <c r="K257" s="13"/>
      <c r="L257" s="13"/>
    </row>
    <row r="258" spans="1:12" ht="16.55">
      <c r="A258" s="15" t="s">
        <v>611</v>
      </c>
      <c r="B258" s="16" t="s">
        <v>612</v>
      </c>
      <c r="C258" s="16" t="s">
        <v>496</v>
      </c>
      <c r="D258" s="16" t="s">
        <v>604</v>
      </c>
      <c r="E258" s="16" t="s">
        <v>25</v>
      </c>
      <c r="F258" s="17">
        <v>84720</v>
      </c>
      <c r="G258" s="13"/>
      <c r="H258" s="8">
        <f>IF(ISNUMBER(SEARCH(XX科XX班!$F$2,原始查找資料!$A258)),MAX($H$1:H257)+1,0)</f>
        <v>0</v>
      </c>
      <c r="I258" s="8">
        <f t="shared" si="1"/>
        <v>257</v>
      </c>
      <c r="J258" s="8" t="str">
        <f t="array" ref="J258">IFERROR(INDEX(原始查找資料!$A$2:$A$4325,MATCH(I258,$H$2:$H$4325,0)),"")</f>
        <v/>
      </c>
      <c r="K258" s="13"/>
      <c r="L258" s="13"/>
    </row>
    <row r="259" spans="1:12" ht="16.55">
      <c r="A259" s="15" t="s">
        <v>613</v>
      </c>
      <c r="B259" s="16" t="s">
        <v>614</v>
      </c>
      <c r="C259" s="16" t="s">
        <v>496</v>
      </c>
      <c r="D259" s="16" t="s">
        <v>604</v>
      </c>
      <c r="E259" s="16" t="s">
        <v>25</v>
      </c>
      <c r="F259" s="17">
        <v>84721</v>
      </c>
      <c r="G259" s="13"/>
      <c r="H259" s="8">
        <f>IF(ISNUMBER(SEARCH(XX科XX班!$F$2,原始查找資料!$A259)),MAX($H$1:H258)+1,0)</f>
        <v>0</v>
      </c>
      <c r="I259" s="8">
        <f t="shared" si="1"/>
        <v>258</v>
      </c>
      <c r="J259" s="8" t="str">
        <f t="array" ref="J259">IFERROR(INDEX(原始查找資料!$A$2:$A$4325,MATCH(I259,$H$2:$H$4325,0)),"")</f>
        <v/>
      </c>
      <c r="K259" s="13"/>
      <c r="L259" s="13"/>
    </row>
    <row r="260" spans="1:12" ht="16.55">
      <c r="A260" s="15" t="s">
        <v>615</v>
      </c>
      <c r="B260" s="16" t="s">
        <v>616</v>
      </c>
      <c r="C260" s="16" t="s">
        <v>496</v>
      </c>
      <c r="D260" s="16" t="s">
        <v>604</v>
      </c>
      <c r="E260" s="16" t="s">
        <v>25</v>
      </c>
      <c r="F260" s="17">
        <v>84722</v>
      </c>
      <c r="G260" s="13"/>
      <c r="H260" s="8">
        <f>IF(ISNUMBER(SEARCH(XX科XX班!$F$2,原始查找資料!$A260)),MAX($H$1:H259)+1,0)</f>
        <v>0</v>
      </c>
      <c r="I260" s="8">
        <f t="shared" si="1"/>
        <v>259</v>
      </c>
      <c r="J260" s="8" t="str">
        <f t="array" ref="J260">IFERROR(INDEX(原始查找資料!$A$2:$A$4325,MATCH(I260,$H$2:$H$4325,0)),"")</f>
        <v/>
      </c>
      <c r="K260" s="13"/>
      <c r="L260" s="13"/>
    </row>
    <row r="261" spans="1:12" ht="16.55">
      <c r="A261" s="15" t="s">
        <v>617</v>
      </c>
      <c r="B261" s="16" t="s">
        <v>618</v>
      </c>
      <c r="C261" s="16" t="s">
        <v>496</v>
      </c>
      <c r="D261" s="16" t="s">
        <v>604</v>
      </c>
      <c r="E261" s="16" t="s">
        <v>25</v>
      </c>
      <c r="F261" s="17">
        <v>84724</v>
      </c>
      <c r="G261" s="13"/>
      <c r="H261" s="8">
        <f>IF(ISNUMBER(SEARCH(XX科XX班!$F$2,原始查找資料!$A261)),MAX($H$1:H260)+1,0)</f>
        <v>0</v>
      </c>
      <c r="I261" s="8">
        <f t="shared" si="1"/>
        <v>260</v>
      </c>
      <c r="J261" s="8" t="str">
        <f t="array" ref="J261">IFERROR(INDEX(原始查找資料!$A$2:$A$4325,MATCH(I261,$H$2:$H$4325,0)),"")</f>
        <v/>
      </c>
      <c r="K261" s="13"/>
      <c r="L261" s="13"/>
    </row>
    <row r="262" spans="1:12" ht="16.55">
      <c r="A262" s="15" t="s">
        <v>619</v>
      </c>
      <c r="B262" s="16" t="s">
        <v>620</v>
      </c>
      <c r="C262" s="16" t="s">
        <v>496</v>
      </c>
      <c r="D262" s="16" t="s">
        <v>604</v>
      </c>
      <c r="E262" s="16" t="s">
        <v>25</v>
      </c>
      <c r="F262" s="17">
        <v>84727</v>
      </c>
      <c r="G262" s="13"/>
      <c r="H262" s="8">
        <f>IF(ISNUMBER(SEARCH(XX科XX班!$F$2,原始查找資料!$A262)),MAX($H$1:H261)+1,0)</f>
        <v>0</v>
      </c>
      <c r="I262" s="8">
        <f t="shared" si="1"/>
        <v>261</v>
      </c>
      <c r="J262" s="8" t="str">
        <f t="array" ref="J262">IFERROR(INDEX(原始查找資料!$A$2:$A$4325,MATCH(I262,$H$2:$H$4325,0)),"")</f>
        <v/>
      </c>
      <c r="K262" s="13"/>
      <c r="L262" s="13"/>
    </row>
    <row r="263" spans="1:12" ht="16.55">
      <c r="A263" s="15" t="s">
        <v>621</v>
      </c>
      <c r="B263" s="16" t="s">
        <v>622</v>
      </c>
      <c r="C263" s="16" t="s">
        <v>496</v>
      </c>
      <c r="D263" s="16" t="s">
        <v>604</v>
      </c>
      <c r="E263" s="16" t="s">
        <v>25</v>
      </c>
      <c r="F263" s="17">
        <v>84728</v>
      </c>
      <c r="G263" s="13"/>
      <c r="H263" s="8">
        <f>IF(ISNUMBER(SEARCH(XX科XX班!$F$2,原始查找資料!$A263)),MAX($H$1:H262)+1,0)</f>
        <v>0</v>
      </c>
      <c r="I263" s="8">
        <f t="shared" si="1"/>
        <v>262</v>
      </c>
      <c r="J263" s="8" t="str">
        <f t="array" ref="J263">IFERROR(INDEX(原始查找資料!$A$2:$A$4325,MATCH(I263,$H$2:$H$4325,0)),"")</f>
        <v/>
      </c>
      <c r="K263" s="13"/>
      <c r="L263" s="13"/>
    </row>
    <row r="264" spans="1:12" ht="16.55">
      <c r="A264" s="15" t="s">
        <v>623</v>
      </c>
      <c r="B264" s="16" t="s">
        <v>624</v>
      </c>
      <c r="C264" s="16" t="s">
        <v>496</v>
      </c>
      <c r="D264" s="16" t="s">
        <v>604</v>
      </c>
      <c r="E264" s="16" t="s">
        <v>25</v>
      </c>
      <c r="F264" s="17">
        <v>84729</v>
      </c>
      <c r="G264" s="13"/>
      <c r="H264" s="8">
        <f>IF(ISNUMBER(SEARCH(XX科XX班!$F$2,原始查找資料!$A264)),MAX($H$1:H263)+1,0)</f>
        <v>0</v>
      </c>
      <c r="I264" s="8">
        <f t="shared" si="1"/>
        <v>263</v>
      </c>
      <c r="J264" s="8" t="str">
        <f t="array" ref="J264">IFERROR(INDEX(原始查找資料!$A$2:$A$4325,MATCH(I264,$H$2:$H$4325,0)),"")</f>
        <v/>
      </c>
      <c r="K264" s="13"/>
      <c r="L264" s="13"/>
    </row>
    <row r="265" spans="1:12" ht="16.55">
      <c r="A265" s="15" t="s">
        <v>625</v>
      </c>
      <c r="B265" s="16" t="s">
        <v>626</v>
      </c>
      <c r="C265" s="16" t="s">
        <v>496</v>
      </c>
      <c r="D265" s="16" t="s">
        <v>604</v>
      </c>
      <c r="E265" s="16" t="s">
        <v>25</v>
      </c>
      <c r="F265" s="17">
        <v>84730</v>
      </c>
      <c r="G265" s="13"/>
      <c r="H265" s="8">
        <f>IF(ISNUMBER(SEARCH(XX科XX班!$F$2,原始查找資料!$A265)),MAX($H$1:H264)+1,0)</f>
        <v>0</v>
      </c>
      <c r="I265" s="8">
        <f t="shared" si="1"/>
        <v>264</v>
      </c>
      <c r="J265" s="8" t="str">
        <f t="array" ref="J265">IFERROR(INDEX(原始查找資料!$A$2:$A$4325,MATCH(I265,$H$2:$H$4325,0)),"")</f>
        <v/>
      </c>
      <c r="K265" s="13"/>
      <c r="L265" s="13"/>
    </row>
    <row r="266" spans="1:12" ht="16.55">
      <c r="A266" s="15" t="s">
        <v>627</v>
      </c>
      <c r="B266" s="16" t="s">
        <v>628</v>
      </c>
      <c r="C266" s="16" t="s">
        <v>496</v>
      </c>
      <c r="D266" s="16" t="s">
        <v>604</v>
      </c>
      <c r="E266" s="16" t="s">
        <v>25</v>
      </c>
      <c r="F266" s="17">
        <v>84731</v>
      </c>
      <c r="G266" s="13"/>
      <c r="H266" s="8">
        <f>IF(ISNUMBER(SEARCH(XX科XX班!$F$2,原始查找資料!$A266)),MAX($H$1:H265)+1,0)</f>
        <v>0</v>
      </c>
      <c r="I266" s="8">
        <f t="shared" si="1"/>
        <v>265</v>
      </c>
      <c r="J266" s="8" t="str">
        <f t="array" ref="J266">IFERROR(INDEX(原始查找資料!$A$2:$A$4325,MATCH(I266,$H$2:$H$4325,0)),"")</f>
        <v/>
      </c>
      <c r="K266" s="13"/>
      <c r="L266" s="13"/>
    </row>
    <row r="267" spans="1:12" ht="16.55">
      <c r="A267" s="15" t="s">
        <v>629</v>
      </c>
      <c r="B267" s="16" t="s">
        <v>630</v>
      </c>
      <c r="C267" s="16" t="s">
        <v>496</v>
      </c>
      <c r="D267" s="16" t="s">
        <v>604</v>
      </c>
      <c r="E267" s="16" t="s">
        <v>25</v>
      </c>
      <c r="F267" s="17">
        <v>84732</v>
      </c>
      <c r="G267" s="13"/>
      <c r="H267" s="8">
        <f>IF(ISNUMBER(SEARCH(XX科XX班!$F$2,原始查找資料!$A267)),MAX($H$1:H266)+1,0)</f>
        <v>0</v>
      </c>
      <c r="I267" s="8">
        <f t="shared" si="1"/>
        <v>266</v>
      </c>
      <c r="J267" s="8" t="str">
        <f t="array" ref="J267">IFERROR(INDEX(原始查找資料!$A$2:$A$4325,MATCH(I267,$H$2:$H$4325,0)),"")</f>
        <v/>
      </c>
      <c r="K267" s="13"/>
      <c r="L267" s="13"/>
    </row>
    <row r="268" spans="1:12" ht="16.55">
      <c r="A268" s="15" t="s">
        <v>631</v>
      </c>
      <c r="B268" s="16" t="s">
        <v>632</v>
      </c>
      <c r="C268" s="16" t="s">
        <v>496</v>
      </c>
      <c r="D268" s="16" t="s">
        <v>633</v>
      </c>
      <c r="E268" s="16" t="s">
        <v>25</v>
      </c>
      <c r="F268" s="17">
        <v>84601</v>
      </c>
      <c r="G268" s="13"/>
      <c r="H268" s="8">
        <f>IF(ISNUMBER(SEARCH(XX科XX班!$F$2,原始查找資料!$A268)),MAX($H$1:H267)+1,0)</f>
        <v>0</v>
      </c>
      <c r="I268" s="8">
        <f t="shared" si="1"/>
        <v>267</v>
      </c>
      <c r="J268" s="8" t="str">
        <f t="array" ref="J268">IFERROR(INDEX(原始查找資料!$A$2:$A$4325,MATCH(I268,$H$2:$H$4325,0)),"")</f>
        <v/>
      </c>
      <c r="K268" s="13"/>
      <c r="L268" s="13"/>
    </row>
    <row r="269" spans="1:12" ht="16.55">
      <c r="A269" s="15" t="s">
        <v>634</v>
      </c>
      <c r="B269" s="16" t="s">
        <v>635</v>
      </c>
      <c r="C269" s="16" t="s">
        <v>496</v>
      </c>
      <c r="D269" s="16" t="s">
        <v>633</v>
      </c>
      <c r="E269" s="16" t="s">
        <v>25</v>
      </c>
      <c r="F269" s="17">
        <v>84602</v>
      </c>
      <c r="G269" s="13"/>
      <c r="H269" s="8">
        <f>IF(ISNUMBER(SEARCH(XX科XX班!$F$2,原始查找資料!$A269)),MAX($H$1:H268)+1,0)</f>
        <v>0</v>
      </c>
      <c r="I269" s="8">
        <f t="shared" si="1"/>
        <v>268</v>
      </c>
      <c r="J269" s="8" t="str">
        <f t="array" ref="J269">IFERROR(INDEX(原始查找資料!$A$2:$A$4325,MATCH(I269,$H$2:$H$4325,0)),"")</f>
        <v/>
      </c>
      <c r="K269" s="13"/>
      <c r="L269" s="13"/>
    </row>
    <row r="270" spans="1:12" ht="16.55">
      <c r="A270" s="15" t="s">
        <v>636</v>
      </c>
      <c r="B270" s="16" t="s">
        <v>637</v>
      </c>
      <c r="C270" s="16" t="s">
        <v>496</v>
      </c>
      <c r="D270" s="16" t="s">
        <v>633</v>
      </c>
      <c r="E270" s="16" t="s">
        <v>25</v>
      </c>
      <c r="F270" s="17">
        <v>84603</v>
      </c>
      <c r="G270" s="13"/>
      <c r="H270" s="8">
        <f>IF(ISNUMBER(SEARCH(XX科XX班!$F$2,原始查找資料!$A270)),MAX($H$1:H269)+1,0)</f>
        <v>0</v>
      </c>
      <c r="I270" s="8">
        <f t="shared" si="1"/>
        <v>269</v>
      </c>
      <c r="J270" s="8" t="str">
        <f t="array" ref="J270">IFERROR(INDEX(原始查找資料!$A$2:$A$4325,MATCH(I270,$H$2:$H$4325,0)),"")</f>
        <v/>
      </c>
      <c r="K270" s="13"/>
      <c r="L270" s="13"/>
    </row>
    <row r="271" spans="1:12" ht="16.55">
      <c r="A271" s="15" t="s">
        <v>638</v>
      </c>
      <c r="B271" s="16" t="s">
        <v>639</v>
      </c>
      <c r="C271" s="16" t="s">
        <v>496</v>
      </c>
      <c r="D271" s="16" t="s">
        <v>633</v>
      </c>
      <c r="E271" s="16" t="s">
        <v>25</v>
      </c>
      <c r="F271" s="17">
        <v>84604</v>
      </c>
      <c r="G271" s="13"/>
      <c r="H271" s="8">
        <f>IF(ISNUMBER(SEARCH(XX科XX班!$F$2,原始查找資料!$A271)),MAX($H$1:H270)+1,0)</f>
        <v>0</v>
      </c>
      <c r="I271" s="8">
        <f t="shared" si="1"/>
        <v>270</v>
      </c>
      <c r="J271" s="8" t="str">
        <f t="array" ref="J271">IFERROR(INDEX(原始查找資料!$A$2:$A$4325,MATCH(I271,$H$2:$H$4325,0)),"")</f>
        <v/>
      </c>
      <c r="K271" s="13"/>
      <c r="L271" s="13"/>
    </row>
    <row r="272" spans="1:12" ht="16.55">
      <c r="A272" s="15" t="s">
        <v>640</v>
      </c>
      <c r="B272" s="16" t="s">
        <v>641</v>
      </c>
      <c r="C272" s="16" t="s">
        <v>496</v>
      </c>
      <c r="D272" s="16" t="s">
        <v>633</v>
      </c>
      <c r="E272" s="16" t="s">
        <v>25</v>
      </c>
      <c r="F272" s="17">
        <v>84605</v>
      </c>
      <c r="G272" s="13"/>
      <c r="H272" s="8">
        <f>IF(ISNUMBER(SEARCH(XX科XX班!$F$2,原始查找資料!$A272)),MAX($H$1:H271)+1,0)</f>
        <v>0</v>
      </c>
      <c r="I272" s="8">
        <f t="shared" si="1"/>
        <v>271</v>
      </c>
      <c r="J272" s="8" t="str">
        <f t="array" ref="J272">IFERROR(INDEX(原始查找資料!$A$2:$A$4325,MATCH(I272,$H$2:$H$4325,0)),"")</f>
        <v/>
      </c>
      <c r="K272" s="13"/>
      <c r="L272" s="13"/>
    </row>
    <row r="273" spans="1:12" ht="16.55">
      <c r="A273" s="15" t="s">
        <v>642</v>
      </c>
      <c r="B273" s="16" t="s">
        <v>643</v>
      </c>
      <c r="C273" s="16" t="s">
        <v>496</v>
      </c>
      <c r="D273" s="16" t="s">
        <v>633</v>
      </c>
      <c r="E273" s="16" t="s">
        <v>25</v>
      </c>
      <c r="F273" s="17">
        <v>84606</v>
      </c>
      <c r="G273" s="13"/>
      <c r="H273" s="8">
        <f>IF(ISNUMBER(SEARCH(XX科XX班!$F$2,原始查找資料!$A273)),MAX($H$1:H272)+1,0)</f>
        <v>0</v>
      </c>
      <c r="I273" s="8">
        <f t="shared" si="1"/>
        <v>272</v>
      </c>
      <c r="J273" s="8" t="str">
        <f t="array" ref="J273">IFERROR(INDEX(原始查找資料!$A$2:$A$4325,MATCH(I273,$H$2:$H$4325,0)),"")</f>
        <v/>
      </c>
      <c r="K273" s="13"/>
      <c r="L273" s="13"/>
    </row>
    <row r="274" spans="1:12" ht="16.55">
      <c r="A274" s="15" t="s">
        <v>644</v>
      </c>
      <c r="B274" s="16" t="s">
        <v>645</v>
      </c>
      <c r="C274" s="16" t="s">
        <v>496</v>
      </c>
      <c r="D274" s="16" t="s">
        <v>633</v>
      </c>
      <c r="E274" s="16" t="s">
        <v>25</v>
      </c>
      <c r="F274" s="17">
        <v>84607</v>
      </c>
      <c r="G274" s="13"/>
      <c r="H274" s="8">
        <f>IF(ISNUMBER(SEARCH(XX科XX班!$F$2,原始查找資料!$A274)),MAX($H$1:H273)+1,0)</f>
        <v>0</v>
      </c>
      <c r="I274" s="8">
        <f t="shared" si="1"/>
        <v>273</v>
      </c>
      <c r="J274" s="8" t="str">
        <f t="array" ref="J274">IFERROR(INDEX(原始查找資料!$A$2:$A$4325,MATCH(I274,$H$2:$H$4325,0)),"")</f>
        <v/>
      </c>
      <c r="K274" s="13"/>
      <c r="L274" s="13"/>
    </row>
    <row r="275" spans="1:12" ht="16.55">
      <c r="A275" s="15" t="s">
        <v>646</v>
      </c>
      <c r="B275" s="16" t="s">
        <v>647</v>
      </c>
      <c r="C275" s="16" t="s">
        <v>496</v>
      </c>
      <c r="D275" s="16" t="s">
        <v>633</v>
      </c>
      <c r="E275" s="16" t="s">
        <v>25</v>
      </c>
      <c r="F275" s="17">
        <v>84608</v>
      </c>
      <c r="G275" s="13"/>
      <c r="H275" s="8">
        <f>IF(ISNUMBER(SEARCH(XX科XX班!$F$2,原始查找資料!$A275)),MAX($H$1:H274)+1,0)</f>
        <v>0</v>
      </c>
      <c r="I275" s="8">
        <f t="shared" si="1"/>
        <v>274</v>
      </c>
      <c r="J275" s="8" t="str">
        <f t="array" ref="J275">IFERROR(INDEX(原始查找資料!$A$2:$A$4325,MATCH(I275,$H$2:$H$4325,0)),"")</f>
        <v/>
      </c>
      <c r="K275" s="13"/>
      <c r="L275" s="13"/>
    </row>
    <row r="276" spans="1:12" ht="16.55">
      <c r="A276" s="15" t="s">
        <v>648</v>
      </c>
      <c r="B276" s="16" t="s">
        <v>649</v>
      </c>
      <c r="C276" s="16" t="s">
        <v>496</v>
      </c>
      <c r="D276" s="16" t="s">
        <v>633</v>
      </c>
      <c r="E276" s="16" t="s">
        <v>25</v>
      </c>
      <c r="F276" s="17">
        <v>84609</v>
      </c>
      <c r="G276" s="13"/>
      <c r="H276" s="8">
        <f>IF(ISNUMBER(SEARCH(XX科XX班!$F$2,原始查找資料!$A276)),MAX($H$1:H275)+1,0)</f>
        <v>0</v>
      </c>
      <c r="I276" s="8">
        <f t="shared" si="1"/>
        <v>275</v>
      </c>
      <c r="J276" s="8" t="str">
        <f t="array" ref="J276">IFERROR(INDEX(原始查找資料!$A$2:$A$4325,MATCH(I276,$H$2:$H$4325,0)),"")</f>
        <v/>
      </c>
      <c r="K276" s="13"/>
      <c r="L276" s="13"/>
    </row>
    <row r="277" spans="1:12" ht="16.55">
      <c r="A277" s="15" t="s">
        <v>650</v>
      </c>
      <c r="B277" s="16" t="s">
        <v>651</v>
      </c>
      <c r="C277" s="16" t="s">
        <v>496</v>
      </c>
      <c r="D277" s="16" t="s">
        <v>633</v>
      </c>
      <c r="E277" s="16" t="s">
        <v>25</v>
      </c>
      <c r="F277" s="17">
        <v>84610</v>
      </c>
      <c r="G277" s="13"/>
      <c r="H277" s="8">
        <f>IF(ISNUMBER(SEARCH(XX科XX班!$F$2,原始查找資料!$A277)),MAX($H$1:H276)+1,0)</f>
        <v>0</v>
      </c>
      <c r="I277" s="8">
        <f t="shared" si="1"/>
        <v>276</v>
      </c>
      <c r="J277" s="8" t="str">
        <f t="array" ref="J277">IFERROR(INDEX(原始查找資料!$A$2:$A$4325,MATCH(I277,$H$2:$H$4325,0)),"")</f>
        <v/>
      </c>
      <c r="K277" s="13"/>
      <c r="L277" s="13"/>
    </row>
    <row r="278" spans="1:12" ht="16.55">
      <c r="A278" s="15" t="s">
        <v>652</v>
      </c>
      <c r="B278" s="16" t="s">
        <v>653</v>
      </c>
      <c r="C278" s="16" t="s">
        <v>496</v>
      </c>
      <c r="D278" s="16" t="s">
        <v>633</v>
      </c>
      <c r="E278" s="16" t="s">
        <v>25</v>
      </c>
      <c r="F278" s="17">
        <v>84611</v>
      </c>
      <c r="G278" s="13"/>
      <c r="H278" s="8">
        <f>IF(ISNUMBER(SEARCH(XX科XX班!$F$2,原始查找資料!$A278)),MAX($H$1:H277)+1,0)</f>
        <v>0</v>
      </c>
      <c r="I278" s="8">
        <f t="shared" si="1"/>
        <v>277</v>
      </c>
      <c r="J278" s="8" t="str">
        <f t="array" ref="J278">IFERROR(INDEX(原始查找資料!$A$2:$A$4325,MATCH(I278,$H$2:$H$4325,0)),"")</f>
        <v/>
      </c>
      <c r="K278" s="13"/>
      <c r="L278" s="13"/>
    </row>
    <row r="279" spans="1:12" ht="16.55">
      <c r="A279" s="15" t="s">
        <v>654</v>
      </c>
      <c r="B279" s="16" t="s">
        <v>655</v>
      </c>
      <c r="C279" s="16" t="s">
        <v>496</v>
      </c>
      <c r="D279" s="16" t="s">
        <v>633</v>
      </c>
      <c r="E279" s="16" t="s">
        <v>25</v>
      </c>
      <c r="F279" s="17">
        <v>84612</v>
      </c>
      <c r="G279" s="13"/>
      <c r="H279" s="8">
        <f>IF(ISNUMBER(SEARCH(XX科XX班!$F$2,原始查找資料!$A279)),MAX($H$1:H278)+1,0)</f>
        <v>0</v>
      </c>
      <c r="I279" s="8">
        <f t="shared" si="1"/>
        <v>278</v>
      </c>
      <c r="J279" s="8" t="str">
        <f t="array" ref="J279">IFERROR(INDEX(原始查找資料!$A$2:$A$4325,MATCH(I279,$H$2:$H$4325,0)),"")</f>
        <v/>
      </c>
      <c r="K279" s="13"/>
      <c r="L279" s="13"/>
    </row>
    <row r="280" spans="1:12" ht="16.55">
      <c r="A280" s="15" t="s">
        <v>656</v>
      </c>
      <c r="B280" s="16" t="s">
        <v>657</v>
      </c>
      <c r="C280" s="16" t="s">
        <v>496</v>
      </c>
      <c r="D280" s="16" t="s">
        <v>633</v>
      </c>
      <c r="E280" s="16" t="s">
        <v>25</v>
      </c>
      <c r="F280" s="17">
        <v>84613</v>
      </c>
      <c r="G280" s="13"/>
      <c r="H280" s="8">
        <f>IF(ISNUMBER(SEARCH(XX科XX班!$F$2,原始查找資料!$A280)),MAX($H$1:H279)+1,0)</f>
        <v>0</v>
      </c>
      <c r="I280" s="8">
        <f t="shared" si="1"/>
        <v>279</v>
      </c>
      <c r="J280" s="8" t="str">
        <f t="array" ref="J280">IFERROR(INDEX(原始查找資料!$A$2:$A$4325,MATCH(I280,$H$2:$H$4325,0)),"")</f>
        <v/>
      </c>
      <c r="K280" s="13"/>
      <c r="L280" s="13"/>
    </row>
    <row r="281" spans="1:12" ht="16.55">
      <c r="A281" s="15" t="s">
        <v>658</v>
      </c>
      <c r="B281" s="16" t="s">
        <v>659</v>
      </c>
      <c r="C281" s="16" t="s">
        <v>496</v>
      </c>
      <c r="D281" s="16" t="s">
        <v>633</v>
      </c>
      <c r="E281" s="16" t="s">
        <v>25</v>
      </c>
      <c r="F281" s="17">
        <v>84614</v>
      </c>
      <c r="G281" s="13"/>
      <c r="H281" s="8">
        <f>IF(ISNUMBER(SEARCH(XX科XX班!$F$2,原始查找資料!$A281)),MAX($H$1:H280)+1,0)</f>
        <v>0</v>
      </c>
      <c r="I281" s="8">
        <f t="shared" si="1"/>
        <v>280</v>
      </c>
      <c r="J281" s="8" t="str">
        <f t="array" ref="J281">IFERROR(INDEX(原始查找資料!$A$2:$A$4325,MATCH(I281,$H$2:$H$4325,0)),"")</f>
        <v/>
      </c>
      <c r="K281" s="13"/>
      <c r="L281" s="13"/>
    </row>
    <row r="282" spans="1:12" ht="16.55">
      <c r="A282" s="15" t="s">
        <v>660</v>
      </c>
      <c r="B282" s="16" t="s">
        <v>661</v>
      </c>
      <c r="C282" s="16" t="s">
        <v>496</v>
      </c>
      <c r="D282" s="16" t="s">
        <v>633</v>
      </c>
      <c r="E282" s="16" t="s">
        <v>25</v>
      </c>
      <c r="F282" s="17">
        <v>84748</v>
      </c>
      <c r="G282" s="13"/>
      <c r="H282" s="8">
        <f>IF(ISNUMBER(SEARCH(XX科XX班!$F$2,原始查找資料!$A282)),MAX($H$1:H281)+1,0)</f>
        <v>0</v>
      </c>
      <c r="I282" s="8">
        <f t="shared" si="1"/>
        <v>281</v>
      </c>
      <c r="J282" s="8" t="str">
        <f t="array" ref="J282">IFERROR(INDEX(原始查找資料!$A$2:$A$4325,MATCH(I282,$H$2:$H$4325,0)),"")</f>
        <v/>
      </c>
      <c r="K282" s="13"/>
      <c r="L282" s="13"/>
    </row>
    <row r="283" spans="1:12" ht="16.55">
      <c r="A283" s="15" t="s">
        <v>662</v>
      </c>
      <c r="B283" s="16" t="s">
        <v>663</v>
      </c>
      <c r="C283" s="16" t="s">
        <v>496</v>
      </c>
      <c r="D283" s="16" t="s">
        <v>633</v>
      </c>
      <c r="E283" s="16" t="s">
        <v>25</v>
      </c>
      <c r="F283" s="17">
        <v>84750</v>
      </c>
      <c r="G283" s="13"/>
      <c r="H283" s="8">
        <f>IF(ISNUMBER(SEARCH(XX科XX班!$F$2,原始查找資料!$A283)),MAX($H$1:H282)+1,0)</f>
        <v>0</v>
      </c>
      <c r="I283" s="8">
        <f t="shared" si="1"/>
        <v>282</v>
      </c>
      <c r="J283" s="8" t="str">
        <f t="array" ref="J283">IFERROR(INDEX(原始查找資料!$A$2:$A$4325,MATCH(I283,$H$2:$H$4325,0)),"")</f>
        <v/>
      </c>
      <c r="K283" s="13"/>
      <c r="L283" s="13"/>
    </row>
    <row r="284" spans="1:12" ht="16.55">
      <c r="A284" s="15" t="s">
        <v>664</v>
      </c>
      <c r="B284" s="16" t="s">
        <v>665</v>
      </c>
      <c r="C284" s="16" t="s">
        <v>496</v>
      </c>
      <c r="D284" s="16" t="s">
        <v>666</v>
      </c>
      <c r="E284" s="16" t="s">
        <v>25</v>
      </c>
      <c r="F284" s="17">
        <v>81601</v>
      </c>
      <c r="G284" s="13"/>
      <c r="H284" s="8">
        <f>IF(ISNUMBER(SEARCH(XX科XX班!$F$2,原始查找資料!$A284)),MAX($H$1:H283)+1,0)</f>
        <v>0</v>
      </c>
      <c r="I284" s="8">
        <f t="shared" si="1"/>
        <v>283</v>
      </c>
      <c r="J284" s="8" t="str">
        <f t="array" ref="J284">IFERROR(INDEX(原始查找資料!$A$2:$A$4325,MATCH(I284,$H$2:$H$4325,0)),"")</f>
        <v/>
      </c>
      <c r="K284" s="13"/>
      <c r="L284" s="13"/>
    </row>
    <row r="285" spans="1:12" ht="16.55">
      <c r="A285" s="15" t="s">
        <v>667</v>
      </c>
      <c r="B285" s="16" t="s">
        <v>668</v>
      </c>
      <c r="C285" s="16" t="s">
        <v>496</v>
      </c>
      <c r="D285" s="16" t="s">
        <v>666</v>
      </c>
      <c r="E285" s="16" t="s">
        <v>25</v>
      </c>
      <c r="F285" s="17">
        <v>81602</v>
      </c>
      <c r="G285" s="13"/>
      <c r="H285" s="8">
        <f>IF(ISNUMBER(SEARCH(XX科XX班!$F$2,原始查找資料!$A285)),MAX($H$1:H284)+1,0)</f>
        <v>0</v>
      </c>
      <c r="I285" s="8">
        <f t="shared" si="1"/>
        <v>284</v>
      </c>
      <c r="J285" s="8" t="str">
        <f t="array" ref="J285">IFERROR(INDEX(原始查找資料!$A$2:$A$4325,MATCH(I285,$H$2:$H$4325,0)),"")</f>
        <v/>
      </c>
      <c r="K285" s="13"/>
      <c r="L285" s="13"/>
    </row>
    <row r="286" spans="1:12" ht="16.55">
      <c r="A286" s="15" t="s">
        <v>669</v>
      </c>
      <c r="B286" s="16" t="s">
        <v>670</v>
      </c>
      <c r="C286" s="16" t="s">
        <v>496</v>
      </c>
      <c r="D286" s="16" t="s">
        <v>666</v>
      </c>
      <c r="E286" s="16" t="s">
        <v>25</v>
      </c>
      <c r="F286" s="17">
        <v>84615</v>
      </c>
      <c r="G286" s="13"/>
      <c r="H286" s="8">
        <f>IF(ISNUMBER(SEARCH(XX科XX班!$F$2,原始查找資料!$A286)),MAX($H$1:H285)+1,0)</f>
        <v>0</v>
      </c>
      <c r="I286" s="8">
        <f t="shared" si="1"/>
        <v>285</v>
      </c>
      <c r="J286" s="8" t="str">
        <f t="array" ref="J286">IFERROR(INDEX(原始查找資料!$A$2:$A$4325,MATCH(I286,$H$2:$H$4325,0)),"")</f>
        <v/>
      </c>
      <c r="K286" s="13"/>
      <c r="L286" s="13"/>
    </row>
    <row r="287" spans="1:12" ht="16.55">
      <c r="A287" s="15" t="s">
        <v>671</v>
      </c>
      <c r="B287" s="16" t="s">
        <v>672</v>
      </c>
      <c r="C287" s="16" t="s">
        <v>496</v>
      </c>
      <c r="D287" s="16" t="s">
        <v>666</v>
      </c>
      <c r="E287" s="16" t="s">
        <v>25</v>
      </c>
      <c r="F287" s="17">
        <v>84616</v>
      </c>
      <c r="G287" s="13"/>
      <c r="H287" s="8">
        <f>IF(ISNUMBER(SEARCH(XX科XX班!$F$2,原始查找資料!$A287)),MAX($H$1:H286)+1,0)</f>
        <v>0</v>
      </c>
      <c r="I287" s="8">
        <f t="shared" si="1"/>
        <v>286</v>
      </c>
      <c r="J287" s="8" t="str">
        <f t="array" ref="J287">IFERROR(INDEX(原始查找資料!$A$2:$A$4325,MATCH(I287,$H$2:$H$4325,0)),"")</f>
        <v/>
      </c>
      <c r="K287" s="13"/>
      <c r="L287" s="13"/>
    </row>
    <row r="288" spans="1:12" ht="16.55">
      <c r="A288" s="15" t="s">
        <v>673</v>
      </c>
      <c r="B288" s="16" t="s">
        <v>674</v>
      </c>
      <c r="C288" s="16" t="s">
        <v>496</v>
      </c>
      <c r="D288" s="16" t="s">
        <v>666</v>
      </c>
      <c r="E288" s="16" t="s">
        <v>25</v>
      </c>
      <c r="F288" s="17">
        <v>84617</v>
      </c>
      <c r="G288" s="13"/>
      <c r="H288" s="8">
        <f>IF(ISNUMBER(SEARCH(XX科XX班!$F$2,原始查找資料!$A288)),MAX($H$1:H287)+1,0)</f>
        <v>0</v>
      </c>
      <c r="I288" s="8">
        <f t="shared" si="1"/>
        <v>287</v>
      </c>
      <c r="J288" s="8" t="str">
        <f t="array" ref="J288">IFERROR(INDEX(原始查找資料!$A$2:$A$4325,MATCH(I288,$H$2:$H$4325,0)),"")</f>
        <v/>
      </c>
      <c r="K288" s="13"/>
      <c r="L288" s="13"/>
    </row>
    <row r="289" spans="1:12" ht="16.55">
      <c r="A289" s="15" t="s">
        <v>675</v>
      </c>
      <c r="B289" s="16" t="s">
        <v>676</v>
      </c>
      <c r="C289" s="16" t="s">
        <v>496</v>
      </c>
      <c r="D289" s="16" t="s">
        <v>666</v>
      </c>
      <c r="E289" s="16" t="s">
        <v>25</v>
      </c>
      <c r="F289" s="17">
        <v>84618</v>
      </c>
      <c r="G289" s="13"/>
      <c r="H289" s="8">
        <f>IF(ISNUMBER(SEARCH(XX科XX班!$F$2,原始查找資料!$A289)),MAX($H$1:H288)+1,0)</f>
        <v>0</v>
      </c>
      <c r="I289" s="8">
        <f t="shared" si="1"/>
        <v>288</v>
      </c>
      <c r="J289" s="8" t="str">
        <f t="array" ref="J289">IFERROR(INDEX(原始查找資料!$A$2:$A$4325,MATCH(I289,$H$2:$H$4325,0)),"")</f>
        <v/>
      </c>
      <c r="K289" s="13"/>
      <c r="L289" s="13"/>
    </row>
    <row r="290" spans="1:12" ht="16.55">
      <c r="A290" s="15" t="s">
        <v>677</v>
      </c>
      <c r="B290" s="16" t="s">
        <v>678</v>
      </c>
      <c r="C290" s="16" t="s">
        <v>496</v>
      </c>
      <c r="D290" s="16" t="s">
        <v>666</v>
      </c>
      <c r="E290" s="16" t="s">
        <v>25</v>
      </c>
      <c r="F290" s="17">
        <v>84619</v>
      </c>
      <c r="G290" s="13"/>
      <c r="H290" s="8">
        <f>IF(ISNUMBER(SEARCH(XX科XX班!$F$2,原始查找資料!$A290)),MAX($H$1:H289)+1,0)</f>
        <v>0</v>
      </c>
      <c r="I290" s="8">
        <f t="shared" si="1"/>
        <v>289</v>
      </c>
      <c r="J290" s="8" t="str">
        <f t="array" ref="J290">IFERROR(INDEX(原始查找資料!$A$2:$A$4325,MATCH(I290,$H$2:$H$4325,0)),"")</f>
        <v/>
      </c>
      <c r="K290" s="13"/>
      <c r="L290" s="13"/>
    </row>
    <row r="291" spans="1:12" ht="16.55">
      <c r="A291" s="15" t="s">
        <v>679</v>
      </c>
      <c r="B291" s="16" t="s">
        <v>680</v>
      </c>
      <c r="C291" s="16" t="s">
        <v>496</v>
      </c>
      <c r="D291" s="16" t="s">
        <v>666</v>
      </c>
      <c r="E291" s="16" t="s">
        <v>25</v>
      </c>
      <c r="F291" s="17">
        <v>84620</v>
      </c>
      <c r="G291" s="13"/>
      <c r="H291" s="8">
        <f>IF(ISNUMBER(SEARCH(XX科XX班!$F$2,原始查找資料!$A291)),MAX($H$1:H290)+1,0)</f>
        <v>0</v>
      </c>
      <c r="I291" s="8">
        <f t="shared" si="1"/>
        <v>290</v>
      </c>
      <c r="J291" s="8" t="str">
        <f t="array" ref="J291">IFERROR(INDEX(原始查找資料!$A$2:$A$4325,MATCH(I291,$H$2:$H$4325,0)),"")</f>
        <v/>
      </c>
      <c r="K291" s="13"/>
      <c r="L291" s="13"/>
    </row>
    <row r="292" spans="1:12" ht="16.55">
      <c r="A292" s="15" t="s">
        <v>681</v>
      </c>
      <c r="B292" s="16" t="s">
        <v>682</v>
      </c>
      <c r="C292" s="16" t="s">
        <v>496</v>
      </c>
      <c r="D292" s="16" t="s">
        <v>666</v>
      </c>
      <c r="E292" s="16" t="s">
        <v>25</v>
      </c>
      <c r="F292" s="17">
        <v>84621</v>
      </c>
      <c r="G292" s="13"/>
      <c r="H292" s="8">
        <f>IF(ISNUMBER(SEARCH(XX科XX班!$F$2,原始查找資料!$A292)),MAX($H$1:H291)+1,0)</f>
        <v>0</v>
      </c>
      <c r="I292" s="8">
        <f t="shared" si="1"/>
        <v>291</v>
      </c>
      <c r="J292" s="8" t="str">
        <f t="array" ref="J292">IFERROR(INDEX(原始查找資料!$A$2:$A$4325,MATCH(I292,$H$2:$H$4325,0)),"")</f>
        <v/>
      </c>
      <c r="K292" s="13"/>
      <c r="L292" s="13"/>
    </row>
    <row r="293" spans="1:12" ht="16.55">
      <c r="A293" s="15" t="s">
        <v>683</v>
      </c>
      <c r="B293" s="16" t="s">
        <v>684</v>
      </c>
      <c r="C293" s="16" t="s">
        <v>496</v>
      </c>
      <c r="D293" s="16" t="s">
        <v>666</v>
      </c>
      <c r="E293" s="16" t="s">
        <v>25</v>
      </c>
      <c r="F293" s="17">
        <v>84622</v>
      </c>
      <c r="G293" s="13"/>
      <c r="H293" s="8">
        <f>IF(ISNUMBER(SEARCH(XX科XX班!$F$2,原始查找資料!$A293)),MAX($H$1:H292)+1,0)</f>
        <v>0</v>
      </c>
      <c r="I293" s="8">
        <f t="shared" si="1"/>
        <v>292</v>
      </c>
      <c r="J293" s="8" t="str">
        <f t="array" ref="J293">IFERROR(INDEX(原始查找資料!$A$2:$A$4325,MATCH(I293,$H$2:$H$4325,0)),"")</f>
        <v/>
      </c>
      <c r="K293" s="13"/>
      <c r="L293" s="13"/>
    </row>
    <row r="294" spans="1:12" ht="16.55">
      <c r="A294" s="15" t="s">
        <v>685</v>
      </c>
      <c r="B294" s="16" t="s">
        <v>686</v>
      </c>
      <c r="C294" s="16" t="s">
        <v>496</v>
      </c>
      <c r="D294" s="16" t="s">
        <v>666</v>
      </c>
      <c r="E294" s="16" t="s">
        <v>25</v>
      </c>
      <c r="F294" s="17">
        <v>84623</v>
      </c>
      <c r="G294" s="13"/>
      <c r="H294" s="8">
        <f>IF(ISNUMBER(SEARCH(XX科XX班!$F$2,原始查找資料!$A294)),MAX($H$1:H293)+1,0)</f>
        <v>0</v>
      </c>
      <c r="I294" s="8">
        <f t="shared" si="1"/>
        <v>293</v>
      </c>
      <c r="J294" s="8" t="str">
        <f t="array" ref="J294">IFERROR(INDEX(原始查找資料!$A$2:$A$4325,MATCH(I294,$H$2:$H$4325,0)),"")</f>
        <v/>
      </c>
      <c r="K294" s="13"/>
      <c r="L294" s="13"/>
    </row>
    <row r="295" spans="1:12" ht="16.55">
      <c r="A295" s="15" t="s">
        <v>687</v>
      </c>
      <c r="B295" s="16" t="s">
        <v>688</v>
      </c>
      <c r="C295" s="16" t="s">
        <v>496</v>
      </c>
      <c r="D295" s="16" t="s">
        <v>666</v>
      </c>
      <c r="E295" s="16" t="s">
        <v>25</v>
      </c>
      <c r="F295" s="17">
        <v>84624</v>
      </c>
      <c r="G295" s="13"/>
      <c r="H295" s="8">
        <f>IF(ISNUMBER(SEARCH(XX科XX班!$F$2,原始查找資料!$A295)),MAX($H$1:H294)+1,0)</f>
        <v>0</v>
      </c>
      <c r="I295" s="8">
        <f t="shared" si="1"/>
        <v>294</v>
      </c>
      <c r="J295" s="8" t="str">
        <f t="array" ref="J295">IFERROR(INDEX(原始查找資料!$A$2:$A$4325,MATCH(I295,$H$2:$H$4325,0)),"")</f>
        <v/>
      </c>
      <c r="K295" s="13"/>
      <c r="L295" s="13"/>
    </row>
    <row r="296" spans="1:12" ht="16.55">
      <c r="A296" s="15" t="s">
        <v>689</v>
      </c>
      <c r="B296" s="16" t="s">
        <v>690</v>
      </c>
      <c r="C296" s="16" t="s">
        <v>496</v>
      </c>
      <c r="D296" s="16" t="s">
        <v>666</v>
      </c>
      <c r="E296" s="16" t="s">
        <v>25</v>
      </c>
      <c r="F296" s="17">
        <v>84625</v>
      </c>
      <c r="G296" s="13"/>
      <c r="H296" s="8">
        <f>IF(ISNUMBER(SEARCH(XX科XX班!$F$2,原始查找資料!$A296)),MAX($H$1:H295)+1,0)</f>
        <v>0</v>
      </c>
      <c r="I296" s="8">
        <f t="shared" si="1"/>
        <v>295</v>
      </c>
      <c r="J296" s="8" t="str">
        <f t="array" ref="J296">IFERROR(INDEX(原始查找資料!$A$2:$A$4325,MATCH(I296,$H$2:$H$4325,0)),"")</f>
        <v/>
      </c>
      <c r="K296" s="13"/>
      <c r="L296" s="13"/>
    </row>
    <row r="297" spans="1:12" ht="16.55">
      <c r="A297" s="15" t="s">
        <v>691</v>
      </c>
      <c r="B297" s="16" t="s">
        <v>692</v>
      </c>
      <c r="C297" s="16" t="s">
        <v>496</v>
      </c>
      <c r="D297" s="16" t="s">
        <v>666</v>
      </c>
      <c r="E297" s="16" t="s">
        <v>25</v>
      </c>
      <c r="F297" s="17">
        <v>84626</v>
      </c>
      <c r="G297" s="13"/>
      <c r="H297" s="8">
        <f>IF(ISNUMBER(SEARCH(XX科XX班!$F$2,原始查找資料!$A297)),MAX($H$1:H296)+1,0)</f>
        <v>0</v>
      </c>
      <c r="I297" s="8">
        <f t="shared" si="1"/>
        <v>296</v>
      </c>
      <c r="J297" s="8" t="str">
        <f t="array" ref="J297">IFERROR(INDEX(原始查找資料!$A$2:$A$4325,MATCH(I297,$H$2:$H$4325,0)),"")</f>
        <v/>
      </c>
      <c r="K297" s="13"/>
      <c r="L297" s="13"/>
    </row>
    <row r="298" spans="1:12" ht="16.55">
      <c r="A298" s="15" t="s">
        <v>693</v>
      </c>
      <c r="B298" s="16" t="s">
        <v>694</v>
      </c>
      <c r="C298" s="16" t="s">
        <v>496</v>
      </c>
      <c r="D298" s="16" t="s">
        <v>666</v>
      </c>
      <c r="E298" s="16" t="s">
        <v>25</v>
      </c>
      <c r="F298" s="17">
        <v>84627</v>
      </c>
      <c r="G298" s="13"/>
      <c r="H298" s="8">
        <f>IF(ISNUMBER(SEARCH(XX科XX班!$F$2,原始查找資料!$A298)),MAX($H$1:H297)+1,0)</f>
        <v>0</v>
      </c>
      <c r="I298" s="8">
        <f t="shared" si="1"/>
        <v>297</v>
      </c>
      <c r="J298" s="8" t="str">
        <f t="array" ref="J298">IFERROR(INDEX(原始查找資料!$A$2:$A$4325,MATCH(I298,$H$2:$H$4325,0)),"")</f>
        <v/>
      </c>
      <c r="K298" s="13"/>
      <c r="L298" s="13"/>
    </row>
    <row r="299" spans="1:12" ht="16.55">
      <c r="A299" s="15" t="s">
        <v>695</v>
      </c>
      <c r="B299" s="16" t="s">
        <v>696</v>
      </c>
      <c r="C299" s="16" t="s">
        <v>496</v>
      </c>
      <c r="D299" s="16" t="s">
        <v>697</v>
      </c>
      <c r="E299" s="16" t="s">
        <v>25</v>
      </c>
      <c r="F299" s="17">
        <v>84629</v>
      </c>
      <c r="G299" s="13"/>
      <c r="H299" s="8">
        <f>IF(ISNUMBER(SEARCH(XX科XX班!$F$2,原始查找資料!$A299)),MAX($H$1:H298)+1,0)</f>
        <v>0</v>
      </c>
      <c r="I299" s="8">
        <f t="shared" si="1"/>
        <v>298</v>
      </c>
      <c r="J299" s="8" t="str">
        <f t="array" ref="J299">IFERROR(INDEX(原始查找資料!$A$2:$A$4325,MATCH(I299,$H$2:$H$4325,0)),"")</f>
        <v/>
      </c>
      <c r="K299" s="13"/>
      <c r="L299" s="13"/>
    </row>
    <row r="300" spans="1:12" ht="16.55">
      <c r="A300" s="15" t="s">
        <v>698</v>
      </c>
      <c r="B300" s="16" t="s">
        <v>699</v>
      </c>
      <c r="C300" s="16" t="s">
        <v>496</v>
      </c>
      <c r="D300" s="16" t="s">
        <v>697</v>
      </c>
      <c r="E300" s="16" t="s">
        <v>25</v>
      </c>
      <c r="F300" s="17">
        <v>84630</v>
      </c>
      <c r="G300" s="13"/>
      <c r="H300" s="8">
        <f>IF(ISNUMBER(SEARCH(XX科XX班!$F$2,原始查找資料!$A300)),MAX($H$1:H299)+1,0)</f>
        <v>0</v>
      </c>
      <c r="I300" s="8">
        <f t="shared" si="1"/>
        <v>299</v>
      </c>
      <c r="J300" s="8" t="str">
        <f t="array" ref="J300">IFERROR(INDEX(原始查找資料!$A$2:$A$4325,MATCH(I300,$H$2:$H$4325,0)),"")</f>
        <v/>
      </c>
      <c r="K300" s="13"/>
      <c r="L300" s="13"/>
    </row>
    <row r="301" spans="1:12" ht="16.55">
      <c r="A301" s="15" t="s">
        <v>700</v>
      </c>
      <c r="B301" s="16" t="s">
        <v>701</v>
      </c>
      <c r="C301" s="16" t="s">
        <v>496</v>
      </c>
      <c r="D301" s="16" t="s">
        <v>697</v>
      </c>
      <c r="E301" s="16" t="s">
        <v>25</v>
      </c>
      <c r="F301" s="17">
        <v>84631</v>
      </c>
      <c r="G301" s="13"/>
      <c r="H301" s="8">
        <f>IF(ISNUMBER(SEARCH(XX科XX班!$F$2,原始查找資料!$A301)),MAX($H$1:H300)+1,0)</f>
        <v>0</v>
      </c>
      <c r="I301" s="8">
        <f t="shared" si="1"/>
        <v>300</v>
      </c>
      <c r="J301" s="8" t="str">
        <f t="array" ref="J301">IFERROR(INDEX(原始查找資料!$A$2:$A$4325,MATCH(I301,$H$2:$H$4325,0)),"")</f>
        <v/>
      </c>
      <c r="K301" s="13"/>
      <c r="L301" s="13"/>
    </row>
    <row r="302" spans="1:12" ht="16.55">
      <c r="A302" s="15" t="s">
        <v>702</v>
      </c>
      <c r="B302" s="16" t="s">
        <v>703</v>
      </c>
      <c r="C302" s="16" t="s">
        <v>496</v>
      </c>
      <c r="D302" s="16" t="s">
        <v>697</v>
      </c>
      <c r="E302" s="16" t="s">
        <v>25</v>
      </c>
      <c r="F302" s="17">
        <v>84632</v>
      </c>
      <c r="G302" s="13"/>
      <c r="H302" s="8">
        <f>IF(ISNUMBER(SEARCH(XX科XX班!$F$2,原始查找資料!$A302)),MAX($H$1:H301)+1,0)</f>
        <v>0</v>
      </c>
      <c r="I302" s="8">
        <f t="shared" si="1"/>
        <v>301</v>
      </c>
      <c r="J302" s="8" t="str">
        <f t="array" ref="J302">IFERROR(INDEX(原始查找資料!$A$2:$A$4325,MATCH(I302,$H$2:$H$4325,0)),"")</f>
        <v/>
      </c>
      <c r="K302" s="13"/>
      <c r="L302" s="13"/>
    </row>
    <row r="303" spans="1:12" ht="16.55">
      <c r="A303" s="15" t="s">
        <v>704</v>
      </c>
      <c r="B303" s="16" t="s">
        <v>705</v>
      </c>
      <c r="C303" s="16" t="s">
        <v>496</v>
      </c>
      <c r="D303" s="16" t="s">
        <v>697</v>
      </c>
      <c r="E303" s="16" t="s">
        <v>25</v>
      </c>
      <c r="F303" s="17">
        <v>84633</v>
      </c>
      <c r="G303" s="13"/>
      <c r="H303" s="8">
        <f>IF(ISNUMBER(SEARCH(XX科XX班!$F$2,原始查找資料!$A303)),MAX($H$1:H302)+1,0)</f>
        <v>0</v>
      </c>
      <c r="I303" s="8">
        <f t="shared" si="1"/>
        <v>302</v>
      </c>
      <c r="J303" s="8" t="str">
        <f t="array" ref="J303">IFERROR(INDEX(原始查找資料!$A$2:$A$4325,MATCH(I303,$H$2:$H$4325,0)),"")</f>
        <v/>
      </c>
      <c r="K303" s="13"/>
      <c r="L303" s="13"/>
    </row>
    <row r="304" spans="1:12" ht="16.55">
      <c r="A304" s="15" t="s">
        <v>706</v>
      </c>
      <c r="B304" s="16" t="s">
        <v>707</v>
      </c>
      <c r="C304" s="16" t="s">
        <v>496</v>
      </c>
      <c r="D304" s="16" t="s">
        <v>697</v>
      </c>
      <c r="E304" s="16" t="s">
        <v>25</v>
      </c>
      <c r="F304" s="17">
        <v>84634</v>
      </c>
      <c r="G304" s="13"/>
      <c r="H304" s="8">
        <f>IF(ISNUMBER(SEARCH(XX科XX班!$F$2,原始查找資料!$A304)),MAX($H$1:H303)+1,0)</f>
        <v>0</v>
      </c>
      <c r="I304" s="8">
        <f t="shared" si="1"/>
        <v>303</v>
      </c>
      <c r="J304" s="8" t="str">
        <f t="array" ref="J304">IFERROR(INDEX(原始查找資料!$A$2:$A$4325,MATCH(I304,$H$2:$H$4325,0)),"")</f>
        <v/>
      </c>
      <c r="K304" s="13"/>
      <c r="L304" s="13"/>
    </row>
    <row r="305" spans="1:12" ht="16.55">
      <c r="A305" s="15" t="s">
        <v>708</v>
      </c>
      <c r="B305" s="16" t="s">
        <v>709</v>
      </c>
      <c r="C305" s="16" t="s">
        <v>496</v>
      </c>
      <c r="D305" s="16" t="s">
        <v>697</v>
      </c>
      <c r="E305" s="16" t="s">
        <v>25</v>
      </c>
      <c r="F305" s="17">
        <v>84635</v>
      </c>
      <c r="G305" s="13"/>
      <c r="H305" s="8">
        <f>IF(ISNUMBER(SEARCH(XX科XX班!$F$2,原始查找資料!$A305)),MAX($H$1:H304)+1,0)</f>
        <v>0</v>
      </c>
      <c r="I305" s="8">
        <f t="shared" si="1"/>
        <v>304</v>
      </c>
      <c r="J305" s="8" t="str">
        <f t="array" ref="J305">IFERROR(INDEX(原始查找資料!$A$2:$A$4325,MATCH(I305,$H$2:$H$4325,0)),"")</f>
        <v/>
      </c>
      <c r="K305" s="13"/>
      <c r="L305" s="13"/>
    </row>
    <row r="306" spans="1:12" ht="16.55">
      <c r="A306" s="15" t="s">
        <v>710</v>
      </c>
      <c r="B306" s="16" t="s">
        <v>711</v>
      </c>
      <c r="C306" s="16" t="s">
        <v>496</v>
      </c>
      <c r="D306" s="16" t="s">
        <v>697</v>
      </c>
      <c r="E306" s="16" t="s">
        <v>25</v>
      </c>
      <c r="F306" s="17">
        <v>84636</v>
      </c>
      <c r="G306" s="13"/>
      <c r="H306" s="8">
        <f>IF(ISNUMBER(SEARCH(XX科XX班!$F$2,原始查找資料!$A306)),MAX($H$1:H305)+1,0)</f>
        <v>0</v>
      </c>
      <c r="I306" s="8">
        <f t="shared" si="1"/>
        <v>305</v>
      </c>
      <c r="J306" s="8" t="str">
        <f t="array" ref="J306">IFERROR(INDEX(原始查找資料!$A$2:$A$4325,MATCH(I306,$H$2:$H$4325,0)),"")</f>
        <v/>
      </c>
      <c r="K306" s="13"/>
      <c r="L306" s="13"/>
    </row>
    <row r="307" spans="1:12" ht="16.55">
      <c r="A307" s="15" t="s">
        <v>712</v>
      </c>
      <c r="B307" s="16" t="s">
        <v>713</v>
      </c>
      <c r="C307" s="16" t="s">
        <v>496</v>
      </c>
      <c r="D307" s="16" t="s">
        <v>697</v>
      </c>
      <c r="E307" s="16" t="s">
        <v>25</v>
      </c>
      <c r="F307" s="17">
        <v>84637</v>
      </c>
      <c r="G307" s="13"/>
      <c r="H307" s="8">
        <f>IF(ISNUMBER(SEARCH(XX科XX班!$F$2,原始查找資料!$A307)),MAX($H$1:H306)+1,0)</f>
        <v>0</v>
      </c>
      <c r="I307" s="8">
        <f t="shared" si="1"/>
        <v>306</v>
      </c>
      <c r="J307" s="8" t="str">
        <f t="array" ref="J307">IFERROR(INDEX(原始查找資料!$A$2:$A$4325,MATCH(I307,$H$2:$H$4325,0)),"")</f>
        <v/>
      </c>
      <c r="K307" s="13"/>
      <c r="L307" s="13"/>
    </row>
    <row r="308" spans="1:12" ht="16.55">
      <c r="A308" s="15" t="s">
        <v>714</v>
      </c>
      <c r="B308" s="16" t="s">
        <v>715</v>
      </c>
      <c r="C308" s="16" t="s">
        <v>496</v>
      </c>
      <c r="D308" s="16" t="s">
        <v>697</v>
      </c>
      <c r="E308" s="16" t="s">
        <v>25</v>
      </c>
      <c r="F308" s="17">
        <v>84638</v>
      </c>
      <c r="G308" s="13"/>
      <c r="H308" s="8">
        <f>IF(ISNUMBER(SEARCH(XX科XX班!$F$2,原始查找資料!$A308)),MAX($H$1:H307)+1,0)</f>
        <v>0</v>
      </c>
      <c r="I308" s="8">
        <f t="shared" si="1"/>
        <v>307</v>
      </c>
      <c r="J308" s="8" t="str">
        <f t="array" ref="J308">IFERROR(INDEX(原始查找資料!$A$2:$A$4325,MATCH(I308,$H$2:$H$4325,0)),"")</f>
        <v/>
      </c>
      <c r="K308" s="13"/>
      <c r="L308" s="13"/>
    </row>
    <row r="309" spans="1:12" ht="16.55">
      <c r="A309" s="15" t="s">
        <v>716</v>
      </c>
      <c r="B309" s="16" t="s">
        <v>717</v>
      </c>
      <c r="C309" s="16" t="s">
        <v>496</v>
      </c>
      <c r="D309" s="16" t="s">
        <v>697</v>
      </c>
      <c r="E309" s="16" t="s">
        <v>25</v>
      </c>
      <c r="F309" s="17">
        <v>84639</v>
      </c>
      <c r="G309" s="13"/>
      <c r="H309" s="8">
        <f>IF(ISNUMBER(SEARCH(XX科XX班!$F$2,原始查找資料!$A309)),MAX($H$1:H308)+1,0)</f>
        <v>0</v>
      </c>
      <c r="I309" s="8">
        <f t="shared" si="1"/>
        <v>308</v>
      </c>
      <c r="J309" s="8" t="str">
        <f t="array" ref="J309">IFERROR(INDEX(原始查找資料!$A$2:$A$4325,MATCH(I309,$H$2:$H$4325,0)),"")</f>
        <v/>
      </c>
      <c r="K309" s="13"/>
      <c r="L309" s="13"/>
    </row>
    <row r="310" spans="1:12" ht="16.55">
      <c r="A310" s="15" t="s">
        <v>718</v>
      </c>
      <c r="B310" s="16" t="s">
        <v>719</v>
      </c>
      <c r="C310" s="16" t="s">
        <v>496</v>
      </c>
      <c r="D310" s="16" t="s">
        <v>697</v>
      </c>
      <c r="E310" s="16" t="s">
        <v>25</v>
      </c>
      <c r="F310" s="17">
        <v>84640</v>
      </c>
      <c r="G310" s="13"/>
      <c r="H310" s="8">
        <f>IF(ISNUMBER(SEARCH(XX科XX班!$F$2,原始查找資料!$A310)),MAX($H$1:H309)+1,0)</f>
        <v>0</v>
      </c>
      <c r="I310" s="8">
        <f t="shared" si="1"/>
        <v>309</v>
      </c>
      <c r="J310" s="8" t="str">
        <f t="array" ref="J310">IFERROR(INDEX(原始查找資料!$A$2:$A$4325,MATCH(I310,$H$2:$H$4325,0)),"")</f>
        <v/>
      </c>
      <c r="K310" s="13"/>
      <c r="L310" s="13"/>
    </row>
    <row r="311" spans="1:12" ht="16.55">
      <c r="A311" s="15" t="s">
        <v>720</v>
      </c>
      <c r="B311" s="16" t="s">
        <v>721</v>
      </c>
      <c r="C311" s="16" t="s">
        <v>496</v>
      </c>
      <c r="D311" s="16" t="s">
        <v>697</v>
      </c>
      <c r="E311" s="16" t="s">
        <v>25</v>
      </c>
      <c r="F311" s="17">
        <v>84641</v>
      </c>
      <c r="G311" s="13"/>
      <c r="H311" s="8">
        <f>IF(ISNUMBER(SEARCH(XX科XX班!$F$2,原始查找資料!$A311)),MAX($H$1:H310)+1,0)</f>
        <v>0</v>
      </c>
      <c r="I311" s="8">
        <f t="shared" si="1"/>
        <v>310</v>
      </c>
      <c r="J311" s="8" t="str">
        <f t="array" ref="J311">IFERROR(INDEX(原始查找資料!$A$2:$A$4325,MATCH(I311,$H$2:$H$4325,0)),"")</f>
        <v/>
      </c>
      <c r="K311" s="13"/>
      <c r="L311" s="13"/>
    </row>
    <row r="312" spans="1:12" ht="16.55">
      <c r="A312" s="15" t="s">
        <v>722</v>
      </c>
      <c r="B312" s="16" t="s">
        <v>723</v>
      </c>
      <c r="C312" s="16" t="s">
        <v>496</v>
      </c>
      <c r="D312" s="16" t="s">
        <v>697</v>
      </c>
      <c r="E312" s="16" t="s">
        <v>25</v>
      </c>
      <c r="F312" s="17">
        <v>84749</v>
      </c>
      <c r="G312" s="13"/>
      <c r="H312" s="8">
        <f>IF(ISNUMBER(SEARCH(XX科XX班!$F$2,原始查找資料!$A312)),MAX($H$1:H311)+1,0)</f>
        <v>0</v>
      </c>
      <c r="I312" s="8">
        <f t="shared" si="1"/>
        <v>311</v>
      </c>
      <c r="J312" s="8" t="str">
        <f t="array" ref="J312">IFERROR(INDEX(原始查找資料!$A$2:$A$4325,MATCH(I312,$H$2:$H$4325,0)),"")</f>
        <v/>
      </c>
      <c r="K312" s="13"/>
      <c r="L312" s="13"/>
    </row>
    <row r="313" spans="1:12" ht="16.55">
      <c r="A313" s="15" t="s">
        <v>724</v>
      </c>
      <c r="B313" s="16" t="s">
        <v>725</v>
      </c>
      <c r="C313" s="16" t="s">
        <v>496</v>
      </c>
      <c r="D313" s="16" t="s">
        <v>726</v>
      </c>
      <c r="E313" s="16" t="s">
        <v>25</v>
      </c>
      <c r="F313" s="17">
        <v>84696</v>
      </c>
      <c r="G313" s="13"/>
      <c r="H313" s="8">
        <f>IF(ISNUMBER(SEARCH(XX科XX班!$F$2,原始查找資料!$A313)),MAX($H$1:H312)+1,0)</f>
        <v>0</v>
      </c>
      <c r="I313" s="8">
        <f t="shared" si="1"/>
        <v>312</v>
      </c>
      <c r="J313" s="8" t="str">
        <f t="array" ref="J313">IFERROR(INDEX(原始查找資料!$A$2:$A$4325,MATCH(I313,$H$2:$H$4325,0)),"")</f>
        <v/>
      </c>
      <c r="K313" s="13"/>
      <c r="L313" s="13"/>
    </row>
    <row r="314" spans="1:12" ht="16.55">
      <c r="A314" s="15" t="s">
        <v>727</v>
      </c>
      <c r="B314" s="16" t="s">
        <v>728</v>
      </c>
      <c r="C314" s="16" t="s">
        <v>496</v>
      </c>
      <c r="D314" s="16" t="s">
        <v>726</v>
      </c>
      <c r="E314" s="16" t="s">
        <v>25</v>
      </c>
      <c r="F314" s="17">
        <v>84697</v>
      </c>
      <c r="G314" s="13"/>
      <c r="H314" s="8">
        <f>IF(ISNUMBER(SEARCH(XX科XX班!$F$2,原始查找資料!$A314)),MAX($H$1:H313)+1,0)</f>
        <v>0</v>
      </c>
      <c r="I314" s="8">
        <f t="shared" si="1"/>
        <v>313</v>
      </c>
      <c r="J314" s="8" t="str">
        <f t="array" ref="J314">IFERROR(INDEX(原始查找資料!$A$2:$A$4325,MATCH(I314,$H$2:$H$4325,0)),"")</f>
        <v/>
      </c>
      <c r="K314" s="13"/>
      <c r="L314" s="13"/>
    </row>
    <row r="315" spans="1:12" ht="16.55">
      <c r="A315" s="15" t="s">
        <v>729</v>
      </c>
      <c r="B315" s="16" t="s">
        <v>730</v>
      </c>
      <c r="C315" s="16" t="s">
        <v>496</v>
      </c>
      <c r="D315" s="16" t="s">
        <v>726</v>
      </c>
      <c r="E315" s="16" t="s">
        <v>25</v>
      </c>
      <c r="F315" s="17">
        <v>84698</v>
      </c>
      <c r="G315" s="13"/>
      <c r="H315" s="8">
        <f>IF(ISNUMBER(SEARCH(XX科XX班!$F$2,原始查找資料!$A315)),MAX($H$1:H314)+1,0)</f>
        <v>0</v>
      </c>
      <c r="I315" s="8">
        <f t="shared" si="1"/>
        <v>314</v>
      </c>
      <c r="J315" s="8" t="str">
        <f t="array" ref="J315">IFERROR(INDEX(原始查找資料!$A$2:$A$4325,MATCH(I315,$H$2:$H$4325,0)),"")</f>
        <v/>
      </c>
      <c r="K315" s="13"/>
      <c r="L315" s="13"/>
    </row>
    <row r="316" spans="1:12" ht="16.55">
      <c r="A316" s="15" t="s">
        <v>731</v>
      </c>
      <c r="B316" s="16" t="s">
        <v>732</v>
      </c>
      <c r="C316" s="16" t="s">
        <v>496</v>
      </c>
      <c r="D316" s="16" t="s">
        <v>726</v>
      </c>
      <c r="E316" s="16" t="s">
        <v>25</v>
      </c>
      <c r="F316" s="17">
        <v>84699</v>
      </c>
      <c r="G316" s="13"/>
      <c r="H316" s="8">
        <f>IF(ISNUMBER(SEARCH(XX科XX班!$F$2,原始查找資料!$A316)),MAX($H$1:H315)+1,0)</f>
        <v>0</v>
      </c>
      <c r="I316" s="8">
        <f t="shared" si="1"/>
        <v>315</v>
      </c>
      <c r="J316" s="8" t="str">
        <f t="array" ref="J316">IFERROR(INDEX(原始查找資料!$A$2:$A$4325,MATCH(I316,$H$2:$H$4325,0)),"")</f>
        <v/>
      </c>
      <c r="K316" s="13"/>
      <c r="L316" s="13"/>
    </row>
    <row r="317" spans="1:12" ht="16.55">
      <c r="A317" s="15" t="s">
        <v>733</v>
      </c>
      <c r="B317" s="16" t="s">
        <v>734</v>
      </c>
      <c r="C317" s="16" t="s">
        <v>496</v>
      </c>
      <c r="D317" s="16" t="s">
        <v>726</v>
      </c>
      <c r="E317" s="16" t="s">
        <v>25</v>
      </c>
      <c r="F317" s="17">
        <v>84700</v>
      </c>
      <c r="G317" s="13"/>
      <c r="H317" s="8">
        <f>IF(ISNUMBER(SEARCH(XX科XX班!$F$2,原始查找資料!$A317)),MAX($H$1:H316)+1,0)</f>
        <v>0</v>
      </c>
      <c r="I317" s="8">
        <f t="shared" si="1"/>
        <v>316</v>
      </c>
      <c r="J317" s="8" t="str">
        <f t="array" ref="J317">IFERROR(INDEX(原始查找資料!$A$2:$A$4325,MATCH(I317,$H$2:$H$4325,0)),"")</f>
        <v/>
      </c>
      <c r="K317" s="13"/>
      <c r="L317" s="13"/>
    </row>
    <row r="318" spans="1:12" ht="16.55">
      <c r="A318" s="15" t="s">
        <v>735</v>
      </c>
      <c r="B318" s="16" t="s">
        <v>736</v>
      </c>
      <c r="C318" s="16" t="s">
        <v>496</v>
      </c>
      <c r="D318" s="16" t="s">
        <v>726</v>
      </c>
      <c r="E318" s="16" t="s">
        <v>25</v>
      </c>
      <c r="F318" s="17">
        <v>84701</v>
      </c>
      <c r="G318" s="13"/>
      <c r="H318" s="8">
        <f>IF(ISNUMBER(SEARCH(XX科XX班!$F$2,原始查找資料!$A318)),MAX($H$1:H317)+1,0)</f>
        <v>0</v>
      </c>
      <c r="I318" s="8">
        <f t="shared" si="1"/>
        <v>317</v>
      </c>
      <c r="J318" s="8" t="str">
        <f t="array" ref="J318">IFERROR(INDEX(原始查找資料!$A$2:$A$4325,MATCH(I318,$H$2:$H$4325,0)),"")</f>
        <v/>
      </c>
      <c r="K318" s="13"/>
      <c r="L318" s="13"/>
    </row>
    <row r="319" spans="1:12" ht="16.55">
      <c r="A319" s="15" t="s">
        <v>737</v>
      </c>
      <c r="B319" s="16" t="s">
        <v>738</v>
      </c>
      <c r="C319" s="16" t="s">
        <v>496</v>
      </c>
      <c r="D319" s="16" t="s">
        <v>726</v>
      </c>
      <c r="E319" s="16" t="s">
        <v>25</v>
      </c>
      <c r="F319" s="17">
        <v>84702</v>
      </c>
      <c r="G319" s="13"/>
      <c r="H319" s="8">
        <f>IF(ISNUMBER(SEARCH(XX科XX班!$F$2,原始查找資料!$A319)),MAX($H$1:H318)+1,0)</f>
        <v>0</v>
      </c>
      <c r="I319" s="8">
        <f t="shared" si="1"/>
        <v>318</v>
      </c>
      <c r="J319" s="8" t="str">
        <f t="array" ref="J319">IFERROR(INDEX(原始查找資料!$A$2:$A$4325,MATCH(I319,$H$2:$H$4325,0)),"")</f>
        <v/>
      </c>
      <c r="K319" s="13"/>
      <c r="L319" s="13"/>
    </row>
    <row r="320" spans="1:12" ht="16.55">
      <c r="A320" s="15" t="s">
        <v>739</v>
      </c>
      <c r="B320" s="16" t="s">
        <v>740</v>
      </c>
      <c r="C320" s="16" t="s">
        <v>496</v>
      </c>
      <c r="D320" s="16" t="s">
        <v>726</v>
      </c>
      <c r="E320" s="16" t="s">
        <v>25</v>
      </c>
      <c r="F320" s="17">
        <v>84703</v>
      </c>
      <c r="G320" s="13"/>
      <c r="H320" s="8">
        <f>IF(ISNUMBER(SEARCH(XX科XX班!$F$2,原始查找資料!$A320)),MAX($H$1:H319)+1,0)</f>
        <v>0</v>
      </c>
      <c r="I320" s="8">
        <f t="shared" si="1"/>
        <v>319</v>
      </c>
      <c r="J320" s="8" t="str">
        <f t="array" ref="J320">IFERROR(INDEX(原始查找資料!$A$2:$A$4325,MATCH(I320,$H$2:$H$4325,0)),"")</f>
        <v/>
      </c>
      <c r="K320" s="13"/>
      <c r="L320" s="13"/>
    </row>
    <row r="321" spans="1:12" ht="16.55">
      <c r="A321" s="15" t="s">
        <v>741</v>
      </c>
      <c r="B321" s="16" t="s">
        <v>742</v>
      </c>
      <c r="C321" s="16" t="s">
        <v>496</v>
      </c>
      <c r="D321" s="16" t="s">
        <v>726</v>
      </c>
      <c r="E321" s="16" t="s">
        <v>25</v>
      </c>
      <c r="F321" s="17">
        <v>84704</v>
      </c>
      <c r="G321" s="13"/>
      <c r="H321" s="8">
        <f>IF(ISNUMBER(SEARCH(XX科XX班!$F$2,原始查找資料!$A321)),MAX($H$1:H320)+1,0)</f>
        <v>0</v>
      </c>
      <c r="I321" s="8">
        <f t="shared" si="1"/>
        <v>320</v>
      </c>
      <c r="J321" s="8" t="str">
        <f t="array" ref="J321">IFERROR(INDEX(原始查找資料!$A$2:$A$4325,MATCH(I321,$H$2:$H$4325,0)),"")</f>
        <v/>
      </c>
      <c r="K321" s="13"/>
      <c r="L321" s="13"/>
    </row>
    <row r="322" spans="1:12" ht="16.55">
      <c r="A322" s="15" t="s">
        <v>743</v>
      </c>
      <c r="B322" s="16" t="s">
        <v>744</v>
      </c>
      <c r="C322" s="16" t="s">
        <v>496</v>
      </c>
      <c r="D322" s="16" t="s">
        <v>726</v>
      </c>
      <c r="E322" s="16" t="s">
        <v>25</v>
      </c>
      <c r="F322" s="17">
        <v>84705</v>
      </c>
      <c r="G322" s="13"/>
      <c r="H322" s="8">
        <f>IF(ISNUMBER(SEARCH(XX科XX班!$F$2,原始查找資料!$A322)),MAX($H$1:H321)+1,0)</f>
        <v>0</v>
      </c>
      <c r="I322" s="8">
        <f t="shared" si="1"/>
        <v>321</v>
      </c>
      <c r="J322" s="8" t="str">
        <f t="array" ref="J322">IFERROR(INDEX(原始查找資料!$A$2:$A$4325,MATCH(I322,$H$2:$H$4325,0)),"")</f>
        <v/>
      </c>
      <c r="K322" s="13"/>
      <c r="L322" s="13"/>
    </row>
    <row r="323" spans="1:12" ht="16.55">
      <c r="A323" s="15" t="s">
        <v>745</v>
      </c>
      <c r="B323" s="16" t="s">
        <v>746</v>
      </c>
      <c r="C323" s="16" t="s">
        <v>496</v>
      </c>
      <c r="D323" s="16" t="s">
        <v>747</v>
      </c>
      <c r="E323" s="16" t="s">
        <v>25</v>
      </c>
      <c r="F323" s="17">
        <v>84687</v>
      </c>
      <c r="G323" s="13"/>
      <c r="H323" s="8">
        <f>IF(ISNUMBER(SEARCH(XX科XX班!$F$2,原始查找資料!$A323)),MAX($H$1:H322)+1,0)</f>
        <v>0</v>
      </c>
      <c r="I323" s="8">
        <f t="shared" si="1"/>
        <v>322</v>
      </c>
      <c r="J323" s="8" t="str">
        <f t="array" ref="J323">IFERROR(INDEX(原始查找資料!$A$2:$A$4325,MATCH(I323,$H$2:$H$4325,0)),"")</f>
        <v/>
      </c>
      <c r="K323" s="13"/>
      <c r="L323" s="13"/>
    </row>
    <row r="324" spans="1:12" ht="16.55">
      <c r="A324" s="15" t="s">
        <v>748</v>
      </c>
      <c r="B324" s="16" t="s">
        <v>749</v>
      </c>
      <c r="C324" s="16" t="s">
        <v>496</v>
      </c>
      <c r="D324" s="16" t="s">
        <v>747</v>
      </c>
      <c r="E324" s="16" t="s">
        <v>25</v>
      </c>
      <c r="F324" s="17">
        <v>84688</v>
      </c>
      <c r="G324" s="13"/>
      <c r="H324" s="8">
        <f>IF(ISNUMBER(SEARCH(XX科XX班!$F$2,原始查找資料!$A324)),MAX($H$1:H323)+1,0)</f>
        <v>0</v>
      </c>
      <c r="I324" s="8">
        <f t="shared" si="1"/>
        <v>323</v>
      </c>
      <c r="J324" s="8" t="str">
        <f t="array" ref="J324">IFERROR(INDEX(原始查找資料!$A$2:$A$4325,MATCH(I324,$H$2:$H$4325,0)),"")</f>
        <v/>
      </c>
      <c r="K324" s="13"/>
      <c r="L324" s="13"/>
    </row>
    <row r="325" spans="1:12" ht="16.55">
      <c r="A325" s="15" t="s">
        <v>750</v>
      </c>
      <c r="B325" s="16" t="s">
        <v>751</v>
      </c>
      <c r="C325" s="16" t="s">
        <v>496</v>
      </c>
      <c r="D325" s="16" t="s">
        <v>747</v>
      </c>
      <c r="E325" s="16" t="s">
        <v>25</v>
      </c>
      <c r="F325" s="17">
        <v>84689</v>
      </c>
      <c r="G325" s="13"/>
      <c r="H325" s="8">
        <f>IF(ISNUMBER(SEARCH(XX科XX班!$F$2,原始查找資料!$A325)),MAX($H$1:H324)+1,0)</f>
        <v>0</v>
      </c>
      <c r="I325" s="8">
        <f t="shared" si="1"/>
        <v>324</v>
      </c>
      <c r="J325" s="8" t="str">
        <f t="array" ref="J325">IFERROR(INDEX(原始查找資料!$A$2:$A$4325,MATCH(I325,$H$2:$H$4325,0)),"")</f>
        <v/>
      </c>
      <c r="K325" s="13"/>
      <c r="L325" s="13"/>
    </row>
    <row r="326" spans="1:12" ht="16.55">
      <c r="A326" s="15" t="s">
        <v>752</v>
      </c>
      <c r="B326" s="16" t="s">
        <v>753</v>
      </c>
      <c r="C326" s="16" t="s">
        <v>496</v>
      </c>
      <c r="D326" s="16" t="s">
        <v>747</v>
      </c>
      <c r="E326" s="16" t="s">
        <v>25</v>
      </c>
      <c r="F326" s="17">
        <v>84690</v>
      </c>
      <c r="G326" s="13"/>
      <c r="H326" s="8">
        <f>IF(ISNUMBER(SEARCH(XX科XX班!$F$2,原始查找資料!$A326)),MAX($H$1:H325)+1,0)</f>
        <v>0</v>
      </c>
      <c r="I326" s="8">
        <f t="shared" si="1"/>
        <v>325</v>
      </c>
      <c r="J326" s="8" t="str">
        <f t="array" ref="J326">IFERROR(INDEX(原始查找資料!$A$2:$A$4325,MATCH(I326,$H$2:$H$4325,0)),"")</f>
        <v/>
      </c>
      <c r="K326" s="13"/>
      <c r="L326" s="13"/>
    </row>
    <row r="327" spans="1:12" ht="16.55">
      <c r="A327" s="15" t="s">
        <v>754</v>
      </c>
      <c r="B327" s="16" t="s">
        <v>755</v>
      </c>
      <c r="C327" s="16" t="s">
        <v>496</v>
      </c>
      <c r="D327" s="16" t="s">
        <v>747</v>
      </c>
      <c r="E327" s="16" t="s">
        <v>25</v>
      </c>
      <c r="F327" s="17">
        <v>84691</v>
      </c>
      <c r="G327" s="13"/>
      <c r="H327" s="8">
        <f>IF(ISNUMBER(SEARCH(XX科XX班!$F$2,原始查找資料!$A327)),MAX($H$1:H326)+1,0)</f>
        <v>0</v>
      </c>
      <c r="I327" s="8">
        <f t="shared" si="1"/>
        <v>326</v>
      </c>
      <c r="J327" s="8" t="str">
        <f t="array" ref="J327">IFERROR(INDEX(原始查找資料!$A$2:$A$4325,MATCH(I327,$H$2:$H$4325,0)),"")</f>
        <v/>
      </c>
      <c r="K327" s="13"/>
      <c r="L327" s="13"/>
    </row>
    <row r="328" spans="1:12" ht="16.55">
      <c r="A328" s="15" t="s">
        <v>756</v>
      </c>
      <c r="B328" s="16" t="s">
        <v>757</v>
      </c>
      <c r="C328" s="16" t="s">
        <v>496</v>
      </c>
      <c r="D328" s="16" t="s">
        <v>747</v>
      </c>
      <c r="E328" s="16" t="s">
        <v>25</v>
      </c>
      <c r="F328" s="17">
        <v>84693</v>
      </c>
      <c r="G328" s="13"/>
      <c r="H328" s="8">
        <f>IF(ISNUMBER(SEARCH(XX科XX班!$F$2,原始查找資料!$A328)),MAX($H$1:H327)+1,0)</f>
        <v>0</v>
      </c>
      <c r="I328" s="8">
        <f t="shared" si="1"/>
        <v>327</v>
      </c>
      <c r="J328" s="8" t="str">
        <f t="array" ref="J328">IFERROR(INDEX(原始查找資料!$A$2:$A$4325,MATCH(I328,$H$2:$H$4325,0)),"")</f>
        <v/>
      </c>
      <c r="K328" s="13"/>
      <c r="L328" s="13"/>
    </row>
    <row r="329" spans="1:12" ht="16.55">
      <c r="A329" s="15" t="s">
        <v>758</v>
      </c>
      <c r="B329" s="16" t="s">
        <v>759</v>
      </c>
      <c r="C329" s="16" t="s">
        <v>496</v>
      </c>
      <c r="D329" s="16" t="s">
        <v>747</v>
      </c>
      <c r="E329" s="16" t="s">
        <v>25</v>
      </c>
      <c r="F329" s="17">
        <v>84694</v>
      </c>
      <c r="G329" s="13"/>
      <c r="H329" s="8">
        <f>IF(ISNUMBER(SEARCH(XX科XX班!$F$2,原始查找資料!$A329)),MAX($H$1:H328)+1,0)</f>
        <v>0</v>
      </c>
      <c r="I329" s="8">
        <f t="shared" si="1"/>
        <v>328</v>
      </c>
      <c r="J329" s="8" t="str">
        <f t="array" ref="J329">IFERROR(INDEX(原始查找資料!$A$2:$A$4325,MATCH(I329,$H$2:$H$4325,0)),"")</f>
        <v/>
      </c>
      <c r="K329" s="13"/>
      <c r="L329" s="13"/>
    </row>
    <row r="330" spans="1:12" ht="16.55">
      <c r="A330" s="15" t="s">
        <v>760</v>
      </c>
      <c r="B330" s="16" t="s">
        <v>761</v>
      </c>
      <c r="C330" s="16" t="s">
        <v>496</v>
      </c>
      <c r="D330" s="16" t="s">
        <v>747</v>
      </c>
      <c r="E330" s="16" t="s">
        <v>25</v>
      </c>
      <c r="F330" s="17">
        <v>84695</v>
      </c>
      <c r="G330" s="13"/>
      <c r="H330" s="8">
        <f>IF(ISNUMBER(SEARCH(XX科XX班!$F$2,原始查找資料!$A330)),MAX($H$1:H329)+1,0)</f>
        <v>0</v>
      </c>
      <c r="I330" s="8">
        <f t="shared" si="1"/>
        <v>329</v>
      </c>
      <c r="J330" s="8" t="str">
        <f t="array" ref="J330">IFERROR(INDEX(原始查找資料!$A$2:$A$4325,MATCH(I330,$H$2:$H$4325,0)),"")</f>
        <v/>
      </c>
      <c r="K330" s="13"/>
      <c r="L330" s="13"/>
    </row>
    <row r="331" spans="1:12" ht="16.55">
      <c r="A331" s="15" t="s">
        <v>762</v>
      </c>
      <c r="B331" s="16" t="s">
        <v>763</v>
      </c>
      <c r="C331" s="16" t="s">
        <v>496</v>
      </c>
      <c r="D331" s="16" t="s">
        <v>764</v>
      </c>
      <c r="E331" s="16" t="s">
        <v>25</v>
      </c>
      <c r="F331" s="17">
        <v>84668</v>
      </c>
      <c r="G331" s="13"/>
      <c r="H331" s="8">
        <f>IF(ISNUMBER(SEARCH(XX科XX班!$F$2,原始查找資料!$A331)),MAX($H$1:H330)+1,0)</f>
        <v>0</v>
      </c>
      <c r="I331" s="8">
        <f t="shared" si="1"/>
        <v>330</v>
      </c>
      <c r="J331" s="8" t="str">
        <f t="array" ref="J331">IFERROR(INDEX(原始查找資料!$A$2:$A$4325,MATCH(I331,$H$2:$H$4325,0)),"")</f>
        <v/>
      </c>
      <c r="K331" s="13"/>
      <c r="L331" s="13"/>
    </row>
    <row r="332" spans="1:12" ht="16.55">
      <c r="A332" s="15" t="s">
        <v>765</v>
      </c>
      <c r="B332" s="16" t="s">
        <v>766</v>
      </c>
      <c r="C332" s="16" t="s">
        <v>496</v>
      </c>
      <c r="D332" s="16" t="s">
        <v>764</v>
      </c>
      <c r="E332" s="16" t="s">
        <v>25</v>
      </c>
      <c r="F332" s="17">
        <v>84669</v>
      </c>
      <c r="G332" s="13"/>
      <c r="H332" s="8">
        <f>IF(ISNUMBER(SEARCH(XX科XX班!$F$2,原始查找資料!$A332)),MAX($H$1:H331)+1,0)</f>
        <v>0</v>
      </c>
      <c r="I332" s="8">
        <f t="shared" si="1"/>
        <v>331</v>
      </c>
      <c r="J332" s="8" t="str">
        <f t="array" ref="J332">IFERROR(INDEX(原始查找資料!$A$2:$A$4325,MATCH(I332,$H$2:$H$4325,0)),"")</f>
        <v/>
      </c>
      <c r="K332" s="13"/>
      <c r="L332" s="13"/>
    </row>
    <row r="333" spans="1:12" ht="16.55">
      <c r="A333" s="15" t="s">
        <v>767</v>
      </c>
      <c r="B333" s="16" t="s">
        <v>768</v>
      </c>
      <c r="C333" s="16" t="s">
        <v>496</v>
      </c>
      <c r="D333" s="16" t="s">
        <v>764</v>
      </c>
      <c r="E333" s="16" t="s">
        <v>25</v>
      </c>
      <c r="F333" s="17">
        <v>84670</v>
      </c>
      <c r="G333" s="13"/>
      <c r="H333" s="8">
        <f>IF(ISNUMBER(SEARCH(XX科XX班!$F$2,原始查找資料!$A333)),MAX($H$1:H332)+1,0)</f>
        <v>0</v>
      </c>
      <c r="I333" s="8">
        <f t="shared" si="1"/>
        <v>332</v>
      </c>
      <c r="J333" s="8" t="str">
        <f t="array" ref="J333">IFERROR(INDEX(原始查找資料!$A$2:$A$4325,MATCH(I333,$H$2:$H$4325,0)),"")</f>
        <v/>
      </c>
      <c r="K333" s="13"/>
      <c r="L333" s="13"/>
    </row>
    <row r="334" spans="1:12" ht="16.55">
      <c r="A334" s="15" t="s">
        <v>769</v>
      </c>
      <c r="B334" s="16" t="s">
        <v>770</v>
      </c>
      <c r="C334" s="16" t="s">
        <v>496</v>
      </c>
      <c r="D334" s="16" t="s">
        <v>764</v>
      </c>
      <c r="E334" s="16" t="s">
        <v>25</v>
      </c>
      <c r="F334" s="17">
        <v>84671</v>
      </c>
      <c r="G334" s="13"/>
      <c r="H334" s="8">
        <f>IF(ISNUMBER(SEARCH(XX科XX班!$F$2,原始查找資料!$A334)),MAX($H$1:H333)+1,0)</f>
        <v>0</v>
      </c>
      <c r="I334" s="8">
        <f t="shared" si="1"/>
        <v>333</v>
      </c>
      <c r="J334" s="8" t="str">
        <f t="array" ref="J334">IFERROR(INDEX(原始查找資料!$A$2:$A$4325,MATCH(I334,$H$2:$H$4325,0)),"")</f>
        <v/>
      </c>
      <c r="K334" s="13"/>
      <c r="L334" s="13"/>
    </row>
    <row r="335" spans="1:12" ht="16.55">
      <c r="A335" s="15" t="s">
        <v>771</v>
      </c>
      <c r="B335" s="16" t="s">
        <v>772</v>
      </c>
      <c r="C335" s="16" t="s">
        <v>496</v>
      </c>
      <c r="D335" s="16" t="s">
        <v>764</v>
      </c>
      <c r="E335" s="16" t="s">
        <v>25</v>
      </c>
      <c r="F335" s="17">
        <v>84672</v>
      </c>
      <c r="G335" s="13"/>
      <c r="H335" s="8">
        <f>IF(ISNUMBER(SEARCH(XX科XX班!$F$2,原始查找資料!$A335)),MAX($H$1:H334)+1,0)</f>
        <v>0</v>
      </c>
      <c r="I335" s="8">
        <f t="shared" si="1"/>
        <v>334</v>
      </c>
      <c r="J335" s="8" t="str">
        <f t="array" ref="J335">IFERROR(INDEX(原始查找資料!$A$2:$A$4325,MATCH(I335,$H$2:$H$4325,0)),"")</f>
        <v/>
      </c>
      <c r="K335" s="13"/>
      <c r="L335" s="13"/>
    </row>
    <row r="336" spans="1:12" ht="16.55">
      <c r="A336" s="15" t="s">
        <v>773</v>
      </c>
      <c r="B336" s="16" t="s">
        <v>774</v>
      </c>
      <c r="C336" s="16" t="s">
        <v>496</v>
      </c>
      <c r="D336" s="16" t="s">
        <v>764</v>
      </c>
      <c r="E336" s="16" t="s">
        <v>25</v>
      </c>
      <c r="F336" s="17">
        <v>84673</v>
      </c>
      <c r="G336" s="13"/>
      <c r="H336" s="8">
        <f>IF(ISNUMBER(SEARCH(XX科XX班!$F$2,原始查找資料!$A336)),MAX($H$1:H335)+1,0)</f>
        <v>0</v>
      </c>
      <c r="I336" s="8">
        <f t="shared" si="1"/>
        <v>335</v>
      </c>
      <c r="J336" s="8" t="str">
        <f t="array" ref="J336">IFERROR(INDEX(原始查找資料!$A$2:$A$4325,MATCH(I336,$H$2:$H$4325,0)),"")</f>
        <v/>
      </c>
      <c r="K336" s="13"/>
      <c r="L336" s="13"/>
    </row>
    <row r="337" spans="1:12" ht="16.55">
      <c r="A337" s="15" t="s">
        <v>775</v>
      </c>
      <c r="B337" s="16" t="s">
        <v>776</v>
      </c>
      <c r="C337" s="16" t="s">
        <v>496</v>
      </c>
      <c r="D337" s="16" t="s">
        <v>764</v>
      </c>
      <c r="E337" s="16" t="s">
        <v>25</v>
      </c>
      <c r="F337" s="17">
        <v>84674</v>
      </c>
      <c r="G337" s="13"/>
      <c r="H337" s="8">
        <f>IF(ISNUMBER(SEARCH(XX科XX班!$F$2,原始查找資料!$A337)),MAX($H$1:H336)+1,0)</f>
        <v>0</v>
      </c>
      <c r="I337" s="8">
        <f t="shared" si="1"/>
        <v>336</v>
      </c>
      <c r="J337" s="8" t="str">
        <f t="array" ref="J337">IFERROR(INDEX(原始查找資料!$A$2:$A$4325,MATCH(I337,$H$2:$H$4325,0)),"")</f>
        <v/>
      </c>
      <c r="K337" s="13"/>
      <c r="L337" s="13"/>
    </row>
    <row r="338" spans="1:12" ht="16.55">
      <c r="A338" s="15" t="s">
        <v>777</v>
      </c>
      <c r="B338" s="16" t="s">
        <v>778</v>
      </c>
      <c r="C338" s="16" t="s">
        <v>496</v>
      </c>
      <c r="D338" s="16" t="s">
        <v>764</v>
      </c>
      <c r="E338" s="16" t="s">
        <v>25</v>
      </c>
      <c r="F338" s="17">
        <v>84676</v>
      </c>
      <c r="G338" s="13"/>
      <c r="H338" s="8">
        <f>IF(ISNUMBER(SEARCH(XX科XX班!$F$2,原始查找資料!$A338)),MAX($H$1:H337)+1,0)</f>
        <v>0</v>
      </c>
      <c r="I338" s="8">
        <f t="shared" si="1"/>
        <v>337</v>
      </c>
      <c r="J338" s="8" t="str">
        <f t="array" ref="J338">IFERROR(INDEX(原始查找資料!$A$2:$A$4325,MATCH(I338,$H$2:$H$4325,0)),"")</f>
        <v/>
      </c>
      <c r="K338" s="13"/>
      <c r="L338" s="13"/>
    </row>
    <row r="339" spans="1:12" ht="16.55">
      <c r="A339" s="15" t="s">
        <v>779</v>
      </c>
      <c r="B339" s="16" t="s">
        <v>780</v>
      </c>
      <c r="C339" s="16" t="s">
        <v>496</v>
      </c>
      <c r="D339" s="16" t="s">
        <v>781</v>
      </c>
      <c r="E339" s="16" t="s">
        <v>25</v>
      </c>
      <c r="F339" s="17">
        <v>84655</v>
      </c>
      <c r="G339" s="13"/>
      <c r="H339" s="8">
        <f>IF(ISNUMBER(SEARCH(XX科XX班!$F$2,原始查找資料!$A339)),MAX($H$1:H338)+1,0)</f>
        <v>0</v>
      </c>
      <c r="I339" s="8">
        <f t="shared" si="1"/>
        <v>338</v>
      </c>
      <c r="J339" s="8" t="str">
        <f t="array" ref="J339">IFERROR(INDEX(原始查找資料!$A$2:$A$4325,MATCH(I339,$H$2:$H$4325,0)),"")</f>
        <v/>
      </c>
      <c r="K339" s="13"/>
      <c r="L339" s="13"/>
    </row>
    <row r="340" spans="1:12" ht="16.55">
      <c r="A340" s="15" t="s">
        <v>782</v>
      </c>
      <c r="B340" s="16" t="s">
        <v>783</v>
      </c>
      <c r="C340" s="16" t="s">
        <v>496</v>
      </c>
      <c r="D340" s="16" t="s">
        <v>781</v>
      </c>
      <c r="E340" s="16" t="s">
        <v>25</v>
      </c>
      <c r="F340" s="17">
        <v>84656</v>
      </c>
      <c r="G340" s="13"/>
      <c r="H340" s="8">
        <f>IF(ISNUMBER(SEARCH(XX科XX班!$F$2,原始查找資料!$A340)),MAX($H$1:H339)+1,0)</f>
        <v>0</v>
      </c>
      <c r="I340" s="8">
        <f t="shared" si="1"/>
        <v>339</v>
      </c>
      <c r="J340" s="8" t="str">
        <f t="array" ref="J340">IFERROR(INDEX(原始查找資料!$A$2:$A$4325,MATCH(I340,$H$2:$H$4325,0)),"")</f>
        <v/>
      </c>
      <c r="K340" s="13"/>
      <c r="L340" s="13"/>
    </row>
    <row r="341" spans="1:12" ht="16.55">
      <c r="A341" s="15" t="s">
        <v>784</v>
      </c>
      <c r="B341" s="16" t="s">
        <v>785</v>
      </c>
      <c r="C341" s="16" t="s">
        <v>496</v>
      </c>
      <c r="D341" s="16" t="s">
        <v>781</v>
      </c>
      <c r="E341" s="16" t="s">
        <v>25</v>
      </c>
      <c r="F341" s="17">
        <v>84657</v>
      </c>
      <c r="G341" s="13"/>
      <c r="H341" s="8">
        <f>IF(ISNUMBER(SEARCH(XX科XX班!$F$2,原始查找資料!$A341)),MAX($H$1:H340)+1,0)</f>
        <v>0</v>
      </c>
      <c r="I341" s="8">
        <f t="shared" si="1"/>
        <v>340</v>
      </c>
      <c r="J341" s="8" t="str">
        <f t="array" ref="J341">IFERROR(INDEX(原始查找資料!$A$2:$A$4325,MATCH(I341,$H$2:$H$4325,0)),"")</f>
        <v/>
      </c>
      <c r="K341" s="13"/>
      <c r="L341" s="13"/>
    </row>
    <row r="342" spans="1:12" ht="16.55">
      <c r="A342" s="15" t="s">
        <v>786</v>
      </c>
      <c r="B342" s="16" t="s">
        <v>787</v>
      </c>
      <c r="C342" s="16" t="s">
        <v>496</v>
      </c>
      <c r="D342" s="16" t="s">
        <v>781</v>
      </c>
      <c r="E342" s="16" t="s">
        <v>25</v>
      </c>
      <c r="F342" s="17">
        <v>84658</v>
      </c>
      <c r="G342" s="13"/>
      <c r="H342" s="8">
        <f>IF(ISNUMBER(SEARCH(XX科XX班!$F$2,原始查找資料!$A342)),MAX($H$1:H341)+1,0)</f>
        <v>0</v>
      </c>
      <c r="I342" s="8">
        <f t="shared" si="1"/>
        <v>341</v>
      </c>
      <c r="J342" s="8" t="str">
        <f t="array" ref="J342">IFERROR(INDEX(原始查找資料!$A$2:$A$4325,MATCH(I342,$H$2:$H$4325,0)),"")</f>
        <v/>
      </c>
      <c r="K342" s="13"/>
      <c r="L342" s="13"/>
    </row>
    <row r="343" spans="1:12" ht="16.55">
      <c r="A343" s="15" t="s">
        <v>788</v>
      </c>
      <c r="B343" s="16" t="s">
        <v>789</v>
      </c>
      <c r="C343" s="16" t="s">
        <v>790</v>
      </c>
      <c r="D343" s="16" t="s">
        <v>791</v>
      </c>
      <c r="E343" s="16" t="s">
        <v>25</v>
      </c>
      <c r="F343" s="17">
        <v>134625</v>
      </c>
      <c r="G343" s="13"/>
      <c r="H343" s="8">
        <f>IF(ISNUMBER(SEARCH(XX科XX班!$F$2,原始查找資料!$A343)),MAX($H$1:H342)+1,0)</f>
        <v>0</v>
      </c>
      <c r="I343" s="8">
        <f t="shared" si="1"/>
        <v>342</v>
      </c>
      <c r="J343" s="8" t="str">
        <f t="array" ref="J343">IFERROR(INDEX(原始查找資料!$A$2:$A$4325,MATCH(I343,$H$2:$H$4325,0)),"")</f>
        <v/>
      </c>
      <c r="K343" s="13"/>
      <c r="L343" s="13"/>
    </row>
    <row r="344" spans="1:12" ht="16.55">
      <c r="A344" s="15" t="s">
        <v>792</v>
      </c>
      <c r="B344" s="16" t="s">
        <v>793</v>
      </c>
      <c r="C344" s="16" t="s">
        <v>790</v>
      </c>
      <c r="D344" s="16" t="s">
        <v>791</v>
      </c>
      <c r="E344" s="16" t="s">
        <v>25</v>
      </c>
      <c r="F344" s="17">
        <v>134626</v>
      </c>
      <c r="G344" s="13"/>
      <c r="H344" s="8">
        <f>IF(ISNUMBER(SEARCH(XX科XX班!$F$2,原始查找資料!$A344)),MAX($H$1:H343)+1,0)</f>
        <v>0</v>
      </c>
      <c r="I344" s="8">
        <f t="shared" si="1"/>
        <v>343</v>
      </c>
      <c r="J344" s="8" t="str">
        <f t="array" ref="J344">IFERROR(INDEX(原始查找資料!$A$2:$A$4325,MATCH(I344,$H$2:$H$4325,0)),"")</f>
        <v/>
      </c>
      <c r="K344" s="13"/>
      <c r="L344" s="13"/>
    </row>
    <row r="345" spans="1:12" ht="16.55">
      <c r="A345" s="15" t="s">
        <v>794</v>
      </c>
      <c r="B345" s="16" t="s">
        <v>795</v>
      </c>
      <c r="C345" s="16" t="s">
        <v>790</v>
      </c>
      <c r="D345" s="16" t="s">
        <v>791</v>
      </c>
      <c r="E345" s="16" t="s">
        <v>25</v>
      </c>
      <c r="F345" s="17">
        <v>134627</v>
      </c>
      <c r="G345" s="13"/>
      <c r="H345" s="8">
        <f>IF(ISNUMBER(SEARCH(XX科XX班!$F$2,原始查找資料!$A345)),MAX($H$1:H344)+1,0)</f>
        <v>0</v>
      </c>
      <c r="I345" s="8">
        <f t="shared" si="1"/>
        <v>344</v>
      </c>
      <c r="J345" s="8" t="str">
        <f t="array" ref="J345">IFERROR(INDEX(原始查找資料!$A$2:$A$4325,MATCH(I345,$H$2:$H$4325,0)),"")</f>
        <v/>
      </c>
      <c r="K345" s="13"/>
      <c r="L345" s="13"/>
    </row>
    <row r="346" spans="1:12" ht="16.55">
      <c r="A346" s="15" t="s">
        <v>796</v>
      </c>
      <c r="B346" s="16" t="s">
        <v>797</v>
      </c>
      <c r="C346" s="16" t="s">
        <v>790</v>
      </c>
      <c r="D346" s="16" t="s">
        <v>791</v>
      </c>
      <c r="E346" s="16" t="s">
        <v>25</v>
      </c>
      <c r="F346" s="17">
        <v>134771</v>
      </c>
      <c r="G346" s="13"/>
      <c r="H346" s="8">
        <f>IF(ISNUMBER(SEARCH(XX科XX班!$F$2,原始查找資料!$A346)),MAX($H$1:H345)+1,0)</f>
        <v>0</v>
      </c>
      <c r="I346" s="8">
        <f t="shared" si="1"/>
        <v>345</v>
      </c>
      <c r="J346" s="8" t="str">
        <f t="array" ref="J346">IFERROR(INDEX(原始查找資料!$A$2:$A$4325,MATCH(I346,$H$2:$H$4325,0)),"")</f>
        <v/>
      </c>
      <c r="K346" s="13"/>
      <c r="L346" s="13"/>
    </row>
    <row r="347" spans="1:12" ht="16.55">
      <c r="A347" s="15" t="s">
        <v>798</v>
      </c>
      <c r="B347" s="16" t="s">
        <v>799</v>
      </c>
      <c r="C347" s="16" t="s">
        <v>790</v>
      </c>
      <c r="D347" s="16" t="s">
        <v>800</v>
      </c>
      <c r="E347" s="16" t="s">
        <v>25</v>
      </c>
      <c r="F347" s="17">
        <v>134737</v>
      </c>
      <c r="G347" s="13"/>
      <c r="H347" s="8">
        <f>IF(ISNUMBER(SEARCH(XX科XX班!$F$2,原始查找資料!$A347)),MAX($H$1:H346)+1,0)</f>
        <v>0</v>
      </c>
      <c r="I347" s="8">
        <f t="shared" si="1"/>
        <v>346</v>
      </c>
      <c r="J347" s="8" t="str">
        <f t="array" ref="J347">IFERROR(INDEX(原始查找資料!$A$2:$A$4325,MATCH(I347,$H$2:$H$4325,0)),"")</f>
        <v/>
      </c>
      <c r="K347" s="13"/>
      <c r="L347" s="13"/>
    </row>
    <row r="348" spans="1:12" ht="16.55">
      <c r="A348" s="15" t="s">
        <v>801</v>
      </c>
      <c r="B348" s="16" t="s">
        <v>802</v>
      </c>
      <c r="C348" s="16" t="s">
        <v>790</v>
      </c>
      <c r="D348" s="16" t="s">
        <v>800</v>
      </c>
      <c r="E348" s="16" t="s">
        <v>25</v>
      </c>
      <c r="F348" s="17">
        <v>134740</v>
      </c>
      <c r="G348" s="13"/>
      <c r="H348" s="8">
        <f>IF(ISNUMBER(SEARCH(XX科XX班!$F$2,原始查找資料!$A348)),MAX($H$1:H347)+1,0)</f>
        <v>0</v>
      </c>
      <c r="I348" s="8">
        <f t="shared" si="1"/>
        <v>347</v>
      </c>
      <c r="J348" s="8" t="str">
        <f t="array" ref="J348">IFERROR(INDEX(原始查找資料!$A$2:$A$4325,MATCH(I348,$H$2:$H$4325,0)),"")</f>
        <v/>
      </c>
      <c r="K348" s="13"/>
      <c r="L348" s="13"/>
    </row>
    <row r="349" spans="1:12" ht="16.55">
      <c r="A349" s="15" t="s">
        <v>803</v>
      </c>
      <c r="B349" s="16" t="s">
        <v>804</v>
      </c>
      <c r="C349" s="16" t="s">
        <v>790</v>
      </c>
      <c r="D349" s="16" t="s">
        <v>800</v>
      </c>
      <c r="E349" s="16" t="s">
        <v>25</v>
      </c>
      <c r="F349" s="17">
        <v>134741</v>
      </c>
      <c r="G349" s="13"/>
      <c r="H349" s="8">
        <f>IF(ISNUMBER(SEARCH(XX科XX班!$F$2,原始查找資料!$A349)),MAX($H$1:H348)+1,0)</f>
        <v>0</v>
      </c>
      <c r="I349" s="8">
        <f t="shared" si="1"/>
        <v>348</v>
      </c>
      <c r="J349" s="8" t="str">
        <f t="array" ref="J349">IFERROR(INDEX(原始查找資料!$A$2:$A$4325,MATCH(I349,$H$2:$H$4325,0)),"")</f>
        <v/>
      </c>
      <c r="K349" s="13"/>
      <c r="L349" s="13"/>
    </row>
    <row r="350" spans="1:12" ht="16.55">
      <c r="A350" s="15" t="s">
        <v>805</v>
      </c>
      <c r="B350" s="16" t="s">
        <v>806</v>
      </c>
      <c r="C350" s="16" t="s">
        <v>790</v>
      </c>
      <c r="D350" s="16" t="s">
        <v>800</v>
      </c>
      <c r="E350" s="16" t="s">
        <v>25</v>
      </c>
      <c r="F350" s="17">
        <v>134742</v>
      </c>
      <c r="G350" s="13"/>
      <c r="H350" s="8">
        <f>IF(ISNUMBER(SEARCH(XX科XX班!$F$2,原始查找資料!$A350)),MAX($H$1:H349)+1,0)</f>
        <v>0</v>
      </c>
      <c r="I350" s="8">
        <f t="shared" si="1"/>
        <v>349</v>
      </c>
      <c r="J350" s="8" t="str">
        <f t="array" ref="J350">IFERROR(INDEX(原始查找資料!$A$2:$A$4325,MATCH(I350,$H$2:$H$4325,0)),"")</f>
        <v/>
      </c>
      <c r="K350" s="13"/>
      <c r="L350" s="13"/>
    </row>
    <row r="351" spans="1:12" ht="16.55">
      <c r="A351" s="15" t="s">
        <v>807</v>
      </c>
      <c r="B351" s="16" t="s">
        <v>808</v>
      </c>
      <c r="C351" s="16" t="s">
        <v>790</v>
      </c>
      <c r="D351" s="16" t="s">
        <v>800</v>
      </c>
      <c r="E351" s="16" t="s">
        <v>25</v>
      </c>
      <c r="F351" s="17">
        <v>134784</v>
      </c>
      <c r="G351" s="13"/>
      <c r="H351" s="8">
        <f>IF(ISNUMBER(SEARCH(XX科XX班!$F$2,原始查找資料!$A351)),MAX($H$1:H350)+1,0)</f>
        <v>0</v>
      </c>
      <c r="I351" s="8">
        <f t="shared" si="1"/>
        <v>350</v>
      </c>
      <c r="J351" s="8" t="str">
        <f t="array" ref="J351">IFERROR(INDEX(原始查找資料!$A$2:$A$4325,MATCH(I351,$H$2:$H$4325,0)),"")</f>
        <v/>
      </c>
      <c r="K351" s="13"/>
      <c r="L351" s="13"/>
    </row>
    <row r="352" spans="1:12" ht="16.55">
      <c r="A352" s="15" t="s">
        <v>809</v>
      </c>
      <c r="B352" s="16" t="s">
        <v>810</v>
      </c>
      <c r="C352" s="16" t="s">
        <v>790</v>
      </c>
      <c r="D352" s="16" t="s">
        <v>811</v>
      </c>
      <c r="E352" s="16" t="s">
        <v>25</v>
      </c>
      <c r="F352" s="17">
        <v>134662</v>
      </c>
      <c r="G352" s="13"/>
      <c r="H352" s="8">
        <f>IF(ISNUMBER(SEARCH(XX科XX班!$F$2,原始查找資料!$A352)),MAX($H$1:H351)+1,0)</f>
        <v>0</v>
      </c>
      <c r="I352" s="8">
        <f t="shared" si="1"/>
        <v>351</v>
      </c>
      <c r="J352" s="8" t="str">
        <f t="array" ref="J352">IFERROR(INDEX(原始查找資料!$A$2:$A$4325,MATCH(I352,$H$2:$H$4325,0)),"")</f>
        <v/>
      </c>
      <c r="K352" s="13"/>
      <c r="L352" s="13"/>
    </row>
    <row r="353" spans="1:12" ht="16.55">
      <c r="A353" s="15" t="s">
        <v>812</v>
      </c>
      <c r="B353" s="16" t="s">
        <v>813</v>
      </c>
      <c r="C353" s="16" t="s">
        <v>790</v>
      </c>
      <c r="D353" s="16" t="s">
        <v>811</v>
      </c>
      <c r="E353" s="16" t="s">
        <v>25</v>
      </c>
      <c r="F353" s="17">
        <v>134664</v>
      </c>
      <c r="G353" s="13"/>
      <c r="H353" s="8">
        <f>IF(ISNUMBER(SEARCH(XX科XX班!$F$2,原始查找資料!$A353)),MAX($H$1:H352)+1,0)</f>
        <v>0</v>
      </c>
      <c r="I353" s="8">
        <f t="shared" si="1"/>
        <v>352</v>
      </c>
      <c r="J353" s="8" t="str">
        <f t="array" ref="J353">IFERROR(INDEX(原始查找資料!$A$2:$A$4325,MATCH(I353,$H$2:$H$4325,0)),"")</f>
        <v/>
      </c>
      <c r="K353" s="13"/>
      <c r="L353" s="13"/>
    </row>
    <row r="354" spans="1:12" ht="16.55">
      <c r="A354" s="15" t="s">
        <v>814</v>
      </c>
      <c r="B354" s="16" t="s">
        <v>815</v>
      </c>
      <c r="C354" s="16" t="s">
        <v>790</v>
      </c>
      <c r="D354" s="16" t="s">
        <v>811</v>
      </c>
      <c r="E354" s="16" t="s">
        <v>25</v>
      </c>
      <c r="F354" s="17">
        <v>134665</v>
      </c>
      <c r="G354" s="13"/>
      <c r="H354" s="8">
        <f>IF(ISNUMBER(SEARCH(XX科XX班!$F$2,原始查找資料!$A354)),MAX($H$1:H353)+1,0)</f>
        <v>0</v>
      </c>
      <c r="I354" s="8">
        <f t="shared" si="1"/>
        <v>353</v>
      </c>
      <c r="J354" s="8" t="str">
        <f t="array" ref="J354">IFERROR(INDEX(原始查找資料!$A$2:$A$4325,MATCH(I354,$H$2:$H$4325,0)),"")</f>
        <v/>
      </c>
      <c r="K354" s="13"/>
      <c r="L354" s="13"/>
    </row>
    <row r="355" spans="1:12" ht="16.55">
      <c r="A355" s="15" t="s">
        <v>816</v>
      </c>
      <c r="B355" s="16" t="s">
        <v>817</v>
      </c>
      <c r="C355" s="16" t="s">
        <v>790</v>
      </c>
      <c r="D355" s="16" t="s">
        <v>811</v>
      </c>
      <c r="E355" s="16" t="s">
        <v>25</v>
      </c>
      <c r="F355" s="17">
        <v>134666</v>
      </c>
      <c r="G355" s="13"/>
      <c r="H355" s="8">
        <f>IF(ISNUMBER(SEARCH(XX科XX班!$F$2,原始查找資料!$A355)),MAX($H$1:H354)+1,0)</f>
        <v>0</v>
      </c>
      <c r="I355" s="8">
        <f t="shared" si="1"/>
        <v>354</v>
      </c>
      <c r="J355" s="8" t="str">
        <f t="array" ref="J355">IFERROR(INDEX(原始查找資料!$A$2:$A$4325,MATCH(I355,$H$2:$H$4325,0)),"")</f>
        <v/>
      </c>
      <c r="K355" s="13"/>
      <c r="L355" s="13"/>
    </row>
    <row r="356" spans="1:12" ht="16.55">
      <c r="A356" s="15" t="s">
        <v>818</v>
      </c>
      <c r="B356" s="16" t="s">
        <v>819</v>
      </c>
      <c r="C356" s="16" t="s">
        <v>790</v>
      </c>
      <c r="D356" s="16" t="s">
        <v>811</v>
      </c>
      <c r="E356" s="16" t="s">
        <v>25</v>
      </c>
      <c r="F356" s="17">
        <v>134667</v>
      </c>
      <c r="G356" s="13"/>
      <c r="H356" s="8">
        <f>IF(ISNUMBER(SEARCH(XX科XX班!$F$2,原始查找資料!$A356)),MAX($H$1:H355)+1,0)</f>
        <v>0</v>
      </c>
      <c r="I356" s="8">
        <f t="shared" si="1"/>
        <v>355</v>
      </c>
      <c r="J356" s="8" t="str">
        <f t="array" ref="J356">IFERROR(INDEX(原始查找資料!$A$2:$A$4325,MATCH(I356,$H$2:$H$4325,0)),"")</f>
        <v/>
      </c>
      <c r="K356" s="13"/>
      <c r="L356" s="13"/>
    </row>
    <row r="357" spans="1:12" ht="16.55">
      <c r="A357" s="15" t="s">
        <v>820</v>
      </c>
      <c r="B357" s="16" t="s">
        <v>821</v>
      </c>
      <c r="C357" s="16" t="s">
        <v>790</v>
      </c>
      <c r="D357" s="16" t="s">
        <v>811</v>
      </c>
      <c r="E357" s="16" t="s">
        <v>25</v>
      </c>
      <c r="F357" s="17">
        <v>134668</v>
      </c>
      <c r="G357" s="13"/>
      <c r="H357" s="8">
        <f>IF(ISNUMBER(SEARCH(XX科XX班!$F$2,原始查找資料!$A357)),MAX($H$1:H356)+1,0)</f>
        <v>0</v>
      </c>
      <c r="I357" s="8">
        <f t="shared" si="1"/>
        <v>356</v>
      </c>
      <c r="J357" s="8" t="str">
        <f t="array" ref="J357">IFERROR(INDEX(原始查找資料!$A$2:$A$4325,MATCH(I357,$H$2:$H$4325,0)),"")</f>
        <v/>
      </c>
      <c r="K357" s="13"/>
      <c r="L357" s="13"/>
    </row>
    <row r="358" spans="1:12" ht="16.55">
      <c r="A358" s="15" t="s">
        <v>822</v>
      </c>
      <c r="B358" s="16" t="s">
        <v>823</v>
      </c>
      <c r="C358" s="16" t="s">
        <v>790</v>
      </c>
      <c r="D358" s="16" t="s">
        <v>811</v>
      </c>
      <c r="E358" s="16" t="s">
        <v>25</v>
      </c>
      <c r="F358" s="17">
        <v>134669</v>
      </c>
      <c r="G358" s="13"/>
      <c r="H358" s="8">
        <f>IF(ISNUMBER(SEARCH(XX科XX班!$F$2,原始查找資料!$A358)),MAX($H$1:H357)+1,0)</f>
        <v>0</v>
      </c>
      <c r="I358" s="8">
        <f t="shared" si="1"/>
        <v>357</v>
      </c>
      <c r="J358" s="8" t="str">
        <f t="array" ref="J358">IFERROR(INDEX(原始查找資料!$A$2:$A$4325,MATCH(I358,$H$2:$H$4325,0)),"")</f>
        <v/>
      </c>
      <c r="K358" s="13"/>
      <c r="L358" s="13"/>
    </row>
    <row r="359" spans="1:12" ht="16.55">
      <c r="A359" s="15" t="s">
        <v>824</v>
      </c>
      <c r="B359" s="16" t="s">
        <v>825</v>
      </c>
      <c r="C359" s="16" t="s">
        <v>790</v>
      </c>
      <c r="D359" s="16" t="s">
        <v>811</v>
      </c>
      <c r="E359" s="16" t="s">
        <v>25</v>
      </c>
      <c r="F359" s="17">
        <v>134670</v>
      </c>
      <c r="G359" s="13"/>
      <c r="H359" s="8">
        <f>IF(ISNUMBER(SEARCH(XX科XX班!$F$2,原始查找資料!$A359)),MAX($H$1:H358)+1,0)</f>
        <v>0</v>
      </c>
      <c r="I359" s="8">
        <f t="shared" si="1"/>
        <v>358</v>
      </c>
      <c r="J359" s="8" t="str">
        <f t="array" ref="J359">IFERROR(INDEX(原始查找資料!$A$2:$A$4325,MATCH(I359,$H$2:$H$4325,0)),"")</f>
        <v/>
      </c>
      <c r="K359" s="13"/>
      <c r="L359" s="13"/>
    </row>
    <row r="360" spans="1:12" ht="16.55">
      <c r="A360" s="15" t="s">
        <v>826</v>
      </c>
      <c r="B360" s="16" t="s">
        <v>827</v>
      </c>
      <c r="C360" s="16" t="s">
        <v>790</v>
      </c>
      <c r="D360" s="16" t="s">
        <v>811</v>
      </c>
      <c r="E360" s="16" t="s">
        <v>25</v>
      </c>
      <c r="F360" s="17">
        <v>134671</v>
      </c>
      <c r="G360" s="13"/>
      <c r="H360" s="8">
        <f>IF(ISNUMBER(SEARCH(XX科XX班!$F$2,原始查找資料!$A360)),MAX($H$1:H359)+1,0)</f>
        <v>0</v>
      </c>
      <c r="I360" s="8">
        <f t="shared" si="1"/>
        <v>359</v>
      </c>
      <c r="J360" s="8" t="str">
        <f t="array" ref="J360">IFERROR(INDEX(原始查找資料!$A$2:$A$4325,MATCH(I360,$H$2:$H$4325,0)),"")</f>
        <v/>
      </c>
      <c r="K360" s="13"/>
      <c r="L360" s="13"/>
    </row>
    <row r="361" spans="1:12" ht="16.55">
      <c r="A361" s="15" t="s">
        <v>828</v>
      </c>
      <c r="B361" s="16" t="s">
        <v>829</v>
      </c>
      <c r="C361" s="16" t="s">
        <v>790</v>
      </c>
      <c r="D361" s="16" t="s">
        <v>811</v>
      </c>
      <c r="E361" s="16" t="s">
        <v>25</v>
      </c>
      <c r="F361" s="17">
        <v>134672</v>
      </c>
      <c r="G361" s="13"/>
      <c r="H361" s="8">
        <f>IF(ISNUMBER(SEARCH(XX科XX班!$F$2,原始查找資料!$A361)),MAX($H$1:H360)+1,0)</f>
        <v>0</v>
      </c>
      <c r="I361" s="8">
        <f t="shared" si="1"/>
        <v>360</v>
      </c>
      <c r="J361" s="8" t="str">
        <f t="array" ref="J361">IFERROR(INDEX(原始查找資料!$A$2:$A$4325,MATCH(I361,$H$2:$H$4325,0)),"")</f>
        <v/>
      </c>
      <c r="K361" s="13"/>
      <c r="L361" s="13"/>
    </row>
    <row r="362" spans="1:12" ht="16.55">
      <c r="A362" s="15" t="s">
        <v>830</v>
      </c>
      <c r="B362" s="16" t="s">
        <v>831</v>
      </c>
      <c r="C362" s="16" t="s">
        <v>790</v>
      </c>
      <c r="D362" s="16" t="s">
        <v>811</v>
      </c>
      <c r="E362" s="16" t="s">
        <v>25</v>
      </c>
      <c r="F362" s="17">
        <v>134673</v>
      </c>
      <c r="G362" s="13"/>
      <c r="H362" s="8">
        <f>IF(ISNUMBER(SEARCH(XX科XX班!$F$2,原始查找資料!$A362)),MAX($H$1:H361)+1,0)</f>
        <v>0</v>
      </c>
      <c r="I362" s="8">
        <f t="shared" si="1"/>
        <v>361</v>
      </c>
      <c r="J362" s="8" t="str">
        <f t="array" ref="J362">IFERROR(INDEX(原始查找資料!$A$2:$A$4325,MATCH(I362,$H$2:$H$4325,0)),"")</f>
        <v/>
      </c>
      <c r="K362" s="13"/>
      <c r="L362" s="13"/>
    </row>
    <row r="363" spans="1:12" ht="16.55">
      <c r="A363" s="15" t="s">
        <v>832</v>
      </c>
      <c r="B363" s="16" t="s">
        <v>833</v>
      </c>
      <c r="C363" s="16" t="s">
        <v>790</v>
      </c>
      <c r="D363" s="16" t="s">
        <v>811</v>
      </c>
      <c r="E363" s="16" t="s">
        <v>25</v>
      </c>
      <c r="F363" s="17">
        <v>134776</v>
      </c>
      <c r="G363" s="13"/>
      <c r="H363" s="8">
        <f>IF(ISNUMBER(SEARCH(XX科XX班!$F$2,原始查找資料!$A363)),MAX($H$1:H362)+1,0)</f>
        <v>0</v>
      </c>
      <c r="I363" s="8">
        <f t="shared" si="1"/>
        <v>362</v>
      </c>
      <c r="J363" s="8" t="str">
        <f t="array" ref="J363">IFERROR(INDEX(原始查找資料!$A$2:$A$4325,MATCH(I363,$H$2:$H$4325,0)),"")</f>
        <v/>
      </c>
      <c r="K363" s="13"/>
      <c r="L363" s="13"/>
    </row>
    <row r="364" spans="1:12" ht="16.55">
      <c r="A364" s="15" t="s">
        <v>834</v>
      </c>
      <c r="B364" s="16" t="s">
        <v>835</v>
      </c>
      <c r="C364" s="16" t="s">
        <v>790</v>
      </c>
      <c r="D364" s="16" t="s">
        <v>836</v>
      </c>
      <c r="E364" s="16" t="s">
        <v>25</v>
      </c>
      <c r="F364" s="17">
        <v>134674</v>
      </c>
      <c r="G364" s="13"/>
      <c r="H364" s="8">
        <f>IF(ISNUMBER(SEARCH(XX科XX班!$F$2,原始查找資料!$A364)),MAX($H$1:H363)+1,0)</f>
        <v>0</v>
      </c>
      <c r="I364" s="8">
        <f t="shared" si="1"/>
        <v>363</v>
      </c>
      <c r="J364" s="8" t="str">
        <f t="array" ref="J364">IFERROR(INDEX(原始查找資料!$A$2:$A$4325,MATCH(I364,$H$2:$H$4325,0)),"")</f>
        <v/>
      </c>
      <c r="K364" s="13"/>
      <c r="L364" s="13"/>
    </row>
    <row r="365" spans="1:12" ht="16.55">
      <c r="A365" s="15" t="s">
        <v>837</v>
      </c>
      <c r="B365" s="16" t="s">
        <v>838</v>
      </c>
      <c r="C365" s="16" t="s">
        <v>790</v>
      </c>
      <c r="D365" s="16" t="s">
        <v>836</v>
      </c>
      <c r="E365" s="16" t="s">
        <v>25</v>
      </c>
      <c r="F365" s="17">
        <v>134675</v>
      </c>
      <c r="G365" s="13"/>
      <c r="H365" s="8">
        <f>IF(ISNUMBER(SEARCH(XX科XX班!$F$2,原始查找資料!$A365)),MAX($H$1:H364)+1,0)</f>
        <v>0</v>
      </c>
      <c r="I365" s="8">
        <f t="shared" si="1"/>
        <v>364</v>
      </c>
      <c r="J365" s="8" t="str">
        <f t="array" ref="J365">IFERROR(INDEX(原始查找資料!$A$2:$A$4325,MATCH(I365,$H$2:$H$4325,0)),"")</f>
        <v/>
      </c>
      <c r="K365" s="13"/>
      <c r="L365" s="13"/>
    </row>
    <row r="366" spans="1:12" ht="16.55">
      <c r="A366" s="15" t="s">
        <v>839</v>
      </c>
      <c r="B366" s="16" t="s">
        <v>840</v>
      </c>
      <c r="C366" s="16" t="s">
        <v>790</v>
      </c>
      <c r="D366" s="16" t="s">
        <v>836</v>
      </c>
      <c r="E366" s="16" t="s">
        <v>25</v>
      </c>
      <c r="F366" s="17">
        <v>134676</v>
      </c>
      <c r="G366" s="13"/>
      <c r="H366" s="8">
        <f>IF(ISNUMBER(SEARCH(XX科XX班!$F$2,原始查找資料!$A366)),MAX($H$1:H365)+1,0)</f>
        <v>0</v>
      </c>
      <c r="I366" s="8">
        <f t="shared" si="1"/>
        <v>365</v>
      </c>
      <c r="J366" s="8" t="str">
        <f t="array" ref="J366">IFERROR(INDEX(原始查找資料!$A$2:$A$4325,MATCH(I366,$H$2:$H$4325,0)),"")</f>
        <v/>
      </c>
      <c r="K366" s="13"/>
      <c r="L366" s="13"/>
    </row>
    <row r="367" spans="1:12" ht="16.55">
      <c r="A367" s="15" t="s">
        <v>841</v>
      </c>
      <c r="B367" s="16" t="s">
        <v>842</v>
      </c>
      <c r="C367" s="16" t="s">
        <v>790</v>
      </c>
      <c r="D367" s="16" t="s">
        <v>843</v>
      </c>
      <c r="E367" s="16" t="s">
        <v>25</v>
      </c>
      <c r="F367" s="17">
        <v>134766</v>
      </c>
      <c r="G367" s="13"/>
      <c r="H367" s="8">
        <f>IF(ISNUMBER(SEARCH(XX科XX班!$F$2,原始查找資料!$A367)),MAX($H$1:H366)+1,0)</f>
        <v>0</v>
      </c>
      <c r="I367" s="8">
        <f t="shared" si="1"/>
        <v>366</v>
      </c>
      <c r="J367" s="8" t="str">
        <f t="array" ref="J367">IFERROR(INDEX(原始查找資料!$A$2:$A$4325,MATCH(I367,$H$2:$H$4325,0)),"")</f>
        <v/>
      </c>
      <c r="K367" s="13"/>
      <c r="L367" s="13"/>
    </row>
    <row r="368" spans="1:12" ht="16.55">
      <c r="A368" s="15" t="s">
        <v>844</v>
      </c>
      <c r="B368" s="16" t="s">
        <v>845</v>
      </c>
      <c r="C368" s="16" t="s">
        <v>790</v>
      </c>
      <c r="D368" s="16" t="s">
        <v>843</v>
      </c>
      <c r="E368" s="16" t="s">
        <v>25</v>
      </c>
      <c r="F368" s="17">
        <v>134768</v>
      </c>
      <c r="G368" s="13"/>
      <c r="H368" s="8">
        <f>IF(ISNUMBER(SEARCH(XX科XX班!$F$2,原始查找資料!$A368)),MAX($H$1:H367)+1,0)</f>
        <v>0</v>
      </c>
      <c r="I368" s="8">
        <f t="shared" si="1"/>
        <v>367</v>
      </c>
      <c r="J368" s="8" t="str">
        <f t="array" ref="J368">IFERROR(INDEX(原始查找資料!$A$2:$A$4325,MATCH(I368,$H$2:$H$4325,0)),"")</f>
        <v/>
      </c>
      <c r="K368" s="13"/>
      <c r="L368" s="13"/>
    </row>
    <row r="369" spans="1:12" ht="16.55">
      <c r="A369" s="15" t="s">
        <v>846</v>
      </c>
      <c r="B369" s="16" t="s">
        <v>847</v>
      </c>
      <c r="C369" s="16" t="s">
        <v>790</v>
      </c>
      <c r="D369" s="16" t="s">
        <v>843</v>
      </c>
      <c r="E369" s="16" t="s">
        <v>25</v>
      </c>
      <c r="F369" s="17">
        <v>134769</v>
      </c>
      <c r="G369" s="13"/>
      <c r="H369" s="8">
        <f>IF(ISNUMBER(SEARCH(XX科XX班!$F$2,原始查找資料!$A369)),MAX($H$1:H368)+1,0)</f>
        <v>0</v>
      </c>
      <c r="I369" s="8">
        <f t="shared" si="1"/>
        <v>368</v>
      </c>
      <c r="J369" s="8" t="str">
        <f t="array" ref="J369">IFERROR(INDEX(原始查找資料!$A$2:$A$4325,MATCH(I369,$H$2:$H$4325,0)),"")</f>
        <v/>
      </c>
      <c r="K369" s="13"/>
      <c r="L369" s="13"/>
    </row>
    <row r="370" spans="1:12" ht="16.55">
      <c r="A370" s="15" t="s">
        <v>848</v>
      </c>
      <c r="B370" s="16" t="s">
        <v>849</v>
      </c>
      <c r="C370" s="16" t="s">
        <v>790</v>
      </c>
      <c r="D370" s="16" t="s">
        <v>850</v>
      </c>
      <c r="E370" s="16" t="s">
        <v>25</v>
      </c>
      <c r="F370" s="17">
        <v>134725</v>
      </c>
      <c r="G370" s="13"/>
      <c r="H370" s="8">
        <f>IF(ISNUMBER(SEARCH(XX科XX班!$F$2,原始查找資料!$A370)),MAX($H$1:H369)+1,0)</f>
        <v>0</v>
      </c>
      <c r="I370" s="8">
        <f t="shared" si="1"/>
        <v>369</v>
      </c>
      <c r="J370" s="8" t="str">
        <f t="array" ref="J370">IFERROR(INDEX(原始查找資料!$A$2:$A$4325,MATCH(I370,$H$2:$H$4325,0)),"")</f>
        <v/>
      </c>
      <c r="K370" s="13"/>
      <c r="L370" s="13"/>
    </row>
    <row r="371" spans="1:12" ht="16.55">
      <c r="A371" s="15" t="s">
        <v>851</v>
      </c>
      <c r="B371" s="16" t="s">
        <v>852</v>
      </c>
      <c r="C371" s="16" t="s">
        <v>790</v>
      </c>
      <c r="D371" s="16" t="s">
        <v>853</v>
      </c>
      <c r="E371" s="16" t="s">
        <v>25</v>
      </c>
      <c r="F371" s="17">
        <v>134646</v>
      </c>
      <c r="G371" s="13"/>
      <c r="H371" s="8">
        <f>IF(ISNUMBER(SEARCH(XX科XX班!$F$2,原始查找資料!$A371)),MAX($H$1:H370)+1,0)</f>
        <v>0</v>
      </c>
      <c r="I371" s="8">
        <f t="shared" si="1"/>
        <v>370</v>
      </c>
      <c r="J371" s="8" t="str">
        <f t="array" ref="J371">IFERROR(INDEX(原始查找資料!$A$2:$A$4325,MATCH(I371,$H$2:$H$4325,0)),"")</f>
        <v/>
      </c>
      <c r="K371" s="13"/>
      <c r="L371" s="13"/>
    </row>
    <row r="372" spans="1:12" ht="16.55">
      <c r="A372" s="15" t="s">
        <v>854</v>
      </c>
      <c r="B372" s="16" t="s">
        <v>855</v>
      </c>
      <c r="C372" s="16" t="s">
        <v>790</v>
      </c>
      <c r="D372" s="16" t="s">
        <v>853</v>
      </c>
      <c r="E372" s="16" t="s">
        <v>25</v>
      </c>
      <c r="F372" s="17">
        <v>134647</v>
      </c>
      <c r="G372" s="13"/>
      <c r="H372" s="8">
        <f>IF(ISNUMBER(SEARCH(XX科XX班!$F$2,原始查找資料!$A372)),MAX($H$1:H371)+1,0)</f>
        <v>0</v>
      </c>
      <c r="I372" s="8">
        <f t="shared" si="1"/>
        <v>371</v>
      </c>
      <c r="J372" s="8" t="str">
        <f t="array" ref="J372">IFERROR(INDEX(原始查找資料!$A$2:$A$4325,MATCH(I372,$H$2:$H$4325,0)),"")</f>
        <v/>
      </c>
      <c r="K372" s="13"/>
      <c r="L372" s="13"/>
    </row>
    <row r="373" spans="1:12" ht="16.55">
      <c r="A373" s="15" t="s">
        <v>856</v>
      </c>
      <c r="B373" s="16" t="s">
        <v>857</v>
      </c>
      <c r="C373" s="16" t="s">
        <v>790</v>
      </c>
      <c r="D373" s="16" t="s">
        <v>853</v>
      </c>
      <c r="E373" s="16" t="s">
        <v>25</v>
      </c>
      <c r="F373" s="17">
        <v>134648</v>
      </c>
      <c r="G373" s="13"/>
      <c r="H373" s="8">
        <f>IF(ISNUMBER(SEARCH(XX科XX班!$F$2,原始查找資料!$A373)),MAX($H$1:H372)+1,0)</f>
        <v>0</v>
      </c>
      <c r="I373" s="8">
        <f t="shared" si="1"/>
        <v>372</v>
      </c>
      <c r="J373" s="8" t="str">
        <f t="array" ref="J373">IFERROR(INDEX(原始查找資料!$A$2:$A$4325,MATCH(I373,$H$2:$H$4325,0)),"")</f>
        <v/>
      </c>
      <c r="K373" s="13"/>
      <c r="L373" s="13"/>
    </row>
    <row r="374" spans="1:12" ht="16.55">
      <c r="A374" s="15" t="s">
        <v>858</v>
      </c>
      <c r="B374" s="16" t="s">
        <v>859</v>
      </c>
      <c r="C374" s="16" t="s">
        <v>790</v>
      </c>
      <c r="D374" s="16" t="s">
        <v>853</v>
      </c>
      <c r="E374" s="16" t="s">
        <v>25</v>
      </c>
      <c r="F374" s="17">
        <v>134649</v>
      </c>
      <c r="G374" s="13"/>
      <c r="H374" s="8">
        <f>IF(ISNUMBER(SEARCH(XX科XX班!$F$2,原始查找資料!$A374)),MAX($H$1:H373)+1,0)</f>
        <v>0</v>
      </c>
      <c r="I374" s="8">
        <f t="shared" si="1"/>
        <v>373</v>
      </c>
      <c r="J374" s="8" t="str">
        <f t="array" ref="J374">IFERROR(INDEX(原始查找資料!$A$2:$A$4325,MATCH(I374,$H$2:$H$4325,0)),"")</f>
        <v/>
      </c>
      <c r="K374" s="13"/>
      <c r="L374" s="13"/>
    </row>
    <row r="375" spans="1:12" ht="16.55">
      <c r="A375" s="15" t="s">
        <v>860</v>
      </c>
      <c r="B375" s="16" t="s">
        <v>861</v>
      </c>
      <c r="C375" s="16" t="s">
        <v>790</v>
      </c>
      <c r="D375" s="16" t="s">
        <v>853</v>
      </c>
      <c r="E375" s="16" t="s">
        <v>25</v>
      </c>
      <c r="F375" s="17">
        <v>134780</v>
      </c>
      <c r="G375" s="13"/>
      <c r="H375" s="8">
        <f>IF(ISNUMBER(SEARCH(XX科XX班!$F$2,原始查找資料!$A375)),MAX($H$1:H374)+1,0)</f>
        <v>0</v>
      </c>
      <c r="I375" s="8">
        <f t="shared" si="1"/>
        <v>374</v>
      </c>
      <c r="J375" s="8" t="str">
        <f t="array" ref="J375">IFERROR(INDEX(原始查找資料!$A$2:$A$4325,MATCH(I375,$H$2:$H$4325,0)),"")</f>
        <v/>
      </c>
      <c r="K375" s="13"/>
      <c r="L375" s="13"/>
    </row>
    <row r="376" spans="1:12" ht="16.55">
      <c r="A376" s="15" t="s">
        <v>862</v>
      </c>
      <c r="B376" s="16" t="s">
        <v>863</v>
      </c>
      <c r="C376" s="16" t="s">
        <v>790</v>
      </c>
      <c r="D376" s="16" t="s">
        <v>853</v>
      </c>
      <c r="E376" s="16" t="s">
        <v>25</v>
      </c>
      <c r="F376" s="17">
        <v>134781</v>
      </c>
      <c r="G376" s="13"/>
      <c r="H376" s="8">
        <f>IF(ISNUMBER(SEARCH(XX科XX班!$F$2,原始查找資料!$A376)),MAX($H$1:H375)+1,0)</f>
        <v>0</v>
      </c>
      <c r="I376" s="8">
        <f t="shared" si="1"/>
        <v>375</v>
      </c>
      <c r="J376" s="8" t="str">
        <f t="array" ref="J376">IFERROR(INDEX(原始查找資料!$A$2:$A$4325,MATCH(I376,$H$2:$H$4325,0)),"")</f>
        <v/>
      </c>
      <c r="K376" s="13"/>
      <c r="L376" s="13"/>
    </row>
    <row r="377" spans="1:12" ht="16.55">
      <c r="A377" s="15" t="s">
        <v>864</v>
      </c>
      <c r="B377" s="16" t="s">
        <v>865</v>
      </c>
      <c r="C377" s="16" t="s">
        <v>790</v>
      </c>
      <c r="D377" s="16" t="s">
        <v>866</v>
      </c>
      <c r="E377" s="16" t="s">
        <v>25</v>
      </c>
      <c r="F377" s="17">
        <v>134711</v>
      </c>
      <c r="G377" s="13"/>
      <c r="H377" s="8">
        <f>IF(ISNUMBER(SEARCH(XX科XX班!$F$2,原始查找資料!$A377)),MAX($H$1:H376)+1,0)</f>
        <v>0</v>
      </c>
      <c r="I377" s="8">
        <f t="shared" si="1"/>
        <v>376</v>
      </c>
      <c r="J377" s="8" t="str">
        <f t="array" ref="J377">IFERROR(INDEX(原始查找資料!$A$2:$A$4325,MATCH(I377,$H$2:$H$4325,0)),"")</f>
        <v/>
      </c>
      <c r="K377" s="13"/>
      <c r="L377" s="13"/>
    </row>
    <row r="378" spans="1:12" ht="16.55">
      <c r="A378" s="15" t="s">
        <v>867</v>
      </c>
      <c r="B378" s="16" t="s">
        <v>868</v>
      </c>
      <c r="C378" s="16" t="s">
        <v>790</v>
      </c>
      <c r="D378" s="16" t="s">
        <v>866</v>
      </c>
      <c r="E378" s="16" t="s">
        <v>25</v>
      </c>
      <c r="F378" s="17">
        <v>134712</v>
      </c>
      <c r="G378" s="13"/>
      <c r="H378" s="8">
        <f>IF(ISNUMBER(SEARCH(XX科XX班!$F$2,原始查找資料!$A378)),MAX($H$1:H377)+1,0)</f>
        <v>0</v>
      </c>
      <c r="I378" s="8">
        <f t="shared" si="1"/>
        <v>377</v>
      </c>
      <c r="J378" s="8" t="str">
        <f t="array" ref="J378">IFERROR(INDEX(原始查找資料!$A$2:$A$4325,MATCH(I378,$H$2:$H$4325,0)),"")</f>
        <v/>
      </c>
      <c r="K378" s="13"/>
      <c r="L378" s="13"/>
    </row>
    <row r="379" spans="1:12" ht="16.55">
      <c r="A379" s="15" t="s">
        <v>869</v>
      </c>
      <c r="B379" s="16" t="s">
        <v>870</v>
      </c>
      <c r="C379" s="16" t="s">
        <v>790</v>
      </c>
      <c r="D379" s="16" t="s">
        <v>866</v>
      </c>
      <c r="E379" s="16" t="s">
        <v>25</v>
      </c>
      <c r="F379" s="17">
        <v>134713</v>
      </c>
      <c r="G379" s="13"/>
      <c r="H379" s="8">
        <f>IF(ISNUMBER(SEARCH(XX科XX班!$F$2,原始查找資料!$A379)),MAX($H$1:H378)+1,0)</f>
        <v>0</v>
      </c>
      <c r="I379" s="8">
        <f t="shared" si="1"/>
        <v>378</v>
      </c>
      <c r="J379" s="8" t="str">
        <f t="array" ref="J379">IFERROR(INDEX(原始查找資料!$A$2:$A$4325,MATCH(I379,$H$2:$H$4325,0)),"")</f>
        <v/>
      </c>
      <c r="K379" s="13"/>
      <c r="L379" s="13"/>
    </row>
    <row r="380" spans="1:12" ht="16.55">
      <c r="A380" s="15" t="s">
        <v>871</v>
      </c>
      <c r="B380" s="16" t="s">
        <v>872</v>
      </c>
      <c r="C380" s="16" t="s">
        <v>790</v>
      </c>
      <c r="D380" s="16" t="s">
        <v>866</v>
      </c>
      <c r="E380" s="16" t="s">
        <v>25</v>
      </c>
      <c r="F380" s="17">
        <v>134714</v>
      </c>
      <c r="G380" s="13"/>
      <c r="H380" s="8">
        <f>IF(ISNUMBER(SEARCH(XX科XX班!$F$2,原始查找資料!$A380)),MAX($H$1:H379)+1,0)</f>
        <v>0</v>
      </c>
      <c r="I380" s="8">
        <f t="shared" si="1"/>
        <v>379</v>
      </c>
      <c r="J380" s="8" t="str">
        <f t="array" ref="J380">IFERROR(INDEX(原始查找資料!$A$2:$A$4325,MATCH(I380,$H$2:$H$4325,0)),"")</f>
        <v/>
      </c>
      <c r="K380" s="13"/>
      <c r="L380" s="13"/>
    </row>
    <row r="381" spans="1:12" ht="16.55">
      <c r="A381" s="15" t="s">
        <v>873</v>
      </c>
      <c r="B381" s="16" t="s">
        <v>874</v>
      </c>
      <c r="C381" s="16" t="s">
        <v>790</v>
      </c>
      <c r="D381" s="16" t="s">
        <v>866</v>
      </c>
      <c r="E381" s="16" t="s">
        <v>25</v>
      </c>
      <c r="F381" s="17">
        <v>134716</v>
      </c>
      <c r="G381" s="13"/>
      <c r="H381" s="8">
        <f>IF(ISNUMBER(SEARCH(XX科XX班!$F$2,原始查找資料!$A381)),MAX($H$1:H380)+1,0)</f>
        <v>0</v>
      </c>
      <c r="I381" s="8">
        <f t="shared" si="1"/>
        <v>380</v>
      </c>
      <c r="J381" s="8" t="str">
        <f t="array" ref="J381">IFERROR(INDEX(原始查找資料!$A$2:$A$4325,MATCH(I381,$H$2:$H$4325,0)),"")</f>
        <v/>
      </c>
      <c r="K381" s="13"/>
      <c r="L381" s="13"/>
    </row>
    <row r="382" spans="1:12" ht="16.55">
      <c r="A382" s="15" t="s">
        <v>875</v>
      </c>
      <c r="B382" s="16" t="s">
        <v>876</v>
      </c>
      <c r="C382" s="16" t="s">
        <v>790</v>
      </c>
      <c r="D382" s="16" t="s">
        <v>877</v>
      </c>
      <c r="E382" s="16" t="s">
        <v>25</v>
      </c>
      <c r="F382" s="17">
        <v>134754</v>
      </c>
      <c r="G382" s="13"/>
      <c r="H382" s="8">
        <f>IF(ISNUMBER(SEARCH(XX科XX班!$F$2,原始查找資料!$A382)),MAX($H$1:H381)+1,0)</f>
        <v>0</v>
      </c>
      <c r="I382" s="8">
        <f t="shared" si="1"/>
        <v>381</v>
      </c>
      <c r="J382" s="8" t="str">
        <f t="array" ref="J382">IFERROR(INDEX(原始查找資料!$A$2:$A$4325,MATCH(I382,$H$2:$H$4325,0)),"")</f>
        <v/>
      </c>
      <c r="K382" s="13"/>
      <c r="L382" s="13"/>
    </row>
    <row r="383" spans="1:12" ht="16.55">
      <c r="A383" s="15" t="s">
        <v>878</v>
      </c>
      <c r="B383" s="16" t="s">
        <v>879</v>
      </c>
      <c r="C383" s="16" t="s">
        <v>790</v>
      </c>
      <c r="D383" s="16" t="s">
        <v>877</v>
      </c>
      <c r="E383" s="16" t="s">
        <v>25</v>
      </c>
      <c r="F383" s="17">
        <v>134755</v>
      </c>
      <c r="G383" s="13"/>
      <c r="H383" s="8">
        <f>IF(ISNUMBER(SEARCH(XX科XX班!$F$2,原始查找資料!$A383)),MAX($H$1:H382)+1,0)</f>
        <v>0</v>
      </c>
      <c r="I383" s="8">
        <f t="shared" si="1"/>
        <v>382</v>
      </c>
      <c r="J383" s="8" t="str">
        <f t="array" ref="J383">IFERROR(INDEX(原始查找資料!$A$2:$A$4325,MATCH(I383,$H$2:$H$4325,0)),"")</f>
        <v/>
      </c>
      <c r="K383" s="13"/>
      <c r="L383" s="13"/>
    </row>
    <row r="384" spans="1:12" ht="16.55">
      <c r="A384" s="15" t="s">
        <v>880</v>
      </c>
      <c r="B384" s="16" t="s">
        <v>881</v>
      </c>
      <c r="C384" s="16" t="s">
        <v>790</v>
      </c>
      <c r="D384" s="16" t="s">
        <v>877</v>
      </c>
      <c r="E384" s="16" t="s">
        <v>25</v>
      </c>
      <c r="F384" s="17">
        <v>134756</v>
      </c>
      <c r="G384" s="13"/>
      <c r="H384" s="8">
        <f>IF(ISNUMBER(SEARCH(XX科XX班!$F$2,原始查找資料!$A384)),MAX($H$1:H383)+1,0)</f>
        <v>0</v>
      </c>
      <c r="I384" s="8">
        <f t="shared" si="1"/>
        <v>383</v>
      </c>
      <c r="J384" s="8" t="str">
        <f t="array" ref="J384">IFERROR(INDEX(原始查找資料!$A$2:$A$4325,MATCH(I384,$H$2:$H$4325,0)),"")</f>
        <v/>
      </c>
      <c r="K384" s="13"/>
      <c r="L384" s="13"/>
    </row>
    <row r="385" spans="1:12" ht="16.55">
      <c r="A385" s="15" t="s">
        <v>882</v>
      </c>
      <c r="B385" s="16" t="s">
        <v>883</v>
      </c>
      <c r="C385" s="16" t="s">
        <v>790</v>
      </c>
      <c r="D385" s="16" t="s">
        <v>877</v>
      </c>
      <c r="E385" s="16" t="s">
        <v>25</v>
      </c>
      <c r="F385" s="17">
        <v>134757</v>
      </c>
      <c r="G385" s="13"/>
      <c r="H385" s="8">
        <f>IF(ISNUMBER(SEARCH(XX科XX班!$F$2,原始查找資料!$A385)),MAX($H$1:H384)+1,0)</f>
        <v>0</v>
      </c>
      <c r="I385" s="8">
        <f t="shared" si="1"/>
        <v>384</v>
      </c>
      <c r="J385" s="8" t="str">
        <f t="array" ref="J385">IFERROR(INDEX(原始查找資料!$A$2:$A$4325,MATCH(I385,$H$2:$H$4325,0)),"")</f>
        <v/>
      </c>
      <c r="K385" s="13"/>
      <c r="L385" s="13"/>
    </row>
    <row r="386" spans="1:12" ht="16.55">
      <c r="A386" s="15" t="s">
        <v>884</v>
      </c>
      <c r="B386" s="16" t="s">
        <v>885</v>
      </c>
      <c r="C386" s="16" t="s">
        <v>790</v>
      </c>
      <c r="D386" s="16" t="s">
        <v>877</v>
      </c>
      <c r="E386" s="16" t="s">
        <v>25</v>
      </c>
      <c r="F386" s="17">
        <v>134758</v>
      </c>
      <c r="G386" s="13"/>
      <c r="H386" s="8">
        <f>IF(ISNUMBER(SEARCH(XX科XX班!$F$2,原始查找資料!$A386)),MAX($H$1:H385)+1,0)</f>
        <v>0</v>
      </c>
      <c r="I386" s="8">
        <f t="shared" si="1"/>
        <v>385</v>
      </c>
      <c r="J386" s="8" t="str">
        <f t="array" ref="J386">IFERROR(INDEX(原始查找資料!$A$2:$A$4325,MATCH(I386,$H$2:$H$4325,0)),"")</f>
        <v/>
      </c>
      <c r="K386" s="13"/>
      <c r="L386" s="13"/>
    </row>
    <row r="387" spans="1:12" ht="16.55">
      <c r="A387" s="15" t="s">
        <v>886</v>
      </c>
      <c r="B387" s="16" t="s">
        <v>887</v>
      </c>
      <c r="C387" s="16" t="s">
        <v>790</v>
      </c>
      <c r="D387" s="16" t="s">
        <v>888</v>
      </c>
      <c r="E387" s="16" t="s">
        <v>25</v>
      </c>
      <c r="F387" s="17">
        <v>134735</v>
      </c>
      <c r="G387" s="13"/>
      <c r="H387" s="8">
        <f>IF(ISNUMBER(SEARCH(XX科XX班!$F$2,原始查找資料!$A387)),MAX($H$1:H386)+1,0)</f>
        <v>0</v>
      </c>
      <c r="I387" s="8">
        <f t="shared" si="1"/>
        <v>386</v>
      </c>
      <c r="J387" s="8" t="str">
        <f t="array" ref="J387">IFERROR(INDEX(原始查找資料!$A$2:$A$4325,MATCH(I387,$H$2:$H$4325,0)),"")</f>
        <v/>
      </c>
      <c r="K387" s="13"/>
      <c r="L387" s="13"/>
    </row>
    <row r="388" spans="1:12" ht="16.55">
      <c r="A388" s="15" t="s">
        <v>889</v>
      </c>
      <c r="B388" s="16" t="s">
        <v>890</v>
      </c>
      <c r="C388" s="16" t="s">
        <v>790</v>
      </c>
      <c r="D388" s="16" t="s">
        <v>888</v>
      </c>
      <c r="E388" s="16" t="s">
        <v>25</v>
      </c>
      <c r="F388" s="17">
        <v>134736</v>
      </c>
      <c r="G388" s="13"/>
      <c r="H388" s="8">
        <f>IF(ISNUMBER(SEARCH(XX科XX班!$F$2,原始查找資料!$A388)),MAX($H$1:H387)+1,0)</f>
        <v>0</v>
      </c>
      <c r="I388" s="8">
        <f t="shared" si="1"/>
        <v>387</v>
      </c>
      <c r="J388" s="8" t="str">
        <f t="array" ref="J388">IFERROR(INDEX(原始查找資料!$A$2:$A$4325,MATCH(I388,$H$2:$H$4325,0)),"")</f>
        <v/>
      </c>
      <c r="K388" s="13"/>
      <c r="L388" s="13"/>
    </row>
    <row r="389" spans="1:12" ht="16.55">
      <c r="A389" s="15" t="s">
        <v>891</v>
      </c>
      <c r="B389" s="16" t="s">
        <v>892</v>
      </c>
      <c r="C389" s="16" t="s">
        <v>790</v>
      </c>
      <c r="D389" s="16" t="s">
        <v>893</v>
      </c>
      <c r="E389" s="16" t="s">
        <v>25</v>
      </c>
      <c r="F389" s="17">
        <v>134681</v>
      </c>
      <c r="G389" s="13"/>
      <c r="H389" s="8">
        <f>IF(ISNUMBER(SEARCH(XX科XX班!$F$2,原始查找資料!$A389)),MAX($H$1:H388)+1,0)</f>
        <v>0</v>
      </c>
      <c r="I389" s="8">
        <f t="shared" si="1"/>
        <v>388</v>
      </c>
      <c r="J389" s="8" t="str">
        <f t="array" ref="J389">IFERROR(INDEX(原始查找資料!$A$2:$A$4325,MATCH(I389,$H$2:$H$4325,0)),"")</f>
        <v/>
      </c>
      <c r="K389" s="13"/>
      <c r="L389" s="13"/>
    </row>
    <row r="390" spans="1:12" ht="16.55">
      <c r="A390" s="15" t="s">
        <v>894</v>
      </c>
      <c r="B390" s="16" t="s">
        <v>895</v>
      </c>
      <c r="C390" s="16" t="s">
        <v>790</v>
      </c>
      <c r="D390" s="16" t="s">
        <v>893</v>
      </c>
      <c r="E390" s="16" t="s">
        <v>25</v>
      </c>
      <c r="F390" s="17">
        <v>134682</v>
      </c>
      <c r="G390" s="13"/>
      <c r="H390" s="8">
        <f>IF(ISNUMBER(SEARCH(XX科XX班!$F$2,原始查找資料!$A390)),MAX($H$1:H389)+1,0)</f>
        <v>0</v>
      </c>
      <c r="I390" s="8">
        <f t="shared" si="1"/>
        <v>389</v>
      </c>
      <c r="J390" s="8" t="str">
        <f t="array" ref="J390">IFERROR(INDEX(原始查找資料!$A$2:$A$4325,MATCH(I390,$H$2:$H$4325,0)),"")</f>
        <v/>
      </c>
      <c r="K390" s="13"/>
      <c r="L390" s="13"/>
    </row>
    <row r="391" spans="1:12" ht="16.55">
      <c r="A391" s="15" t="s">
        <v>896</v>
      </c>
      <c r="B391" s="16" t="s">
        <v>897</v>
      </c>
      <c r="C391" s="16" t="s">
        <v>790</v>
      </c>
      <c r="D391" s="16" t="s">
        <v>893</v>
      </c>
      <c r="E391" s="16" t="s">
        <v>25</v>
      </c>
      <c r="F391" s="17">
        <v>134683</v>
      </c>
      <c r="G391" s="13"/>
      <c r="H391" s="8">
        <f>IF(ISNUMBER(SEARCH(XX科XX班!$F$2,原始查找資料!$A391)),MAX($H$1:H390)+1,0)</f>
        <v>0</v>
      </c>
      <c r="I391" s="8">
        <f t="shared" si="1"/>
        <v>390</v>
      </c>
      <c r="J391" s="8" t="str">
        <f t="array" ref="J391">IFERROR(INDEX(原始查找資料!$A$2:$A$4325,MATCH(I391,$H$2:$H$4325,0)),"")</f>
        <v/>
      </c>
      <c r="K391" s="13"/>
      <c r="L391" s="13"/>
    </row>
    <row r="392" spans="1:12" ht="16.55">
      <c r="A392" s="15" t="s">
        <v>898</v>
      </c>
      <c r="B392" s="16" t="s">
        <v>899</v>
      </c>
      <c r="C392" s="16" t="s">
        <v>790</v>
      </c>
      <c r="D392" s="16" t="s">
        <v>893</v>
      </c>
      <c r="E392" s="16" t="s">
        <v>25</v>
      </c>
      <c r="F392" s="17">
        <v>134684</v>
      </c>
      <c r="G392" s="13"/>
      <c r="H392" s="8">
        <f>IF(ISNUMBER(SEARCH(XX科XX班!$F$2,原始查找資料!$A392)),MAX($H$1:H391)+1,0)</f>
        <v>0</v>
      </c>
      <c r="I392" s="8">
        <f t="shared" si="1"/>
        <v>391</v>
      </c>
      <c r="J392" s="8" t="str">
        <f t="array" ref="J392">IFERROR(INDEX(原始查找資料!$A$2:$A$4325,MATCH(I392,$H$2:$H$4325,0)),"")</f>
        <v/>
      </c>
      <c r="K392" s="13"/>
      <c r="L392" s="13"/>
    </row>
    <row r="393" spans="1:12" ht="16.55">
      <c r="A393" s="15" t="s">
        <v>900</v>
      </c>
      <c r="B393" s="16" t="s">
        <v>901</v>
      </c>
      <c r="C393" s="16" t="s">
        <v>790</v>
      </c>
      <c r="D393" s="16" t="s">
        <v>902</v>
      </c>
      <c r="E393" s="16" t="s">
        <v>25</v>
      </c>
      <c r="F393" s="17">
        <v>134686</v>
      </c>
      <c r="G393" s="13"/>
      <c r="H393" s="8">
        <f>IF(ISNUMBER(SEARCH(XX科XX班!$F$2,原始查找資料!$A393)),MAX($H$1:H392)+1,0)</f>
        <v>0</v>
      </c>
      <c r="I393" s="8">
        <f t="shared" si="1"/>
        <v>392</v>
      </c>
      <c r="J393" s="8" t="str">
        <f t="array" ref="J393">IFERROR(INDEX(原始查找資料!$A$2:$A$4325,MATCH(I393,$H$2:$H$4325,0)),"")</f>
        <v/>
      </c>
      <c r="K393" s="13"/>
      <c r="L393" s="13"/>
    </row>
    <row r="394" spans="1:12" ht="16.55">
      <c r="A394" s="15" t="s">
        <v>903</v>
      </c>
      <c r="B394" s="16" t="s">
        <v>904</v>
      </c>
      <c r="C394" s="16" t="s">
        <v>790</v>
      </c>
      <c r="D394" s="16" t="s">
        <v>902</v>
      </c>
      <c r="E394" s="16" t="s">
        <v>25</v>
      </c>
      <c r="F394" s="17">
        <v>134687</v>
      </c>
      <c r="G394" s="13"/>
      <c r="H394" s="8">
        <f>IF(ISNUMBER(SEARCH(XX科XX班!$F$2,原始查找資料!$A394)),MAX($H$1:H393)+1,0)</f>
        <v>0</v>
      </c>
      <c r="I394" s="8">
        <f t="shared" si="1"/>
        <v>393</v>
      </c>
      <c r="J394" s="8" t="str">
        <f t="array" ref="J394">IFERROR(INDEX(原始查找資料!$A$2:$A$4325,MATCH(I394,$H$2:$H$4325,0)),"")</f>
        <v/>
      </c>
      <c r="K394" s="13"/>
      <c r="L394" s="13"/>
    </row>
    <row r="395" spans="1:12" ht="16.55">
      <c r="A395" s="15" t="s">
        <v>905</v>
      </c>
      <c r="B395" s="16" t="s">
        <v>906</v>
      </c>
      <c r="C395" s="16" t="s">
        <v>790</v>
      </c>
      <c r="D395" s="16" t="s">
        <v>902</v>
      </c>
      <c r="E395" s="16" t="s">
        <v>25</v>
      </c>
      <c r="F395" s="17">
        <v>134688</v>
      </c>
      <c r="G395" s="13"/>
      <c r="H395" s="8">
        <f>IF(ISNUMBER(SEARCH(XX科XX班!$F$2,原始查找資料!$A395)),MAX($H$1:H394)+1,0)</f>
        <v>0</v>
      </c>
      <c r="I395" s="8">
        <f t="shared" si="1"/>
        <v>394</v>
      </c>
      <c r="J395" s="8" t="str">
        <f t="array" ref="J395">IFERROR(INDEX(原始查找資料!$A$2:$A$4325,MATCH(I395,$H$2:$H$4325,0)),"")</f>
        <v/>
      </c>
      <c r="K395" s="13"/>
      <c r="L395" s="13"/>
    </row>
    <row r="396" spans="1:12" ht="16.55">
      <c r="A396" s="15" t="s">
        <v>907</v>
      </c>
      <c r="B396" s="16" t="s">
        <v>908</v>
      </c>
      <c r="C396" s="16" t="s">
        <v>790</v>
      </c>
      <c r="D396" s="16" t="s">
        <v>902</v>
      </c>
      <c r="E396" s="16" t="s">
        <v>25</v>
      </c>
      <c r="F396" s="17">
        <v>134689</v>
      </c>
      <c r="G396" s="13"/>
      <c r="H396" s="8">
        <f>IF(ISNUMBER(SEARCH(XX科XX班!$F$2,原始查找資料!$A396)),MAX($H$1:H395)+1,0)</f>
        <v>0</v>
      </c>
      <c r="I396" s="8">
        <f t="shared" si="1"/>
        <v>395</v>
      </c>
      <c r="J396" s="8" t="str">
        <f t="array" ref="J396">IFERROR(INDEX(原始查找資料!$A$2:$A$4325,MATCH(I396,$H$2:$H$4325,0)),"")</f>
        <v/>
      </c>
      <c r="K396" s="13"/>
      <c r="L396" s="13"/>
    </row>
    <row r="397" spans="1:12" ht="16.55">
      <c r="A397" s="15" t="s">
        <v>909</v>
      </c>
      <c r="B397" s="16" t="s">
        <v>910</v>
      </c>
      <c r="C397" s="16" t="s">
        <v>790</v>
      </c>
      <c r="D397" s="16" t="s">
        <v>902</v>
      </c>
      <c r="E397" s="16" t="s">
        <v>25</v>
      </c>
      <c r="F397" s="17">
        <v>134690</v>
      </c>
      <c r="G397" s="13"/>
      <c r="H397" s="8">
        <f>IF(ISNUMBER(SEARCH(XX科XX班!$F$2,原始查找資料!$A397)),MAX($H$1:H396)+1,0)</f>
        <v>0</v>
      </c>
      <c r="I397" s="8">
        <f t="shared" si="1"/>
        <v>396</v>
      </c>
      <c r="J397" s="8" t="str">
        <f t="array" ref="J397">IFERROR(INDEX(原始查找資料!$A$2:$A$4325,MATCH(I397,$H$2:$H$4325,0)),"")</f>
        <v/>
      </c>
      <c r="K397" s="13"/>
      <c r="L397" s="13"/>
    </row>
    <row r="398" spans="1:12" ht="16.55">
      <c r="A398" s="15" t="s">
        <v>911</v>
      </c>
      <c r="B398" s="16" t="s">
        <v>912</v>
      </c>
      <c r="C398" s="16" t="s">
        <v>790</v>
      </c>
      <c r="D398" s="16" t="s">
        <v>902</v>
      </c>
      <c r="E398" s="16" t="s">
        <v>25</v>
      </c>
      <c r="F398" s="17">
        <v>134779</v>
      </c>
      <c r="G398" s="13"/>
      <c r="H398" s="8">
        <f>IF(ISNUMBER(SEARCH(XX科XX班!$F$2,原始查找資料!$A398)),MAX($H$1:H397)+1,0)</f>
        <v>0</v>
      </c>
      <c r="I398" s="8">
        <f t="shared" si="1"/>
        <v>397</v>
      </c>
      <c r="J398" s="8" t="str">
        <f t="array" ref="J398">IFERROR(INDEX(原始查找資料!$A$2:$A$4325,MATCH(I398,$H$2:$H$4325,0)),"")</f>
        <v/>
      </c>
      <c r="K398" s="13"/>
      <c r="L398" s="13"/>
    </row>
    <row r="399" spans="1:12" ht="16.55">
      <c r="A399" s="15" t="s">
        <v>913</v>
      </c>
      <c r="B399" s="16" t="s">
        <v>914</v>
      </c>
      <c r="C399" s="16" t="s">
        <v>790</v>
      </c>
      <c r="D399" s="16" t="s">
        <v>902</v>
      </c>
      <c r="E399" s="16" t="s">
        <v>25</v>
      </c>
      <c r="F399" s="17">
        <v>134783</v>
      </c>
      <c r="G399" s="13"/>
      <c r="H399" s="8">
        <f>IF(ISNUMBER(SEARCH(XX科XX班!$F$2,原始查找資料!$A399)),MAX($H$1:H398)+1,0)</f>
        <v>0</v>
      </c>
      <c r="I399" s="8">
        <f t="shared" si="1"/>
        <v>398</v>
      </c>
      <c r="J399" s="8" t="str">
        <f t="array" ref="J399">IFERROR(INDEX(原始查找資料!$A$2:$A$4325,MATCH(I399,$H$2:$H$4325,0)),"")</f>
        <v/>
      </c>
      <c r="K399" s="13"/>
      <c r="L399" s="13"/>
    </row>
    <row r="400" spans="1:12" ht="16.55">
      <c r="A400" s="15" t="s">
        <v>915</v>
      </c>
      <c r="B400" s="16" t="s">
        <v>916</v>
      </c>
      <c r="C400" s="16" t="s">
        <v>790</v>
      </c>
      <c r="D400" s="16" t="s">
        <v>917</v>
      </c>
      <c r="E400" s="16" t="s">
        <v>25</v>
      </c>
      <c r="F400" s="17">
        <v>134703</v>
      </c>
      <c r="G400" s="13"/>
      <c r="H400" s="8">
        <f>IF(ISNUMBER(SEARCH(XX科XX班!$F$2,原始查找資料!$A400)),MAX($H$1:H399)+1,0)</f>
        <v>0</v>
      </c>
      <c r="I400" s="8">
        <f t="shared" si="1"/>
        <v>399</v>
      </c>
      <c r="J400" s="8" t="str">
        <f t="array" ref="J400">IFERROR(INDEX(原始查找資料!$A$2:$A$4325,MATCH(I400,$H$2:$H$4325,0)),"")</f>
        <v/>
      </c>
      <c r="K400" s="13"/>
      <c r="L400" s="13"/>
    </row>
    <row r="401" spans="1:12" ht="16.55">
      <c r="A401" s="15" t="s">
        <v>918</v>
      </c>
      <c r="B401" s="16" t="s">
        <v>919</v>
      </c>
      <c r="C401" s="16" t="s">
        <v>790</v>
      </c>
      <c r="D401" s="16" t="s">
        <v>917</v>
      </c>
      <c r="E401" s="16" t="s">
        <v>25</v>
      </c>
      <c r="F401" s="17">
        <v>134704</v>
      </c>
      <c r="G401" s="13"/>
      <c r="H401" s="8">
        <f>IF(ISNUMBER(SEARCH(XX科XX班!$F$2,原始查找資料!$A401)),MAX($H$1:H400)+1,0)</f>
        <v>0</v>
      </c>
      <c r="I401" s="8">
        <f t="shared" si="1"/>
        <v>400</v>
      </c>
      <c r="J401" s="8" t="str">
        <f t="array" ref="J401">IFERROR(INDEX(原始查找資料!$A$2:$A$4325,MATCH(I401,$H$2:$H$4325,0)),"")</f>
        <v/>
      </c>
      <c r="K401" s="13"/>
      <c r="L401" s="13"/>
    </row>
    <row r="402" spans="1:12" ht="16.55">
      <c r="A402" s="15" t="s">
        <v>920</v>
      </c>
      <c r="B402" s="16" t="s">
        <v>921</v>
      </c>
      <c r="C402" s="16" t="s">
        <v>790</v>
      </c>
      <c r="D402" s="16" t="s">
        <v>917</v>
      </c>
      <c r="E402" s="16" t="s">
        <v>25</v>
      </c>
      <c r="F402" s="17">
        <v>134705</v>
      </c>
      <c r="G402" s="13"/>
      <c r="H402" s="8">
        <f>IF(ISNUMBER(SEARCH(XX科XX班!$F$2,原始查找資料!$A402)),MAX($H$1:H401)+1,0)</f>
        <v>0</v>
      </c>
      <c r="I402" s="8">
        <f t="shared" si="1"/>
        <v>401</v>
      </c>
      <c r="J402" s="8" t="str">
        <f t="array" ref="J402">IFERROR(INDEX(原始查找資料!$A$2:$A$4325,MATCH(I402,$H$2:$H$4325,0)),"")</f>
        <v/>
      </c>
      <c r="K402" s="13"/>
      <c r="L402" s="13"/>
    </row>
    <row r="403" spans="1:12" ht="16.55">
      <c r="A403" s="15" t="s">
        <v>922</v>
      </c>
      <c r="B403" s="16" t="s">
        <v>923</v>
      </c>
      <c r="C403" s="16" t="s">
        <v>790</v>
      </c>
      <c r="D403" s="16" t="s">
        <v>917</v>
      </c>
      <c r="E403" s="16" t="s">
        <v>25</v>
      </c>
      <c r="F403" s="17">
        <v>134706</v>
      </c>
      <c r="G403" s="13"/>
      <c r="H403" s="8">
        <f>IF(ISNUMBER(SEARCH(XX科XX班!$F$2,原始查找資料!$A403)),MAX($H$1:H402)+1,0)</f>
        <v>0</v>
      </c>
      <c r="I403" s="8">
        <f t="shared" si="1"/>
        <v>402</v>
      </c>
      <c r="J403" s="8" t="str">
        <f t="array" ref="J403">IFERROR(INDEX(原始查找資料!$A$2:$A$4325,MATCH(I403,$H$2:$H$4325,0)),"")</f>
        <v/>
      </c>
      <c r="K403" s="13"/>
      <c r="L403" s="13"/>
    </row>
    <row r="404" spans="1:12" ht="16.55">
      <c r="A404" s="15" t="s">
        <v>924</v>
      </c>
      <c r="B404" s="16" t="s">
        <v>925</v>
      </c>
      <c r="C404" s="16" t="s">
        <v>790</v>
      </c>
      <c r="D404" s="16" t="s">
        <v>917</v>
      </c>
      <c r="E404" s="16" t="s">
        <v>25</v>
      </c>
      <c r="F404" s="17">
        <v>134707</v>
      </c>
      <c r="G404" s="13"/>
      <c r="H404" s="8">
        <f>IF(ISNUMBER(SEARCH(XX科XX班!$F$2,原始查找資料!$A404)),MAX($H$1:H403)+1,0)</f>
        <v>0</v>
      </c>
      <c r="I404" s="8">
        <f t="shared" si="1"/>
        <v>403</v>
      </c>
      <c r="J404" s="8" t="str">
        <f t="array" ref="J404">IFERROR(INDEX(原始查找資料!$A$2:$A$4325,MATCH(I404,$H$2:$H$4325,0)),"")</f>
        <v/>
      </c>
      <c r="K404" s="13"/>
      <c r="L404" s="13"/>
    </row>
    <row r="405" spans="1:12" ht="16.55">
      <c r="A405" s="15" t="s">
        <v>926</v>
      </c>
      <c r="B405" s="16" t="s">
        <v>927</v>
      </c>
      <c r="C405" s="16" t="s">
        <v>790</v>
      </c>
      <c r="D405" s="16" t="s">
        <v>928</v>
      </c>
      <c r="E405" s="16" t="s">
        <v>25</v>
      </c>
      <c r="F405" s="17">
        <v>131601</v>
      </c>
      <c r="G405" s="13"/>
      <c r="H405" s="8">
        <f>IF(ISNUMBER(SEARCH(XX科XX班!$F$2,原始查找資料!$A405)),MAX($H$1:H404)+1,0)</f>
        <v>0</v>
      </c>
      <c r="I405" s="8">
        <f t="shared" si="1"/>
        <v>404</v>
      </c>
      <c r="J405" s="8" t="str">
        <f t="array" ref="J405">IFERROR(INDEX(原始查找資料!$A$2:$A$4325,MATCH(I405,$H$2:$H$4325,0)),"")</f>
        <v/>
      </c>
      <c r="K405" s="13"/>
      <c r="L405" s="13"/>
    </row>
    <row r="406" spans="1:12" ht="16.55">
      <c r="A406" s="15" t="s">
        <v>929</v>
      </c>
      <c r="B406" s="16" t="s">
        <v>930</v>
      </c>
      <c r="C406" s="16" t="s">
        <v>790</v>
      </c>
      <c r="D406" s="16" t="s">
        <v>928</v>
      </c>
      <c r="E406" s="16" t="s">
        <v>25</v>
      </c>
      <c r="F406" s="17">
        <v>134628</v>
      </c>
      <c r="G406" s="13"/>
      <c r="H406" s="8">
        <f>IF(ISNUMBER(SEARCH(XX科XX班!$F$2,原始查找資料!$A406)),MAX($H$1:H405)+1,0)</f>
        <v>0</v>
      </c>
      <c r="I406" s="8">
        <f t="shared" si="1"/>
        <v>405</v>
      </c>
      <c r="J406" s="8" t="str">
        <f t="array" ref="J406">IFERROR(INDEX(原始查找資料!$A$2:$A$4325,MATCH(I406,$H$2:$H$4325,0)),"")</f>
        <v/>
      </c>
      <c r="K406" s="13"/>
      <c r="L406" s="13"/>
    </row>
    <row r="407" spans="1:12" ht="16.55">
      <c r="A407" s="15" t="s">
        <v>931</v>
      </c>
      <c r="B407" s="16" t="s">
        <v>932</v>
      </c>
      <c r="C407" s="16" t="s">
        <v>790</v>
      </c>
      <c r="D407" s="16" t="s">
        <v>928</v>
      </c>
      <c r="E407" s="16" t="s">
        <v>25</v>
      </c>
      <c r="F407" s="17">
        <v>134629</v>
      </c>
      <c r="G407" s="13"/>
      <c r="H407" s="8">
        <f>IF(ISNUMBER(SEARCH(XX科XX班!$F$2,原始查找資料!$A407)),MAX($H$1:H406)+1,0)</f>
        <v>0</v>
      </c>
      <c r="I407" s="8">
        <f t="shared" si="1"/>
        <v>406</v>
      </c>
      <c r="J407" s="8" t="str">
        <f t="array" ref="J407">IFERROR(INDEX(原始查找資料!$A$2:$A$4325,MATCH(I407,$H$2:$H$4325,0)),"")</f>
        <v/>
      </c>
      <c r="K407" s="13"/>
      <c r="L407" s="13"/>
    </row>
    <row r="408" spans="1:12" ht="16.55">
      <c r="A408" s="15" t="s">
        <v>933</v>
      </c>
      <c r="B408" s="16" t="s">
        <v>934</v>
      </c>
      <c r="C408" s="16" t="s">
        <v>790</v>
      </c>
      <c r="D408" s="16" t="s">
        <v>928</v>
      </c>
      <c r="E408" s="16" t="s">
        <v>25</v>
      </c>
      <c r="F408" s="17">
        <v>134630</v>
      </c>
      <c r="G408" s="13"/>
      <c r="H408" s="8">
        <f>IF(ISNUMBER(SEARCH(XX科XX班!$F$2,原始查找資料!$A408)),MAX($H$1:H407)+1,0)</f>
        <v>0</v>
      </c>
      <c r="I408" s="8">
        <f t="shared" si="1"/>
        <v>407</v>
      </c>
      <c r="J408" s="8" t="str">
        <f t="array" ref="J408">IFERROR(INDEX(原始查找資料!$A$2:$A$4325,MATCH(I408,$H$2:$H$4325,0)),"")</f>
        <v/>
      </c>
      <c r="K408" s="13"/>
      <c r="L408" s="13"/>
    </row>
    <row r="409" spans="1:12" ht="16.55">
      <c r="A409" s="15" t="s">
        <v>935</v>
      </c>
      <c r="B409" s="16" t="s">
        <v>936</v>
      </c>
      <c r="C409" s="16" t="s">
        <v>790</v>
      </c>
      <c r="D409" s="16" t="s">
        <v>937</v>
      </c>
      <c r="E409" s="16" t="s">
        <v>25</v>
      </c>
      <c r="F409" s="17">
        <v>134708</v>
      </c>
      <c r="G409" s="13"/>
      <c r="H409" s="8">
        <f>IF(ISNUMBER(SEARCH(XX科XX班!$F$2,原始查找資料!$A409)),MAX($H$1:H408)+1,0)</f>
        <v>0</v>
      </c>
      <c r="I409" s="8">
        <f t="shared" si="1"/>
        <v>408</v>
      </c>
      <c r="J409" s="8" t="str">
        <f t="array" ref="J409">IFERROR(INDEX(原始查找資料!$A$2:$A$4325,MATCH(I409,$H$2:$H$4325,0)),"")</f>
        <v/>
      </c>
      <c r="K409" s="13"/>
      <c r="L409" s="13"/>
    </row>
    <row r="410" spans="1:12" ht="16.55">
      <c r="A410" s="15" t="s">
        <v>938</v>
      </c>
      <c r="B410" s="16" t="s">
        <v>939</v>
      </c>
      <c r="C410" s="16" t="s">
        <v>790</v>
      </c>
      <c r="D410" s="16" t="s">
        <v>937</v>
      </c>
      <c r="E410" s="16" t="s">
        <v>25</v>
      </c>
      <c r="F410" s="17">
        <v>134709</v>
      </c>
      <c r="G410" s="13"/>
      <c r="H410" s="8">
        <f>IF(ISNUMBER(SEARCH(XX科XX班!$F$2,原始查找資料!$A410)),MAX($H$1:H409)+1,0)</f>
        <v>0</v>
      </c>
      <c r="I410" s="8">
        <f t="shared" si="1"/>
        <v>409</v>
      </c>
      <c r="J410" s="8" t="str">
        <f t="array" ref="J410">IFERROR(INDEX(原始查找資料!$A$2:$A$4325,MATCH(I410,$H$2:$H$4325,0)),"")</f>
        <v/>
      </c>
      <c r="K410" s="13"/>
      <c r="L410" s="13"/>
    </row>
    <row r="411" spans="1:12" ht="16.55">
      <c r="A411" s="15" t="s">
        <v>940</v>
      </c>
      <c r="B411" s="16" t="s">
        <v>941</v>
      </c>
      <c r="C411" s="16" t="s">
        <v>790</v>
      </c>
      <c r="D411" s="16" t="s">
        <v>937</v>
      </c>
      <c r="E411" s="16" t="s">
        <v>25</v>
      </c>
      <c r="F411" s="17">
        <v>134710</v>
      </c>
      <c r="G411" s="13"/>
      <c r="H411" s="8">
        <f>IF(ISNUMBER(SEARCH(XX科XX班!$F$2,原始查找資料!$A411)),MAX($H$1:H410)+1,0)</f>
        <v>0</v>
      </c>
      <c r="I411" s="8">
        <f t="shared" si="1"/>
        <v>410</v>
      </c>
      <c r="J411" s="8" t="str">
        <f t="array" ref="J411">IFERROR(INDEX(原始查找資料!$A$2:$A$4325,MATCH(I411,$H$2:$H$4325,0)),"")</f>
        <v/>
      </c>
      <c r="K411" s="13"/>
      <c r="L411" s="13"/>
    </row>
    <row r="412" spans="1:12" ht="16.55">
      <c r="A412" s="15" t="s">
        <v>942</v>
      </c>
      <c r="B412" s="16" t="s">
        <v>943</v>
      </c>
      <c r="C412" s="16" t="s">
        <v>790</v>
      </c>
      <c r="D412" s="16" t="s">
        <v>944</v>
      </c>
      <c r="E412" s="16" t="s">
        <v>25</v>
      </c>
      <c r="F412" s="17">
        <v>130601</v>
      </c>
      <c r="G412" s="13"/>
      <c r="H412" s="8">
        <f>IF(ISNUMBER(SEARCH(XX科XX班!$F$2,原始查找資料!$A412)),MAX($H$1:H411)+1,0)</f>
        <v>0</v>
      </c>
      <c r="I412" s="8">
        <f t="shared" si="1"/>
        <v>411</v>
      </c>
      <c r="J412" s="8" t="str">
        <f t="array" ref="J412">IFERROR(INDEX(原始查找資料!$A$2:$A$4325,MATCH(I412,$H$2:$H$4325,0)),"")</f>
        <v/>
      </c>
      <c r="K412" s="13"/>
      <c r="L412" s="13"/>
    </row>
    <row r="413" spans="1:12" ht="16.55">
      <c r="A413" s="15" t="s">
        <v>945</v>
      </c>
      <c r="B413" s="16" t="s">
        <v>946</v>
      </c>
      <c r="C413" s="16" t="s">
        <v>790</v>
      </c>
      <c r="D413" s="16" t="s">
        <v>944</v>
      </c>
      <c r="E413" s="16" t="s">
        <v>25</v>
      </c>
      <c r="F413" s="17">
        <v>134601</v>
      </c>
      <c r="G413" s="13"/>
      <c r="H413" s="8">
        <f>IF(ISNUMBER(SEARCH(XX科XX班!$F$2,原始查找資料!$A413)),MAX($H$1:H412)+1,0)</f>
        <v>0</v>
      </c>
      <c r="I413" s="8">
        <f t="shared" si="1"/>
        <v>412</v>
      </c>
      <c r="J413" s="8" t="str">
        <f t="array" ref="J413">IFERROR(INDEX(原始查找資料!$A$2:$A$4325,MATCH(I413,$H$2:$H$4325,0)),"")</f>
        <v/>
      </c>
      <c r="K413" s="13"/>
      <c r="L413" s="13"/>
    </row>
    <row r="414" spans="1:12" ht="16.55">
      <c r="A414" s="15" t="s">
        <v>947</v>
      </c>
      <c r="B414" s="16" t="s">
        <v>948</v>
      </c>
      <c r="C414" s="16" t="s">
        <v>790</v>
      </c>
      <c r="D414" s="16" t="s">
        <v>944</v>
      </c>
      <c r="E414" s="16" t="s">
        <v>25</v>
      </c>
      <c r="F414" s="17">
        <v>134602</v>
      </c>
      <c r="G414" s="13"/>
      <c r="H414" s="8">
        <f>IF(ISNUMBER(SEARCH(XX科XX班!$F$2,原始查找資料!$A414)),MAX($H$1:H413)+1,0)</f>
        <v>0</v>
      </c>
      <c r="I414" s="8">
        <f t="shared" si="1"/>
        <v>413</v>
      </c>
      <c r="J414" s="8" t="str">
        <f t="array" ref="J414">IFERROR(INDEX(原始查找資料!$A$2:$A$4325,MATCH(I414,$H$2:$H$4325,0)),"")</f>
        <v/>
      </c>
      <c r="K414" s="13"/>
      <c r="L414" s="13"/>
    </row>
    <row r="415" spans="1:12" ht="16.55">
      <c r="A415" s="15" t="s">
        <v>949</v>
      </c>
      <c r="B415" s="16" t="s">
        <v>950</v>
      </c>
      <c r="C415" s="16" t="s">
        <v>790</v>
      </c>
      <c r="D415" s="16" t="s">
        <v>944</v>
      </c>
      <c r="E415" s="16" t="s">
        <v>25</v>
      </c>
      <c r="F415" s="17">
        <v>134603</v>
      </c>
      <c r="G415" s="13"/>
      <c r="H415" s="8">
        <f>IF(ISNUMBER(SEARCH(XX科XX班!$F$2,原始查找資料!$A415)),MAX($H$1:H414)+1,0)</f>
        <v>0</v>
      </c>
      <c r="I415" s="8">
        <f t="shared" si="1"/>
        <v>414</v>
      </c>
      <c r="J415" s="8" t="str">
        <f t="array" ref="J415">IFERROR(INDEX(原始查找資料!$A$2:$A$4325,MATCH(I415,$H$2:$H$4325,0)),"")</f>
        <v/>
      </c>
      <c r="K415" s="13"/>
      <c r="L415" s="13"/>
    </row>
    <row r="416" spans="1:12" ht="16.55">
      <c r="A416" s="15" t="s">
        <v>951</v>
      </c>
      <c r="B416" s="16" t="s">
        <v>952</v>
      </c>
      <c r="C416" s="16" t="s">
        <v>790</v>
      </c>
      <c r="D416" s="16" t="s">
        <v>944</v>
      </c>
      <c r="E416" s="16" t="s">
        <v>25</v>
      </c>
      <c r="F416" s="17">
        <v>134604</v>
      </c>
      <c r="G416" s="13"/>
      <c r="H416" s="8">
        <f>IF(ISNUMBER(SEARCH(XX科XX班!$F$2,原始查找資料!$A416)),MAX($H$1:H415)+1,0)</f>
        <v>0</v>
      </c>
      <c r="I416" s="8">
        <f t="shared" si="1"/>
        <v>415</v>
      </c>
      <c r="J416" s="8" t="str">
        <f t="array" ref="J416">IFERROR(INDEX(原始查找資料!$A$2:$A$4325,MATCH(I416,$H$2:$H$4325,0)),"")</f>
        <v/>
      </c>
      <c r="K416" s="13"/>
      <c r="L416" s="13"/>
    </row>
    <row r="417" spans="1:12" ht="16.55">
      <c r="A417" s="15" t="s">
        <v>953</v>
      </c>
      <c r="B417" s="16" t="s">
        <v>954</v>
      </c>
      <c r="C417" s="16" t="s">
        <v>790</v>
      </c>
      <c r="D417" s="16" t="s">
        <v>944</v>
      </c>
      <c r="E417" s="16" t="s">
        <v>25</v>
      </c>
      <c r="F417" s="17">
        <v>134605</v>
      </c>
      <c r="G417" s="13"/>
      <c r="H417" s="8">
        <f>IF(ISNUMBER(SEARCH(XX科XX班!$F$2,原始查找資料!$A417)),MAX($H$1:H416)+1,0)</f>
        <v>0</v>
      </c>
      <c r="I417" s="8">
        <f t="shared" si="1"/>
        <v>416</v>
      </c>
      <c r="J417" s="8" t="str">
        <f t="array" ref="J417">IFERROR(INDEX(原始查找資料!$A$2:$A$4325,MATCH(I417,$H$2:$H$4325,0)),"")</f>
        <v/>
      </c>
      <c r="K417" s="13"/>
      <c r="L417" s="13"/>
    </row>
    <row r="418" spans="1:12" ht="16.55">
      <c r="A418" s="15" t="s">
        <v>955</v>
      </c>
      <c r="B418" s="16" t="s">
        <v>956</v>
      </c>
      <c r="C418" s="16" t="s">
        <v>790</v>
      </c>
      <c r="D418" s="16" t="s">
        <v>944</v>
      </c>
      <c r="E418" s="16" t="s">
        <v>25</v>
      </c>
      <c r="F418" s="17">
        <v>134606</v>
      </c>
      <c r="G418" s="13"/>
      <c r="H418" s="8">
        <f>IF(ISNUMBER(SEARCH(XX科XX班!$F$2,原始查找資料!$A418)),MAX($H$1:H417)+1,0)</f>
        <v>0</v>
      </c>
      <c r="I418" s="8">
        <f t="shared" si="1"/>
        <v>417</v>
      </c>
      <c r="J418" s="8" t="str">
        <f t="array" ref="J418">IFERROR(INDEX(原始查找資料!$A$2:$A$4325,MATCH(I418,$H$2:$H$4325,0)),"")</f>
        <v/>
      </c>
      <c r="K418" s="13"/>
      <c r="L418" s="13"/>
    </row>
    <row r="419" spans="1:12" ht="16.55">
      <c r="A419" s="15" t="s">
        <v>957</v>
      </c>
      <c r="B419" s="16" t="s">
        <v>958</v>
      </c>
      <c r="C419" s="16" t="s">
        <v>790</v>
      </c>
      <c r="D419" s="16" t="s">
        <v>944</v>
      </c>
      <c r="E419" s="16" t="s">
        <v>25</v>
      </c>
      <c r="F419" s="17">
        <v>134607</v>
      </c>
      <c r="G419" s="13"/>
      <c r="H419" s="8">
        <f>IF(ISNUMBER(SEARCH(XX科XX班!$F$2,原始查找資料!$A419)),MAX($H$1:H418)+1,0)</f>
        <v>0</v>
      </c>
      <c r="I419" s="8">
        <f t="shared" si="1"/>
        <v>418</v>
      </c>
      <c r="J419" s="8" t="str">
        <f t="array" ref="J419">IFERROR(INDEX(原始查找資料!$A$2:$A$4325,MATCH(I419,$H$2:$H$4325,0)),"")</f>
        <v/>
      </c>
      <c r="K419" s="13"/>
      <c r="L419" s="13"/>
    </row>
    <row r="420" spans="1:12" ht="16.55">
      <c r="A420" s="15" t="s">
        <v>959</v>
      </c>
      <c r="B420" s="16" t="s">
        <v>960</v>
      </c>
      <c r="C420" s="16" t="s">
        <v>790</v>
      </c>
      <c r="D420" s="16" t="s">
        <v>944</v>
      </c>
      <c r="E420" s="16" t="s">
        <v>25</v>
      </c>
      <c r="F420" s="17">
        <v>134608</v>
      </c>
      <c r="G420" s="13"/>
      <c r="H420" s="8">
        <f>IF(ISNUMBER(SEARCH(XX科XX班!$F$2,原始查找資料!$A420)),MAX($H$1:H419)+1,0)</f>
        <v>0</v>
      </c>
      <c r="I420" s="8">
        <f t="shared" si="1"/>
        <v>419</v>
      </c>
      <c r="J420" s="8" t="str">
        <f t="array" ref="J420">IFERROR(INDEX(原始查找資料!$A$2:$A$4325,MATCH(I420,$H$2:$H$4325,0)),"")</f>
        <v/>
      </c>
      <c r="K420" s="13"/>
      <c r="L420" s="13"/>
    </row>
    <row r="421" spans="1:12" ht="16.55">
      <c r="A421" s="15" t="s">
        <v>961</v>
      </c>
      <c r="B421" s="16" t="s">
        <v>962</v>
      </c>
      <c r="C421" s="16" t="s">
        <v>790</v>
      </c>
      <c r="D421" s="16" t="s">
        <v>944</v>
      </c>
      <c r="E421" s="16" t="s">
        <v>25</v>
      </c>
      <c r="F421" s="17">
        <v>134609</v>
      </c>
      <c r="G421" s="13"/>
      <c r="H421" s="8">
        <f>IF(ISNUMBER(SEARCH(XX科XX班!$F$2,原始查找資料!$A421)),MAX($H$1:H420)+1,0)</f>
        <v>0</v>
      </c>
      <c r="I421" s="8">
        <f t="shared" si="1"/>
        <v>420</v>
      </c>
      <c r="J421" s="8" t="str">
        <f t="array" ref="J421">IFERROR(INDEX(原始查找資料!$A$2:$A$4325,MATCH(I421,$H$2:$H$4325,0)),"")</f>
        <v/>
      </c>
      <c r="K421" s="13"/>
      <c r="L421" s="13"/>
    </row>
    <row r="422" spans="1:12" ht="16.55">
      <c r="A422" s="15" t="s">
        <v>963</v>
      </c>
      <c r="B422" s="16" t="s">
        <v>964</v>
      </c>
      <c r="C422" s="16" t="s">
        <v>790</v>
      </c>
      <c r="D422" s="16" t="s">
        <v>944</v>
      </c>
      <c r="E422" s="16" t="s">
        <v>25</v>
      </c>
      <c r="F422" s="17">
        <v>134610</v>
      </c>
      <c r="G422" s="13"/>
      <c r="H422" s="8">
        <f>IF(ISNUMBER(SEARCH(XX科XX班!$F$2,原始查找資料!$A422)),MAX($H$1:H421)+1,0)</f>
        <v>0</v>
      </c>
      <c r="I422" s="8">
        <f t="shared" si="1"/>
        <v>421</v>
      </c>
      <c r="J422" s="8" t="str">
        <f t="array" ref="J422">IFERROR(INDEX(原始查找資料!$A$2:$A$4325,MATCH(I422,$H$2:$H$4325,0)),"")</f>
        <v/>
      </c>
      <c r="K422" s="13"/>
      <c r="L422" s="13"/>
    </row>
    <row r="423" spans="1:12" ht="16.55">
      <c r="A423" s="15" t="s">
        <v>965</v>
      </c>
      <c r="B423" s="16" t="s">
        <v>966</v>
      </c>
      <c r="C423" s="16" t="s">
        <v>790</v>
      </c>
      <c r="D423" s="16" t="s">
        <v>944</v>
      </c>
      <c r="E423" s="16" t="s">
        <v>25</v>
      </c>
      <c r="F423" s="17">
        <v>134611</v>
      </c>
      <c r="G423" s="13"/>
      <c r="H423" s="8">
        <f>IF(ISNUMBER(SEARCH(XX科XX班!$F$2,原始查找資料!$A423)),MAX($H$1:H422)+1,0)</f>
        <v>0</v>
      </c>
      <c r="I423" s="8">
        <f t="shared" si="1"/>
        <v>422</v>
      </c>
      <c r="J423" s="8" t="str">
        <f t="array" ref="J423">IFERROR(INDEX(原始查找資料!$A$2:$A$4325,MATCH(I423,$H$2:$H$4325,0)),"")</f>
        <v/>
      </c>
      <c r="K423" s="13"/>
      <c r="L423" s="13"/>
    </row>
    <row r="424" spans="1:12" ht="16.55">
      <c r="A424" s="15" t="s">
        <v>967</v>
      </c>
      <c r="B424" s="16" t="s">
        <v>968</v>
      </c>
      <c r="C424" s="16" t="s">
        <v>790</v>
      </c>
      <c r="D424" s="16" t="s">
        <v>944</v>
      </c>
      <c r="E424" s="16" t="s">
        <v>25</v>
      </c>
      <c r="F424" s="17">
        <v>134612</v>
      </c>
      <c r="G424" s="13"/>
      <c r="H424" s="8">
        <f>IF(ISNUMBER(SEARCH(XX科XX班!$F$2,原始查找資料!$A424)),MAX($H$1:H423)+1,0)</f>
        <v>0</v>
      </c>
      <c r="I424" s="8">
        <f t="shared" si="1"/>
        <v>423</v>
      </c>
      <c r="J424" s="8" t="str">
        <f t="array" ref="J424">IFERROR(INDEX(原始查找資料!$A$2:$A$4325,MATCH(I424,$H$2:$H$4325,0)),"")</f>
        <v/>
      </c>
      <c r="K424" s="13"/>
      <c r="L424" s="13"/>
    </row>
    <row r="425" spans="1:12" ht="16.55">
      <c r="A425" s="15" t="s">
        <v>969</v>
      </c>
      <c r="B425" s="16" t="s">
        <v>970</v>
      </c>
      <c r="C425" s="16" t="s">
        <v>790</v>
      </c>
      <c r="D425" s="16" t="s">
        <v>944</v>
      </c>
      <c r="E425" s="16" t="s">
        <v>25</v>
      </c>
      <c r="F425" s="17">
        <v>134613</v>
      </c>
      <c r="G425" s="13"/>
      <c r="H425" s="8">
        <f>IF(ISNUMBER(SEARCH(XX科XX班!$F$2,原始查找資料!$A425)),MAX($H$1:H424)+1,0)</f>
        <v>0</v>
      </c>
      <c r="I425" s="8">
        <f t="shared" si="1"/>
        <v>424</v>
      </c>
      <c r="J425" s="8" t="str">
        <f t="array" ref="J425">IFERROR(INDEX(原始查找資料!$A$2:$A$4325,MATCH(I425,$H$2:$H$4325,0)),"")</f>
        <v/>
      </c>
      <c r="K425" s="13"/>
      <c r="L425" s="13"/>
    </row>
    <row r="426" spans="1:12" ht="16.55">
      <c r="A426" s="15" t="s">
        <v>971</v>
      </c>
      <c r="B426" s="16" t="s">
        <v>972</v>
      </c>
      <c r="C426" s="16" t="s">
        <v>790</v>
      </c>
      <c r="D426" s="16" t="s">
        <v>944</v>
      </c>
      <c r="E426" s="16" t="s">
        <v>25</v>
      </c>
      <c r="F426" s="17">
        <v>134614</v>
      </c>
      <c r="G426" s="13"/>
      <c r="H426" s="8">
        <f>IF(ISNUMBER(SEARCH(XX科XX班!$F$2,原始查找資料!$A426)),MAX($H$1:H425)+1,0)</f>
        <v>0</v>
      </c>
      <c r="I426" s="8">
        <f t="shared" si="1"/>
        <v>425</v>
      </c>
      <c r="J426" s="8" t="str">
        <f t="array" ref="J426">IFERROR(INDEX(原始查找資料!$A$2:$A$4325,MATCH(I426,$H$2:$H$4325,0)),"")</f>
        <v/>
      </c>
      <c r="K426" s="13"/>
      <c r="L426" s="13"/>
    </row>
    <row r="427" spans="1:12" ht="16.55">
      <c r="A427" s="15" t="s">
        <v>973</v>
      </c>
      <c r="B427" s="16" t="s">
        <v>974</v>
      </c>
      <c r="C427" s="16" t="s">
        <v>790</v>
      </c>
      <c r="D427" s="16" t="s">
        <v>944</v>
      </c>
      <c r="E427" s="16" t="s">
        <v>25</v>
      </c>
      <c r="F427" s="17">
        <v>134615</v>
      </c>
      <c r="G427" s="13"/>
      <c r="H427" s="8">
        <f>IF(ISNUMBER(SEARCH(XX科XX班!$F$2,原始查找資料!$A427)),MAX($H$1:H426)+1,0)</f>
        <v>0</v>
      </c>
      <c r="I427" s="8">
        <f t="shared" si="1"/>
        <v>426</v>
      </c>
      <c r="J427" s="8" t="str">
        <f t="array" ref="J427">IFERROR(INDEX(原始查找資料!$A$2:$A$4325,MATCH(I427,$H$2:$H$4325,0)),"")</f>
        <v/>
      </c>
      <c r="K427" s="13"/>
      <c r="L427" s="13"/>
    </row>
    <row r="428" spans="1:12" ht="16.55">
      <c r="A428" s="15" t="s">
        <v>975</v>
      </c>
      <c r="B428" s="16" t="s">
        <v>976</v>
      </c>
      <c r="C428" s="16" t="s">
        <v>790</v>
      </c>
      <c r="D428" s="16" t="s">
        <v>944</v>
      </c>
      <c r="E428" s="16" t="s">
        <v>25</v>
      </c>
      <c r="F428" s="17">
        <v>134616</v>
      </c>
      <c r="G428" s="13"/>
      <c r="H428" s="8">
        <f>IF(ISNUMBER(SEARCH(XX科XX班!$F$2,原始查找資料!$A428)),MAX($H$1:H427)+1,0)</f>
        <v>0</v>
      </c>
      <c r="I428" s="8">
        <f t="shared" si="1"/>
        <v>427</v>
      </c>
      <c r="J428" s="8" t="str">
        <f t="array" ref="J428">IFERROR(INDEX(原始查找資料!$A$2:$A$4325,MATCH(I428,$H$2:$H$4325,0)),"")</f>
        <v/>
      </c>
      <c r="K428" s="13"/>
      <c r="L428" s="13"/>
    </row>
    <row r="429" spans="1:12" ht="16.55">
      <c r="A429" s="15" t="s">
        <v>977</v>
      </c>
      <c r="B429" s="16" t="s">
        <v>978</v>
      </c>
      <c r="C429" s="16" t="s">
        <v>790</v>
      </c>
      <c r="D429" s="16" t="s">
        <v>944</v>
      </c>
      <c r="E429" s="16" t="s">
        <v>25</v>
      </c>
      <c r="F429" s="17">
        <v>134772</v>
      </c>
      <c r="G429" s="13"/>
      <c r="H429" s="8">
        <f>IF(ISNUMBER(SEARCH(XX科XX班!$F$2,原始查找資料!$A429)),MAX($H$1:H428)+1,0)</f>
        <v>0</v>
      </c>
      <c r="I429" s="8">
        <f t="shared" si="1"/>
        <v>428</v>
      </c>
      <c r="J429" s="8" t="str">
        <f t="array" ref="J429">IFERROR(INDEX(原始查找資料!$A$2:$A$4325,MATCH(I429,$H$2:$H$4325,0)),"")</f>
        <v/>
      </c>
      <c r="K429" s="13"/>
      <c r="L429" s="13"/>
    </row>
    <row r="430" spans="1:12" ht="16.55">
      <c r="A430" s="15" t="s">
        <v>979</v>
      </c>
      <c r="B430" s="16" t="s">
        <v>980</v>
      </c>
      <c r="C430" s="16" t="s">
        <v>790</v>
      </c>
      <c r="D430" s="16" t="s">
        <v>944</v>
      </c>
      <c r="E430" s="16" t="s">
        <v>25</v>
      </c>
      <c r="F430" s="17">
        <v>134773</v>
      </c>
      <c r="G430" s="13"/>
      <c r="H430" s="8">
        <f>IF(ISNUMBER(SEARCH(XX科XX班!$F$2,原始查找資料!$A430)),MAX($H$1:H429)+1,0)</f>
        <v>0</v>
      </c>
      <c r="I430" s="8">
        <f t="shared" si="1"/>
        <v>429</v>
      </c>
      <c r="J430" s="8" t="str">
        <f t="array" ref="J430">IFERROR(INDEX(原始查找資料!$A$2:$A$4325,MATCH(I430,$H$2:$H$4325,0)),"")</f>
        <v/>
      </c>
      <c r="K430" s="13"/>
      <c r="L430" s="13"/>
    </row>
    <row r="431" spans="1:12" ht="16.55">
      <c r="A431" s="15" t="s">
        <v>981</v>
      </c>
      <c r="B431" s="16" t="s">
        <v>982</v>
      </c>
      <c r="C431" s="16" t="s">
        <v>790</v>
      </c>
      <c r="D431" s="16" t="s">
        <v>944</v>
      </c>
      <c r="E431" s="16" t="s">
        <v>25</v>
      </c>
      <c r="F431" s="17">
        <v>134774</v>
      </c>
      <c r="G431" s="13"/>
      <c r="H431" s="8">
        <f>IF(ISNUMBER(SEARCH(XX科XX班!$F$2,原始查找資料!$A431)),MAX($H$1:H430)+1,0)</f>
        <v>0</v>
      </c>
      <c r="I431" s="8">
        <f t="shared" si="1"/>
        <v>430</v>
      </c>
      <c r="J431" s="8" t="str">
        <f t="array" ref="J431">IFERROR(INDEX(原始查找資料!$A$2:$A$4325,MATCH(I431,$H$2:$H$4325,0)),"")</f>
        <v/>
      </c>
      <c r="K431" s="13"/>
      <c r="L431" s="13"/>
    </row>
    <row r="432" spans="1:12" ht="16.55">
      <c r="A432" s="15" t="s">
        <v>983</v>
      </c>
      <c r="B432" s="16" t="s">
        <v>984</v>
      </c>
      <c r="C432" s="16" t="s">
        <v>790</v>
      </c>
      <c r="D432" s="16" t="s">
        <v>944</v>
      </c>
      <c r="E432" s="16" t="s">
        <v>25</v>
      </c>
      <c r="F432" s="17">
        <v>134786</v>
      </c>
      <c r="G432" s="13"/>
      <c r="H432" s="8">
        <f>IF(ISNUMBER(SEARCH(XX科XX班!$F$2,原始查找資料!$A432)),MAX($H$1:H431)+1,0)</f>
        <v>0</v>
      </c>
      <c r="I432" s="8">
        <f t="shared" si="1"/>
        <v>431</v>
      </c>
      <c r="J432" s="8" t="str">
        <f t="array" ref="J432">IFERROR(INDEX(原始查找資料!$A$2:$A$4325,MATCH(I432,$H$2:$H$4325,0)),"")</f>
        <v/>
      </c>
      <c r="K432" s="13"/>
      <c r="L432" s="13"/>
    </row>
    <row r="433" spans="1:12" ht="16.55">
      <c r="A433" s="15" t="s">
        <v>985</v>
      </c>
      <c r="B433" s="16" t="s">
        <v>986</v>
      </c>
      <c r="C433" s="16" t="s">
        <v>790</v>
      </c>
      <c r="D433" s="16" t="s">
        <v>987</v>
      </c>
      <c r="E433" s="16" t="s">
        <v>25</v>
      </c>
      <c r="F433" s="17">
        <v>134717</v>
      </c>
      <c r="G433" s="13"/>
      <c r="H433" s="8">
        <f>IF(ISNUMBER(SEARCH(XX科XX班!$F$2,原始查找資料!$A433)),MAX($H$1:H432)+1,0)</f>
        <v>0</v>
      </c>
      <c r="I433" s="8">
        <f t="shared" si="1"/>
        <v>432</v>
      </c>
      <c r="J433" s="8" t="str">
        <f t="array" ref="J433">IFERROR(INDEX(原始查找資料!$A$2:$A$4325,MATCH(I433,$H$2:$H$4325,0)),"")</f>
        <v/>
      </c>
      <c r="K433" s="13"/>
      <c r="L433" s="13"/>
    </row>
    <row r="434" spans="1:12" ht="16.55">
      <c r="A434" s="15" t="s">
        <v>988</v>
      </c>
      <c r="B434" s="16" t="s">
        <v>989</v>
      </c>
      <c r="C434" s="16" t="s">
        <v>790</v>
      </c>
      <c r="D434" s="16" t="s">
        <v>987</v>
      </c>
      <c r="E434" s="16" t="s">
        <v>25</v>
      </c>
      <c r="F434" s="17">
        <v>134718</v>
      </c>
      <c r="G434" s="13"/>
      <c r="H434" s="8">
        <f>IF(ISNUMBER(SEARCH(XX科XX班!$F$2,原始查找資料!$A434)),MAX($H$1:H433)+1,0)</f>
        <v>0</v>
      </c>
      <c r="I434" s="8">
        <f t="shared" si="1"/>
        <v>433</v>
      </c>
      <c r="J434" s="8" t="str">
        <f t="array" ref="J434">IFERROR(INDEX(原始查找資料!$A$2:$A$4325,MATCH(I434,$H$2:$H$4325,0)),"")</f>
        <v/>
      </c>
      <c r="K434" s="13"/>
      <c r="L434" s="13"/>
    </row>
    <row r="435" spans="1:12" ht="16.55">
      <c r="A435" s="15" t="s">
        <v>990</v>
      </c>
      <c r="B435" s="16" t="s">
        <v>991</v>
      </c>
      <c r="C435" s="16" t="s">
        <v>790</v>
      </c>
      <c r="D435" s="16" t="s">
        <v>987</v>
      </c>
      <c r="E435" s="16" t="s">
        <v>25</v>
      </c>
      <c r="F435" s="17">
        <v>134720</v>
      </c>
      <c r="G435" s="13"/>
      <c r="H435" s="8">
        <f>IF(ISNUMBER(SEARCH(XX科XX班!$F$2,原始查找資料!$A435)),MAX($H$1:H434)+1,0)</f>
        <v>0</v>
      </c>
      <c r="I435" s="8">
        <f t="shared" si="1"/>
        <v>434</v>
      </c>
      <c r="J435" s="8" t="str">
        <f t="array" ref="J435">IFERROR(INDEX(原始查找資料!$A$2:$A$4325,MATCH(I435,$H$2:$H$4325,0)),"")</f>
        <v/>
      </c>
      <c r="K435" s="13"/>
      <c r="L435" s="13"/>
    </row>
    <row r="436" spans="1:12" ht="16.55">
      <c r="A436" s="15" t="s">
        <v>992</v>
      </c>
      <c r="B436" s="16" t="s">
        <v>993</v>
      </c>
      <c r="C436" s="16" t="s">
        <v>790</v>
      </c>
      <c r="D436" s="16" t="s">
        <v>987</v>
      </c>
      <c r="E436" s="16" t="s">
        <v>25</v>
      </c>
      <c r="F436" s="17">
        <v>134721</v>
      </c>
      <c r="G436" s="13"/>
      <c r="H436" s="8">
        <f>IF(ISNUMBER(SEARCH(XX科XX班!$F$2,原始查找資料!$A436)),MAX($H$1:H435)+1,0)</f>
        <v>0</v>
      </c>
      <c r="I436" s="8">
        <f t="shared" si="1"/>
        <v>435</v>
      </c>
      <c r="J436" s="8" t="str">
        <f t="array" ref="J436">IFERROR(INDEX(原始查找資料!$A$2:$A$4325,MATCH(I436,$H$2:$H$4325,0)),"")</f>
        <v/>
      </c>
      <c r="K436" s="13"/>
      <c r="L436" s="13"/>
    </row>
    <row r="437" spans="1:12" ht="16.55">
      <c r="A437" s="15" t="s">
        <v>994</v>
      </c>
      <c r="B437" s="16" t="s">
        <v>995</v>
      </c>
      <c r="C437" s="16" t="s">
        <v>790</v>
      </c>
      <c r="D437" s="16" t="s">
        <v>987</v>
      </c>
      <c r="E437" s="16" t="s">
        <v>25</v>
      </c>
      <c r="F437" s="17">
        <v>134722</v>
      </c>
      <c r="G437" s="13"/>
      <c r="H437" s="8">
        <f>IF(ISNUMBER(SEARCH(XX科XX班!$F$2,原始查找資料!$A437)),MAX($H$1:H436)+1,0)</f>
        <v>0</v>
      </c>
      <c r="I437" s="8">
        <f t="shared" si="1"/>
        <v>436</v>
      </c>
      <c r="J437" s="8" t="str">
        <f t="array" ref="J437">IFERROR(INDEX(原始查找資料!$A$2:$A$4325,MATCH(I437,$H$2:$H$4325,0)),"")</f>
        <v/>
      </c>
      <c r="K437" s="13"/>
      <c r="L437" s="13"/>
    </row>
    <row r="438" spans="1:12" ht="16.55">
      <c r="A438" s="15" t="s">
        <v>996</v>
      </c>
      <c r="B438" s="16" t="s">
        <v>997</v>
      </c>
      <c r="C438" s="16" t="s">
        <v>790</v>
      </c>
      <c r="D438" s="16" t="s">
        <v>987</v>
      </c>
      <c r="E438" s="16" t="s">
        <v>25</v>
      </c>
      <c r="F438" s="17">
        <v>134723</v>
      </c>
      <c r="G438" s="13"/>
      <c r="H438" s="8">
        <f>IF(ISNUMBER(SEARCH(XX科XX班!$F$2,原始查找資料!$A438)),MAX($H$1:H437)+1,0)</f>
        <v>0</v>
      </c>
      <c r="I438" s="8">
        <f t="shared" si="1"/>
        <v>437</v>
      </c>
      <c r="J438" s="8" t="str">
        <f t="array" ref="J438">IFERROR(INDEX(原始查找資料!$A$2:$A$4325,MATCH(I438,$H$2:$H$4325,0)),"")</f>
        <v/>
      </c>
      <c r="K438" s="13"/>
      <c r="L438" s="13"/>
    </row>
    <row r="439" spans="1:12" ht="16.55">
      <c r="A439" s="15" t="s">
        <v>998</v>
      </c>
      <c r="B439" s="16" t="s">
        <v>999</v>
      </c>
      <c r="C439" s="16" t="s">
        <v>790</v>
      </c>
      <c r="D439" s="16" t="s">
        <v>987</v>
      </c>
      <c r="E439" s="16" t="s">
        <v>25</v>
      </c>
      <c r="F439" s="17">
        <v>134724</v>
      </c>
      <c r="G439" s="13"/>
      <c r="H439" s="8">
        <f>IF(ISNUMBER(SEARCH(XX科XX班!$F$2,原始查找資料!$A439)),MAX($H$1:H438)+1,0)</f>
        <v>0</v>
      </c>
      <c r="I439" s="8">
        <f t="shared" si="1"/>
        <v>438</v>
      </c>
      <c r="J439" s="8" t="str">
        <f t="array" ref="J439">IFERROR(INDEX(原始查找資料!$A$2:$A$4325,MATCH(I439,$H$2:$H$4325,0)),"")</f>
        <v/>
      </c>
      <c r="K439" s="13"/>
      <c r="L439" s="13"/>
    </row>
    <row r="440" spans="1:12" ht="16.55">
      <c r="A440" s="15" t="s">
        <v>1000</v>
      </c>
      <c r="B440" s="16" t="s">
        <v>1001</v>
      </c>
      <c r="C440" s="16" t="s">
        <v>790</v>
      </c>
      <c r="D440" s="16" t="s">
        <v>1002</v>
      </c>
      <c r="E440" s="16" t="s">
        <v>25</v>
      </c>
      <c r="F440" s="17">
        <v>134759</v>
      </c>
      <c r="G440" s="13"/>
      <c r="H440" s="8">
        <f>IF(ISNUMBER(SEARCH(XX科XX班!$F$2,原始查找資料!$A440)),MAX($H$1:H439)+1,0)</f>
        <v>0</v>
      </c>
      <c r="I440" s="8">
        <f t="shared" si="1"/>
        <v>439</v>
      </c>
      <c r="J440" s="8" t="str">
        <f t="array" ref="J440">IFERROR(INDEX(原始查找資料!$A$2:$A$4325,MATCH(I440,$H$2:$H$4325,0)),"")</f>
        <v/>
      </c>
      <c r="K440" s="13"/>
      <c r="L440" s="13"/>
    </row>
    <row r="441" spans="1:12" ht="16.55">
      <c r="A441" s="15" t="s">
        <v>1003</v>
      </c>
      <c r="B441" s="16" t="s">
        <v>1004</v>
      </c>
      <c r="C441" s="16" t="s">
        <v>790</v>
      </c>
      <c r="D441" s="16" t="s">
        <v>1002</v>
      </c>
      <c r="E441" s="16" t="s">
        <v>25</v>
      </c>
      <c r="F441" s="17">
        <v>134760</v>
      </c>
      <c r="G441" s="13"/>
      <c r="H441" s="8">
        <f>IF(ISNUMBER(SEARCH(XX科XX班!$F$2,原始查找資料!$A441)),MAX($H$1:H440)+1,0)</f>
        <v>0</v>
      </c>
      <c r="I441" s="8">
        <f t="shared" si="1"/>
        <v>440</v>
      </c>
      <c r="J441" s="8" t="str">
        <f t="array" ref="J441">IFERROR(INDEX(原始查找資料!$A$2:$A$4325,MATCH(I441,$H$2:$H$4325,0)),"")</f>
        <v/>
      </c>
      <c r="K441" s="13"/>
      <c r="L441" s="13"/>
    </row>
    <row r="442" spans="1:12" ht="16.55">
      <c r="A442" s="15" t="s">
        <v>1005</v>
      </c>
      <c r="B442" s="16" t="s">
        <v>1006</v>
      </c>
      <c r="C442" s="16" t="s">
        <v>790</v>
      </c>
      <c r="D442" s="16" t="s">
        <v>1002</v>
      </c>
      <c r="E442" s="16" t="s">
        <v>25</v>
      </c>
      <c r="F442" s="17">
        <v>134761</v>
      </c>
      <c r="G442" s="13"/>
      <c r="H442" s="8">
        <f>IF(ISNUMBER(SEARCH(XX科XX班!$F$2,原始查找資料!$A442)),MAX($H$1:H441)+1,0)</f>
        <v>0</v>
      </c>
      <c r="I442" s="8">
        <f t="shared" si="1"/>
        <v>441</v>
      </c>
      <c r="J442" s="8" t="str">
        <f t="array" ref="J442">IFERROR(INDEX(原始查找資料!$A$2:$A$4325,MATCH(I442,$H$2:$H$4325,0)),"")</f>
        <v/>
      </c>
      <c r="K442" s="13"/>
      <c r="L442" s="13"/>
    </row>
    <row r="443" spans="1:12" ht="16.55">
      <c r="A443" s="15" t="s">
        <v>1007</v>
      </c>
      <c r="B443" s="16" t="s">
        <v>1008</v>
      </c>
      <c r="C443" s="16" t="s">
        <v>790</v>
      </c>
      <c r="D443" s="16" t="s">
        <v>1009</v>
      </c>
      <c r="E443" s="16" t="s">
        <v>25</v>
      </c>
      <c r="F443" s="17">
        <v>134700</v>
      </c>
      <c r="G443" s="13"/>
      <c r="H443" s="8">
        <f>IF(ISNUMBER(SEARCH(XX科XX班!$F$2,原始查找資料!$A443)),MAX($H$1:H442)+1,0)</f>
        <v>0</v>
      </c>
      <c r="I443" s="8">
        <f t="shared" si="1"/>
        <v>442</v>
      </c>
      <c r="J443" s="8" t="str">
        <f t="array" ref="J443">IFERROR(INDEX(原始查找資料!$A$2:$A$4325,MATCH(I443,$H$2:$H$4325,0)),"")</f>
        <v/>
      </c>
      <c r="K443" s="13"/>
      <c r="L443" s="13"/>
    </row>
    <row r="444" spans="1:12" ht="16.55">
      <c r="A444" s="15" t="s">
        <v>1010</v>
      </c>
      <c r="B444" s="16" t="s">
        <v>1011</v>
      </c>
      <c r="C444" s="16" t="s">
        <v>790</v>
      </c>
      <c r="D444" s="16" t="s">
        <v>1009</v>
      </c>
      <c r="E444" s="16" t="s">
        <v>25</v>
      </c>
      <c r="F444" s="17">
        <v>134701</v>
      </c>
      <c r="G444" s="13"/>
      <c r="H444" s="8">
        <f>IF(ISNUMBER(SEARCH(XX科XX班!$F$2,原始查找資料!$A444)),MAX($H$1:H443)+1,0)</f>
        <v>0</v>
      </c>
      <c r="I444" s="8">
        <f t="shared" si="1"/>
        <v>443</v>
      </c>
      <c r="J444" s="8" t="str">
        <f t="array" ref="J444">IFERROR(INDEX(原始查找資料!$A$2:$A$4325,MATCH(I444,$H$2:$H$4325,0)),"")</f>
        <v/>
      </c>
      <c r="K444" s="13"/>
      <c r="L444" s="13"/>
    </row>
    <row r="445" spans="1:12" ht="16.55">
      <c r="A445" s="15" t="s">
        <v>1012</v>
      </c>
      <c r="B445" s="16" t="s">
        <v>1013</v>
      </c>
      <c r="C445" s="16" t="s">
        <v>790</v>
      </c>
      <c r="D445" s="16" t="s">
        <v>1009</v>
      </c>
      <c r="E445" s="16" t="s">
        <v>25</v>
      </c>
      <c r="F445" s="17">
        <v>134702</v>
      </c>
      <c r="G445" s="13"/>
      <c r="H445" s="8">
        <f>IF(ISNUMBER(SEARCH(XX科XX班!$F$2,原始查找資料!$A445)),MAX($H$1:H444)+1,0)</f>
        <v>0</v>
      </c>
      <c r="I445" s="8">
        <f t="shared" si="1"/>
        <v>444</v>
      </c>
      <c r="J445" s="8" t="str">
        <f t="array" ref="J445">IFERROR(INDEX(原始查找資料!$A$2:$A$4325,MATCH(I445,$H$2:$H$4325,0)),"")</f>
        <v/>
      </c>
      <c r="K445" s="13"/>
      <c r="L445" s="13"/>
    </row>
    <row r="446" spans="1:12" ht="16.55">
      <c r="A446" s="15" t="s">
        <v>1014</v>
      </c>
      <c r="B446" s="16" t="s">
        <v>1015</v>
      </c>
      <c r="C446" s="16" t="s">
        <v>790</v>
      </c>
      <c r="D446" s="16" t="s">
        <v>1016</v>
      </c>
      <c r="E446" s="16" t="s">
        <v>25</v>
      </c>
      <c r="F446" s="17">
        <v>134751</v>
      </c>
      <c r="G446" s="13"/>
      <c r="H446" s="8">
        <f>IF(ISNUMBER(SEARCH(XX科XX班!$F$2,原始查找資料!$A446)),MAX($H$1:H445)+1,0)</f>
        <v>0</v>
      </c>
      <c r="I446" s="8">
        <f t="shared" si="1"/>
        <v>445</v>
      </c>
      <c r="J446" s="8" t="str">
        <f t="array" ref="J446">IFERROR(INDEX(原始查找資料!$A$2:$A$4325,MATCH(I446,$H$2:$H$4325,0)),"")</f>
        <v/>
      </c>
      <c r="K446" s="13"/>
      <c r="L446" s="13"/>
    </row>
    <row r="447" spans="1:12" ht="16.55">
      <c r="A447" s="15" t="s">
        <v>1017</v>
      </c>
      <c r="B447" s="16" t="s">
        <v>1018</v>
      </c>
      <c r="C447" s="16" t="s">
        <v>790</v>
      </c>
      <c r="D447" s="16" t="s">
        <v>1016</v>
      </c>
      <c r="E447" s="16" t="s">
        <v>25</v>
      </c>
      <c r="F447" s="17">
        <v>134752</v>
      </c>
      <c r="G447" s="13"/>
      <c r="H447" s="8">
        <f>IF(ISNUMBER(SEARCH(XX科XX班!$F$2,原始查找資料!$A447)),MAX($H$1:H446)+1,0)</f>
        <v>0</v>
      </c>
      <c r="I447" s="8">
        <f t="shared" si="1"/>
        <v>446</v>
      </c>
      <c r="J447" s="8" t="str">
        <f t="array" ref="J447">IFERROR(INDEX(原始查找資料!$A$2:$A$4325,MATCH(I447,$H$2:$H$4325,0)),"")</f>
        <v/>
      </c>
      <c r="K447" s="13"/>
      <c r="L447" s="13"/>
    </row>
    <row r="448" spans="1:12" ht="16.55">
      <c r="A448" s="15" t="s">
        <v>1019</v>
      </c>
      <c r="B448" s="16" t="s">
        <v>1020</v>
      </c>
      <c r="C448" s="16" t="s">
        <v>790</v>
      </c>
      <c r="D448" s="16" t="s">
        <v>1016</v>
      </c>
      <c r="E448" s="16" t="s">
        <v>25</v>
      </c>
      <c r="F448" s="17">
        <v>134753</v>
      </c>
      <c r="G448" s="13"/>
      <c r="H448" s="8">
        <f>IF(ISNUMBER(SEARCH(XX科XX班!$F$2,原始查找資料!$A448)),MAX($H$1:H447)+1,0)</f>
        <v>0</v>
      </c>
      <c r="I448" s="8">
        <f t="shared" si="1"/>
        <v>447</v>
      </c>
      <c r="J448" s="8" t="str">
        <f t="array" ref="J448">IFERROR(INDEX(原始查找資料!$A$2:$A$4325,MATCH(I448,$H$2:$H$4325,0)),"")</f>
        <v/>
      </c>
      <c r="K448" s="13"/>
      <c r="L448" s="13"/>
    </row>
    <row r="449" spans="1:12" ht="16.55">
      <c r="A449" s="15" t="s">
        <v>1021</v>
      </c>
      <c r="B449" s="16" t="s">
        <v>1022</v>
      </c>
      <c r="C449" s="16" t="s">
        <v>790</v>
      </c>
      <c r="D449" s="16" t="s">
        <v>1023</v>
      </c>
      <c r="E449" s="16" t="s">
        <v>25</v>
      </c>
      <c r="F449" s="17">
        <v>134696</v>
      </c>
      <c r="G449" s="13"/>
      <c r="H449" s="8">
        <f>IF(ISNUMBER(SEARCH(XX科XX班!$F$2,原始查找資料!$A449)),MAX($H$1:H448)+1,0)</f>
        <v>0</v>
      </c>
      <c r="I449" s="8">
        <f t="shared" si="1"/>
        <v>448</v>
      </c>
      <c r="J449" s="8" t="str">
        <f t="array" ref="J449">IFERROR(INDEX(原始查找資料!$A$2:$A$4325,MATCH(I449,$H$2:$H$4325,0)),"")</f>
        <v/>
      </c>
      <c r="K449" s="13"/>
      <c r="L449" s="13"/>
    </row>
    <row r="450" spans="1:12" ht="16.55">
      <c r="A450" s="15" t="s">
        <v>1024</v>
      </c>
      <c r="B450" s="16" t="s">
        <v>1025</v>
      </c>
      <c r="C450" s="16" t="s">
        <v>790</v>
      </c>
      <c r="D450" s="16" t="s">
        <v>1023</v>
      </c>
      <c r="E450" s="16" t="s">
        <v>25</v>
      </c>
      <c r="F450" s="17">
        <v>134697</v>
      </c>
      <c r="G450" s="13"/>
      <c r="H450" s="8">
        <f>IF(ISNUMBER(SEARCH(XX科XX班!$F$2,原始查找資料!$A450)),MAX($H$1:H449)+1,0)</f>
        <v>0</v>
      </c>
      <c r="I450" s="8">
        <f t="shared" si="1"/>
        <v>449</v>
      </c>
      <c r="J450" s="8" t="str">
        <f t="array" ref="J450">IFERROR(INDEX(原始查找資料!$A$2:$A$4325,MATCH(I450,$H$2:$H$4325,0)),"")</f>
        <v/>
      </c>
      <c r="K450" s="13"/>
      <c r="L450" s="13"/>
    </row>
    <row r="451" spans="1:12" ht="16.55">
      <c r="A451" s="15" t="s">
        <v>1026</v>
      </c>
      <c r="B451" s="16" t="s">
        <v>1027</v>
      </c>
      <c r="C451" s="16" t="s">
        <v>790</v>
      </c>
      <c r="D451" s="16" t="s">
        <v>1023</v>
      </c>
      <c r="E451" s="16" t="s">
        <v>25</v>
      </c>
      <c r="F451" s="17">
        <v>134698</v>
      </c>
      <c r="G451" s="13"/>
      <c r="H451" s="8">
        <f>IF(ISNUMBER(SEARCH(XX科XX班!$F$2,原始查找資料!$A451)),MAX($H$1:H450)+1,0)</f>
        <v>0</v>
      </c>
      <c r="I451" s="8">
        <f t="shared" si="1"/>
        <v>450</v>
      </c>
      <c r="J451" s="8" t="str">
        <f t="array" ref="J451">IFERROR(INDEX(原始查找資料!$A$2:$A$4325,MATCH(I451,$H$2:$H$4325,0)),"")</f>
        <v/>
      </c>
      <c r="K451" s="13"/>
      <c r="L451" s="13"/>
    </row>
    <row r="452" spans="1:12" ht="16.55">
      <c r="A452" s="15" t="s">
        <v>1028</v>
      </c>
      <c r="B452" s="16" t="s">
        <v>1029</v>
      </c>
      <c r="C452" s="16" t="s">
        <v>790</v>
      </c>
      <c r="D452" s="16" t="s">
        <v>1023</v>
      </c>
      <c r="E452" s="16" t="s">
        <v>25</v>
      </c>
      <c r="F452" s="17">
        <v>134699</v>
      </c>
      <c r="G452" s="13"/>
      <c r="H452" s="8">
        <f>IF(ISNUMBER(SEARCH(XX科XX班!$F$2,原始查找資料!$A452)),MAX($H$1:H451)+1,0)</f>
        <v>0</v>
      </c>
      <c r="I452" s="8">
        <f t="shared" si="1"/>
        <v>451</v>
      </c>
      <c r="J452" s="8" t="str">
        <f t="array" ref="J452">IFERROR(INDEX(原始查找資料!$A$2:$A$4325,MATCH(I452,$H$2:$H$4325,0)),"")</f>
        <v/>
      </c>
      <c r="K452" s="13"/>
      <c r="L452" s="13"/>
    </row>
    <row r="453" spans="1:12" ht="16.55">
      <c r="A453" s="15" t="s">
        <v>1030</v>
      </c>
      <c r="B453" s="16" t="s">
        <v>1031</v>
      </c>
      <c r="C453" s="16" t="s">
        <v>790</v>
      </c>
      <c r="D453" s="16" t="s">
        <v>1032</v>
      </c>
      <c r="E453" s="16" t="s">
        <v>25</v>
      </c>
      <c r="F453" s="17">
        <v>134637</v>
      </c>
      <c r="G453" s="13"/>
      <c r="H453" s="8">
        <f>IF(ISNUMBER(SEARCH(XX科XX班!$F$2,原始查找資料!$A453)),MAX($H$1:H452)+1,0)</f>
        <v>0</v>
      </c>
      <c r="I453" s="8">
        <f t="shared" si="1"/>
        <v>452</v>
      </c>
      <c r="J453" s="8" t="str">
        <f t="array" ref="J453">IFERROR(INDEX(原始查找資料!$A$2:$A$4325,MATCH(I453,$H$2:$H$4325,0)),"")</f>
        <v/>
      </c>
      <c r="K453" s="13"/>
      <c r="L453" s="13"/>
    </row>
    <row r="454" spans="1:12" ht="16.55">
      <c r="A454" s="15" t="s">
        <v>1033</v>
      </c>
      <c r="B454" s="16" t="s">
        <v>1034</v>
      </c>
      <c r="C454" s="16" t="s">
        <v>790</v>
      </c>
      <c r="D454" s="16" t="s">
        <v>1032</v>
      </c>
      <c r="E454" s="16" t="s">
        <v>25</v>
      </c>
      <c r="F454" s="17">
        <v>134638</v>
      </c>
      <c r="G454" s="13"/>
      <c r="H454" s="8">
        <f>IF(ISNUMBER(SEARCH(XX科XX班!$F$2,原始查找資料!$A454)),MAX($H$1:H453)+1,0)</f>
        <v>0</v>
      </c>
      <c r="I454" s="8">
        <f t="shared" si="1"/>
        <v>453</v>
      </c>
      <c r="J454" s="8" t="str">
        <f t="array" ref="J454">IFERROR(INDEX(原始查找資料!$A$2:$A$4325,MATCH(I454,$H$2:$H$4325,0)),"")</f>
        <v/>
      </c>
      <c r="K454" s="13"/>
      <c r="L454" s="13"/>
    </row>
    <row r="455" spans="1:12" ht="16.55">
      <c r="A455" s="15" t="s">
        <v>1035</v>
      </c>
      <c r="B455" s="16" t="s">
        <v>1036</v>
      </c>
      <c r="C455" s="16" t="s">
        <v>790</v>
      </c>
      <c r="D455" s="16" t="s">
        <v>1032</v>
      </c>
      <c r="E455" s="16" t="s">
        <v>25</v>
      </c>
      <c r="F455" s="17">
        <v>134639</v>
      </c>
      <c r="G455" s="13"/>
      <c r="H455" s="8">
        <f>IF(ISNUMBER(SEARCH(XX科XX班!$F$2,原始查找資料!$A455)),MAX($H$1:H454)+1,0)</f>
        <v>0</v>
      </c>
      <c r="I455" s="8">
        <f t="shared" si="1"/>
        <v>454</v>
      </c>
      <c r="J455" s="8" t="str">
        <f t="array" ref="J455">IFERROR(INDEX(原始查找資料!$A$2:$A$4325,MATCH(I455,$H$2:$H$4325,0)),"")</f>
        <v/>
      </c>
      <c r="K455" s="13"/>
      <c r="L455" s="13"/>
    </row>
    <row r="456" spans="1:12" ht="16.55">
      <c r="A456" s="15" t="s">
        <v>1037</v>
      </c>
      <c r="B456" s="16" t="s">
        <v>1038</v>
      </c>
      <c r="C456" s="16" t="s">
        <v>790</v>
      </c>
      <c r="D456" s="16" t="s">
        <v>1032</v>
      </c>
      <c r="E456" s="16" t="s">
        <v>25</v>
      </c>
      <c r="F456" s="17">
        <v>134640</v>
      </c>
      <c r="G456" s="13"/>
      <c r="H456" s="8">
        <f>IF(ISNUMBER(SEARCH(XX科XX班!$F$2,原始查找資料!$A456)),MAX($H$1:H455)+1,0)</f>
        <v>0</v>
      </c>
      <c r="I456" s="8">
        <f t="shared" si="1"/>
        <v>455</v>
      </c>
      <c r="J456" s="8" t="str">
        <f t="array" ref="J456">IFERROR(INDEX(原始查找資料!$A$2:$A$4325,MATCH(I456,$H$2:$H$4325,0)),"")</f>
        <v/>
      </c>
      <c r="K456" s="13"/>
      <c r="L456" s="13"/>
    </row>
    <row r="457" spans="1:12" ht="16.55">
      <c r="A457" s="15" t="s">
        <v>1039</v>
      </c>
      <c r="B457" s="16" t="s">
        <v>1040</v>
      </c>
      <c r="C457" s="16" t="s">
        <v>790</v>
      </c>
      <c r="D457" s="16" t="s">
        <v>1032</v>
      </c>
      <c r="E457" s="16" t="s">
        <v>25</v>
      </c>
      <c r="F457" s="17">
        <v>134641</v>
      </c>
      <c r="G457" s="13"/>
      <c r="H457" s="8">
        <f>IF(ISNUMBER(SEARCH(XX科XX班!$F$2,原始查找資料!$A457)),MAX($H$1:H456)+1,0)</f>
        <v>0</v>
      </c>
      <c r="I457" s="8">
        <f t="shared" si="1"/>
        <v>456</v>
      </c>
      <c r="J457" s="8" t="str">
        <f t="array" ref="J457">IFERROR(INDEX(原始查找資料!$A$2:$A$4325,MATCH(I457,$H$2:$H$4325,0)),"")</f>
        <v/>
      </c>
      <c r="K457" s="13"/>
      <c r="L457" s="13"/>
    </row>
    <row r="458" spans="1:12" ht="16.55">
      <c r="A458" s="15" t="s">
        <v>1041</v>
      </c>
      <c r="B458" s="16" t="s">
        <v>1042</v>
      </c>
      <c r="C458" s="16" t="s">
        <v>790</v>
      </c>
      <c r="D458" s="16" t="s">
        <v>1032</v>
      </c>
      <c r="E458" s="16" t="s">
        <v>25</v>
      </c>
      <c r="F458" s="17">
        <v>134642</v>
      </c>
      <c r="G458" s="13"/>
      <c r="H458" s="8">
        <f>IF(ISNUMBER(SEARCH(XX科XX班!$F$2,原始查找資料!$A458)),MAX($H$1:H457)+1,0)</f>
        <v>0</v>
      </c>
      <c r="I458" s="8">
        <f t="shared" si="1"/>
        <v>457</v>
      </c>
      <c r="J458" s="8" t="str">
        <f t="array" ref="J458">IFERROR(INDEX(原始查找資料!$A$2:$A$4325,MATCH(I458,$H$2:$H$4325,0)),"")</f>
        <v/>
      </c>
      <c r="K458" s="13"/>
      <c r="L458" s="13"/>
    </row>
    <row r="459" spans="1:12" ht="16.55">
      <c r="A459" s="15" t="s">
        <v>1043</v>
      </c>
      <c r="B459" s="16" t="s">
        <v>1044</v>
      </c>
      <c r="C459" s="16" t="s">
        <v>790</v>
      </c>
      <c r="D459" s="16" t="s">
        <v>1032</v>
      </c>
      <c r="E459" s="16" t="s">
        <v>25</v>
      </c>
      <c r="F459" s="17">
        <v>134644</v>
      </c>
      <c r="G459" s="13"/>
      <c r="H459" s="8">
        <f>IF(ISNUMBER(SEARCH(XX科XX班!$F$2,原始查找資料!$A459)),MAX($H$1:H458)+1,0)</f>
        <v>0</v>
      </c>
      <c r="I459" s="8">
        <f t="shared" si="1"/>
        <v>458</v>
      </c>
      <c r="J459" s="8" t="str">
        <f t="array" ref="J459">IFERROR(INDEX(原始查找資料!$A$2:$A$4325,MATCH(I459,$H$2:$H$4325,0)),"")</f>
        <v/>
      </c>
      <c r="K459" s="13"/>
      <c r="L459" s="13"/>
    </row>
    <row r="460" spans="1:12" ht="16.55">
      <c r="A460" s="15" t="s">
        <v>1045</v>
      </c>
      <c r="B460" s="16" t="s">
        <v>1046</v>
      </c>
      <c r="C460" s="16" t="s">
        <v>790</v>
      </c>
      <c r="D460" s="16" t="s">
        <v>1047</v>
      </c>
      <c r="E460" s="16" t="s">
        <v>25</v>
      </c>
      <c r="F460" s="17">
        <v>134677</v>
      </c>
      <c r="G460" s="13"/>
      <c r="H460" s="8">
        <f>IF(ISNUMBER(SEARCH(XX科XX班!$F$2,原始查找資料!$A460)),MAX($H$1:H459)+1,0)</f>
        <v>0</v>
      </c>
      <c r="I460" s="8">
        <f t="shared" si="1"/>
        <v>459</v>
      </c>
      <c r="J460" s="8" t="str">
        <f t="array" ref="J460">IFERROR(INDEX(原始查找資料!$A$2:$A$4325,MATCH(I460,$H$2:$H$4325,0)),"")</f>
        <v/>
      </c>
      <c r="K460" s="13"/>
      <c r="L460" s="13"/>
    </row>
    <row r="461" spans="1:12" ht="16.55">
      <c r="A461" s="15" t="s">
        <v>1048</v>
      </c>
      <c r="B461" s="16" t="s">
        <v>1049</v>
      </c>
      <c r="C461" s="16" t="s">
        <v>790</v>
      </c>
      <c r="D461" s="16" t="s">
        <v>1047</v>
      </c>
      <c r="E461" s="16" t="s">
        <v>25</v>
      </c>
      <c r="F461" s="17">
        <v>134678</v>
      </c>
      <c r="G461" s="13"/>
      <c r="H461" s="8">
        <f>IF(ISNUMBER(SEARCH(XX科XX班!$F$2,原始查找資料!$A461)),MAX($H$1:H460)+1,0)</f>
        <v>0</v>
      </c>
      <c r="I461" s="8">
        <f t="shared" si="1"/>
        <v>460</v>
      </c>
      <c r="J461" s="8" t="str">
        <f t="array" ref="J461">IFERROR(INDEX(原始查找資料!$A$2:$A$4325,MATCH(I461,$H$2:$H$4325,0)),"")</f>
        <v/>
      </c>
      <c r="K461" s="13"/>
      <c r="L461" s="13"/>
    </row>
    <row r="462" spans="1:12" ht="16.55">
      <c r="A462" s="15" t="s">
        <v>1050</v>
      </c>
      <c r="B462" s="16" t="s">
        <v>1051</v>
      </c>
      <c r="C462" s="16" t="s">
        <v>790</v>
      </c>
      <c r="D462" s="16" t="s">
        <v>1047</v>
      </c>
      <c r="E462" s="16" t="s">
        <v>25</v>
      </c>
      <c r="F462" s="17">
        <v>134679</v>
      </c>
      <c r="G462" s="13"/>
      <c r="H462" s="8">
        <f>IF(ISNUMBER(SEARCH(XX科XX班!$F$2,原始查找資料!$A462)),MAX($H$1:H461)+1,0)</f>
        <v>0</v>
      </c>
      <c r="I462" s="8">
        <f t="shared" si="1"/>
        <v>461</v>
      </c>
      <c r="J462" s="8" t="str">
        <f t="array" ref="J462">IFERROR(INDEX(原始查找資料!$A$2:$A$4325,MATCH(I462,$H$2:$H$4325,0)),"")</f>
        <v/>
      </c>
      <c r="K462" s="13"/>
      <c r="L462" s="13"/>
    </row>
    <row r="463" spans="1:12" ht="16.55">
      <c r="A463" s="15" t="s">
        <v>1052</v>
      </c>
      <c r="B463" s="16" t="s">
        <v>1053</v>
      </c>
      <c r="C463" s="16" t="s">
        <v>790</v>
      </c>
      <c r="D463" s="16" t="s">
        <v>1047</v>
      </c>
      <c r="E463" s="16" t="s">
        <v>25</v>
      </c>
      <c r="F463" s="17">
        <v>134680</v>
      </c>
      <c r="G463" s="13"/>
      <c r="H463" s="8">
        <f>IF(ISNUMBER(SEARCH(XX科XX班!$F$2,原始查找資料!$A463)),MAX($H$1:H462)+1,0)</f>
        <v>0</v>
      </c>
      <c r="I463" s="8">
        <f t="shared" si="1"/>
        <v>462</v>
      </c>
      <c r="J463" s="8" t="str">
        <f t="array" ref="J463">IFERROR(INDEX(原始查找資料!$A$2:$A$4325,MATCH(I463,$H$2:$H$4325,0)),"")</f>
        <v/>
      </c>
      <c r="K463" s="13"/>
      <c r="L463" s="13"/>
    </row>
    <row r="464" spans="1:12" ht="16.55">
      <c r="A464" s="15" t="s">
        <v>1054</v>
      </c>
      <c r="B464" s="16" t="s">
        <v>1055</v>
      </c>
      <c r="C464" s="16" t="s">
        <v>790</v>
      </c>
      <c r="D464" s="16" t="s">
        <v>1056</v>
      </c>
      <c r="E464" s="16" t="s">
        <v>25</v>
      </c>
      <c r="F464" s="17">
        <v>134691</v>
      </c>
      <c r="G464" s="13"/>
      <c r="H464" s="8">
        <f>IF(ISNUMBER(SEARCH(XX科XX班!$F$2,原始查找資料!$A464)),MAX($H$1:H463)+1,0)</f>
        <v>0</v>
      </c>
      <c r="I464" s="8">
        <f t="shared" si="1"/>
        <v>463</v>
      </c>
      <c r="J464" s="8" t="str">
        <f t="array" ref="J464">IFERROR(INDEX(原始查找資料!$A$2:$A$4325,MATCH(I464,$H$2:$H$4325,0)),"")</f>
        <v/>
      </c>
      <c r="K464" s="13"/>
      <c r="L464" s="13"/>
    </row>
    <row r="465" spans="1:12" ht="16.55">
      <c r="A465" s="15" t="s">
        <v>1057</v>
      </c>
      <c r="B465" s="16" t="s">
        <v>1058</v>
      </c>
      <c r="C465" s="16" t="s">
        <v>790</v>
      </c>
      <c r="D465" s="16" t="s">
        <v>1056</v>
      </c>
      <c r="E465" s="16" t="s">
        <v>25</v>
      </c>
      <c r="F465" s="17">
        <v>134692</v>
      </c>
      <c r="G465" s="13"/>
      <c r="H465" s="8">
        <f>IF(ISNUMBER(SEARCH(XX科XX班!$F$2,原始查找資料!$A465)),MAX($H$1:H464)+1,0)</f>
        <v>0</v>
      </c>
      <c r="I465" s="8">
        <f t="shared" si="1"/>
        <v>464</v>
      </c>
      <c r="J465" s="8" t="str">
        <f t="array" ref="J465">IFERROR(INDEX(原始查找資料!$A$2:$A$4325,MATCH(I465,$H$2:$H$4325,0)),"")</f>
        <v/>
      </c>
      <c r="K465" s="13"/>
      <c r="L465" s="13"/>
    </row>
    <row r="466" spans="1:12" ht="16.55">
      <c r="A466" s="15" t="s">
        <v>1059</v>
      </c>
      <c r="B466" s="16" t="s">
        <v>1060</v>
      </c>
      <c r="C466" s="16" t="s">
        <v>790</v>
      </c>
      <c r="D466" s="16" t="s">
        <v>1056</v>
      </c>
      <c r="E466" s="16" t="s">
        <v>25</v>
      </c>
      <c r="F466" s="17">
        <v>134693</v>
      </c>
      <c r="G466" s="13"/>
      <c r="H466" s="8">
        <f>IF(ISNUMBER(SEARCH(XX科XX班!$F$2,原始查找資料!$A466)),MAX($H$1:H465)+1,0)</f>
        <v>0</v>
      </c>
      <c r="I466" s="8">
        <f t="shared" si="1"/>
        <v>465</v>
      </c>
      <c r="J466" s="8" t="str">
        <f t="array" ref="J466">IFERROR(INDEX(原始查找資料!$A$2:$A$4325,MATCH(I466,$H$2:$H$4325,0)),"")</f>
        <v/>
      </c>
      <c r="K466" s="13"/>
      <c r="L466" s="13"/>
    </row>
    <row r="467" spans="1:12" ht="16.55">
      <c r="A467" s="15" t="s">
        <v>1061</v>
      </c>
      <c r="B467" s="16" t="s">
        <v>1062</v>
      </c>
      <c r="C467" s="16" t="s">
        <v>790</v>
      </c>
      <c r="D467" s="16" t="s">
        <v>1056</v>
      </c>
      <c r="E467" s="16" t="s">
        <v>25</v>
      </c>
      <c r="F467" s="17">
        <v>134694</v>
      </c>
      <c r="G467" s="13"/>
      <c r="H467" s="8">
        <f>IF(ISNUMBER(SEARCH(XX科XX班!$F$2,原始查找資料!$A467)),MAX($H$1:H466)+1,0)</f>
        <v>0</v>
      </c>
      <c r="I467" s="8">
        <f t="shared" si="1"/>
        <v>466</v>
      </c>
      <c r="J467" s="8" t="str">
        <f t="array" ref="J467">IFERROR(INDEX(原始查找資料!$A$2:$A$4325,MATCH(I467,$H$2:$H$4325,0)),"")</f>
        <v/>
      </c>
      <c r="K467" s="13"/>
      <c r="L467" s="13"/>
    </row>
    <row r="468" spans="1:12" ht="16.55">
      <c r="A468" s="15" t="s">
        <v>1063</v>
      </c>
      <c r="B468" s="16" t="s">
        <v>1064</v>
      </c>
      <c r="C468" s="16" t="s">
        <v>790</v>
      </c>
      <c r="D468" s="16" t="s">
        <v>1056</v>
      </c>
      <c r="E468" s="16" t="s">
        <v>25</v>
      </c>
      <c r="F468" s="17">
        <v>134695</v>
      </c>
      <c r="G468" s="13"/>
      <c r="H468" s="8">
        <f>IF(ISNUMBER(SEARCH(XX科XX班!$F$2,原始查找資料!$A468)),MAX($H$1:H467)+1,0)</f>
        <v>0</v>
      </c>
      <c r="I468" s="8">
        <f t="shared" si="1"/>
        <v>467</v>
      </c>
      <c r="J468" s="8" t="str">
        <f t="array" ref="J468">IFERROR(INDEX(原始查找資料!$A$2:$A$4325,MATCH(I468,$H$2:$H$4325,0)),"")</f>
        <v/>
      </c>
      <c r="K468" s="13"/>
      <c r="L468" s="13"/>
    </row>
    <row r="469" spans="1:12" ht="16.55">
      <c r="A469" s="15" t="s">
        <v>1065</v>
      </c>
      <c r="B469" s="16" t="s">
        <v>1066</v>
      </c>
      <c r="C469" s="16" t="s">
        <v>790</v>
      </c>
      <c r="D469" s="16" t="s">
        <v>1056</v>
      </c>
      <c r="E469" s="16" t="s">
        <v>25</v>
      </c>
      <c r="F469" s="17">
        <v>134785</v>
      </c>
      <c r="G469" s="13"/>
      <c r="H469" s="8">
        <f>IF(ISNUMBER(SEARCH(XX科XX班!$F$2,原始查找資料!$A469)),MAX($H$1:H468)+1,0)</f>
        <v>0</v>
      </c>
      <c r="I469" s="8">
        <f t="shared" si="1"/>
        <v>468</v>
      </c>
      <c r="J469" s="8" t="str">
        <f t="array" ref="J469">IFERROR(INDEX(原始查找資料!$A$2:$A$4325,MATCH(I469,$H$2:$H$4325,0)),"")</f>
        <v/>
      </c>
      <c r="K469" s="13"/>
      <c r="L469" s="13"/>
    </row>
    <row r="470" spans="1:12" ht="16.55">
      <c r="A470" s="15" t="s">
        <v>1067</v>
      </c>
      <c r="B470" s="16" t="s">
        <v>1068</v>
      </c>
      <c r="C470" s="16" t="s">
        <v>790</v>
      </c>
      <c r="D470" s="16" t="s">
        <v>1069</v>
      </c>
      <c r="E470" s="16" t="s">
        <v>25</v>
      </c>
      <c r="F470" s="17">
        <v>134762</v>
      </c>
      <c r="G470" s="13"/>
      <c r="H470" s="8">
        <f>IF(ISNUMBER(SEARCH(XX科XX班!$F$2,原始查找資料!$A470)),MAX($H$1:H469)+1,0)</f>
        <v>0</v>
      </c>
      <c r="I470" s="8">
        <f t="shared" si="1"/>
        <v>469</v>
      </c>
      <c r="J470" s="8" t="str">
        <f t="array" ref="J470">IFERROR(INDEX(原始查找資料!$A$2:$A$4325,MATCH(I470,$H$2:$H$4325,0)),"")</f>
        <v/>
      </c>
      <c r="K470" s="13"/>
      <c r="L470" s="13"/>
    </row>
    <row r="471" spans="1:12" ht="16.55">
      <c r="A471" s="15" t="s">
        <v>1070</v>
      </c>
      <c r="B471" s="16" t="s">
        <v>1071</v>
      </c>
      <c r="C471" s="16" t="s">
        <v>790</v>
      </c>
      <c r="D471" s="16" t="s">
        <v>1069</v>
      </c>
      <c r="E471" s="16" t="s">
        <v>25</v>
      </c>
      <c r="F471" s="17">
        <v>134763</v>
      </c>
      <c r="G471" s="13"/>
      <c r="H471" s="8">
        <f>IF(ISNUMBER(SEARCH(XX科XX班!$F$2,原始查找資料!$A471)),MAX($H$1:H470)+1,0)</f>
        <v>0</v>
      </c>
      <c r="I471" s="8">
        <f t="shared" si="1"/>
        <v>470</v>
      </c>
      <c r="J471" s="8" t="str">
        <f t="array" ref="J471">IFERROR(INDEX(原始查找資料!$A$2:$A$4325,MATCH(I471,$H$2:$H$4325,0)),"")</f>
        <v/>
      </c>
      <c r="K471" s="13"/>
      <c r="L471" s="13"/>
    </row>
    <row r="472" spans="1:12" ht="16.55">
      <c r="A472" s="15" t="s">
        <v>1072</v>
      </c>
      <c r="B472" s="16" t="s">
        <v>1073</v>
      </c>
      <c r="C472" s="16" t="s">
        <v>790</v>
      </c>
      <c r="D472" s="16" t="s">
        <v>1069</v>
      </c>
      <c r="E472" s="16" t="s">
        <v>25</v>
      </c>
      <c r="F472" s="17">
        <v>134764</v>
      </c>
      <c r="G472" s="13"/>
      <c r="H472" s="8">
        <f>IF(ISNUMBER(SEARCH(XX科XX班!$F$2,原始查找資料!$A472)),MAX($H$1:H471)+1,0)</f>
        <v>0</v>
      </c>
      <c r="I472" s="8">
        <f t="shared" si="1"/>
        <v>471</v>
      </c>
      <c r="J472" s="8" t="str">
        <f t="array" ref="J472">IFERROR(INDEX(原始查找資料!$A$2:$A$4325,MATCH(I472,$H$2:$H$4325,0)),"")</f>
        <v/>
      </c>
      <c r="K472" s="13"/>
      <c r="L472" s="13"/>
    </row>
    <row r="473" spans="1:12" ht="16.55">
      <c r="A473" s="15" t="s">
        <v>1074</v>
      </c>
      <c r="B473" s="16" t="s">
        <v>1075</v>
      </c>
      <c r="C473" s="16" t="s">
        <v>790</v>
      </c>
      <c r="D473" s="16" t="s">
        <v>1069</v>
      </c>
      <c r="E473" s="16" t="s">
        <v>25</v>
      </c>
      <c r="F473" s="17">
        <v>134765</v>
      </c>
      <c r="G473" s="13"/>
      <c r="H473" s="8">
        <f>IF(ISNUMBER(SEARCH(XX科XX班!$F$2,原始查找資料!$A473)),MAX($H$1:H472)+1,0)</f>
        <v>0</v>
      </c>
      <c r="I473" s="8">
        <f t="shared" si="1"/>
        <v>472</v>
      </c>
      <c r="J473" s="8" t="str">
        <f t="array" ref="J473">IFERROR(INDEX(原始查找資料!$A$2:$A$4325,MATCH(I473,$H$2:$H$4325,0)),"")</f>
        <v/>
      </c>
      <c r="K473" s="13"/>
      <c r="L473" s="13"/>
    </row>
    <row r="474" spans="1:12" ht="16.55">
      <c r="A474" s="15" t="s">
        <v>1076</v>
      </c>
      <c r="B474" s="16" t="s">
        <v>1077</v>
      </c>
      <c r="C474" s="16" t="s">
        <v>790</v>
      </c>
      <c r="D474" s="16" t="s">
        <v>1078</v>
      </c>
      <c r="E474" s="16" t="s">
        <v>25</v>
      </c>
      <c r="F474" s="17">
        <v>134617</v>
      </c>
      <c r="G474" s="13"/>
      <c r="H474" s="8">
        <f>IF(ISNUMBER(SEARCH(XX科XX班!$F$2,原始查找資料!$A474)),MAX($H$1:H473)+1,0)</f>
        <v>0</v>
      </c>
      <c r="I474" s="8">
        <f t="shared" si="1"/>
        <v>473</v>
      </c>
      <c r="J474" s="8" t="str">
        <f t="array" ref="J474">IFERROR(INDEX(原始查找資料!$A$2:$A$4325,MATCH(I474,$H$2:$H$4325,0)),"")</f>
        <v/>
      </c>
      <c r="K474" s="13"/>
      <c r="L474" s="13"/>
    </row>
    <row r="475" spans="1:12" ht="16.55">
      <c r="A475" s="15" t="s">
        <v>1079</v>
      </c>
      <c r="B475" s="16" t="s">
        <v>1080</v>
      </c>
      <c r="C475" s="16" t="s">
        <v>790</v>
      </c>
      <c r="D475" s="16" t="s">
        <v>1078</v>
      </c>
      <c r="E475" s="16" t="s">
        <v>25</v>
      </c>
      <c r="F475" s="17">
        <v>134618</v>
      </c>
      <c r="G475" s="13"/>
      <c r="H475" s="8">
        <f>IF(ISNUMBER(SEARCH(XX科XX班!$F$2,原始查找資料!$A475)),MAX($H$1:H474)+1,0)</f>
        <v>0</v>
      </c>
      <c r="I475" s="8">
        <f t="shared" si="1"/>
        <v>474</v>
      </c>
      <c r="J475" s="8" t="str">
        <f t="array" ref="J475">IFERROR(INDEX(原始查找資料!$A$2:$A$4325,MATCH(I475,$H$2:$H$4325,0)),"")</f>
        <v/>
      </c>
      <c r="K475" s="13"/>
      <c r="L475" s="13"/>
    </row>
    <row r="476" spans="1:12" ht="16.55">
      <c r="A476" s="15" t="s">
        <v>1081</v>
      </c>
      <c r="B476" s="16" t="s">
        <v>1082</v>
      </c>
      <c r="C476" s="16" t="s">
        <v>790</v>
      </c>
      <c r="D476" s="16" t="s">
        <v>1078</v>
      </c>
      <c r="E476" s="16" t="s">
        <v>25</v>
      </c>
      <c r="F476" s="17">
        <v>134619</v>
      </c>
      <c r="G476" s="13"/>
      <c r="H476" s="8">
        <f>IF(ISNUMBER(SEARCH(XX科XX班!$F$2,原始查找資料!$A476)),MAX($H$1:H475)+1,0)</f>
        <v>0</v>
      </c>
      <c r="I476" s="8">
        <f t="shared" si="1"/>
        <v>475</v>
      </c>
      <c r="J476" s="8" t="str">
        <f t="array" ref="J476">IFERROR(INDEX(原始查找資料!$A$2:$A$4325,MATCH(I476,$H$2:$H$4325,0)),"")</f>
        <v/>
      </c>
      <c r="K476" s="13"/>
      <c r="L476" s="13"/>
    </row>
    <row r="477" spans="1:12" ht="16.55">
      <c r="A477" s="15" t="s">
        <v>1083</v>
      </c>
      <c r="B477" s="16" t="s">
        <v>1084</v>
      </c>
      <c r="C477" s="16" t="s">
        <v>790</v>
      </c>
      <c r="D477" s="16" t="s">
        <v>1078</v>
      </c>
      <c r="E477" s="16" t="s">
        <v>25</v>
      </c>
      <c r="F477" s="17">
        <v>134620</v>
      </c>
      <c r="G477" s="13"/>
      <c r="H477" s="8">
        <f>IF(ISNUMBER(SEARCH(XX科XX班!$F$2,原始查找資料!$A477)),MAX($H$1:H476)+1,0)</f>
        <v>0</v>
      </c>
      <c r="I477" s="8">
        <f t="shared" si="1"/>
        <v>476</v>
      </c>
      <c r="J477" s="8" t="str">
        <f t="array" ref="J477">IFERROR(INDEX(原始查找資料!$A$2:$A$4325,MATCH(I477,$H$2:$H$4325,0)),"")</f>
        <v/>
      </c>
      <c r="K477" s="13"/>
      <c r="L477" s="13"/>
    </row>
    <row r="478" spans="1:12" ht="16.55">
      <c r="A478" s="15" t="s">
        <v>1085</v>
      </c>
      <c r="B478" s="16" t="s">
        <v>1086</v>
      </c>
      <c r="C478" s="16" t="s">
        <v>790</v>
      </c>
      <c r="D478" s="16" t="s">
        <v>1078</v>
      </c>
      <c r="E478" s="16" t="s">
        <v>25</v>
      </c>
      <c r="F478" s="17">
        <v>134621</v>
      </c>
      <c r="G478" s="13"/>
      <c r="H478" s="8">
        <f>IF(ISNUMBER(SEARCH(XX科XX班!$F$2,原始查找資料!$A478)),MAX($H$1:H477)+1,0)</f>
        <v>0</v>
      </c>
      <c r="I478" s="8">
        <f t="shared" si="1"/>
        <v>477</v>
      </c>
      <c r="J478" s="8" t="str">
        <f t="array" ref="J478">IFERROR(INDEX(原始查找資料!$A$2:$A$4325,MATCH(I478,$H$2:$H$4325,0)),"")</f>
        <v/>
      </c>
      <c r="K478" s="13"/>
      <c r="L478" s="13"/>
    </row>
    <row r="479" spans="1:12" ht="16.55">
      <c r="A479" s="15" t="s">
        <v>1087</v>
      </c>
      <c r="B479" s="16" t="s">
        <v>1088</v>
      </c>
      <c r="C479" s="16" t="s">
        <v>790</v>
      </c>
      <c r="D479" s="16" t="s">
        <v>1078</v>
      </c>
      <c r="E479" s="16" t="s">
        <v>25</v>
      </c>
      <c r="F479" s="17">
        <v>134622</v>
      </c>
      <c r="G479" s="13"/>
      <c r="H479" s="8">
        <f>IF(ISNUMBER(SEARCH(XX科XX班!$F$2,原始查找資料!$A479)),MAX($H$1:H478)+1,0)</f>
        <v>0</v>
      </c>
      <c r="I479" s="8">
        <f t="shared" si="1"/>
        <v>478</v>
      </c>
      <c r="J479" s="8" t="str">
        <f t="array" ref="J479">IFERROR(INDEX(原始查找資料!$A$2:$A$4325,MATCH(I479,$H$2:$H$4325,0)),"")</f>
        <v/>
      </c>
      <c r="K479" s="13"/>
      <c r="L479" s="13"/>
    </row>
    <row r="480" spans="1:12" ht="16.55">
      <c r="A480" s="15" t="s">
        <v>1089</v>
      </c>
      <c r="B480" s="16" t="s">
        <v>1090</v>
      </c>
      <c r="C480" s="16" t="s">
        <v>790</v>
      </c>
      <c r="D480" s="16" t="s">
        <v>1078</v>
      </c>
      <c r="E480" s="16" t="s">
        <v>25</v>
      </c>
      <c r="F480" s="17">
        <v>134623</v>
      </c>
      <c r="G480" s="13"/>
      <c r="H480" s="8">
        <f>IF(ISNUMBER(SEARCH(XX科XX班!$F$2,原始查找資料!$A480)),MAX($H$1:H479)+1,0)</f>
        <v>0</v>
      </c>
      <c r="I480" s="8">
        <f t="shared" si="1"/>
        <v>479</v>
      </c>
      <c r="J480" s="8" t="str">
        <f t="array" ref="J480">IFERROR(INDEX(原始查找資料!$A$2:$A$4325,MATCH(I480,$H$2:$H$4325,0)),"")</f>
        <v/>
      </c>
      <c r="K480" s="13"/>
      <c r="L480" s="13"/>
    </row>
    <row r="481" spans="1:12" ht="16.55">
      <c r="A481" s="15" t="s">
        <v>1091</v>
      </c>
      <c r="B481" s="16" t="s">
        <v>1092</v>
      </c>
      <c r="C481" s="16" t="s">
        <v>790</v>
      </c>
      <c r="D481" s="16" t="s">
        <v>1078</v>
      </c>
      <c r="E481" s="16" t="s">
        <v>25</v>
      </c>
      <c r="F481" s="17">
        <v>134775</v>
      </c>
      <c r="G481" s="13"/>
      <c r="H481" s="8">
        <f>IF(ISNUMBER(SEARCH(XX科XX班!$F$2,原始查找資料!$A481)),MAX($H$1:H480)+1,0)</f>
        <v>0</v>
      </c>
      <c r="I481" s="8">
        <f t="shared" si="1"/>
        <v>480</v>
      </c>
      <c r="J481" s="8" t="str">
        <f t="array" ref="J481">IFERROR(INDEX(原始查找資料!$A$2:$A$4325,MATCH(I481,$H$2:$H$4325,0)),"")</f>
        <v/>
      </c>
      <c r="K481" s="13"/>
      <c r="L481" s="13"/>
    </row>
    <row r="482" spans="1:12" ht="16.55">
      <c r="A482" s="15" t="s">
        <v>1093</v>
      </c>
      <c r="B482" s="16" t="s">
        <v>1094</v>
      </c>
      <c r="C482" s="16" t="s">
        <v>790</v>
      </c>
      <c r="D482" s="16" t="s">
        <v>1095</v>
      </c>
      <c r="E482" s="16" t="s">
        <v>25</v>
      </c>
      <c r="F482" s="17">
        <v>134657</v>
      </c>
      <c r="G482" s="13"/>
      <c r="H482" s="8">
        <f>IF(ISNUMBER(SEARCH(XX科XX班!$F$2,原始查找資料!$A482)),MAX($H$1:H481)+1,0)</f>
        <v>0</v>
      </c>
      <c r="I482" s="8">
        <f t="shared" si="1"/>
        <v>481</v>
      </c>
      <c r="J482" s="8" t="str">
        <f t="array" ref="J482">IFERROR(INDEX(原始查找資料!$A$2:$A$4325,MATCH(I482,$H$2:$H$4325,0)),"")</f>
        <v/>
      </c>
      <c r="K482" s="13"/>
      <c r="L482" s="13"/>
    </row>
    <row r="483" spans="1:12" ht="16.55">
      <c r="A483" s="15" t="s">
        <v>1096</v>
      </c>
      <c r="B483" s="16" t="s">
        <v>1097</v>
      </c>
      <c r="C483" s="16" t="s">
        <v>790</v>
      </c>
      <c r="D483" s="16" t="s">
        <v>1095</v>
      </c>
      <c r="E483" s="16" t="s">
        <v>25</v>
      </c>
      <c r="F483" s="17">
        <v>134658</v>
      </c>
      <c r="G483" s="13"/>
      <c r="H483" s="8">
        <f>IF(ISNUMBER(SEARCH(XX科XX班!$F$2,原始查找資料!$A483)),MAX($H$1:H482)+1,0)</f>
        <v>0</v>
      </c>
      <c r="I483" s="8">
        <f t="shared" si="1"/>
        <v>482</v>
      </c>
      <c r="J483" s="8" t="str">
        <f t="array" ref="J483">IFERROR(INDEX(原始查找資料!$A$2:$A$4325,MATCH(I483,$H$2:$H$4325,0)),"")</f>
        <v/>
      </c>
      <c r="K483" s="13"/>
      <c r="L483" s="13"/>
    </row>
    <row r="484" spans="1:12" ht="16.55">
      <c r="A484" s="15" t="s">
        <v>1098</v>
      </c>
      <c r="B484" s="16" t="s">
        <v>1099</v>
      </c>
      <c r="C484" s="16" t="s">
        <v>790</v>
      </c>
      <c r="D484" s="16" t="s">
        <v>1095</v>
      </c>
      <c r="E484" s="16" t="s">
        <v>25</v>
      </c>
      <c r="F484" s="17">
        <v>134659</v>
      </c>
      <c r="G484" s="13"/>
      <c r="H484" s="8">
        <f>IF(ISNUMBER(SEARCH(XX科XX班!$F$2,原始查找資料!$A484)),MAX($H$1:H483)+1,0)</f>
        <v>0</v>
      </c>
      <c r="I484" s="8">
        <f t="shared" si="1"/>
        <v>483</v>
      </c>
      <c r="J484" s="8" t="str">
        <f t="array" ref="J484">IFERROR(INDEX(原始查找資料!$A$2:$A$4325,MATCH(I484,$H$2:$H$4325,0)),"")</f>
        <v/>
      </c>
      <c r="K484" s="13"/>
      <c r="L484" s="13"/>
    </row>
    <row r="485" spans="1:12" ht="16.55">
      <c r="A485" s="15" t="s">
        <v>1100</v>
      </c>
      <c r="B485" s="16" t="s">
        <v>1101</v>
      </c>
      <c r="C485" s="16" t="s">
        <v>790</v>
      </c>
      <c r="D485" s="16" t="s">
        <v>1095</v>
      </c>
      <c r="E485" s="16" t="s">
        <v>25</v>
      </c>
      <c r="F485" s="17">
        <v>134661</v>
      </c>
      <c r="G485" s="13"/>
      <c r="H485" s="8">
        <f>IF(ISNUMBER(SEARCH(XX科XX班!$F$2,原始查找資料!$A485)),MAX($H$1:H484)+1,0)</f>
        <v>0</v>
      </c>
      <c r="I485" s="8">
        <f t="shared" si="1"/>
        <v>484</v>
      </c>
      <c r="J485" s="8" t="str">
        <f t="array" ref="J485">IFERROR(INDEX(原始查找資料!$A$2:$A$4325,MATCH(I485,$H$2:$H$4325,0)),"")</f>
        <v/>
      </c>
      <c r="K485" s="13"/>
      <c r="L485" s="13"/>
    </row>
    <row r="486" spans="1:12" ht="16.55">
      <c r="A486" s="15" t="s">
        <v>1102</v>
      </c>
      <c r="B486" s="16" t="s">
        <v>1103</v>
      </c>
      <c r="C486" s="16" t="s">
        <v>790</v>
      </c>
      <c r="D486" s="16" t="s">
        <v>1104</v>
      </c>
      <c r="E486" s="16" t="s">
        <v>25</v>
      </c>
      <c r="F486" s="17">
        <v>134729</v>
      </c>
      <c r="G486" s="13"/>
      <c r="H486" s="8">
        <f>IF(ISNUMBER(SEARCH(XX科XX班!$F$2,原始查找資料!$A486)),MAX($H$1:H485)+1,0)</f>
        <v>0</v>
      </c>
      <c r="I486" s="8">
        <f t="shared" si="1"/>
        <v>485</v>
      </c>
      <c r="J486" s="8" t="str">
        <f t="array" ref="J486">IFERROR(INDEX(原始查找資料!$A$2:$A$4325,MATCH(I486,$H$2:$H$4325,0)),"")</f>
        <v/>
      </c>
      <c r="K486" s="13"/>
      <c r="L486" s="13"/>
    </row>
    <row r="487" spans="1:12" ht="16.55">
      <c r="A487" s="15" t="s">
        <v>1105</v>
      </c>
      <c r="B487" s="16" t="s">
        <v>1106</v>
      </c>
      <c r="C487" s="16" t="s">
        <v>790</v>
      </c>
      <c r="D487" s="16" t="s">
        <v>1104</v>
      </c>
      <c r="E487" s="16" t="s">
        <v>25</v>
      </c>
      <c r="F487" s="17">
        <v>134730</v>
      </c>
      <c r="G487" s="13"/>
      <c r="H487" s="8">
        <f>IF(ISNUMBER(SEARCH(XX科XX班!$F$2,原始查找資料!$A487)),MAX($H$1:H486)+1,0)</f>
        <v>0</v>
      </c>
      <c r="I487" s="8">
        <f t="shared" si="1"/>
        <v>486</v>
      </c>
      <c r="J487" s="8" t="str">
        <f t="array" ref="J487">IFERROR(INDEX(原始查找資料!$A$2:$A$4325,MATCH(I487,$H$2:$H$4325,0)),"")</f>
        <v/>
      </c>
      <c r="K487" s="13"/>
      <c r="L487" s="13"/>
    </row>
    <row r="488" spans="1:12" ht="16.55">
      <c r="A488" s="15" t="s">
        <v>1107</v>
      </c>
      <c r="B488" s="16" t="s">
        <v>1108</v>
      </c>
      <c r="C488" s="16" t="s">
        <v>790</v>
      </c>
      <c r="D488" s="16" t="s">
        <v>1104</v>
      </c>
      <c r="E488" s="16" t="s">
        <v>25</v>
      </c>
      <c r="F488" s="17">
        <v>134731</v>
      </c>
      <c r="G488" s="13"/>
      <c r="H488" s="8">
        <f>IF(ISNUMBER(SEARCH(XX科XX班!$F$2,原始查找資料!$A488)),MAX($H$1:H487)+1,0)</f>
        <v>0</v>
      </c>
      <c r="I488" s="8">
        <f t="shared" si="1"/>
        <v>487</v>
      </c>
      <c r="J488" s="8" t="str">
        <f t="array" ref="J488">IFERROR(INDEX(原始查找資料!$A$2:$A$4325,MATCH(I488,$H$2:$H$4325,0)),"")</f>
        <v/>
      </c>
      <c r="K488" s="13"/>
      <c r="L488" s="13"/>
    </row>
    <row r="489" spans="1:12" ht="16.55">
      <c r="A489" s="15" t="s">
        <v>1109</v>
      </c>
      <c r="B489" s="16" t="s">
        <v>1110</v>
      </c>
      <c r="C489" s="16" t="s">
        <v>790</v>
      </c>
      <c r="D489" s="16" t="s">
        <v>1111</v>
      </c>
      <c r="E489" s="16" t="s">
        <v>25</v>
      </c>
      <c r="F489" s="17">
        <v>134744</v>
      </c>
      <c r="G489" s="13"/>
      <c r="H489" s="8">
        <f>IF(ISNUMBER(SEARCH(XX科XX班!$F$2,原始查找資料!$A489)),MAX($H$1:H488)+1,0)</f>
        <v>0</v>
      </c>
      <c r="I489" s="8">
        <f t="shared" si="1"/>
        <v>488</v>
      </c>
      <c r="J489" s="8" t="str">
        <f t="array" ref="J489">IFERROR(INDEX(原始查找資料!$A$2:$A$4325,MATCH(I489,$H$2:$H$4325,0)),"")</f>
        <v/>
      </c>
      <c r="K489" s="13"/>
      <c r="L489" s="13"/>
    </row>
    <row r="490" spans="1:12" ht="16.55">
      <c r="A490" s="15" t="s">
        <v>1112</v>
      </c>
      <c r="B490" s="16" t="s">
        <v>1113</v>
      </c>
      <c r="C490" s="16" t="s">
        <v>790</v>
      </c>
      <c r="D490" s="16" t="s">
        <v>1111</v>
      </c>
      <c r="E490" s="16" t="s">
        <v>25</v>
      </c>
      <c r="F490" s="17">
        <v>134746</v>
      </c>
      <c r="G490" s="13"/>
      <c r="H490" s="8">
        <f>IF(ISNUMBER(SEARCH(XX科XX班!$F$2,原始查找資料!$A490)),MAX($H$1:H489)+1,0)</f>
        <v>0</v>
      </c>
      <c r="I490" s="8">
        <f t="shared" si="1"/>
        <v>489</v>
      </c>
      <c r="J490" s="8" t="str">
        <f t="array" ref="J490">IFERROR(INDEX(原始查找資料!$A$2:$A$4325,MATCH(I490,$H$2:$H$4325,0)),"")</f>
        <v/>
      </c>
      <c r="K490" s="13"/>
      <c r="L490" s="13"/>
    </row>
    <row r="491" spans="1:12" ht="16.55">
      <c r="A491" s="15" t="s">
        <v>1114</v>
      </c>
      <c r="B491" s="16" t="s">
        <v>1115</v>
      </c>
      <c r="C491" s="16" t="s">
        <v>790</v>
      </c>
      <c r="D491" s="16" t="s">
        <v>1111</v>
      </c>
      <c r="E491" s="16" t="s">
        <v>25</v>
      </c>
      <c r="F491" s="17">
        <v>134787</v>
      </c>
      <c r="G491" s="13"/>
      <c r="H491" s="8">
        <f>IF(ISNUMBER(SEARCH(XX科XX班!$F$2,原始查找資料!$A491)),MAX($H$1:H490)+1,0)</f>
        <v>0</v>
      </c>
      <c r="I491" s="8">
        <f t="shared" si="1"/>
        <v>490</v>
      </c>
      <c r="J491" s="8" t="str">
        <f t="array" ref="J491">IFERROR(INDEX(原始查找資料!$A$2:$A$4325,MATCH(I491,$H$2:$H$4325,0)),"")</f>
        <v/>
      </c>
      <c r="K491" s="13"/>
      <c r="L491" s="13"/>
    </row>
    <row r="492" spans="1:12" ht="16.55">
      <c r="A492" s="15" t="s">
        <v>1116</v>
      </c>
      <c r="B492" s="16" t="s">
        <v>1117</v>
      </c>
      <c r="C492" s="16" t="s">
        <v>790</v>
      </c>
      <c r="D492" s="16" t="s">
        <v>1118</v>
      </c>
      <c r="E492" s="16" t="s">
        <v>25</v>
      </c>
      <c r="F492" s="17">
        <v>134651</v>
      </c>
      <c r="G492" s="13"/>
      <c r="H492" s="8">
        <f>IF(ISNUMBER(SEARCH(XX科XX班!$F$2,原始查找資料!$A492)),MAX($H$1:H491)+1,0)</f>
        <v>0</v>
      </c>
      <c r="I492" s="8">
        <f t="shared" si="1"/>
        <v>491</v>
      </c>
      <c r="J492" s="8" t="str">
        <f t="array" ref="J492">IFERROR(INDEX(原始查找資料!$A$2:$A$4325,MATCH(I492,$H$2:$H$4325,0)),"")</f>
        <v/>
      </c>
      <c r="K492" s="13"/>
      <c r="L492" s="13"/>
    </row>
    <row r="493" spans="1:12" ht="16.55">
      <c r="A493" s="15" t="s">
        <v>1119</v>
      </c>
      <c r="B493" s="16" t="s">
        <v>1120</v>
      </c>
      <c r="C493" s="16" t="s">
        <v>790</v>
      </c>
      <c r="D493" s="16" t="s">
        <v>1118</v>
      </c>
      <c r="E493" s="16" t="s">
        <v>25</v>
      </c>
      <c r="F493" s="17">
        <v>134652</v>
      </c>
      <c r="G493" s="13"/>
      <c r="H493" s="8">
        <f>IF(ISNUMBER(SEARCH(XX科XX班!$F$2,原始查找資料!$A493)),MAX($H$1:H492)+1,0)</f>
        <v>0</v>
      </c>
      <c r="I493" s="8">
        <f t="shared" si="1"/>
        <v>492</v>
      </c>
      <c r="J493" s="8" t="str">
        <f t="array" ref="J493">IFERROR(INDEX(原始查找資料!$A$2:$A$4325,MATCH(I493,$H$2:$H$4325,0)),"")</f>
        <v/>
      </c>
      <c r="K493" s="13"/>
      <c r="L493" s="13"/>
    </row>
    <row r="494" spans="1:12" ht="16.55">
      <c r="A494" s="15" t="s">
        <v>1121</v>
      </c>
      <c r="B494" s="16" t="s">
        <v>1122</v>
      </c>
      <c r="C494" s="16" t="s">
        <v>790</v>
      </c>
      <c r="D494" s="16" t="s">
        <v>1118</v>
      </c>
      <c r="E494" s="16" t="s">
        <v>25</v>
      </c>
      <c r="F494" s="17">
        <v>134653</v>
      </c>
      <c r="G494" s="13"/>
      <c r="H494" s="8">
        <f>IF(ISNUMBER(SEARCH(XX科XX班!$F$2,原始查找資料!$A494)),MAX($H$1:H493)+1,0)</f>
        <v>0</v>
      </c>
      <c r="I494" s="8">
        <f t="shared" si="1"/>
        <v>493</v>
      </c>
      <c r="J494" s="8" t="str">
        <f t="array" ref="J494">IFERROR(INDEX(原始查找資料!$A$2:$A$4325,MATCH(I494,$H$2:$H$4325,0)),"")</f>
        <v/>
      </c>
      <c r="K494" s="13"/>
      <c r="L494" s="13"/>
    </row>
    <row r="495" spans="1:12" ht="16.55">
      <c r="A495" s="15" t="s">
        <v>1123</v>
      </c>
      <c r="B495" s="16" t="s">
        <v>1124</v>
      </c>
      <c r="C495" s="16" t="s">
        <v>790</v>
      </c>
      <c r="D495" s="16" t="s">
        <v>1118</v>
      </c>
      <c r="E495" s="16" t="s">
        <v>25</v>
      </c>
      <c r="F495" s="17">
        <v>134654</v>
      </c>
      <c r="G495" s="13"/>
      <c r="H495" s="8">
        <f>IF(ISNUMBER(SEARCH(XX科XX班!$F$2,原始查找資料!$A495)),MAX($H$1:H494)+1,0)</f>
        <v>0</v>
      </c>
      <c r="I495" s="8">
        <f t="shared" si="1"/>
        <v>494</v>
      </c>
      <c r="J495" s="8" t="str">
        <f t="array" ref="J495">IFERROR(INDEX(原始查找資料!$A$2:$A$4325,MATCH(I495,$H$2:$H$4325,0)),"")</f>
        <v/>
      </c>
      <c r="K495" s="13"/>
      <c r="L495" s="13"/>
    </row>
    <row r="496" spans="1:12" ht="16.55">
      <c r="A496" s="15" t="s">
        <v>1125</v>
      </c>
      <c r="B496" s="16" t="s">
        <v>1126</v>
      </c>
      <c r="C496" s="16" t="s">
        <v>790</v>
      </c>
      <c r="D496" s="16" t="s">
        <v>1118</v>
      </c>
      <c r="E496" s="16" t="s">
        <v>25</v>
      </c>
      <c r="F496" s="17">
        <v>134655</v>
      </c>
      <c r="G496" s="13"/>
      <c r="H496" s="8">
        <f>IF(ISNUMBER(SEARCH(XX科XX班!$F$2,原始查找資料!$A496)),MAX($H$1:H495)+1,0)</f>
        <v>0</v>
      </c>
      <c r="I496" s="8">
        <f t="shared" si="1"/>
        <v>495</v>
      </c>
      <c r="J496" s="8" t="str">
        <f t="array" ref="J496">IFERROR(INDEX(原始查找資料!$A$2:$A$4325,MATCH(I496,$H$2:$H$4325,0)),"")</f>
        <v/>
      </c>
      <c r="K496" s="13"/>
      <c r="L496" s="13"/>
    </row>
    <row r="497" spans="1:12" ht="16.55">
      <c r="A497" s="15" t="s">
        <v>1127</v>
      </c>
      <c r="B497" s="16" t="s">
        <v>1128</v>
      </c>
      <c r="C497" s="16" t="s">
        <v>790</v>
      </c>
      <c r="D497" s="16" t="s">
        <v>1118</v>
      </c>
      <c r="E497" s="16" t="s">
        <v>25</v>
      </c>
      <c r="F497" s="17">
        <v>134656</v>
      </c>
      <c r="G497" s="13"/>
      <c r="H497" s="8">
        <f>IF(ISNUMBER(SEARCH(XX科XX班!$F$2,原始查找資料!$A497)),MAX($H$1:H496)+1,0)</f>
        <v>0</v>
      </c>
      <c r="I497" s="8">
        <f t="shared" si="1"/>
        <v>496</v>
      </c>
      <c r="J497" s="8" t="str">
        <f t="array" ref="J497">IFERROR(INDEX(原始查找資料!$A$2:$A$4325,MATCH(I497,$H$2:$H$4325,0)),"")</f>
        <v/>
      </c>
      <c r="K497" s="13"/>
      <c r="L497" s="13"/>
    </row>
    <row r="498" spans="1:12" ht="16.55">
      <c r="A498" s="15" t="s">
        <v>1129</v>
      </c>
      <c r="B498" s="16" t="s">
        <v>1130</v>
      </c>
      <c r="C498" s="16" t="s">
        <v>790</v>
      </c>
      <c r="D498" s="16" t="s">
        <v>1118</v>
      </c>
      <c r="E498" s="16" t="s">
        <v>25</v>
      </c>
      <c r="F498" s="17">
        <v>134777</v>
      </c>
      <c r="G498" s="13"/>
      <c r="H498" s="8">
        <f>IF(ISNUMBER(SEARCH(XX科XX班!$F$2,原始查找資料!$A498)),MAX($H$1:H497)+1,0)</f>
        <v>0</v>
      </c>
      <c r="I498" s="8">
        <f t="shared" si="1"/>
        <v>497</v>
      </c>
      <c r="J498" s="8" t="str">
        <f t="array" ref="J498">IFERROR(INDEX(原始查找資料!$A$2:$A$4325,MATCH(I498,$H$2:$H$4325,0)),"")</f>
        <v/>
      </c>
      <c r="K498" s="13"/>
      <c r="L498" s="13"/>
    </row>
    <row r="499" spans="1:12" ht="16.55">
      <c r="A499" s="15" t="s">
        <v>1131</v>
      </c>
      <c r="B499" s="16" t="s">
        <v>1132</v>
      </c>
      <c r="C499" s="16" t="s">
        <v>790</v>
      </c>
      <c r="D499" s="16" t="s">
        <v>1118</v>
      </c>
      <c r="E499" s="16" t="s">
        <v>25</v>
      </c>
      <c r="F499" s="17">
        <v>134778</v>
      </c>
      <c r="G499" s="13"/>
      <c r="H499" s="8">
        <f>IF(ISNUMBER(SEARCH(XX科XX班!$F$2,原始查找資料!$A499)),MAX($H$1:H498)+1,0)</f>
        <v>0</v>
      </c>
      <c r="I499" s="8">
        <f t="shared" si="1"/>
        <v>498</v>
      </c>
      <c r="J499" s="8" t="str">
        <f t="array" ref="J499">IFERROR(INDEX(原始查找資料!$A$2:$A$4325,MATCH(I499,$H$2:$H$4325,0)),"")</f>
        <v/>
      </c>
      <c r="K499" s="13"/>
      <c r="L499" s="13"/>
    </row>
    <row r="500" spans="1:12" ht="16.55">
      <c r="A500" s="15" t="s">
        <v>1133</v>
      </c>
      <c r="B500" s="16" t="s">
        <v>1134</v>
      </c>
      <c r="C500" s="16" t="s">
        <v>790</v>
      </c>
      <c r="D500" s="16" t="s">
        <v>1135</v>
      </c>
      <c r="E500" s="16" t="s">
        <v>25</v>
      </c>
      <c r="F500" s="17">
        <v>134748</v>
      </c>
      <c r="G500" s="13"/>
      <c r="H500" s="8">
        <f>IF(ISNUMBER(SEARCH(XX科XX班!$F$2,原始查找資料!$A500)),MAX($H$1:H499)+1,0)</f>
        <v>0</v>
      </c>
      <c r="I500" s="8">
        <f t="shared" si="1"/>
        <v>499</v>
      </c>
      <c r="J500" s="8" t="str">
        <f t="array" ref="J500">IFERROR(INDEX(原始查找資料!$A$2:$A$4325,MATCH(I500,$H$2:$H$4325,0)),"")</f>
        <v/>
      </c>
      <c r="K500" s="13"/>
      <c r="L500" s="13"/>
    </row>
    <row r="501" spans="1:12" ht="16.55">
      <c r="A501" s="15" t="s">
        <v>1136</v>
      </c>
      <c r="B501" s="16" t="s">
        <v>1137</v>
      </c>
      <c r="C501" s="16" t="s">
        <v>790</v>
      </c>
      <c r="D501" s="16" t="s">
        <v>1138</v>
      </c>
      <c r="E501" s="16" t="s">
        <v>25</v>
      </c>
      <c r="F501" s="17">
        <v>134624</v>
      </c>
      <c r="G501" s="13"/>
      <c r="H501" s="8">
        <f>IF(ISNUMBER(SEARCH(XX科XX班!$F$2,原始查找資料!$A501)),MAX($H$1:H500)+1,0)</f>
        <v>0</v>
      </c>
      <c r="I501" s="8">
        <f t="shared" si="1"/>
        <v>500</v>
      </c>
      <c r="J501" s="8" t="str">
        <f t="array" ref="J501">IFERROR(INDEX(原始查找資料!$A$2:$A$4325,MATCH(I501,$H$2:$H$4325,0)),"")</f>
        <v/>
      </c>
      <c r="K501" s="13"/>
      <c r="L501" s="13"/>
    </row>
    <row r="502" spans="1:12" ht="16.55">
      <c r="A502" s="15" t="s">
        <v>1139</v>
      </c>
      <c r="B502" s="16" t="s">
        <v>1140</v>
      </c>
      <c r="C502" s="16" t="s">
        <v>790</v>
      </c>
      <c r="D502" s="16" t="s">
        <v>1141</v>
      </c>
      <c r="E502" s="16" t="s">
        <v>25</v>
      </c>
      <c r="F502" s="17">
        <v>134631</v>
      </c>
      <c r="G502" s="13"/>
      <c r="H502" s="8">
        <f>IF(ISNUMBER(SEARCH(XX科XX班!$F$2,原始查找資料!$A502)),MAX($H$1:H501)+1,0)</f>
        <v>0</v>
      </c>
      <c r="I502" s="8">
        <f t="shared" si="1"/>
        <v>501</v>
      </c>
      <c r="J502" s="8" t="str">
        <f t="array" ref="J502">IFERROR(INDEX(原始查找資料!$A$2:$A$4325,MATCH(I502,$H$2:$H$4325,0)),"")</f>
        <v/>
      </c>
      <c r="K502" s="13"/>
      <c r="L502" s="13"/>
    </row>
    <row r="503" spans="1:12" ht="16.55">
      <c r="A503" s="15" t="s">
        <v>1142</v>
      </c>
      <c r="B503" s="16" t="s">
        <v>1143</v>
      </c>
      <c r="C503" s="16" t="s">
        <v>790</v>
      </c>
      <c r="D503" s="16" t="s">
        <v>1141</v>
      </c>
      <c r="E503" s="16" t="s">
        <v>25</v>
      </c>
      <c r="F503" s="17">
        <v>134632</v>
      </c>
      <c r="G503" s="13"/>
      <c r="H503" s="8">
        <f>IF(ISNUMBER(SEARCH(XX科XX班!$F$2,原始查找資料!$A503)),MAX($H$1:H502)+1,0)</f>
        <v>0</v>
      </c>
      <c r="I503" s="8">
        <f t="shared" si="1"/>
        <v>502</v>
      </c>
      <c r="J503" s="8" t="str">
        <f t="array" ref="J503">IFERROR(INDEX(原始查找資料!$A$2:$A$4325,MATCH(I503,$H$2:$H$4325,0)),"")</f>
        <v/>
      </c>
      <c r="K503" s="13"/>
      <c r="L503" s="13"/>
    </row>
    <row r="504" spans="1:12" ht="16.55">
      <c r="A504" s="15" t="s">
        <v>1144</v>
      </c>
      <c r="B504" s="16" t="s">
        <v>1145</v>
      </c>
      <c r="C504" s="16" t="s">
        <v>790</v>
      </c>
      <c r="D504" s="16" t="s">
        <v>1141</v>
      </c>
      <c r="E504" s="16" t="s">
        <v>25</v>
      </c>
      <c r="F504" s="17">
        <v>134633</v>
      </c>
      <c r="G504" s="13"/>
      <c r="H504" s="8">
        <f>IF(ISNUMBER(SEARCH(XX科XX班!$F$2,原始查找資料!$A504)),MAX($H$1:H503)+1,0)</f>
        <v>0</v>
      </c>
      <c r="I504" s="8">
        <f t="shared" si="1"/>
        <v>503</v>
      </c>
      <c r="J504" s="8" t="str">
        <f t="array" ref="J504">IFERROR(INDEX(原始查找資料!$A$2:$A$4325,MATCH(I504,$H$2:$H$4325,0)),"")</f>
        <v/>
      </c>
      <c r="K504" s="13"/>
      <c r="L504" s="13"/>
    </row>
    <row r="505" spans="1:12" ht="16.55">
      <c r="A505" s="15" t="s">
        <v>1146</v>
      </c>
      <c r="B505" s="16" t="s">
        <v>1147</v>
      </c>
      <c r="C505" s="16" t="s">
        <v>790</v>
      </c>
      <c r="D505" s="16" t="s">
        <v>1141</v>
      </c>
      <c r="E505" s="16" t="s">
        <v>25</v>
      </c>
      <c r="F505" s="17">
        <v>134634</v>
      </c>
      <c r="G505" s="13"/>
      <c r="H505" s="8">
        <f>IF(ISNUMBER(SEARCH(XX科XX班!$F$2,原始查找資料!$A505)),MAX($H$1:H504)+1,0)</f>
        <v>0</v>
      </c>
      <c r="I505" s="8">
        <f t="shared" si="1"/>
        <v>504</v>
      </c>
      <c r="J505" s="8" t="str">
        <f t="array" ref="J505">IFERROR(INDEX(原始查找資料!$A$2:$A$4325,MATCH(I505,$H$2:$H$4325,0)),"")</f>
        <v/>
      </c>
      <c r="K505" s="13"/>
      <c r="L505" s="13"/>
    </row>
    <row r="506" spans="1:12" ht="16.55">
      <c r="A506" s="15" t="s">
        <v>1148</v>
      </c>
      <c r="B506" s="16" t="s">
        <v>1149</v>
      </c>
      <c r="C506" s="16" t="s">
        <v>790</v>
      </c>
      <c r="D506" s="16" t="s">
        <v>1141</v>
      </c>
      <c r="E506" s="16" t="s">
        <v>25</v>
      </c>
      <c r="F506" s="17">
        <v>134635</v>
      </c>
      <c r="G506" s="13"/>
      <c r="H506" s="8">
        <f>IF(ISNUMBER(SEARCH(XX科XX班!$F$2,原始查找資料!$A506)),MAX($H$1:H505)+1,0)</f>
        <v>0</v>
      </c>
      <c r="I506" s="8">
        <f t="shared" si="1"/>
        <v>505</v>
      </c>
      <c r="J506" s="8" t="str">
        <f t="array" ref="J506">IFERROR(INDEX(原始查找資料!$A$2:$A$4325,MATCH(I506,$H$2:$H$4325,0)),"")</f>
        <v/>
      </c>
      <c r="K506" s="13"/>
      <c r="L506" s="13"/>
    </row>
    <row r="507" spans="1:12" ht="16.55">
      <c r="A507" s="15" t="s">
        <v>1150</v>
      </c>
      <c r="B507" s="16" t="s">
        <v>1151</v>
      </c>
      <c r="C507" s="16" t="s">
        <v>790</v>
      </c>
      <c r="D507" s="16" t="s">
        <v>1141</v>
      </c>
      <c r="E507" s="16" t="s">
        <v>25</v>
      </c>
      <c r="F507" s="17">
        <v>134636</v>
      </c>
      <c r="G507" s="13"/>
      <c r="H507" s="8">
        <f>IF(ISNUMBER(SEARCH(XX科XX班!$F$2,原始查找資料!$A507)),MAX($H$1:H506)+1,0)</f>
        <v>0</v>
      </c>
      <c r="I507" s="8">
        <f t="shared" si="1"/>
        <v>506</v>
      </c>
      <c r="J507" s="8" t="str">
        <f t="array" ref="J507">IFERROR(INDEX(原始查找資料!$A$2:$A$4325,MATCH(I507,$H$2:$H$4325,0)),"")</f>
        <v/>
      </c>
      <c r="K507" s="13"/>
      <c r="L507" s="13"/>
    </row>
    <row r="508" spans="1:12" ht="16.55">
      <c r="A508" s="15" t="s">
        <v>1152</v>
      </c>
      <c r="B508" s="16" t="s">
        <v>1153</v>
      </c>
      <c r="C508" s="16" t="s">
        <v>1154</v>
      </c>
      <c r="D508" s="16" t="s">
        <v>1155</v>
      </c>
      <c r="E508" s="16" t="s">
        <v>25</v>
      </c>
      <c r="F508" s="17">
        <v>54622</v>
      </c>
      <c r="G508" s="13"/>
      <c r="H508" s="8">
        <f>IF(ISNUMBER(SEARCH(XX科XX班!$F$2,原始查找資料!$A508)),MAX($H$1:H507)+1,0)</f>
        <v>0</v>
      </c>
      <c r="I508" s="8">
        <f t="shared" si="1"/>
        <v>507</v>
      </c>
      <c r="J508" s="8" t="str">
        <f t="array" ref="J508">IFERROR(INDEX(原始查找資料!$A$2:$A$4325,MATCH(I508,$H$2:$H$4325,0)),"")</f>
        <v/>
      </c>
      <c r="K508" s="13"/>
      <c r="L508" s="13"/>
    </row>
    <row r="509" spans="1:12" ht="16.55">
      <c r="A509" s="15" t="s">
        <v>1156</v>
      </c>
      <c r="B509" s="16" t="s">
        <v>1157</v>
      </c>
      <c r="C509" s="16" t="s">
        <v>1154</v>
      </c>
      <c r="D509" s="16" t="s">
        <v>1155</v>
      </c>
      <c r="E509" s="16" t="s">
        <v>25</v>
      </c>
      <c r="F509" s="17">
        <v>54623</v>
      </c>
      <c r="G509" s="13"/>
      <c r="H509" s="8">
        <f>IF(ISNUMBER(SEARCH(XX科XX班!$F$2,原始查找資料!$A509)),MAX($H$1:H508)+1,0)</f>
        <v>0</v>
      </c>
      <c r="I509" s="8">
        <f t="shared" si="1"/>
        <v>508</v>
      </c>
      <c r="J509" s="8" t="str">
        <f t="array" ref="J509">IFERROR(INDEX(原始查找資料!$A$2:$A$4325,MATCH(I509,$H$2:$H$4325,0)),"")</f>
        <v/>
      </c>
      <c r="K509" s="13"/>
      <c r="L509" s="13"/>
    </row>
    <row r="510" spans="1:12" ht="16.55">
      <c r="A510" s="15" t="s">
        <v>1158</v>
      </c>
      <c r="B510" s="16" t="s">
        <v>1159</v>
      </c>
      <c r="C510" s="16" t="s">
        <v>1154</v>
      </c>
      <c r="D510" s="16" t="s">
        <v>1155</v>
      </c>
      <c r="E510" s="16" t="s">
        <v>25</v>
      </c>
      <c r="F510" s="17">
        <v>54624</v>
      </c>
      <c r="G510" s="13"/>
      <c r="H510" s="8">
        <f>IF(ISNUMBER(SEARCH(XX科XX班!$F$2,原始查找資料!$A510)),MAX($H$1:H509)+1,0)</f>
        <v>0</v>
      </c>
      <c r="I510" s="8">
        <f t="shared" si="1"/>
        <v>509</v>
      </c>
      <c r="J510" s="8" t="str">
        <f t="array" ref="J510">IFERROR(INDEX(原始查找資料!$A$2:$A$4325,MATCH(I510,$H$2:$H$4325,0)),"")</f>
        <v/>
      </c>
      <c r="K510" s="13"/>
      <c r="L510" s="13"/>
    </row>
    <row r="511" spans="1:12" ht="16.55">
      <c r="A511" s="15" t="s">
        <v>1160</v>
      </c>
      <c r="B511" s="16" t="s">
        <v>1161</v>
      </c>
      <c r="C511" s="16" t="s">
        <v>1154</v>
      </c>
      <c r="D511" s="16" t="s">
        <v>1155</v>
      </c>
      <c r="E511" s="16" t="s">
        <v>25</v>
      </c>
      <c r="F511" s="17">
        <v>54625</v>
      </c>
      <c r="G511" s="13"/>
      <c r="H511" s="8">
        <f>IF(ISNUMBER(SEARCH(XX科XX班!$F$2,原始查找資料!$A511)),MAX($H$1:H510)+1,0)</f>
        <v>0</v>
      </c>
      <c r="I511" s="8">
        <f t="shared" si="1"/>
        <v>510</v>
      </c>
      <c r="J511" s="8" t="str">
        <f t="array" ref="J511">IFERROR(INDEX(原始查找資料!$A$2:$A$4325,MATCH(I511,$H$2:$H$4325,0)),"")</f>
        <v/>
      </c>
      <c r="K511" s="13"/>
      <c r="L511" s="13"/>
    </row>
    <row r="512" spans="1:12" ht="16.55">
      <c r="A512" s="15" t="s">
        <v>1162</v>
      </c>
      <c r="B512" s="16" t="s">
        <v>1163</v>
      </c>
      <c r="C512" s="16" t="s">
        <v>1154</v>
      </c>
      <c r="D512" s="16" t="s">
        <v>1164</v>
      </c>
      <c r="E512" s="16" t="s">
        <v>25</v>
      </c>
      <c r="F512" s="17">
        <v>54664</v>
      </c>
      <c r="G512" s="13"/>
      <c r="H512" s="8">
        <f>IF(ISNUMBER(SEARCH(XX科XX班!$F$2,原始查找資料!$A512)),MAX($H$1:H511)+1,0)</f>
        <v>0</v>
      </c>
      <c r="I512" s="8">
        <f t="shared" ref="I512:I766" si="2">ROWS($H$2:H512)</f>
        <v>511</v>
      </c>
      <c r="J512" s="8" t="str">
        <f t="array" ref="J512">IFERROR(INDEX(原始查找資料!$A$2:$A$4325,MATCH(I512,$H$2:$H$4325,0)),"")</f>
        <v/>
      </c>
      <c r="K512" s="13"/>
      <c r="L512" s="13"/>
    </row>
    <row r="513" spans="1:12" ht="16.55">
      <c r="A513" s="15" t="s">
        <v>1165</v>
      </c>
      <c r="B513" s="16" t="s">
        <v>1166</v>
      </c>
      <c r="C513" s="16" t="s">
        <v>1154</v>
      </c>
      <c r="D513" s="16" t="s">
        <v>1167</v>
      </c>
      <c r="E513" s="16" t="s">
        <v>25</v>
      </c>
      <c r="F513" s="17">
        <v>54690</v>
      </c>
      <c r="G513" s="13"/>
      <c r="H513" s="8">
        <f>IF(ISNUMBER(SEARCH(XX科XX班!$F$2,原始查找資料!$A513)),MAX($H$1:H512)+1,0)</f>
        <v>0</v>
      </c>
      <c r="I513" s="8">
        <f t="shared" si="2"/>
        <v>512</v>
      </c>
      <c r="J513" s="8" t="str">
        <f t="array" ref="J513">IFERROR(INDEX(原始查找資料!$A$2:$A$4325,MATCH(I513,$H$2:$H$4325,0)),"")</f>
        <v/>
      </c>
      <c r="K513" s="13"/>
      <c r="L513" s="13"/>
    </row>
    <row r="514" spans="1:12" ht="16.55">
      <c r="A514" s="15" t="s">
        <v>1168</v>
      </c>
      <c r="B514" s="16" t="s">
        <v>1169</v>
      </c>
      <c r="C514" s="16" t="s">
        <v>1154</v>
      </c>
      <c r="D514" s="16" t="s">
        <v>1167</v>
      </c>
      <c r="E514" s="16" t="s">
        <v>25</v>
      </c>
      <c r="F514" s="17">
        <v>54691</v>
      </c>
      <c r="G514" s="13"/>
      <c r="H514" s="8">
        <f>IF(ISNUMBER(SEARCH(XX科XX班!$F$2,原始查找資料!$A514)),MAX($H$1:H513)+1,0)</f>
        <v>0</v>
      </c>
      <c r="I514" s="8">
        <f t="shared" si="2"/>
        <v>513</v>
      </c>
      <c r="J514" s="8" t="str">
        <f t="array" ref="J514">IFERROR(INDEX(原始查找資料!$A$2:$A$4325,MATCH(I514,$H$2:$H$4325,0)),"")</f>
        <v/>
      </c>
      <c r="K514" s="13"/>
      <c r="L514" s="13"/>
    </row>
    <row r="515" spans="1:12" ht="16.55">
      <c r="A515" s="15" t="s">
        <v>1170</v>
      </c>
      <c r="B515" s="16" t="s">
        <v>1171</v>
      </c>
      <c r="C515" s="16" t="s">
        <v>1154</v>
      </c>
      <c r="D515" s="16" t="s">
        <v>1167</v>
      </c>
      <c r="E515" s="16" t="s">
        <v>25</v>
      </c>
      <c r="F515" s="17">
        <v>54692</v>
      </c>
      <c r="G515" s="13"/>
      <c r="H515" s="8">
        <f>IF(ISNUMBER(SEARCH(XX科XX班!$F$2,原始查找資料!$A515)),MAX($H$1:H514)+1,0)</f>
        <v>0</v>
      </c>
      <c r="I515" s="8">
        <f t="shared" si="2"/>
        <v>514</v>
      </c>
      <c r="J515" s="8" t="str">
        <f t="array" ref="J515">IFERROR(INDEX(原始查找資料!$A$2:$A$4325,MATCH(I515,$H$2:$H$4325,0)),"")</f>
        <v/>
      </c>
      <c r="K515" s="13"/>
      <c r="L515" s="13"/>
    </row>
    <row r="516" spans="1:12" ht="16.55">
      <c r="A516" s="15" t="s">
        <v>1172</v>
      </c>
      <c r="B516" s="16" t="s">
        <v>1173</v>
      </c>
      <c r="C516" s="16" t="s">
        <v>1154</v>
      </c>
      <c r="D516" s="16" t="s">
        <v>1167</v>
      </c>
      <c r="E516" s="16" t="s">
        <v>25</v>
      </c>
      <c r="F516" s="17">
        <v>54693</v>
      </c>
      <c r="G516" s="13"/>
      <c r="H516" s="8">
        <f>IF(ISNUMBER(SEARCH(XX科XX班!$F$2,原始查找資料!$A516)),MAX($H$1:H515)+1,0)</f>
        <v>0</v>
      </c>
      <c r="I516" s="8">
        <f t="shared" si="2"/>
        <v>515</v>
      </c>
      <c r="J516" s="8" t="str">
        <f t="array" ref="J516">IFERROR(INDEX(原始查找資料!$A$2:$A$4325,MATCH(I516,$H$2:$H$4325,0)),"")</f>
        <v/>
      </c>
      <c r="K516" s="13"/>
      <c r="L516" s="13"/>
    </row>
    <row r="517" spans="1:12" ht="16.55">
      <c r="A517" s="15" t="s">
        <v>1174</v>
      </c>
      <c r="B517" s="16" t="s">
        <v>1175</v>
      </c>
      <c r="C517" s="16" t="s">
        <v>1154</v>
      </c>
      <c r="D517" s="16" t="s">
        <v>1167</v>
      </c>
      <c r="E517" s="16" t="s">
        <v>25</v>
      </c>
      <c r="F517" s="17">
        <v>54694</v>
      </c>
      <c r="G517" s="13"/>
      <c r="H517" s="8">
        <f>IF(ISNUMBER(SEARCH(XX科XX班!$F$2,原始查找資料!$A517)),MAX($H$1:H516)+1,0)</f>
        <v>0</v>
      </c>
      <c r="I517" s="8">
        <f t="shared" si="2"/>
        <v>516</v>
      </c>
      <c r="J517" s="8" t="str">
        <f t="array" ref="J517">IFERROR(INDEX(原始查找資料!$A$2:$A$4325,MATCH(I517,$H$2:$H$4325,0)),"")</f>
        <v/>
      </c>
      <c r="K517" s="13"/>
      <c r="L517" s="13"/>
    </row>
    <row r="518" spans="1:12" ht="16.55">
      <c r="A518" s="15" t="s">
        <v>1176</v>
      </c>
      <c r="B518" s="16" t="s">
        <v>1177</v>
      </c>
      <c r="C518" s="16" t="s">
        <v>1154</v>
      </c>
      <c r="D518" s="16" t="s">
        <v>1167</v>
      </c>
      <c r="E518" s="16" t="s">
        <v>25</v>
      </c>
      <c r="F518" s="17">
        <v>54695</v>
      </c>
      <c r="G518" s="13"/>
      <c r="H518" s="8">
        <f>IF(ISNUMBER(SEARCH(XX科XX班!$F$2,原始查找資料!$A518)),MAX($H$1:H517)+1,0)</f>
        <v>0</v>
      </c>
      <c r="I518" s="8">
        <f t="shared" si="2"/>
        <v>517</v>
      </c>
      <c r="J518" s="8" t="str">
        <f t="array" ref="J518">IFERROR(INDEX(原始查找資料!$A$2:$A$4325,MATCH(I518,$H$2:$H$4325,0)),"")</f>
        <v/>
      </c>
      <c r="K518" s="13"/>
      <c r="L518" s="13"/>
    </row>
    <row r="519" spans="1:12" ht="16.55">
      <c r="A519" s="15" t="s">
        <v>1178</v>
      </c>
      <c r="B519" s="16" t="s">
        <v>1179</v>
      </c>
      <c r="C519" s="16" t="s">
        <v>1154</v>
      </c>
      <c r="D519" s="16" t="s">
        <v>1167</v>
      </c>
      <c r="E519" s="16" t="s">
        <v>25</v>
      </c>
      <c r="F519" s="17">
        <v>54696</v>
      </c>
      <c r="G519" s="13"/>
      <c r="H519" s="8">
        <f>IF(ISNUMBER(SEARCH(XX科XX班!$F$2,原始查找資料!$A519)),MAX($H$1:H518)+1,0)</f>
        <v>0</v>
      </c>
      <c r="I519" s="8">
        <f t="shared" si="2"/>
        <v>518</v>
      </c>
      <c r="J519" s="8" t="str">
        <f t="array" ref="J519">IFERROR(INDEX(原始查找資料!$A$2:$A$4325,MATCH(I519,$H$2:$H$4325,0)),"")</f>
        <v/>
      </c>
      <c r="K519" s="13"/>
      <c r="L519" s="13"/>
    </row>
    <row r="520" spans="1:12" ht="16.55">
      <c r="A520" s="15" t="s">
        <v>1180</v>
      </c>
      <c r="B520" s="16" t="s">
        <v>1181</v>
      </c>
      <c r="C520" s="16" t="s">
        <v>1154</v>
      </c>
      <c r="D520" s="16" t="s">
        <v>1167</v>
      </c>
      <c r="E520" s="16" t="s">
        <v>25</v>
      </c>
      <c r="F520" s="17">
        <v>54697</v>
      </c>
      <c r="G520" s="13"/>
      <c r="H520" s="8">
        <f>IF(ISNUMBER(SEARCH(XX科XX班!$F$2,原始查找資料!$A520)),MAX($H$1:H519)+1,0)</f>
        <v>0</v>
      </c>
      <c r="I520" s="8">
        <f t="shared" si="2"/>
        <v>519</v>
      </c>
      <c r="J520" s="8" t="str">
        <f t="array" ref="J520">IFERROR(INDEX(原始查找資料!$A$2:$A$4325,MATCH(I520,$H$2:$H$4325,0)),"")</f>
        <v/>
      </c>
      <c r="K520" s="13"/>
      <c r="L520" s="13"/>
    </row>
    <row r="521" spans="1:12" ht="16.55">
      <c r="A521" s="15" t="s">
        <v>1182</v>
      </c>
      <c r="B521" s="16" t="s">
        <v>1183</v>
      </c>
      <c r="C521" s="16" t="s">
        <v>1154</v>
      </c>
      <c r="D521" s="16" t="s">
        <v>1184</v>
      </c>
      <c r="E521" s="16" t="s">
        <v>25</v>
      </c>
      <c r="F521" s="17">
        <v>54609</v>
      </c>
      <c r="G521" s="13"/>
      <c r="H521" s="8">
        <f>IF(ISNUMBER(SEARCH(XX科XX班!$F$2,原始查找資料!$A521)),MAX($H$1:H520)+1,0)</f>
        <v>0</v>
      </c>
      <c r="I521" s="8">
        <f t="shared" si="2"/>
        <v>520</v>
      </c>
      <c r="J521" s="8" t="str">
        <f t="array" ref="J521">IFERROR(INDEX(原始查找資料!$A$2:$A$4325,MATCH(I521,$H$2:$H$4325,0)),"")</f>
        <v/>
      </c>
      <c r="K521" s="13"/>
      <c r="L521" s="13"/>
    </row>
    <row r="522" spans="1:12" ht="16.55">
      <c r="A522" s="15" t="s">
        <v>1185</v>
      </c>
      <c r="B522" s="16" t="s">
        <v>1186</v>
      </c>
      <c r="C522" s="16" t="s">
        <v>1154</v>
      </c>
      <c r="D522" s="16" t="s">
        <v>1184</v>
      </c>
      <c r="E522" s="16" t="s">
        <v>25</v>
      </c>
      <c r="F522" s="17">
        <v>54610</v>
      </c>
      <c r="G522" s="13"/>
      <c r="H522" s="8">
        <f>IF(ISNUMBER(SEARCH(XX科XX班!$F$2,原始查找資料!$A522)),MAX($H$1:H521)+1,0)</f>
        <v>0</v>
      </c>
      <c r="I522" s="8">
        <f t="shared" si="2"/>
        <v>521</v>
      </c>
      <c r="J522" s="8" t="str">
        <f t="array" ref="J522">IFERROR(INDEX(原始查找資料!$A$2:$A$4325,MATCH(I522,$H$2:$H$4325,0)),"")</f>
        <v/>
      </c>
      <c r="K522" s="13"/>
      <c r="L522" s="13"/>
    </row>
    <row r="523" spans="1:12" ht="16.55">
      <c r="A523" s="15" t="s">
        <v>1187</v>
      </c>
      <c r="B523" s="16" t="s">
        <v>1188</v>
      </c>
      <c r="C523" s="16" t="s">
        <v>1154</v>
      </c>
      <c r="D523" s="16" t="s">
        <v>1184</v>
      </c>
      <c r="E523" s="16" t="s">
        <v>25</v>
      </c>
      <c r="F523" s="17">
        <v>54611</v>
      </c>
      <c r="G523" s="13"/>
      <c r="H523" s="8">
        <f>IF(ISNUMBER(SEARCH(XX科XX班!$F$2,原始查找資料!$A523)),MAX($H$1:H522)+1,0)</f>
        <v>0</v>
      </c>
      <c r="I523" s="8">
        <f t="shared" si="2"/>
        <v>522</v>
      </c>
      <c r="J523" s="8" t="str">
        <f t="array" ref="J523">IFERROR(INDEX(原始查找資料!$A$2:$A$4325,MATCH(I523,$H$2:$H$4325,0)),"")</f>
        <v/>
      </c>
      <c r="K523" s="13"/>
      <c r="L523" s="13"/>
    </row>
    <row r="524" spans="1:12" ht="16.55">
      <c r="A524" s="15" t="s">
        <v>1189</v>
      </c>
      <c r="B524" s="16" t="s">
        <v>1190</v>
      </c>
      <c r="C524" s="16" t="s">
        <v>1154</v>
      </c>
      <c r="D524" s="16" t="s">
        <v>1184</v>
      </c>
      <c r="E524" s="16" t="s">
        <v>25</v>
      </c>
      <c r="F524" s="17">
        <v>54612</v>
      </c>
      <c r="G524" s="13"/>
      <c r="H524" s="8">
        <f>IF(ISNUMBER(SEARCH(XX科XX班!$F$2,原始查找資料!$A524)),MAX($H$1:H523)+1,0)</f>
        <v>0</v>
      </c>
      <c r="I524" s="8">
        <f t="shared" si="2"/>
        <v>523</v>
      </c>
      <c r="J524" s="8" t="str">
        <f t="array" ref="J524">IFERROR(INDEX(原始查找資料!$A$2:$A$4325,MATCH(I524,$H$2:$H$4325,0)),"")</f>
        <v/>
      </c>
      <c r="K524" s="13"/>
      <c r="L524" s="13"/>
    </row>
    <row r="525" spans="1:12" ht="16.55">
      <c r="A525" s="15" t="s">
        <v>1191</v>
      </c>
      <c r="B525" s="16" t="s">
        <v>1192</v>
      </c>
      <c r="C525" s="16" t="s">
        <v>1154</v>
      </c>
      <c r="D525" s="16" t="s">
        <v>1184</v>
      </c>
      <c r="E525" s="16" t="s">
        <v>25</v>
      </c>
      <c r="F525" s="17">
        <v>54614</v>
      </c>
      <c r="G525" s="13"/>
      <c r="H525" s="8">
        <f>IF(ISNUMBER(SEARCH(XX科XX班!$F$2,原始查找資料!$A525)),MAX($H$1:H524)+1,0)</f>
        <v>0</v>
      </c>
      <c r="I525" s="8">
        <f t="shared" si="2"/>
        <v>524</v>
      </c>
      <c r="J525" s="8" t="str">
        <f t="array" ref="J525">IFERROR(INDEX(原始查找資料!$A$2:$A$4325,MATCH(I525,$H$2:$H$4325,0)),"")</f>
        <v/>
      </c>
      <c r="K525" s="13"/>
      <c r="L525" s="13"/>
    </row>
    <row r="526" spans="1:12" ht="16.55">
      <c r="A526" s="15" t="s">
        <v>1193</v>
      </c>
      <c r="B526" s="16" t="s">
        <v>1194</v>
      </c>
      <c r="C526" s="16" t="s">
        <v>1154</v>
      </c>
      <c r="D526" s="16" t="s">
        <v>1184</v>
      </c>
      <c r="E526" s="16" t="s">
        <v>25</v>
      </c>
      <c r="F526" s="17">
        <v>54615</v>
      </c>
      <c r="G526" s="13"/>
      <c r="H526" s="8">
        <f>IF(ISNUMBER(SEARCH(XX科XX班!$F$2,原始查找資料!$A526)),MAX($H$1:H525)+1,0)</f>
        <v>0</v>
      </c>
      <c r="I526" s="8">
        <f t="shared" si="2"/>
        <v>525</v>
      </c>
      <c r="J526" s="8" t="str">
        <f t="array" ref="J526">IFERROR(INDEX(原始查找資料!$A$2:$A$4325,MATCH(I526,$H$2:$H$4325,0)),"")</f>
        <v/>
      </c>
      <c r="K526" s="13"/>
      <c r="L526" s="13"/>
    </row>
    <row r="527" spans="1:12" ht="16.55">
      <c r="A527" s="15" t="s">
        <v>1195</v>
      </c>
      <c r="B527" s="16" t="s">
        <v>1196</v>
      </c>
      <c r="C527" s="16" t="s">
        <v>1154</v>
      </c>
      <c r="D527" s="16" t="s">
        <v>1184</v>
      </c>
      <c r="E527" s="16" t="s">
        <v>25</v>
      </c>
      <c r="F527" s="17">
        <v>54721</v>
      </c>
      <c r="G527" s="13"/>
      <c r="H527" s="8">
        <f>IF(ISNUMBER(SEARCH(XX科XX班!$F$2,原始查找資料!$A527)),MAX($H$1:H526)+1,0)</f>
        <v>0</v>
      </c>
      <c r="I527" s="8">
        <f t="shared" si="2"/>
        <v>526</v>
      </c>
      <c r="J527" s="8" t="str">
        <f t="array" ref="J527">IFERROR(INDEX(原始查找資料!$A$2:$A$4325,MATCH(I527,$H$2:$H$4325,0)),"")</f>
        <v/>
      </c>
      <c r="K527" s="13"/>
      <c r="L527" s="13"/>
    </row>
    <row r="528" spans="1:12" ht="16.55">
      <c r="A528" s="15" t="s">
        <v>1197</v>
      </c>
      <c r="B528" s="16" t="s">
        <v>1198</v>
      </c>
      <c r="C528" s="16" t="s">
        <v>1154</v>
      </c>
      <c r="D528" s="16" t="s">
        <v>1199</v>
      </c>
      <c r="E528" s="16" t="s">
        <v>25</v>
      </c>
      <c r="F528" s="17">
        <v>54659</v>
      </c>
      <c r="G528" s="13"/>
      <c r="H528" s="8">
        <f>IF(ISNUMBER(SEARCH(XX科XX班!$F$2,原始查找資料!$A528)),MAX($H$1:H527)+1,0)</f>
        <v>0</v>
      </c>
      <c r="I528" s="8">
        <f t="shared" si="2"/>
        <v>527</v>
      </c>
      <c r="J528" s="8" t="str">
        <f t="array" ref="J528">IFERROR(INDEX(原始查找資料!$A$2:$A$4325,MATCH(I528,$H$2:$H$4325,0)),"")</f>
        <v/>
      </c>
      <c r="K528" s="13"/>
      <c r="L528" s="13"/>
    </row>
    <row r="529" spans="1:12" ht="16.55">
      <c r="A529" s="15" t="s">
        <v>1200</v>
      </c>
      <c r="B529" s="16" t="s">
        <v>1201</v>
      </c>
      <c r="C529" s="16" t="s">
        <v>1154</v>
      </c>
      <c r="D529" s="16" t="s">
        <v>1199</v>
      </c>
      <c r="E529" s="16" t="s">
        <v>25</v>
      </c>
      <c r="F529" s="17">
        <v>54660</v>
      </c>
      <c r="G529" s="13"/>
      <c r="H529" s="8">
        <f>IF(ISNUMBER(SEARCH(XX科XX班!$F$2,原始查找資料!$A529)),MAX($H$1:H528)+1,0)</f>
        <v>0</v>
      </c>
      <c r="I529" s="8">
        <f t="shared" si="2"/>
        <v>528</v>
      </c>
      <c r="J529" s="8" t="str">
        <f t="array" ref="J529">IFERROR(INDEX(原始查找資料!$A$2:$A$4325,MATCH(I529,$H$2:$H$4325,0)),"")</f>
        <v/>
      </c>
      <c r="K529" s="13"/>
      <c r="L529" s="13"/>
    </row>
    <row r="530" spans="1:12" ht="16.55">
      <c r="A530" s="15" t="s">
        <v>1202</v>
      </c>
      <c r="B530" s="16" t="s">
        <v>1203</v>
      </c>
      <c r="C530" s="16" t="s">
        <v>1154</v>
      </c>
      <c r="D530" s="16" t="s">
        <v>1199</v>
      </c>
      <c r="E530" s="16" t="s">
        <v>25</v>
      </c>
      <c r="F530" s="17">
        <v>54661</v>
      </c>
      <c r="G530" s="13"/>
      <c r="H530" s="8">
        <f>IF(ISNUMBER(SEARCH(XX科XX班!$F$2,原始查找資料!$A530)),MAX($H$1:H529)+1,0)</f>
        <v>0</v>
      </c>
      <c r="I530" s="8">
        <f t="shared" si="2"/>
        <v>529</v>
      </c>
      <c r="J530" s="8" t="str">
        <f t="array" ref="J530">IFERROR(INDEX(原始查找資料!$A$2:$A$4325,MATCH(I530,$H$2:$H$4325,0)),"")</f>
        <v/>
      </c>
      <c r="K530" s="13"/>
      <c r="L530" s="13"/>
    </row>
    <row r="531" spans="1:12" ht="16.55">
      <c r="A531" s="15" t="s">
        <v>1204</v>
      </c>
      <c r="B531" s="16" t="s">
        <v>1205</v>
      </c>
      <c r="C531" s="16" t="s">
        <v>1154</v>
      </c>
      <c r="D531" s="16" t="s">
        <v>1199</v>
      </c>
      <c r="E531" s="16" t="s">
        <v>25</v>
      </c>
      <c r="F531" s="17">
        <v>54662</v>
      </c>
      <c r="G531" s="13"/>
      <c r="H531" s="8">
        <f>IF(ISNUMBER(SEARCH(XX科XX班!$F$2,原始查找資料!$A531)),MAX($H$1:H530)+1,0)</f>
        <v>0</v>
      </c>
      <c r="I531" s="8">
        <f t="shared" si="2"/>
        <v>530</v>
      </c>
      <c r="J531" s="8" t="str">
        <f t="array" ref="J531">IFERROR(INDEX(原始查找資料!$A$2:$A$4325,MATCH(I531,$H$2:$H$4325,0)),"")</f>
        <v/>
      </c>
      <c r="K531" s="13"/>
      <c r="L531" s="13"/>
    </row>
    <row r="532" spans="1:12" ht="16.55">
      <c r="A532" s="15" t="s">
        <v>1206</v>
      </c>
      <c r="B532" s="16" t="s">
        <v>1207</v>
      </c>
      <c r="C532" s="16" t="s">
        <v>1154</v>
      </c>
      <c r="D532" s="16" t="s">
        <v>1199</v>
      </c>
      <c r="E532" s="16" t="s">
        <v>25</v>
      </c>
      <c r="F532" s="17">
        <v>54663</v>
      </c>
      <c r="G532" s="13"/>
      <c r="H532" s="8">
        <f>IF(ISNUMBER(SEARCH(XX科XX班!$F$2,原始查找資料!$A532)),MAX($H$1:H531)+1,0)</f>
        <v>0</v>
      </c>
      <c r="I532" s="8">
        <f t="shared" si="2"/>
        <v>531</v>
      </c>
      <c r="J532" s="8" t="str">
        <f t="array" ref="J532">IFERROR(INDEX(原始查找資料!$A$2:$A$4325,MATCH(I532,$H$2:$H$4325,0)),"")</f>
        <v/>
      </c>
      <c r="K532" s="13"/>
      <c r="L532" s="13"/>
    </row>
    <row r="533" spans="1:12" ht="16.55">
      <c r="A533" s="15" t="s">
        <v>1208</v>
      </c>
      <c r="B533" s="16" t="s">
        <v>1209</v>
      </c>
      <c r="C533" s="16" t="s">
        <v>1154</v>
      </c>
      <c r="D533" s="16" t="s">
        <v>1199</v>
      </c>
      <c r="E533" s="16" t="s">
        <v>25</v>
      </c>
      <c r="F533" s="17">
        <v>54716</v>
      </c>
      <c r="G533" s="13"/>
      <c r="H533" s="8">
        <f>IF(ISNUMBER(SEARCH(XX科XX班!$F$2,原始查找資料!$A533)),MAX($H$1:H532)+1,0)</f>
        <v>0</v>
      </c>
      <c r="I533" s="8">
        <f t="shared" si="2"/>
        <v>532</v>
      </c>
      <c r="J533" s="8" t="str">
        <f t="array" ref="J533">IFERROR(INDEX(原始查找資料!$A$2:$A$4325,MATCH(I533,$H$2:$H$4325,0)),"")</f>
        <v/>
      </c>
      <c r="K533" s="13"/>
      <c r="L533" s="13"/>
    </row>
    <row r="534" spans="1:12" ht="16.55">
      <c r="A534" s="15" t="s">
        <v>1210</v>
      </c>
      <c r="B534" s="16" t="s">
        <v>1211</v>
      </c>
      <c r="C534" s="16" t="s">
        <v>1154</v>
      </c>
      <c r="D534" s="16" t="s">
        <v>1199</v>
      </c>
      <c r="E534" s="16" t="s">
        <v>25</v>
      </c>
      <c r="F534" s="17">
        <v>54719</v>
      </c>
      <c r="G534" s="13"/>
      <c r="H534" s="8">
        <f>IF(ISNUMBER(SEARCH(XX科XX班!$F$2,原始查找資料!$A534)),MAX($H$1:H533)+1,0)</f>
        <v>0</v>
      </c>
      <c r="I534" s="8">
        <f t="shared" si="2"/>
        <v>533</v>
      </c>
      <c r="J534" s="8" t="str">
        <f t="array" ref="J534">IFERROR(INDEX(原始查找資料!$A$2:$A$4325,MATCH(I534,$H$2:$H$4325,0)),"")</f>
        <v/>
      </c>
      <c r="K534" s="13"/>
      <c r="L534" s="13"/>
    </row>
    <row r="535" spans="1:12" ht="16.55">
      <c r="A535" s="15" t="s">
        <v>1212</v>
      </c>
      <c r="B535" s="16" t="s">
        <v>1213</v>
      </c>
      <c r="C535" s="16" t="s">
        <v>1154</v>
      </c>
      <c r="D535" s="16" t="s">
        <v>1199</v>
      </c>
      <c r="E535" s="16" t="s">
        <v>25</v>
      </c>
      <c r="F535" s="17">
        <v>54723</v>
      </c>
      <c r="G535" s="13"/>
      <c r="H535" s="8">
        <f>IF(ISNUMBER(SEARCH(XX科XX班!$F$2,原始查找資料!$A535)),MAX($H$1:H534)+1,0)</f>
        <v>0</v>
      </c>
      <c r="I535" s="8">
        <f t="shared" si="2"/>
        <v>534</v>
      </c>
      <c r="J535" s="8" t="str">
        <f t="array" ref="J535">IFERROR(INDEX(原始查找資料!$A$2:$A$4325,MATCH(I535,$H$2:$H$4325,0)),"")</f>
        <v/>
      </c>
      <c r="K535" s="13"/>
      <c r="L535" s="13"/>
    </row>
    <row r="536" spans="1:12" ht="16.55">
      <c r="A536" s="15" t="s">
        <v>1214</v>
      </c>
      <c r="B536" s="16" t="s">
        <v>1215</v>
      </c>
      <c r="C536" s="16" t="s">
        <v>1154</v>
      </c>
      <c r="D536" s="16" t="s">
        <v>1216</v>
      </c>
      <c r="E536" s="16" t="s">
        <v>25</v>
      </c>
      <c r="F536" s="17">
        <v>54646</v>
      </c>
      <c r="G536" s="13"/>
      <c r="H536" s="8">
        <f>IF(ISNUMBER(SEARCH(XX科XX班!$F$2,原始查找資料!$A536)),MAX($H$1:H535)+1,0)</f>
        <v>0</v>
      </c>
      <c r="I536" s="8">
        <f t="shared" si="2"/>
        <v>535</v>
      </c>
      <c r="J536" s="8" t="str">
        <f t="array" ref="J536">IFERROR(INDEX(原始查找資料!$A$2:$A$4325,MATCH(I536,$H$2:$H$4325,0)),"")</f>
        <v/>
      </c>
      <c r="K536" s="13"/>
      <c r="L536" s="13"/>
    </row>
    <row r="537" spans="1:12" ht="16.55">
      <c r="A537" s="15" t="s">
        <v>1217</v>
      </c>
      <c r="B537" s="16" t="s">
        <v>1218</v>
      </c>
      <c r="C537" s="16" t="s">
        <v>1154</v>
      </c>
      <c r="D537" s="16" t="s">
        <v>1216</v>
      </c>
      <c r="E537" s="16" t="s">
        <v>25</v>
      </c>
      <c r="F537" s="17">
        <v>54647</v>
      </c>
      <c r="G537" s="13"/>
      <c r="H537" s="8">
        <f>IF(ISNUMBER(SEARCH(XX科XX班!$F$2,原始查找資料!$A537)),MAX($H$1:H536)+1,0)</f>
        <v>0</v>
      </c>
      <c r="I537" s="8">
        <f t="shared" si="2"/>
        <v>536</v>
      </c>
      <c r="J537" s="8" t="str">
        <f t="array" ref="J537">IFERROR(INDEX(原始查找資料!$A$2:$A$4325,MATCH(I537,$H$2:$H$4325,0)),"")</f>
        <v/>
      </c>
      <c r="K537" s="13"/>
      <c r="L537" s="13"/>
    </row>
    <row r="538" spans="1:12" ht="16.55">
      <c r="A538" s="15" t="s">
        <v>1219</v>
      </c>
      <c r="B538" s="16" t="s">
        <v>1220</v>
      </c>
      <c r="C538" s="16" t="s">
        <v>1154</v>
      </c>
      <c r="D538" s="16" t="s">
        <v>1216</v>
      </c>
      <c r="E538" s="16" t="s">
        <v>25</v>
      </c>
      <c r="F538" s="17">
        <v>54648</v>
      </c>
      <c r="G538" s="13"/>
      <c r="H538" s="8">
        <f>IF(ISNUMBER(SEARCH(XX科XX班!$F$2,原始查找資料!$A538)),MAX($H$1:H537)+1,0)</f>
        <v>0</v>
      </c>
      <c r="I538" s="8">
        <f t="shared" si="2"/>
        <v>537</v>
      </c>
      <c r="J538" s="8" t="str">
        <f t="array" ref="J538">IFERROR(INDEX(原始查找資料!$A$2:$A$4325,MATCH(I538,$H$2:$H$4325,0)),"")</f>
        <v/>
      </c>
      <c r="K538" s="13"/>
      <c r="L538" s="13"/>
    </row>
    <row r="539" spans="1:12" ht="16.55">
      <c r="A539" s="15" t="s">
        <v>1221</v>
      </c>
      <c r="B539" s="16" t="s">
        <v>1222</v>
      </c>
      <c r="C539" s="16" t="s">
        <v>1154</v>
      </c>
      <c r="D539" s="16" t="s">
        <v>1223</v>
      </c>
      <c r="E539" s="16" t="s">
        <v>93</v>
      </c>
      <c r="F539" s="17">
        <v>51307</v>
      </c>
      <c r="G539" s="13"/>
      <c r="H539" s="8">
        <f>IF(ISNUMBER(SEARCH(XX科XX班!$F$2,原始查找資料!$A539)),MAX($H$1:H538)+1,0)</f>
        <v>0</v>
      </c>
      <c r="I539" s="8">
        <f t="shared" si="2"/>
        <v>538</v>
      </c>
      <c r="J539" s="8" t="str">
        <f t="array" ref="J539">IFERROR(INDEX(原始查找資料!$A$2:$A$4325,MATCH(I539,$H$2:$H$4325,0)),"")</f>
        <v/>
      </c>
      <c r="K539" s="13"/>
      <c r="L539" s="13"/>
    </row>
    <row r="540" spans="1:12" ht="16.55">
      <c r="A540" s="15" t="s">
        <v>1224</v>
      </c>
      <c r="B540" s="16" t="s">
        <v>1225</v>
      </c>
      <c r="C540" s="16" t="s">
        <v>1154</v>
      </c>
      <c r="D540" s="16" t="s">
        <v>1223</v>
      </c>
      <c r="E540" s="16" t="s">
        <v>25</v>
      </c>
      <c r="F540" s="17">
        <v>54701</v>
      </c>
      <c r="G540" s="13"/>
      <c r="H540" s="8">
        <f>IF(ISNUMBER(SEARCH(XX科XX班!$F$2,原始查找資料!$A540)),MAX($H$1:H539)+1,0)</f>
        <v>0</v>
      </c>
      <c r="I540" s="8">
        <f t="shared" si="2"/>
        <v>539</v>
      </c>
      <c r="J540" s="8" t="str">
        <f t="array" ref="J540">IFERROR(INDEX(原始查找資料!$A$2:$A$4325,MATCH(I540,$H$2:$H$4325,0)),"")</f>
        <v/>
      </c>
      <c r="K540" s="13"/>
      <c r="L540" s="13"/>
    </row>
    <row r="541" spans="1:12" ht="16.55">
      <c r="A541" s="15" t="s">
        <v>1226</v>
      </c>
      <c r="B541" s="16" t="s">
        <v>1227</v>
      </c>
      <c r="C541" s="16" t="s">
        <v>1154</v>
      </c>
      <c r="D541" s="16" t="s">
        <v>1223</v>
      </c>
      <c r="E541" s="16" t="s">
        <v>25</v>
      </c>
      <c r="F541" s="17">
        <v>54702</v>
      </c>
      <c r="G541" s="13"/>
      <c r="H541" s="8">
        <f>IF(ISNUMBER(SEARCH(XX科XX班!$F$2,原始查找資料!$A541)),MAX($H$1:H540)+1,0)</f>
        <v>0</v>
      </c>
      <c r="I541" s="8">
        <f t="shared" si="2"/>
        <v>540</v>
      </c>
      <c r="J541" s="8" t="str">
        <f t="array" ref="J541">IFERROR(INDEX(原始查找資料!$A$2:$A$4325,MATCH(I541,$H$2:$H$4325,0)),"")</f>
        <v/>
      </c>
      <c r="K541" s="13"/>
      <c r="L541" s="13"/>
    </row>
    <row r="542" spans="1:12" ht="16.55">
      <c r="A542" s="15" t="s">
        <v>1228</v>
      </c>
      <c r="B542" s="16" t="s">
        <v>1229</v>
      </c>
      <c r="C542" s="16" t="s">
        <v>1154</v>
      </c>
      <c r="D542" s="16" t="s">
        <v>1223</v>
      </c>
      <c r="E542" s="16" t="s">
        <v>25</v>
      </c>
      <c r="F542" s="17">
        <v>54703</v>
      </c>
      <c r="G542" s="13"/>
      <c r="H542" s="8">
        <f>IF(ISNUMBER(SEARCH(XX科XX班!$F$2,原始查找資料!$A542)),MAX($H$1:H541)+1,0)</f>
        <v>0</v>
      </c>
      <c r="I542" s="8">
        <f t="shared" si="2"/>
        <v>541</v>
      </c>
      <c r="J542" s="8" t="str">
        <f t="array" ref="J542">IFERROR(INDEX(原始查找資料!$A$2:$A$4325,MATCH(I542,$H$2:$H$4325,0)),"")</f>
        <v/>
      </c>
      <c r="K542" s="13"/>
      <c r="L542" s="13"/>
    </row>
    <row r="543" spans="1:12" ht="16.55">
      <c r="A543" s="15" t="s">
        <v>1230</v>
      </c>
      <c r="B543" s="16" t="s">
        <v>1231</v>
      </c>
      <c r="C543" s="16" t="s">
        <v>1154</v>
      </c>
      <c r="D543" s="16" t="s">
        <v>1223</v>
      </c>
      <c r="E543" s="16" t="s">
        <v>25</v>
      </c>
      <c r="F543" s="17">
        <v>54704</v>
      </c>
      <c r="G543" s="13"/>
      <c r="H543" s="8">
        <f>IF(ISNUMBER(SEARCH(XX科XX班!$F$2,原始查找資料!$A543)),MAX($H$1:H542)+1,0)</f>
        <v>0</v>
      </c>
      <c r="I543" s="8">
        <f t="shared" si="2"/>
        <v>542</v>
      </c>
      <c r="J543" s="8" t="str">
        <f t="array" ref="J543">IFERROR(INDEX(原始查找資料!$A$2:$A$4325,MATCH(I543,$H$2:$H$4325,0)),"")</f>
        <v/>
      </c>
      <c r="K543" s="13"/>
      <c r="L543" s="13"/>
    </row>
    <row r="544" spans="1:12" ht="16.55">
      <c r="A544" s="15" t="s">
        <v>1232</v>
      </c>
      <c r="B544" s="16" t="s">
        <v>1233</v>
      </c>
      <c r="C544" s="16" t="s">
        <v>1154</v>
      </c>
      <c r="D544" s="16" t="s">
        <v>1223</v>
      </c>
      <c r="E544" s="16" t="s">
        <v>25</v>
      </c>
      <c r="F544" s="17">
        <v>54705</v>
      </c>
      <c r="G544" s="13"/>
      <c r="H544" s="8">
        <f>IF(ISNUMBER(SEARCH(XX科XX班!$F$2,原始查找資料!$A544)),MAX($H$1:H543)+1,0)</f>
        <v>0</v>
      </c>
      <c r="I544" s="8">
        <f t="shared" si="2"/>
        <v>543</v>
      </c>
      <c r="J544" s="8" t="str">
        <f t="array" ref="J544">IFERROR(INDEX(原始查找資料!$A$2:$A$4325,MATCH(I544,$H$2:$H$4325,0)),"")</f>
        <v/>
      </c>
      <c r="K544" s="13"/>
      <c r="L544" s="13"/>
    </row>
    <row r="545" spans="1:12" ht="16.55">
      <c r="A545" s="15" t="s">
        <v>1234</v>
      </c>
      <c r="B545" s="16" t="s">
        <v>1235</v>
      </c>
      <c r="C545" s="16" t="s">
        <v>1154</v>
      </c>
      <c r="D545" s="16" t="s">
        <v>1223</v>
      </c>
      <c r="E545" s="16" t="s">
        <v>25</v>
      </c>
      <c r="F545" s="17">
        <v>54706</v>
      </c>
      <c r="G545" s="13"/>
      <c r="H545" s="8">
        <f>IF(ISNUMBER(SEARCH(XX科XX班!$F$2,原始查找資料!$A545)),MAX($H$1:H544)+1,0)</f>
        <v>0</v>
      </c>
      <c r="I545" s="8">
        <f t="shared" si="2"/>
        <v>544</v>
      </c>
      <c r="J545" s="8" t="str">
        <f t="array" ref="J545">IFERROR(INDEX(原始查找資料!$A$2:$A$4325,MATCH(I545,$H$2:$H$4325,0)),"")</f>
        <v/>
      </c>
      <c r="K545" s="13"/>
      <c r="L545" s="13"/>
    </row>
    <row r="546" spans="1:12" ht="16.55">
      <c r="A546" s="15" t="s">
        <v>1236</v>
      </c>
      <c r="B546" s="16" t="s">
        <v>1237</v>
      </c>
      <c r="C546" s="16" t="s">
        <v>1154</v>
      </c>
      <c r="D546" s="16" t="s">
        <v>1238</v>
      </c>
      <c r="E546" s="16" t="s">
        <v>25</v>
      </c>
      <c r="F546" s="17">
        <v>54668</v>
      </c>
      <c r="G546" s="13"/>
      <c r="H546" s="8">
        <f>IF(ISNUMBER(SEARCH(XX科XX班!$F$2,原始查找資料!$A546)),MAX($H$1:H545)+1,0)</f>
        <v>0</v>
      </c>
      <c r="I546" s="8">
        <f t="shared" si="2"/>
        <v>545</v>
      </c>
      <c r="J546" s="8" t="str">
        <f t="array" ref="J546">IFERROR(INDEX(原始查找資料!$A$2:$A$4325,MATCH(I546,$H$2:$H$4325,0)),"")</f>
        <v/>
      </c>
      <c r="K546" s="13"/>
      <c r="L546" s="13"/>
    </row>
    <row r="547" spans="1:12" ht="16.55">
      <c r="A547" s="15" t="s">
        <v>1239</v>
      </c>
      <c r="B547" s="16" t="s">
        <v>1240</v>
      </c>
      <c r="C547" s="16" t="s">
        <v>1154</v>
      </c>
      <c r="D547" s="16" t="s">
        <v>1238</v>
      </c>
      <c r="E547" s="16" t="s">
        <v>25</v>
      </c>
      <c r="F547" s="17">
        <v>54669</v>
      </c>
      <c r="G547" s="13"/>
      <c r="H547" s="8">
        <f>IF(ISNUMBER(SEARCH(XX科XX班!$F$2,原始查找資料!$A547)),MAX($H$1:H546)+1,0)</f>
        <v>0</v>
      </c>
      <c r="I547" s="8">
        <f t="shared" si="2"/>
        <v>546</v>
      </c>
      <c r="J547" s="8" t="str">
        <f t="array" ref="J547">IFERROR(INDEX(原始查找資料!$A$2:$A$4325,MATCH(I547,$H$2:$H$4325,0)),"")</f>
        <v/>
      </c>
      <c r="K547" s="13"/>
      <c r="L547" s="13"/>
    </row>
    <row r="548" spans="1:12" ht="16.55">
      <c r="A548" s="15" t="s">
        <v>1241</v>
      </c>
      <c r="B548" s="16" t="s">
        <v>1242</v>
      </c>
      <c r="C548" s="16" t="s">
        <v>1154</v>
      </c>
      <c r="D548" s="16" t="s">
        <v>1238</v>
      </c>
      <c r="E548" s="16" t="s">
        <v>25</v>
      </c>
      <c r="F548" s="17">
        <v>54670</v>
      </c>
      <c r="G548" s="13"/>
      <c r="H548" s="8">
        <f>IF(ISNUMBER(SEARCH(XX科XX班!$F$2,原始查找資料!$A548)),MAX($H$1:H547)+1,0)</f>
        <v>0</v>
      </c>
      <c r="I548" s="8">
        <f t="shared" si="2"/>
        <v>547</v>
      </c>
      <c r="J548" s="8" t="str">
        <f t="array" ref="J548">IFERROR(INDEX(原始查找資料!$A$2:$A$4325,MATCH(I548,$H$2:$H$4325,0)),"")</f>
        <v/>
      </c>
      <c r="K548" s="13"/>
      <c r="L548" s="13"/>
    </row>
    <row r="549" spans="1:12" ht="16.55">
      <c r="A549" s="15" t="s">
        <v>1243</v>
      </c>
      <c r="B549" s="16" t="s">
        <v>1244</v>
      </c>
      <c r="C549" s="16" t="s">
        <v>1154</v>
      </c>
      <c r="D549" s="16" t="s">
        <v>1238</v>
      </c>
      <c r="E549" s="16" t="s">
        <v>25</v>
      </c>
      <c r="F549" s="17">
        <v>54671</v>
      </c>
      <c r="G549" s="13"/>
      <c r="H549" s="8">
        <f>IF(ISNUMBER(SEARCH(XX科XX班!$F$2,原始查找資料!$A549)),MAX($H$1:H548)+1,0)</f>
        <v>0</v>
      </c>
      <c r="I549" s="8">
        <f t="shared" si="2"/>
        <v>548</v>
      </c>
      <c r="J549" s="8" t="str">
        <f t="array" ref="J549">IFERROR(INDEX(原始查找資料!$A$2:$A$4325,MATCH(I549,$H$2:$H$4325,0)),"")</f>
        <v/>
      </c>
      <c r="K549" s="13"/>
      <c r="L549" s="13"/>
    </row>
    <row r="550" spans="1:12" ht="16.55">
      <c r="A550" s="15" t="s">
        <v>1245</v>
      </c>
      <c r="B550" s="16" t="s">
        <v>1246</v>
      </c>
      <c r="C550" s="16" t="s">
        <v>1154</v>
      </c>
      <c r="D550" s="16" t="s">
        <v>1238</v>
      </c>
      <c r="E550" s="16" t="s">
        <v>25</v>
      </c>
      <c r="F550" s="17">
        <v>54672</v>
      </c>
      <c r="G550" s="13"/>
      <c r="H550" s="8">
        <f>IF(ISNUMBER(SEARCH(XX科XX班!$F$2,原始查找資料!$A550)),MAX($H$1:H549)+1,0)</f>
        <v>0</v>
      </c>
      <c r="I550" s="8">
        <f t="shared" si="2"/>
        <v>549</v>
      </c>
      <c r="J550" s="8" t="str">
        <f t="array" ref="J550">IFERROR(INDEX(原始查找資料!$A$2:$A$4325,MATCH(I550,$H$2:$H$4325,0)),"")</f>
        <v/>
      </c>
      <c r="K550" s="13"/>
      <c r="L550" s="13"/>
    </row>
    <row r="551" spans="1:12" ht="16.55">
      <c r="A551" s="15" t="s">
        <v>1247</v>
      </c>
      <c r="B551" s="16" t="s">
        <v>1248</v>
      </c>
      <c r="C551" s="16" t="s">
        <v>1154</v>
      </c>
      <c r="D551" s="16" t="s">
        <v>1249</v>
      </c>
      <c r="E551" s="16" t="s">
        <v>25</v>
      </c>
      <c r="F551" s="17">
        <v>54679</v>
      </c>
      <c r="G551" s="13"/>
      <c r="H551" s="8">
        <f>IF(ISNUMBER(SEARCH(XX科XX班!$F$2,原始查找資料!$A551)),MAX($H$1:H550)+1,0)</f>
        <v>0</v>
      </c>
      <c r="I551" s="8">
        <f t="shared" si="2"/>
        <v>550</v>
      </c>
      <c r="J551" s="8" t="str">
        <f t="array" ref="J551">IFERROR(INDEX(原始查找資料!$A$2:$A$4325,MATCH(I551,$H$2:$H$4325,0)),"")</f>
        <v/>
      </c>
      <c r="K551" s="13"/>
      <c r="L551" s="13"/>
    </row>
    <row r="552" spans="1:12" ht="16.55">
      <c r="A552" s="15" t="s">
        <v>1250</v>
      </c>
      <c r="B552" s="16" t="s">
        <v>1251</v>
      </c>
      <c r="C552" s="16" t="s">
        <v>1154</v>
      </c>
      <c r="D552" s="16" t="s">
        <v>1249</v>
      </c>
      <c r="E552" s="16" t="s">
        <v>25</v>
      </c>
      <c r="F552" s="17">
        <v>54680</v>
      </c>
      <c r="G552" s="13"/>
      <c r="H552" s="8">
        <f>IF(ISNUMBER(SEARCH(XX科XX班!$F$2,原始查找資料!$A552)),MAX($H$1:H551)+1,0)</f>
        <v>0</v>
      </c>
      <c r="I552" s="8">
        <f t="shared" si="2"/>
        <v>551</v>
      </c>
      <c r="J552" s="8" t="str">
        <f t="array" ref="J552">IFERROR(INDEX(原始查找資料!$A$2:$A$4325,MATCH(I552,$H$2:$H$4325,0)),"")</f>
        <v/>
      </c>
      <c r="K552" s="13"/>
      <c r="L552" s="13"/>
    </row>
    <row r="553" spans="1:12" ht="16.55">
      <c r="A553" s="15" t="s">
        <v>1252</v>
      </c>
      <c r="B553" s="16" t="s">
        <v>1253</v>
      </c>
      <c r="C553" s="16" t="s">
        <v>1154</v>
      </c>
      <c r="D553" s="16" t="s">
        <v>1249</v>
      </c>
      <c r="E553" s="16" t="s">
        <v>25</v>
      </c>
      <c r="F553" s="17">
        <v>54681</v>
      </c>
      <c r="G553" s="13"/>
      <c r="H553" s="8">
        <f>IF(ISNUMBER(SEARCH(XX科XX班!$F$2,原始查找資料!$A553)),MAX($H$1:H552)+1,0)</f>
        <v>0</v>
      </c>
      <c r="I553" s="8">
        <f t="shared" si="2"/>
        <v>552</v>
      </c>
      <c r="J553" s="8" t="str">
        <f t="array" ref="J553">IFERROR(INDEX(原始查找資料!$A$2:$A$4325,MATCH(I553,$H$2:$H$4325,0)),"")</f>
        <v/>
      </c>
      <c r="K553" s="13"/>
      <c r="L553" s="13"/>
    </row>
    <row r="554" spans="1:12" ht="16.55">
      <c r="A554" s="15" t="s">
        <v>1254</v>
      </c>
      <c r="B554" s="16" t="s">
        <v>1255</v>
      </c>
      <c r="C554" s="16" t="s">
        <v>1154</v>
      </c>
      <c r="D554" s="16" t="s">
        <v>1249</v>
      </c>
      <c r="E554" s="16" t="s">
        <v>25</v>
      </c>
      <c r="F554" s="17">
        <v>54683</v>
      </c>
      <c r="G554" s="13"/>
      <c r="H554" s="8">
        <f>IF(ISNUMBER(SEARCH(XX科XX班!$F$2,原始查找資料!$A554)),MAX($H$1:H553)+1,0)</f>
        <v>0</v>
      </c>
      <c r="I554" s="8">
        <f t="shared" si="2"/>
        <v>553</v>
      </c>
      <c r="J554" s="8" t="str">
        <f t="array" ref="J554">IFERROR(INDEX(原始查找資料!$A$2:$A$4325,MATCH(I554,$H$2:$H$4325,0)),"")</f>
        <v/>
      </c>
      <c r="K554" s="13"/>
      <c r="L554" s="13"/>
    </row>
    <row r="555" spans="1:12" ht="16.55">
      <c r="A555" s="15" t="s">
        <v>1256</v>
      </c>
      <c r="B555" s="16" t="s">
        <v>1257</v>
      </c>
      <c r="C555" s="16" t="s">
        <v>1154</v>
      </c>
      <c r="D555" s="16" t="s">
        <v>1249</v>
      </c>
      <c r="E555" s="16" t="s">
        <v>25</v>
      </c>
      <c r="F555" s="17">
        <v>54684</v>
      </c>
      <c r="G555" s="13"/>
      <c r="H555" s="8">
        <f>IF(ISNUMBER(SEARCH(XX科XX班!$F$2,原始查找資料!$A555)),MAX($H$1:H554)+1,0)</f>
        <v>0</v>
      </c>
      <c r="I555" s="8">
        <f t="shared" si="2"/>
        <v>554</v>
      </c>
      <c r="J555" s="8" t="str">
        <f t="array" ref="J555">IFERROR(INDEX(原始查找資料!$A$2:$A$4325,MATCH(I555,$H$2:$H$4325,0)),"")</f>
        <v/>
      </c>
      <c r="K555" s="13"/>
      <c r="L555" s="13"/>
    </row>
    <row r="556" spans="1:12" ht="16.55">
      <c r="A556" s="15" t="s">
        <v>1258</v>
      </c>
      <c r="B556" s="16" t="s">
        <v>1259</v>
      </c>
      <c r="C556" s="16" t="s">
        <v>1154</v>
      </c>
      <c r="D556" s="16" t="s">
        <v>1249</v>
      </c>
      <c r="E556" s="16" t="s">
        <v>25</v>
      </c>
      <c r="F556" s="17">
        <v>54685</v>
      </c>
      <c r="G556" s="13"/>
      <c r="H556" s="8">
        <f>IF(ISNUMBER(SEARCH(XX科XX班!$F$2,原始查找資料!$A556)),MAX($H$1:H555)+1,0)</f>
        <v>0</v>
      </c>
      <c r="I556" s="8">
        <f t="shared" si="2"/>
        <v>555</v>
      </c>
      <c r="J556" s="8" t="str">
        <f t="array" ref="J556">IFERROR(INDEX(原始查找資料!$A$2:$A$4325,MATCH(I556,$H$2:$H$4325,0)),"")</f>
        <v/>
      </c>
      <c r="K556" s="13"/>
      <c r="L556" s="13"/>
    </row>
    <row r="557" spans="1:12" ht="16.55">
      <c r="A557" s="15" t="s">
        <v>1260</v>
      </c>
      <c r="B557" s="16" t="s">
        <v>1261</v>
      </c>
      <c r="C557" s="16" t="s">
        <v>1154</v>
      </c>
      <c r="D557" s="16" t="s">
        <v>1249</v>
      </c>
      <c r="E557" s="16" t="s">
        <v>25</v>
      </c>
      <c r="F557" s="17">
        <v>54686</v>
      </c>
      <c r="G557" s="13"/>
      <c r="H557" s="8">
        <f>IF(ISNUMBER(SEARCH(XX科XX班!$F$2,原始查找資料!$A557)),MAX($H$1:H556)+1,0)</f>
        <v>0</v>
      </c>
      <c r="I557" s="8">
        <f t="shared" si="2"/>
        <v>556</v>
      </c>
      <c r="J557" s="8" t="str">
        <f t="array" ref="J557">IFERROR(INDEX(原始查找資料!$A$2:$A$4325,MATCH(I557,$H$2:$H$4325,0)),"")</f>
        <v/>
      </c>
      <c r="K557" s="13"/>
      <c r="L557" s="13"/>
    </row>
    <row r="558" spans="1:12" ht="16.55">
      <c r="A558" s="15" t="s">
        <v>1262</v>
      </c>
      <c r="B558" s="16" t="s">
        <v>1263</v>
      </c>
      <c r="C558" s="16" t="s">
        <v>1154</v>
      </c>
      <c r="D558" s="16" t="s">
        <v>1249</v>
      </c>
      <c r="E558" s="16" t="s">
        <v>25</v>
      </c>
      <c r="F558" s="17">
        <v>54687</v>
      </c>
      <c r="G558" s="13"/>
      <c r="H558" s="8">
        <f>IF(ISNUMBER(SEARCH(XX科XX班!$F$2,原始查找資料!$A558)),MAX($H$1:H557)+1,0)</f>
        <v>0</v>
      </c>
      <c r="I558" s="8">
        <f t="shared" si="2"/>
        <v>557</v>
      </c>
      <c r="J558" s="8" t="str">
        <f t="array" ref="J558">IFERROR(INDEX(原始查找資料!$A$2:$A$4325,MATCH(I558,$H$2:$H$4325,0)),"")</f>
        <v/>
      </c>
      <c r="K558" s="13"/>
      <c r="L558" s="13"/>
    </row>
    <row r="559" spans="1:12" ht="16.55">
      <c r="A559" s="15" t="s">
        <v>1264</v>
      </c>
      <c r="B559" s="16" t="s">
        <v>1265</v>
      </c>
      <c r="C559" s="16" t="s">
        <v>1154</v>
      </c>
      <c r="D559" s="16" t="s">
        <v>1249</v>
      </c>
      <c r="E559" s="16" t="s">
        <v>25</v>
      </c>
      <c r="F559" s="17">
        <v>54688</v>
      </c>
      <c r="G559" s="13"/>
      <c r="H559" s="8">
        <f>IF(ISNUMBER(SEARCH(XX科XX班!$F$2,原始查找資料!$A559)),MAX($H$1:H558)+1,0)</f>
        <v>0</v>
      </c>
      <c r="I559" s="8">
        <f t="shared" si="2"/>
        <v>558</v>
      </c>
      <c r="J559" s="8" t="str">
        <f t="array" ref="J559">IFERROR(INDEX(原始查找資料!$A$2:$A$4325,MATCH(I559,$H$2:$H$4325,0)),"")</f>
        <v/>
      </c>
      <c r="K559" s="13"/>
      <c r="L559" s="13"/>
    </row>
    <row r="560" spans="1:12" ht="16.55">
      <c r="A560" s="15" t="s">
        <v>1266</v>
      </c>
      <c r="B560" s="16" t="s">
        <v>1267</v>
      </c>
      <c r="C560" s="16" t="s">
        <v>1154</v>
      </c>
      <c r="D560" s="16" t="s">
        <v>1249</v>
      </c>
      <c r="E560" s="16" t="s">
        <v>25</v>
      </c>
      <c r="F560" s="17">
        <v>54689</v>
      </c>
      <c r="G560" s="13"/>
      <c r="H560" s="8">
        <f>IF(ISNUMBER(SEARCH(XX科XX班!$F$2,原始查找資料!$A560)),MAX($H$1:H559)+1,0)</f>
        <v>0</v>
      </c>
      <c r="I560" s="8">
        <f t="shared" si="2"/>
        <v>559</v>
      </c>
      <c r="J560" s="8" t="str">
        <f t="array" ref="J560">IFERROR(INDEX(原始查找資料!$A$2:$A$4325,MATCH(I560,$H$2:$H$4325,0)),"")</f>
        <v/>
      </c>
      <c r="K560" s="13"/>
      <c r="L560" s="13"/>
    </row>
    <row r="561" spans="1:12" ht="16.55">
      <c r="A561" s="15" t="s">
        <v>1268</v>
      </c>
      <c r="B561" s="16" t="s">
        <v>1269</v>
      </c>
      <c r="C561" s="16" t="s">
        <v>1154</v>
      </c>
      <c r="D561" s="16" t="s">
        <v>1270</v>
      </c>
      <c r="E561" s="16" t="s">
        <v>25</v>
      </c>
      <c r="F561" s="17">
        <v>54601</v>
      </c>
      <c r="G561" s="13"/>
      <c r="H561" s="8">
        <f>IF(ISNUMBER(SEARCH(XX科XX班!$F$2,原始查找資料!$A561)),MAX($H$1:H560)+1,0)</f>
        <v>0</v>
      </c>
      <c r="I561" s="8">
        <f t="shared" si="2"/>
        <v>560</v>
      </c>
      <c r="J561" s="8" t="str">
        <f t="array" ref="J561">IFERROR(INDEX(原始查找資料!$A$2:$A$4325,MATCH(I561,$H$2:$H$4325,0)),"")</f>
        <v/>
      </c>
      <c r="K561" s="13"/>
      <c r="L561" s="13"/>
    </row>
    <row r="562" spans="1:12" ht="16.55">
      <c r="A562" s="15" t="s">
        <v>1271</v>
      </c>
      <c r="B562" s="16" t="s">
        <v>1272</v>
      </c>
      <c r="C562" s="16" t="s">
        <v>1154</v>
      </c>
      <c r="D562" s="16" t="s">
        <v>1270</v>
      </c>
      <c r="E562" s="16" t="s">
        <v>25</v>
      </c>
      <c r="F562" s="17">
        <v>54602</v>
      </c>
      <c r="G562" s="13"/>
      <c r="H562" s="8">
        <f>IF(ISNUMBER(SEARCH(XX科XX班!$F$2,原始查找資料!$A562)),MAX($H$1:H561)+1,0)</f>
        <v>0</v>
      </c>
      <c r="I562" s="8">
        <f t="shared" si="2"/>
        <v>561</v>
      </c>
      <c r="J562" s="8" t="str">
        <f t="array" ref="J562">IFERROR(INDEX(原始查找資料!$A$2:$A$4325,MATCH(I562,$H$2:$H$4325,0)),"")</f>
        <v/>
      </c>
      <c r="K562" s="13"/>
      <c r="L562" s="13"/>
    </row>
    <row r="563" spans="1:12" ht="16.55">
      <c r="A563" s="15" t="s">
        <v>1273</v>
      </c>
      <c r="B563" s="16" t="s">
        <v>1274</v>
      </c>
      <c r="C563" s="16" t="s">
        <v>1154</v>
      </c>
      <c r="D563" s="16" t="s">
        <v>1270</v>
      </c>
      <c r="E563" s="16" t="s">
        <v>25</v>
      </c>
      <c r="F563" s="17">
        <v>54603</v>
      </c>
      <c r="G563" s="13"/>
      <c r="H563" s="8">
        <f>IF(ISNUMBER(SEARCH(XX科XX班!$F$2,原始查找資料!$A563)),MAX($H$1:H562)+1,0)</f>
        <v>0</v>
      </c>
      <c r="I563" s="8">
        <f t="shared" si="2"/>
        <v>562</v>
      </c>
      <c r="J563" s="8" t="str">
        <f t="array" ref="J563">IFERROR(INDEX(原始查找資料!$A$2:$A$4325,MATCH(I563,$H$2:$H$4325,0)),"")</f>
        <v/>
      </c>
      <c r="K563" s="13"/>
      <c r="L563" s="13"/>
    </row>
    <row r="564" spans="1:12" ht="16.55">
      <c r="A564" s="15" t="s">
        <v>1275</v>
      </c>
      <c r="B564" s="16" t="s">
        <v>1276</v>
      </c>
      <c r="C564" s="16" t="s">
        <v>1154</v>
      </c>
      <c r="D564" s="16" t="s">
        <v>1270</v>
      </c>
      <c r="E564" s="16" t="s">
        <v>25</v>
      </c>
      <c r="F564" s="17">
        <v>54604</v>
      </c>
      <c r="G564" s="13"/>
      <c r="H564" s="8">
        <f>IF(ISNUMBER(SEARCH(XX科XX班!$F$2,原始查找資料!$A564)),MAX($H$1:H563)+1,0)</f>
        <v>0</v>
      </c>
      <c r="I564" s="8">
        <f t="shared" si="2"/>
        <v>563</v>
      </c>
      <c r="J564" s="8" t="str">
        <f t="array" ref="J564">IFERROR(INDEX(原始查找資料!$A$2:$A$4325,MATCH(I564,$H$2:$H$4325,0)),"")</f>
        <v/>
      </c>
      <c r="K564" s="13"/>
      <c r="L564" s="13"/>
    </row>
    <row r="565" spans="1:12" ht="16.55">
      <c r="A565" s="15" t="s">
        <v>1277</v>
      </c>
      <c r="B565" s="16" t="s">
        <v>1278</v>
      </c>
      <c r="C565" s="16" t="s">
        <v>1154</v>
      </c>
      <c r="D565" s="16" t="s">
        <v>1270</v>
      </c>
      <c r="E565" s="16" t="s">
        <v>25</v>
      </c>
      <c r="F565" s="17">
        <v>54605</v>
      </c>
      <c r="G565" s="13"/>
      <c r="H565" s="8">
        <f>IF(ISNUMBER(SEARCH(XX科XX班!$F$2,原始查找資料!$A565)),MAX($H$1:H564)+1,0)</f>
        <v>0</v>
      </c>
      <c r="I565" s="8">
        <f t="shared" si="2"/>
        <v>564</v>
      </c>
      <c r="J565" s="8" t="str">
        <f t="array" ref="J565">IFERROR(INDEX(原始查找資料!$A$2:$A$4325,MATCH(I565,$H$2:$H$4325,0)),"")</f>
        <v/>
      </c>
      <c r="K565" s="13"/>
      <c r="L565" s="13"/>
    </row>
    <row r="566" spans="1:12" ht="16.55">
      <c r="A566" s="15" t="s">
        <v>1279</v>
      </c>
      <c r="B566" s="16" t="s">
        <v>1280</v>
      </c>
      <c r="C566" s="16" t="s">
        <v>1154</v>
      </c>
      <c r="D566" s="16" t="s">
        <v>1270</v>
      </c>
      <c r="E566" s="16" t="s">
        <v>25</v>
      </c>
      <c r="F566" s="17">
        <v>54606</v>
      </c>
      <c r="G566" s="13"/>
      <c r="H566" s="8">
        <f>IF(ISNUMBER(SEARCH(XX科XX班!$F$2,原始查找資料!$A566)),MAX($H$1:H565)+1,0)</f>
        <v>0</v>
      </c>
      <c r="I566" s="8">
        <f t="shared" si="2"/>
        <v>565</v>
      </c>
      <c r="J566" s="8" t="str">
        <f t="array" ref="J566">IFERROR(INDEX(原始查找資料!$A$2:$A$4325,MATCH(I566,$H$2:$H$4325,0)),"")</f>
        <v/>
      </c>
      <c r="K566" s="13"/>
      <c r="L566" s="13"/>
    </row>
    <row r="567" spans="1:12" ht="16.55">
      <c r="A567" s="15" t="s">
        <v>1281</v>
      </c>
      <c r="B567" s="16" t="s">
        <v>1282</v>
      </c>
      <c r="C567" s="16" t="s">
        <v>1154</v>
      </c>
      <c r="D567" s="16" t="s">
        <v>1270</v>
      </c>
      <c r="E567" s="16" t="s">
        <v>25</v>
      </c>
      <c r="F567" s="17">
        <v>54717</v>
      </c>
      <c r="G567" s="13"/>
      <c r="H567" s="8">
        <f>IF(ISNUMBER(SEARCH(XX科XX班!$F$2,原始查找資料!$A567)),MAX($H$1:H566)+1,0)</f>
        <v>0</v>
      </c>
      <c r="I567" s="8">
        <f t="shared" si="2"/>
        <v>566</v>
      </c>
      <c r="J567" s="8" t="str">
        <f t="array" ref="J567">IFERROR(INDEX(原始查找資料!$A$2:$A$4325,MATCH(I567,$H$2:$H$4325,0)),"")</f>
        <v/>
      </c>
      <c r="K567" s="13"/>
      <c r="L567" s="13"/>
    </row>
    <row r="568" spans="1:12" ht="16.55">
      <c r="A568" s="15" t="s">
        <v>1283</v>
      </c>
      <c r="B568" s="16" t="s">
        <v>1284</v>
      </c>
      <c r="C568" s="16" t="s">
        <v>1154</v>
      </c>
      <c r="D568" s="16" t="s">
        <v>1270</v>
      </c>
      <c r="E568" s="16" t="s">
        <v>25</v>
      </c>
      <c r="F568" s="17">
        <v>54718</v>
      </c>
      <c r="G568" s="13"/>
      <c r="H568" s="8">
        <f>IF(ISNUMBER(SEARCH(XX科XX班!$F$2,原始查找資料!$A568)),MAX($H$1:H567)+1,0)</f>
        <v>0</v>
      </c>
      <c r="I568" s="8">
        <f t="shared" si="2"/>
        <v>567</v>
      </c>
      <c r="J568" s="8" t="str">
        <f t="array" ref="J568">IFERROR(INDEX(原始查找資料!$A$2:$A$4325,MATCH(I568,$H$2:$H$4325,0)),"")</f>
        <v/>
      </c>
      <c r="K568" s="13"/>
      <c r="L568" s="13"/>
    </row>
    <row r="569" spans="1:12" ht="16.55">
      <c r="A569" s="15" t="s">
        <v>1285</v>
      </c>
      <c r="B569" s="16" t="s">
        <v>1286</v>
      </c>
      <c r="C569" s="16" t="s">
        <v>1154</v>
      </c>
      <c r="D569" s="16" t="s">
        <v>1287</v>
      </c>
      <c r="E569" s="16" t="s">
        <v>25</v>
      </c>
      <c r="F569" s="17">
        <v>54627</v>
      </c>
      <c r="G569" s="13"/>
      <c r="H569" s="8">
        <f>IF(ISNUMBER(SEARCH(XX科XX班!$F$2,原始查找資料!$A569)),MAX($H$1:H568)+1,0)</f>
        <v>0</v>
      </c>
      <c r="I569" s="8">
        <f t="shared" si="2"/>
        <v>568</v>
      </c>
      <c r="J569" s="8" t="str">
        <f t="array" ref="J569">IFERROR(INDEX(原始查找資料!$A$2:$A$4325,MATCH(I569,$H$2:$H$4325,0)),"")</f>
        <v/>
      </c>
      <c r="K569" s="13"/>
      <c r="L569" s="13"/>
    </row>
    <row r="570" spans="1:12" ht="16.55">
      <c r="A570" s="15" t="s">
        <v>1288</v>
      </c>
      <c r="B570" s="16" t="s">
        <v>1289</v>
      </c>
      <c r="C570" s="16" t="s">
        <v>1154</v>
      </c>
      <c r="D570" s="16" t="s">
        <v>1287</v>
      </c>
      <c r="E570" s="16" t="s">
        <v>25</v>
      </c>
      <c r="F570" s="17">
        <v>54628</v>
      </c>
      <c r="G570" s="13"/>
      <c r="H570" s="8">
        <f>IF(ISNUMBER(SEARCH(XX科XX班!$F$2,原始查找資料!$A570)),MAX($H$1:H569)+1,0)</f>
        <v>0</v>
      </c>
      <c r="I570" s="8">
        <f t="shared" si="2"/>
        <v>569</v>
      </c>
      <c r="J570" s="8" t="str">
        <f t="array" ref="J570">IFERROR(INDEX(原始查找資料!$A$2:$A$4325,MATCH(I570,$H$2:$H$4325,0)),"")</f>
        <v/>
      </c>
      <c r="K570" s="13"/>
      <c r="L570" s="13"/>
    </row>
    <row r="571" spans="1:12" ht="16.55">
      <c r="A571" s="15" t="s">
        <v>1290</v>
      </c>
      <c r="B571" s="16" t="s">
        <v>1291</v>
      </c>
      <c r="C571" s="16" t="s">
        <v>1154</v>
      </c>
      <c r="D571" s="16" t="s">
        <v>1287</v>
      </c>
      <c r="E571" s="16" t="s">
        <v>25</v>
      </c>
      <c r="F571" s="17">
        <v>54629</v>
      </c>
      <c r="G571" s="13"/>
      <c r="H571" s="8">
        <f>IF(ISNUMBER(SEARCH(XX科XX班!$F$2,原始查找資料!$A571)),MAX($H$1:H570)+1,0)</f>
        <v>0</v>
      </c>
      <c r="I571" s="8">
        <f t="shared" si="2"/>
        <v>570</v>
      </c>
      <c r="J571" s="8" t="str">
        <f t="array" ref="J571">IFERROR(INDEX(原始查找資料!$A$2:$A$4325,MATCH(I571,$H$2:$H$4325,0)),"")</f>
        <v/>
      </c>
      <c r="K571" s="13"/>
      <c r="L571" s="13"/>
    </row>
    <row r="572" spans="1:12" ht="16.55">
      <c r="A572" s="15" t="s">
        <v>1292</v>
      </c>
      <c r="B572" s="16" t="s">
        <v>1293</v>
      </c>
      <c r="C572" s="16" t="s">
        <v>1154</v>
      </c>
      <c r="D572" s="16" t="s">
        <v>1287</v>
      </c>
      <c r="E572" s="16" t="s">
        <v>25</v>
      </c>
      <c r="F572" s="17">
        <v>54630</v>
      </c>
      <c r="G572" s="13"/>
      <c r="H572" s="8">
        <f>IF(ISNUMBER(SEARCH(XX科XX班!$F$2,原始查找資料!$A572)),MAX($H$1:H571)+1,0)</f>
        <v>0</v>
      </c>
      <c r="I572" s="8">
        <f t="shared" si="2"/>
        <v>571</v>
      </c>
      <c r="J572" s="8" t="str">
        <f t="array" ref="J572">IFERROR(INDEX(原始查找資料!$A$2:$A$4325,MATCH(I572,$H$2:$H$4325,0)),"")</f>
        <v/>
      </c>
      <c r="K572" s="13"/>
      <c r="L572" s="13"/>
    </row>
    <row r="573" spans="1:12" ht="16.55">
      <c r="A573" s="15" t="s">
        <v>1294</v>
      </c>
      <c r="B573" s="16" t="s">
        <v>1295</v>
      </c>
      <c r="C573" s="16" t="s">
        <v>1154</v>
      </c>
      <c r="D573" s="16" t="s">
        <v>1287</v>
      </c>
      <c r="E573" s="16" t="s">
        <v>25</v>
      </c>
      <c r="F573" s="17">
        <v>54631</v>
      </c>
      <c r="G573" s="13"/>
      <c r="H573" s="8">
        <f>IF(ISNUMBER(SEARCH(XX科XX班!$F$2,原始查找資料!$A573)),MAX($H$1:H572)+1,0)</f>
        <v>0</v>
      </c>
      <c r="I573" s="8">
        <f t="shared" si="2"/>
        <v>572</v>
      </c>
      <c r="J573" s="8" t="str">
        <f t="array" ref="J573">IFERROR(INDEX(原始查找資料!$A$2:$A$4325,MATCH(I573,$H$2:$H$4325,0)),"")</f>
        <v/>
      </c>
      <c r="K573" s="13"/>
      <c r="L573" s="13"/>
    </row>
    <row r="574" spans="1:12" ht="16.55">
      <c r="A574" s="15" t="s">
        <v>1296</v>
      </c>
      <c r="B574" s="16" t="s">
        <v>1297</v>
      </c>
      <c r="C574" s="16" t="s">
        <v>1154</v>
      </c>
      <c r="D574" s="16" t="s">
        <v>1287</v>
      </c>
      <c r="E574" s="16" t="s">
        <v>25</v>
      </c>
      <c r="F574" s="17">
        <v>54632</v>
      </c>
      <c r="G574" s="13"/>
      <c r="H574" s="8">
        <f>IF(ISNUMBER(SEARCH(XX科XX班!$F$2,原始查找資料!$A574)),MAX($H$1:H573)+1,0)</f>
        <v>0</v>
      </c>
      <c r="I574" s="8">
        <f t="shared" si="2"/>
        <v>573</v>
      </c>
      <c r="J574" s="8" t="str">
        <f t="array" ref="J574">IFERROR(INDEX(原始查找資料!$A$2:$A$4325,MATCH(I574,$H$2:$H$4325,0)),"")</f>
        <v/>
      </c>
      <c r="K574" s="13"/>
      <c r="L574" s="13"/>
    </row>
    <row r="575" spans="1:12" ht="16.55">
      <c r="A575" s="15" t="s">
        <v>1298</v>
      </c>
      <c r="B575" s="16" t="s">
        <v>1299</v>
      </c>
      <c r="C575" s="16" t="s">
        <v>1154</v>
      </c>
      <c r="D575" s="16" t="s">
        <v>1287</v>
      </c>
      <c r="E575" s="16" t="s">
        <v>25</v>
      </c>
      <c r="F575" s="17">
        <v>54633</v>
      </c>
      <c r="G575" s="13"/>
      <c r="H575" s="8">
        <f>IF(ISNUMBER(SEARCH(XX科XX班!$F$2,原始查找資料!$A575)),MAX($H$1:H574)+1,0)</f>
        <v>0</v>
      </c>
      <c r="I575" s="8">
        <f t="shared" si="2"/>
        <v>574</v>
      </c>
      <c r="J575" s="8" t="str">
        <f t="array" ref="J575">IFERROR(INDEX(原始查找資料!$A$2:$A$4325,MATCH(I575,$H$2:$H$4325,0)),"")</f>
        <v/>
      </c>
      <c r="K575" s="13"/>
      <c r="L575" s="13"/>
    </row>
    <row r="576" spans="1:12" ht="16.55">
      <c r="A576" s="15" t="s">
        <v>1300</v>
      </c>
      <c r="B576" s="16" t="s">
        <v>1301</v>
      </c>
      <c r="C576" s="16" t="s">
        <v>1154</v>
      </c>
      <c r="D576" s="16" t="s">
        <v>1287</v>
      </c>
      <c r="E576" s="16" t="s">
        <v>25</v>
      </c>
      <c r="F576" s="17">
        <v>54634</v>
      </c>
      <c r="G576" s="13"/>
      <c r="H576" s="8">
        <f>IF(ISNUMBER(SEARCH(XX科XX班!$F$2,原始查找資料!$A576)),MAX($H$1:H575)+1,0)</f>
        <v>0</v>
      </c>
      <c r="I576" s="8">
        <f t="shared" si="2"/>
        <v>575</v>
      </c>
      <c r="J576" s="8" t="str">
        <f t="array" ref="J576">IFERROR(INDEX(原始查找資料!$A$2:$A$4325,MATCH(I576,$H$2:$H$4325,0)),"")</f>
        <v/>
      </c>
      <c r="K576" s="13"/>
      <c r="L576" s="13"/>
    </row>
    <row r="577" spans="1:12" ht="16.55">
      <c r="A577" s="15" t="s">
        <v>1302</v>
      </c>
      <c r="B577" s="16" t="s">
        <v>1303</v>
      </c>
      <c r="C577" s="16" t="s">
        <v>1154</v>
      </c>
      <c r="D577" s="16" t="s">
        <v>1287</v>
      </c>
      <c r="E577" s="16" t="s">
        <v>25</v>
      </c>
      <c r="F577" s="17">
        <v>54722</v>
      </c>
      <c r="G577" s="13"/>
      <c r="H577" s="8">
        <f>IF(ISNUMBER(SEARCH(XX科XX班!$F$2,原始查找資料!$A577)),MAX($H$1:H576)+1,0)</f>
        <v>0</v>
      </c>
      <c r="I577" s="8">
        <f t="shared" si="2"/>
        <v>576</v>
      </c>
      <c r="J577" s="8" t="str">
        <f t="array" ref="J577">IFERROR(INDEX(原始查找資料!$A$2:$A$4325,MATCH(I577,$H$2:$H$4325,0)),"")</f>
        <v/>
      </c>
      <c r="K577" s="13"/>
      <c r="L577" s="13"/>
    </row>
    <row r="578" spans="1:12" ht="16.55">
      <c r="A578" s="15" t="s">
        <v>1304</v>
      </c>
      <c r="B578" s="16" t="s">
        <v>1305</v>
      </c>
      <c r="C578" s="16" t="s">
        <v>1154</v>
      </c>
      <c r="D578" s="16" t="s">
        <v>1306</v>
      </c>
      <c r="E578" s="16" t="s">
        <v>25</v>
      </c>
      <c r="F578" s="17">
        <v>54707</v>
      </c>
      <c r="G578" s="13"/>
      <c r="H578" s="8">
        <f>IF(ISNUMBER(SEARCH(XX科XX班!$F$2,原始查找資料!$A578)),MAX($H$1:H577)+1,0)</f>
        <v>0</v>
      </c>
      <c r="I578" s="8">
        <f t="shared" si="2"/>
        <v>577</v>
      </c>
      <c r="J578" s="8" t="str">
        <f t="array" ref="J578">IFERROR(INDEX(原始查找資料!$A$2:$A$4325,MATCH(I578,$H$2:$H$4325,0)),"")</f>
        <v/>
      </c>
      <c r="K578" s="13"/>
      <c r="L578" s="13"/>
    </row>
    <row r="579" spans="1:12" ht="16.55">
      <c r="A579" s="15" t="s">
        <v>1307</v>
      </c>
      <c r="B579" s="16" t="s">
        <v>1308</v>
      </c>
      <c r="C579" s="16" t="s">
        <v>1154</v>
      </c>
      <c r="D579" s="16" t="s">
        <v>1306</v>
      </c>
      <c r="E579" s="16" t="s">
        <v>25</v>
      </c>
      <c r="F579" s="17">
        <v>54708</v>
      </c>
      <c r="G579" s="13"/>
      <c r="H579" s="8">
        <f>IF(ISNUMBER(SEARCH(XX科XX班!$F$2,原始查找資料!$A579)),MAX($H$1:H578)+1,0)</f>
        <v>0</v>
      </c>
      <c r="I579" s="8">
        <f t="shared" si="2"/>
        <v>578</v>
      </c>
      <c r="J579" s="8" t="str">
        <f t="array" ref="J579">IFERROR(INDEX(原始查找資料!$A$2:$A$4325,MATCH(I579,$H$2:$H$4325,0)),"")</f>
        <v/>
      </c>
      <c r="K579" s="13"/>
      <c r="L579" s="13"/>
    </row>
    <row r="580" spans="1:12" ht="16.55">
      <c r="A580" s="15" t="s">
        <v>1309</v>
      </c>
      <c r="B580" s="16" t="s">
        <v>1310</v>
      </c>
      <c r="C580" s="16" t="s">
        <v>1154</v>
      </c>
      <c r="D580" s="16" t="s">
        <v>1306</v>
      </c>
      <c r="E580" s="16" t="s">
        <v>25</v>
      </c>
      <c r="F580" s="17">
        <v>54709</v>
      </c>
      <c r="G580" s="13"/>
      <c r="H580" s="8">
        <f>IF(ISNUMBER(SEARCH(XX科XX班!$F$2,原始查找資料!$A580)),MAX($H$1:H579)+1,0)</f>
        <v>0</v>
      </c>
      <c r="I580" s="8">
        <f t="shared" si="2"/>
        <v>579</v>
      </c>
      <c r="J580" s="8" t="str">
        <f t="array" ref="J580">IFERROR(INDEX(原始查找資料!$A$2:$A$4325,MATCH(I580,$H$2:$H$4325,0)),"")</f>
        <v/>
      </c>
      <c r="K580" s="13"/>
      <c r="L580" s="13"/>
    </row>
    <row r="581" spans="1:12" ht="16.55">
      <c r="A581" s="15" t="s">
        <v>1311</v>
      </c>
      <c r="B581" s="16" t="s">
        <v>1312</v>
      </c>
      <c r="C581" s="16" t="s">
        <v>1154</v>
      </c>
      <c r="D581" s="16" t="s">
        <v>1306</v>
      </c>
      <c r="E581" s="16" t="s">
        <v>25</v>
      </c>
      <c r="F581" s="17">
        <v>54711</v>
      </c>
      <c r="G581" s="13"/>
      <c r="H581" s="8">
        <f>IF(ISNUMBER(SEARCH(XX科XX班!$F$2,原始查找資料!$A581)),MAX($H$1:H580)+1,0)</f>
        <v>0</v>
      </c>
      <c r="I581" s="8">
        <f t="shared" si="2"/>
        <v>580</v>
      </c>
      <c r="J581" s="8" t="str">
        <f t="array" ref="J581">IFERROR(INDEX(原始查找資料!$A$2:$A$4325,MATCH(I581,$H$2:$H$4325,0)),"")</f>
        <v/>
      </c>
      <c r="K581" s="13"/>
      <c r="L581" s="13"/>
    </row>
    <row r="582" spans="1:12" ht="16.55">
      <c r="A582" s="15" t="s">
        <v>1313</v>
      </c>
      <c r="B582" s="16" t="s">
        <v>1314</v>
      </c>
      <c r="C582" s="16" t="s">
        <v>1154</v>
      </c>
      <c r="D582" s="16" t="s">
        <v>1306</v>
      </c>
      <c r="E582" s="16" t="s">
        <v>25</v>
      </c>
      <c r="F582" s="17">
        <v>54712</v>
      </c>
      <c r="G582" s="13"/>
      <c r="H582" s="8">
        <f>IF(ISNUMBER(SEARCH(XX科XX班!$F$2,原始查找資料!$A582)),MAX($H$1:H581)+1,0)</f>
        <v>0</v>
      </c>
      <c r="I582" s="8">
        <f t="shared" si="2"/>
        <v>581</v>
      </c>
      <c r="J582" s="8" t="str">
        <f t="array" ref="J582">IFERROR(INDEX(原始查找資料!$A$2:$A$4325,MATCH(I582,$H$2:$H$4325,0)),"")</f>
        <v/>
      </c>
      <c r="K582" s="13"/>
      <c r="L582" s="13"/>
    </row>
    <row r="583" spans="1:12" ht="16.55">
      <c r="A583" s="15" t="s">
        <v>1315</v>
      </c>
      <c r="B583" s="16" t="s">
        <v>1316</v>
      </c>
      <c r="C583" s="16" t="s">
        <v>1154</v>
      </c>
      <c r="D583" s="16" t="s">
        <v>1306</v>
      </c>
      <c r="E583" s="16" t="s">
        <v>25</v>
      </c>
      <c r="F583" s="17">
        <v>54714</v>
      </c>
      <c r="G583" s="13"/>
      <c r="H583" s="8">
        <f>IF(ISNUMBER(SEARCH(XX科XX班!$F$2,原始查找資料!$A583)),MAX($H$1:H582)+1,0)</f>
        <v>0</v>
      </c>
      <c r="I583" s="8">
        <f t="shared" si="2"/>
        <v>582</v>
      </c>
      <c r="J583" s="8" t="str">
        <f t="array" ref="J583">IFERROR(INDEX(原始查找資料!$A$2:$A$4325,MATCH(I583,$H$2:$H$4325,0)),"")</f>
        <v/>
      </c>
      <c r="K583" s="13"/>
      <c r="L583" s="13"/>
    </row>
    <row r="584" spans="1:12" ht="16.55">
      <c r="A584" s="15" t="s">
        <v>1317</v>
      </c>
      <c r="B584" s="16" t="s">
        <v>1318</v>
      </c>
      <c r="C584" s="16" t="s">
        <v>1154</v>
      </c>
      <c r="D584" s="16" t="s">
        <v>1306</v>
      </c>
      <c r="E584" s="16" t="s">
        <v>25</v>
      </c>
      <c r="F584" s="17">
        <v>54725</v>
      </c>
      <c r="G584" s="13"/>
      <c r="H584" s="8">
        <f>IF(ISNUMBER(SEARCH(XX科XX班!$F$2,原始查找資料!$A584)),MAX($H$1:H583)+1,0)</f>
        <v>0</v>
      </c>
      <c r="I584" s="8">
        <f t="shared" si="2"/>
        <v>583</v>
      </c>
      <c r="J584" s="8" t="str">
        <f t="array" ref="J584">IFERROR(INDEX(原始查找資料!$A$2:$A$4325,MATCH(I584,$H$2:$H$4325,0)),"")</f>
        <v/>
      </c>
      <c r="K584" s="13"/>
      <c r="L584" s="13"/>
    </row>
    <row r="585" spans="1:12" ht="16.55">
      <c r="A585" s="15" t="s">
        <v>1319</v>
      </c>
      <c r="B585" s="16" t="s">
        <v>1320</v>
      </c>
      <c r="C585" s="16" t="s">
        <v>1154</v>
      </c>
      <c r="D585" s="16" t="s">
        <v>1321</v>
      </c>
      <c r="E585" s="16" t="s">
        <v>25</v>
      </c>
      <c r="F585" s="17">
        <v>54635</v>
      </c>
      <c r="G585" s="13"/>
      <c r="H585" s="8">
        <f>IF(ISNUMBER(SEARCH(XX科XX班!$F$2,原始查找資料!$A585)),MAX($H$1:H584)+1,0)</f>
        <v>0</v>
      </c>
      <c r="I585" s="8">
        <f t="shared" si="2"/>
        <v>584</v>
      </c>
      <c r="J585" s="8" t="str">
        <f t="array" ref="J585">IFERROR(INDEX(原始查找資料!$A$2:$A$4325,MATCH(I585,$H$2:$H$4325,0)),"")</f>
        <v/>
      </c>
      <c r="K585" s="13"/>
      <c r="L585" s="13"/>
    </row>
    <row r="586" spans="1:12" ht="16.55">
      <c r="A586" s="15" t="s">
        <v>1322</v>
      </c>
      <c r="B586" s="16" t="s">
        <v>1323</v>
      </c>
      <c r="C586" s="16" t="s">
        <v>1154</v>
      </c>
      <c r="D586" s="16" t="s">
        <v>1321</v>
      </c>
      <c r="E586" s="16" t="s">
        <v>25</v>
      </c>
      <c r="F586" s="17">
        <v>54636</v>
      </c>
      <c r="G586" s="13"/>
      <c r="H586" s="8">
        <f>IF(ISNUMBER(SEARCH(XX科XX班!$F$2,原始查找資料!$A586)),MAX($H$1:H585)+1,0)</f>
        <v>0</v>
      </c>
      <c r="I586" s="8">
        <f t="shared" si="2"/>
        <v>585</v>
      </c>
      <c r="J586" s="8" t="str">
        <f t="array" ref="J586">IFERROR(INDEX(原始查找資料!$A$2:$A$4325,MATCH(I586,$H$2:$H$4325,0)),"")</f>
        <v/>
      </c>
      <c r="K586" s="13"/>
      <c r="L586" s="13"/>
    </row>
    <row r="587" spans="1:12" ht="16.55">
      <c r="A587" s="15" t="s">
        <v>1324</v>
      </c>
      <c r="B587" s="16" t="s">
        <v>1325</v>
      </c>
      <c r="C587" s="16" t="s">
        <v>1154</v>
      </c>
      <c r="D587" s="16" t="s">
        <v>1321</v>
      </c>
      <c r="E587" s="16" t="s">
        <v>25</v>
      </c>
      <c r="F587" s="17">
        <v>54637</v>
      </c>
      <c r="G587" s="13"/>
      <c r="H587" s="8">
        <f>IF(ISNUMBER(SEARCH(XX科XX班!$F$2,原始查找資料!$A587)),MAX($H$1:H586)+1,0)</f>
        <v>0</v>
      </c>
      <c r="I587" s="8">
        <f t="shared" si="2"/>
        <v>586</v>
      </c>
      <c r="J587" s="8" t="str">
        <f t="array" ref="J587">IFERROR(INDEX(原始查找資料!$A$2:$A$4325,MATCH(I587,$H$2:$H$4325,0)),"")</f>
        <v/>
      </c>
      <c r="K587" s="13"/>
      <c r="L587" s="13"/>
    </row>
    <row r="588" spans="1:12" ht="16.55">
      <c r="A588" s="15" t="s">
        <v>1326</v>
      </c>
      <c r="B588" s="16" t="s">
        <v>1327</v>
      </c>
      <c r="C588" s="16" t="s">
        <v>1154</v>
      </c>
      <c r="D588" s="16" t="s">
        <v>1321</v>
      </c>
      <c r="E588" s="16" t="s">
        <v>25</v>
      </c>
      <c r="F588" s="17">
        <v>54638</v>
      </c>
      <c r="G588" s="13"/>
      <c r="H588" s="8">
        <f>IF(ISNUMBER(SEARCH(XX科XX班!$F$2,原始查找資料!$A588)),MAX($H$1:H587)+1,0)</f>
        <v>0</v>
      </c>
      <c r="I588" s="8">
        <f t="shared" si="2"/>
        <v>587</v>
      </c>
      <c r="J588" s="8" t="str">
        <f t="array" ref="J588">IFERROR(INDEX(原始查找資料!$A$2:$A$4325,MATCH(I588,$H$2:$H$4325,0)),"")</f>
        <v/>
      </c>
      <c r="K588" s="13"/>
      <c r="L588" s="13"/>
    </row>
    <row r="589" spans="1:12" ht="16.55">
      <c r="A589" s="15" t="s">
        <v>1328</v>
      </c>
      <c r="B589" s="16" t="s">
        <v>1329</v>
      </c>
      <c r="C589" s="16" t="s">
        <v>1154</v>
      </c>
      <c r="D589" s="16" t="s">
        <v>1321</v>
      </c>
      <c r="E589" s="16" t="s">
        <v>25</v>
      </c>
      <c r="F589" s="17">
        <v>54639</v>
      </c>
      <c r="G589" s="13"/>
      <c r="H589" s="8">
        <f>IF(ISNUMBER(SEARCH(XX科XX班!$F$2,原始查找資料!$A589)),MAX($H$1:H588)+1,0)</f>
        <v>0</v>
      </c>
      <c r="I589" s="8">
        <f t="shared" si="2"/>
        <v>588</v>
      </c>
      <c r="J589" s="8" t="str">
        <f t="array" ref="J589">IFERROR(INDEX(原始查找資料!$A$2:$A$4325,MATCH(I589,$H$2:$H$4325,0)),"")</f>
        <v/>
      </c>
      <c r="K589" s="13"/>
      <c r="L589" s="13"/>
    </row>
    <row r="590" spans="1:12" ht="16.55">
      <c r="A590" s="15" t="s">
        <v>1330</v>
      </c>
      <c r="B590" s="16" t="s">
        <v>1331</v>
      </c>
      <c r="C590" s="16" t="s">
        <v>1154</v>
      </c>
      <c r="D590" s="16" t="s">
        <v>1321</v>
      </c>
      <c r="E590" s="16" t="s">
        <v>25</v>
      </c>
      <c r="F590" s="17">
        <v>54640</v>
      </c>
      <c r="G590" s="13"/>
      <c r="H590" s="8">
        <f>IF(ISNUMBER(SEARCH(XX科XX班!$F$2,原始查找資料!$A590)),MAX($H$1:H589)+1,0)</f>
        <v>0</v>
      </c>
      <c r="I590" s="8">
        <f t="shared" si="2"/>
        <v>589</v>
      </c>
      <c r="J590" s="8" t="str">
        <f t="array" ref="J590">IFERROR(INDEX(原始查找資料!$A$2:$A$4325,MATCH(I590,$H$2:$H$4325,0)),"")</f>
        <v/>
      </c>
      <c r="K590" s="13"/>
      <c r="L590" s="13"/>
    </row>
    <row r="591" spans="1:12" ht="16.55">
      <c r="A591" s="15" t="s">
        <v>1332</v>
      </c>
      <c r="B591" s="16" t="s">
        <v>1333</v>
      </c>
      <c r="C591" s="16" t="s">
        <v>1154</v>
      </c>
      <c r="D591" s="16" t="s">
        <v>1321</v>
      </c>
      <c r="E591" s="16" t="s">
        <v>25</v>
      </c>
      <c r="F591" s="17">
        <v>54641</v>
      </c>
      <c r="G591" s="13"/>
      <c r="H591" s="8">
        <f>IF(ISNUMBER(SEARCH(XX科XX班!$F$2,原始查找資料!$A591)),MAX($H$1:H590)+1,0)</f>
        <v>0</v>
      </c>
      <c r="I591" s="8">
        <f t="shared" si="2"/>
        <v>590</v>
      </c>
      <c r="J591" s="8" t="str">
        <f t="array" ref="J591">IFERROR(INDEX(原始查找資料!$A$2:$A$4325,MATCH(I591,$H$2:$H$4325,0)),"")</f>
        <v/>
      </c>
      <c r="K591" s="13"/>
      <c r="L591" s="13"/>
    </row>
    <row r="592" spans="1:12" ht="16.55">
      <c r="A592" s="15" t="s">
        <v>1334</v>
      </c>
      <c r="B592" s="16" t="s">
        <v>1335</v>
      </c>
      <c r="C592" s="16" t="s">
        <v>1154</v>
      </c>
      <c r="D592" s="16" t="s">
        <v>1321</v>
      </c>
      <c r="E592" s="16" t="s">
        <v>25</v>
      </c>
      <c r="F592" s="17">
        <v>54642</v>
      </c>
      <c r="G592" s="13"/>
      <c r="H592" s="8">
        <f>IF(ISNUMBER(SEARCH(XX科XX班!$F$2,原始查找資料!$A592)),MAX($H$1:H591)+1,0)</f>
        <v>0</v>
      </c>
      <c r="I592" s="8">
        <f t="shared" si="2"/>
        <v>591</v>
      </c>
      <c r="J592" s="8" t="str">
        <f t="array" ref="J592">IFERROR(INDEX(原始查找資料!$A$2:$A$4325,MATCH(I592,$H$2:$H$4325,0)),"")</f>
        <v/>
      </c>
      <c r="K592" s="13"/>
      <c r="L592" s="13"/>
    </row>
    <row r="593" spans="1:12" ht="16.55">
      <c r="A593" s="15" t="s">
        <v>1336</v>
      </c>
      <c r="B593" s="16" t="s">
        <v>1337</v>
      </c>
      <c r="C593" s="16" t="s">
        <v>1154</v>
      </c>
      <c r="D593" s="16" t="s">
        <v>1321</v>
      </c>
      <c r="E593" s="16" t="s">
        <v>25</v>
      </c>
      <c r="F593" s="17">
        <v>54643</v>
      </c>
      <c r="G593" s="13"/>
      <c r="H593" s="8">
        <f>IF(ISNUMBER(SEARCH(XX科XX班!$F$2,原始查找資料!$A593)),MAX($H$1:H592)+1,0)</f>
        <v>0</v>
      </c>
      <c r="I593" s="8">
        <f t="shared" si="2"/>
        <v>592</v>
      </c>
      <c r="J593" s="8" t="str">
        <f t="array" ref="J593">IFERROR(INDEX(原始查找資料!$A$2:$A$4325,MATCH(I593,$H$2:$H$4325,0)),"")</f>
        <v/>
      </c>
      <c r="K593" s="13"/>
      <c r="L593" s="13"/>
    </row>
    <row r="594" spans="1:12" ht="16.55">
      <c r="A594" s="15" t="s">
        <v>1338</v>
      </c>
      <c r="B594" s="16" t="s">
        <v>1339</v>
      </c>
      <c r="C594" s="16" t="s">
        <v>1154</v>
      </c>
      <c r="D594" s="16" t="s">
        <v>1321</v>
      </c>
      <c r="E594" s="16" t="s">
        <v>25</v>
      </c>
      <c r="F594" s="17">
        <v>54645</v>
      </c>
      <c r="G594" s="13"/>
      <c r="H594" s="8">
        <f>IF(ISNUMBER(SEARCH(XX科XX班!$F$2,原始查找資料!$A594)),MAX($H$1:H593)+1,0)</f>
        <v>0</v>
      </c>
      <c r="I594" s="8">
        <f t="shared" si="2"/>
        <v>593</v>
      </c>
      <c r="J594" s="8" t="str">
        <f t="array" ref="J594">IFERROR(INDEX(原始查找資料!$A$2:$A$4325,MATCH(I594,$H$2:$H$4325,0)),"")</f>
        <v/>
      </c>
      <c r="K594" s="13"/>
      <c r="L594" s="13"/>
    </row>
    <row r="595" spans="1:12" ht="16.55">
      <c r="A595" s="15" t="s">
        <v>1340</v>
      </c>
      <c r="B595" s="16" t="s">
        <v>1341</v>
      </c>
      <c r="C595" s="16" t="s">
        <v>1154</v>
      </c>
      <c r="D595" s="16" t="s">
        <v>1342</v>
      </c>
      <c r="E595" s="16" t="s">
        <v>25</v>
      </c>
      <c r="F595" s="17">
        <v>54673</v>
      </c>
      <c r="G595" s="13"/>
      <c r="H595" s="8">
        <f>IF(ISNUMBER(SEARCH(XX科XX班!$F$2,原始查找資料!$A595)),MAX($H$1:H594)+1,0)</f>
        <v>0</v>
      </c>
      <c r="I595" s="8">
        <f t="shared" si="2"/>
        <v>594</v>
      </c>
      <c r="J595" s="8" t="str">
        <f t="array" ref="J595">IFERROR(INDEX(原始查找資料!$A$2:$A$4325,MATCH(I595,$H$2:$H$4325,0)),"")</f>
        <v/>
      </c>
      <c r="K595" s="13"/>
      <c r="L595" s="13"/>
    </row>
    <row r="596" spans="1:12" ht="16.55">
      <c r="A596" s="15" t="s">
        <v>1343</v>
      </c>
      <c r="B596" s="16" t="s">
        <v>1344</v>
      </c>
      <c r="C596" s="16" t="s">
        <v>1154</v>
      </c>
      <c r="D596" s="16" t="s">
        <v>1342</v>
      </c>
      <c r="E596" s="16" t="s">
        <v>25</v>
      </c>
      <c r="F596" s="17">
        <v>54674</v>
      </c>
      <c r="G596" s="13"/>
      <c r="H596" s="8">
        <f>IF(ISNUMBER(SEARCH(XX科XX班!$F$2,原始查找資料!$A596)),MAX($H$1:H595)+1,0)</f>
        <v>0</v>
      </c>
      <c r="I596" s="8">
        <f t="shared" si="2"/>
        <v>595</v>
      </c>
      <c r="J596" s="8" t="str">
        <f t="array" ref="J596">IFERROR(INDEX(原始查找資料!$A$2:$A$4325,MATCH(I596,$H$2:$H$4325,0)),"")</f>
        <v/>
      </c>
      <c r="K596" s="13"/>
      <c r="L596" s="13"/>
    </row>
    <row r="597" spans="1:12" ht="16.55">
      <c r="A597" s="15" t="s">
        <v>1345</v>
      </c>
      <c r="B597" s="16" t="s">
        <v>1346</v>
      </c>
      <c r="C597" s="16" t="s">
        <v>1154</v>
      </c>
      <c r="D597" s="16" t="s">
        <v>1342</v>
      </c>
      <c r="E597" s="16" t="s">
        <v>25</v>
      </c>
      <c r="F597" s="17">
        <v>54675</v>
      </c>
      <c r="G597" s="13"/>
      <c r="H597" s="8">
        <f>IF(ISNUMBER(SEARCH(XX科XX班!$F$2,原始查找資料!$A597)),MAX($H$1:H596)+1,0)</f>
        <v>0</v>
      </c>
      <c r="I597" s="8">
        <f t="shared" si="2"/>
        <v>596</v>
      </c>
      <c r="J597" s="8" t="str">
        <f t="array" ref="J597">IFERROR(INDEX(原始查找資料!$A$2:$A$4325,MATCH(I597,$H$2:$H$4325,0)),"")</f>
        <v/>
      </c>
      <c r="K597" s="13"/>
      <c r="L597" s="13"/>
    </row>
    <row r="598" spans="1:12" ht="16.55">
      <c r="A598" s="15" t="s">
        <v>1347</v>
      </c>
      <c r="B598" s="16" t="s">
        <v>1348</v>
      </c>
      <c r="C598" s="16" t="s">
        <v>1154</v>
      </c>
      <c r="D598" s="16" t="s">
        <v>1342</v>
      </c>
      <c r="E598" s="16" t="s">
        <v>25</v>
      </c>
      <c r="F598" s="17">
        <v>54676</v>
      </c>
      <c r="G598" s="13"/>
      <c r="H598" s="8">
        <f>IF(ISNUMBER(SEARCH(XX科XX班!$F$2,原始查找資料!$A598)),MAX($H$1:H597)+1,0)</f>
        <v>0</v>
      </c>
      <c r="I598" s="8">
        <f t="shared" si="2"/>
        <v>597</v>
      </c>
      <c r="J598" s="8" t="str">
        <f t="array" ref="J598">IFERROR(INDEX(原始查找資料!$A$2:$A$4325,MATCH(I598,$H$2:$H$4325,0)),"")</f>
        <v/>
      </c>
      <c r="K598" s="13"/>
      <c r="L598" s="13"/>
    </row>
    <row r="599" spans="1:12" ht="16.55">
      <c r="A599" s="15" t="s">
        <v>1349</v>
      </c>
      <c r="B599" s="16" t="s">
        <v>1350</v>
      </c>
      <c r="C599" s="16" t="s">
        <v>1154</v>
      </c>
      <c r="D599" s="16" t="s">
        <v>1342</v>
      </c>
      <c r="E599" s="16" t="s">
        <v>25</v>
      </c>
      <c r="F599" s="17">
        <v>54677</v>
      </c>
      <c r="G599" s="13"/>
      <c r="H599" s="8">
        <f>IF(ISNUMBER(SEARCH(XX科XX班!$F$2,原始查找資料!$A599)),MAX($H$1:H598)+1,0)</f>
        <v>0</v>
      </c>
      <c r="I599" s="8">
        <f t="shared" si="2"/>
        <v>598</v>
      </c>
      <c r="J599" s="8" t="str">
        <f t="array" ref="J599">IFERROR(INDEX(原始查找資料!$A$2:$A$4325,MATCH(I599,$H$2:$H$4325,0)),"")</f>
        <v/>
      </c>
      <c r="K599" s="13"/>
      <c r="L599" s="13"/>
    </row>
    <row r="600" spans="1:12" ht="16.55">
      <c r="A600" s="15" t="s">
        <v>1351</v>
      </c>
      <c r="B600" s="16" t="s">
        <v>1352</v>
      </c>
      <c r="C600" s="16" t="s">
        <v>1154</v>
      </c>
      <c r="D600" s="16" t="s">
        <v>1353</v>
      </c>
      <c r="E600" s="16" t="s">
        <v>25</v>
      </c>
      <c r="F600" s="17">
        <v>54698</v>
      </c>
      <c r="G600" s="13"/>
      <c r="H600" s="8">
        <f>IF(ISNUMBER(SEARCH(XX科XX班!$F$2,原始查找資料!$A600)),MAX($H$1:H599)+1,0)</f>
        <v>0</v>
      </c>
      <c r="I600" s="8">
        <f t="shared" si="2"/>
        <v>599</v>
      </c>
      <c r="J600" s="8" t="str">
        <f t="array" ref="J600">IFERROR(INDEX(原始查找資料!$A$2:$A$4325,MATCH(I600,$H$2:$H$4325,0)),"")</f>
        <v/>
      </c>
      <c r="K600" s="13"/>
      <c r="L600" s="13"/>
    </row>
    <row r="601" spans="1:12" ht="16.55">
      <c r="A601" s="15" t="s">
        <v>1354</v>
      </c>
      <c r="B601" s="16" t="s">
        <v>1355</v>
      </c>
      <c r="C601" s="16" t="s">
        <v>1154</v>
      </c>
      <c r="D601" s="16" t="s">
        <v>1353</v>
      </c>
      <c r="E601" s="16" t="s">
        <v>25</v>
      </c>
      <c r="F601" s="17">
        <v>54699</v>
      </c>
      <c r="G601" s="13"/>
      <c r="H601" s="8">
        <f>IF(ISNUMBER(SEARCH(XX科XX班!$F$2,原始查找資料!$A601)),MAX($H$1:H600)+1,0)</f>
        <v>0</v>
      </c>
      <c r="I601" s="8">
        <f t="shared" si="2"/>
        <v>600</v>
      </c>
      <c r="J601" s="8" t="str">
        <f t="array" ref="J601">IFERROR(INDEX(原始查找資料!$A$2:$A$4325,MATCH(I601,$H$2:$H$4325,0)),"")</f>
        <v/>
      </c>
      <c r="K601" s="13"/>
      <c r="L601" s="13"/>
    </row>
    <row r="602" spans="1:12" ht="16.55">
      <c r="A602" s="15" t="s">
        <v>1356</v>
      </c>
      <c r="B602" s="16" t="s">
        <v>1357</v>
      </c>
      <c r="C602" s="16" t="s">
        <v>1154</v>
      </c>
      <c r="D602" s="16" t="s">
        <v>1353</v>
      </c>
      <c r="E602" s="16" t="s">
        <v>25</v>
      </c>
      <c r="F602" s="17">
        <v>54700</v>
      </c>
      <c r="G602" s="13"/>
      <c r="H602" s="8">
        <f>IF(ISNUMBER(SEARCH(XX科XX班!$F$2,原始查找資料!$A602)),MAX($H$1:H601)+1,0)</f>
        <v>0</v>
      </c>
      <c r="I602" s="8">
        <f t="shared" si="2"/>
        <v>601</v>
      </c>
      <c r="J602" s="8" t="str">
        <f t="array" ref="J602">IFERROR(INDEX(原始查找資料!$A$2:$A$4325,MATCH(I602,$H$2:$H$4325,0)),"")</f>
        <v/>
      </c>
      <c r="K602" s="13"/>
      <c r="L602" s="13"/>
    </row>
    <row r="603" spans="1:12" ht="16.55">
      <c r="A603" s="15" t="s">
        <v>1358</v>
      </c>
      <c r="B603" s="16" t="s">
        <v>1359</v>
      </c>
      <c r="C603" s="16" t="s">
        <v>1154</v>
      </c>
      <c r="D603" s="16" t="s">
        <v>1360</v>
      </c>
      <c r="E603" s="16" t="s">
        <v>25</v>
      </c>
      <c r="F603" s="17">
        <v>54616</v>
      </c>
      <c r="G603" s="13"/>
      <c r="H603" s="8">
        <f>IF(ISNUMBER(SEARCH(XX科XX班!$F$2,原始查找資料!$A603)),MAX($H$1:H602)+1,0)</f>
        <v>0</v>
      </c>
      <c r="I603" s="8">
        <f t="shared" si="2"/>
        <v>602</v>
      </c>
      <c r="J603" s="8" t="str">
        <f t="array" ref="J603">IFERROR(INDEX(原始查找資料!$A$2:$A$4325,MATCH(I603,$H$2:$H$4325,0)),"")</f>
        <v/>
      </c>
      <c r="K603" s="13"/>
      <c r="L603" s="13"/>
    </row>
    <row r="604" spans="1:12" ht="16.55">
      <c r="A604" s="15" t="s">
        <v>1361</v>
      </c>
      <c r="B604" s="16" t="s">
        <v>1362</v>
      </c>
      <c r="C604" s="16" t="s">
        <v>1154</v>
      </c>
      <c r="D604" s="16" t="s">
        <v>1360</v>
      </c>
      <c r="E604" s="16" t="s">
        <v>25</v>
      </c>
      <c r="F604" s="17">
        <v>54617</v>
      </c>
      <c r="G604" s="13"/>
      <c r="H604" s="8">
        <f>IF(ISNUMBER(SEARCH(XX科XX班!$F$2,原始查找資料!$A604)),MAX($H$1:H603)+1,0)</f>
        <v>0</v>
      </c>
      <c r="I604" s="8">
        <f t="shared" si="2"/>
        <v>603</v>
      </c>
      <c r="J604" s="8" t="str">
        <f t="array" ref="J604">IFERROR(INDEX(原始查找資料!$A$2:$A$4325,MATCH(I604,$H$2:$H$4325,0)),"")</f>
        <v/>
      </c>
      <c r="K604" s="13"/>
      <c r="L604" s="13"/>
    </row>
    <row r="605" spans="1:12" ht="16.55">
      <c r="A605" s="15" t="s">
        <v>1363</v>
      </c>
      <c r="B605" s="16" t="s">
        <v>1364</v>
      </c>
      <c r="C605" s="16" t="s">
        <v>1154</v>
      </c>
      <c r="D605" s="16" t="s">
        <v>1360</v>
      </c>
      <c r="E605" s="16" t="s">
        <v>25</v>
      </c>
      <c r="F605" s="17">
        <v>54618</v>
      </c>
      <c r="G605" s="13"/>
      <c r="H605" s="8">
        <f>IF(ISNUMBER(SEARCH(XX科XX班!$F$2,原始查找資料!$A605)),MAX($H$1:H604)+1,0)</f>
        <v>0</v>
      </c>
      <c r="I605" s="8">
        <f t="shared" si="2"/>
        <v>604</v>
      </c>
      <c r="J605" s="8" t="str">
        <f t="array" ref="J605">IFERROR(INDEX(原始查找資料!$A$2:$A$4325,MATCH(I605,$H$2:$H$4325,0)),"")</f>
        <v/>
      </c>
      <c r="K605" s="13"/>
      <c r="L605" s="13"/>
    </row>
    <row r="606" spans="1:12" ht="16.55">
      <c r="A606" s="15" t="s">
        <v>1365</v>
      </c>
      <c r="B606" s="16" t="s">
        <v>1366</v>
      </c>
      <c r="C606" s="16" t="s">
        <v>1154</v>
      </c>
      <c r="D606" s="16" t="s">
        <v>1360</v>
      </c>
      <c r="E606" s="16" t="s">
        <v>25</v>
      </c>
      <c r="F606" s="17">
        <v>54619</v>
      </c>
      <c r="G606" s="13"/>
      <c r="H606" s="8">
        <f>IF(ISNUMBER(SEARCH(XX科XX班!$F$2,原始查找資料!$A606)),MAX($H$1:H605)+1,0)</f>
        <v>0</v>
      </c>
      <c r="I606" s="8">
        <f t="shared" si="2"/>
        <v>605</v>
      </c>
      <c r="J606" s="8" t="str">
        <f t="array" ref="J606">IFERROR(INDEX(原始查找資料!$A$2:$A$4325,MATCH(I606,$H$2:$H$4325,0)),"")</f>
        <v/>
      </c>
      <c r="K606" s="13"/>
      <c r="L606" s="13"/>
    </row>
    <row r="607" spans="1:12" ht="16.55">
      <c r="A607" s="15" t="s">
        <v>1367</v>
      </c>
      <c r="B607" s="16" t="s">
        <v>1368</v>
      </c>
      <c r="C607" s="16" t="s">
        <v>1154</v>
      </c>
      <c r="D607" s="16" t="s">
        <v>1360</v>
      </c>
      <c r="E607" s="16" t="s">
        <v>25</v>
      </c>
      <c r="F607" s="17">
        <v>54620</v>
      </c>
      <c r="G607" s="13"/>
      <c r="H607" s="8">
        <f>IF(ISNUMBER(SEARCH(XX科XX班!$F$2,原始查找資料!$A607)),MAX($H$1:H606)+1,0)</f>
        <v>0</v>
      </c>
      <c r="I607" s="8">
        <f t="shared" si="2"/>
        <v>606</v>
      </c>
      <c r="J607" s="8" t="str">
        <f t="array" ref="J607">IFERROR(INDEX(原始查找資料!$A$2:$A$4325,MATCH(I607,$H$2:$H$4325,0)),"")</f>
        <v/>
      </c>
      <c r="K607" s="13"/>
      <c r="L607" s="13"/>
    </row>
    <row r="608" spans="1:12" ht="16.55">
      <c r="A608" s="15" t="s">
        <v>1369</v>
      </c>
      <c r="B608" s="16" t="s">
        <v>1370</v>
      </c>
      <c r="C608" s="16" t="s">
        <v>1154</v>
      </c>
      <c r="D608" s="16" t="s">
        <v>1360</v>
      </c>
      <c r="E608" s="16" t="s">
        <v>25</v>
      </c>
      <c r="F608" s="17">
        <v>54621</v>
      </c>
      <c r="G608" s="13"/>
      <c r="H608" s="8">
        <f>IF(ISNUMBER(SEARCH(XX科XX班!$F$2,原始查找資料!$A608)),MAX($H$1:H607)+1,0)</f>
        <v>0</v>
      </c>
      <c r="I608" s="8">
        <f t="shared" si="2"/>
        <v>607</v>
      </c>
      <c r="J608" s="8" t="str">
        <f t="array" ref="J608">IFERROR(INDEX(原始查找資料!$A$2:$A$4325,MATCH(I608,$H$2:$H$4325,0)),"")</f>
        <v/>
      </c>
      <c r="K608" s="13"/>
      <c r="L608" s="13"/>
    </row>
    <row r="609" spans="1:12" ht="16.55">
      <c r="A609" s="15" t="s">
        <v>1371</v>
      </c>
      <c r="B609" s="16" t="s">
        <v>1372</v>
      </c>
      <c r="C609" s="16" t="s">
        <v>1154</v>
      </c>
      <c r="D609" s="16" t="s">
        <v>1373</v>
      </c>
      <c r="E609" s="16" t="s">
        <v>25</v>
      </c>
      <c r="F609" s="17">
        <v>54650</v>
      </c>
      <c r="G609" s="13"/>
      <c r="H609" s="8">
        <f>IF(ISNUMBER(SEARCH(XX科XX班!$F$2,原始查找資料!$A609)),MAX($H$1:H608)+1,0)</f>
        <v>0</v>
      </c>
      <c r="I609" s="8">
        <f t="shared" si="2"/>
        <v>608</v>
      </c>
      <c r="J609" s="8" t="str">
        <f t="array" ref="J609">IFERROR(INDEX(原始查找資料!$A$2:$A$4325,MATCH(I609,$H$2:$H$4325,0)),"")</f>
        <v/>
      </c>
      <c r="K609" s="13"/>
      <c r="L609" s="13"/>
    </row>
    <row r="610" spans="1:12" ht="16.55">
      <c r="A610" s="15" t="s">
        <v>1374</v>
      </c>
      <c r="B610" s="16" t="s">
        <v>1375</v>
      </c>
      <c r="C610" s="16" t="s">
        <v>1154</v>
      </c>
      <c r="D610" s="16" t="s">
        <v>1373</v>
      </c>
      <c r="E610" s="16" t="s">
        <v>25</v>
      </c>
      <c r="F610" s="17">
        <v>54651</v>
      </c>
      <c r="G610" s="13"/>
      <c r="H610" s="8">
        <f>IF(ISNUMBER(SEARCH(XX科XX班!$F$2,原始查找資料!$A610)),MAX($H$1:H609)+1,0)</f>
        <v>0</v>
      </c>
      <c r="I610" s="8">
        <f t="shared" si="2"/>
        <v>609</v>
      </c>
      <c r="J610" s="8" t="str">
        <f t="array" ref="J610">IFERROR(INDEX(原始查找資料!$A$2:$A$4325,MATCH(I610,$H$2:$H$4325,0)),"")</f>
        <v/>
      </c>
      <c r="K610" s="13"/>
      <c r="L610" s="13"/>
    </row>
    <row r="611" spans="1:12" ht="16.55">
      <c r="A611" s="15" t="s">
        <v>1376</v>
      </c>
      <c r="B611" s="16" t="s">
        <v>1377</v>
      </c>
      <c r="C611" s="16" t="s">
        <v>1154</v>
      </c>
      <c r="D611" s="16" t="s">
        <v>1373</v>
      </c>
      <c r="E611" s="16" t="s">
        <v>25</v>
      </c>
      <c r="F611" s="17">
        <v>54652</v>
      </c>
      <c r="G611" s="13"/>
      <c r="H611" s="8">
        <f>IF(ISNUMBER(SEARCH(XX科XX班!$F$2,原始查找資料!$A611)),MAX($H$1:H610)+1,0)</f>
        <v>0</v>
      </c>
      <c r="I611" s="8">
        <f t="shared" si="2"/>
        <v>610</v>
      </c>
      <c r="J611" s="8" t="str">
        <f t="array" ref="J611">IFERROR(INDEX(原始查找資料!$A$2:$A$4325,MATCH(I611,$H$2:$H$4325,0)),"")</f>
        <v/>
      </c>
      <c r="K611" s="13"/>
      <c r="L611" s="13"/>
    </row>
    <row r="612" spans="1:12" ht="16.55">
      <c r="A612" s="15" t="s">
        <v>1378</v>
      </c>
      <c r="B612" s="16" t="s">
        <v>1379</v>
      </c>
      <c r="C612" s="16" t="s">
        <v>1154</v>
      </c>
      <c r="D612" s="16" t="s">
        <v>1373</v>
      </c>
      <c r="E612" s="16" t="s">
        <v>25</v>
      </c>
      <c r="F612" s="17">
        <v>54653</v>
      </c>
      <c r="G612" s="13"/>
      <c r="H612" s="8">
        <f>IF(ISNUMBER(SEARCH(XX科XX班!$F$2,原始查找資料!$A612)),MAX($H$1:H611)+1,0)</f>
        <v>0</v>
      </c>
      <c r="I612" s="8">
        <f t="shared" si="2"/>
        <v>611</v>
      </c>
      <c r="J612" s="8" t="str">
        <f t="array" ref="J612">IFERROR(INDEX(原始查找資料!$A$2:$A$4325,MATCH(I612,$H$2:$H$4325,0)),"")</f>
        <v/>
      </c>
      <c r="K612" s="13"/>
      <c r="L612" s="13"/>
    </row>
    <row r="613" spans="1:12" ht="16.55">
      <c r="A613" s="15" t="s">
        <v>1380</v>
      </c>
      <c r="B613" s="16" t="s">
        <v>1381</v>
      </c>
      <c r="C613" s="16" t="s">
        <v>1154</v>
      </c>
      <c r="D613" s="16" t="s">
        <v>1373</v>
      </c>
      <c r="E613" s="16" t="s">
        <v>25</v>
      </c>
      <c r="F613" s="17">
        <v>54654</v>
      </c>
      <c r="G613" s="13"/>
      <c r="H613" s="8">
        <f>IF(ISNUMBER(SEARCH(XX科XX班!$F$2,原始查找資料!$A613)),MAX($H$1:H612)+1,0)</f>
        <v>0</v>
      </c>
      <c r="I613" s="8">
        <f t="shared" si="2"/>
        <v>612</v>
      </c>
      <c r="J613" s="8" t="str">
        <f t="array" ref="J613">IFERROR(INDEX(原始查找資料!$A$2:$A$4325,MATCH(I613,$H$2:$H$4325,0)),"")</f>
        <v/>
      </c>
      <c r="K613" s="13"/>
      <c r="L613" s="13"/>
    </row>
    <row r="614" spans="1:12" ht="16.55">
      <c r="A614" s="15" t="s">
        <v>1382</v>
      </c>
      <c r="B614" s="16" t="s">
        <v>1383</v>
      </c>
      <c r="C614" s="16" t="s">
        <v>1154</v>
      </c>
      <c r="D614" s="16" t="s">
        <v>1373</v>
      </c>
      <c r="E614" s="16" t="s">
        <v>25</v>
      </c>
      <c r="F614" s="17">
        <v>54655</v>
      </c>
      <c r="G614" s="13"/>
      <c r="H614" s="8">
        <f>IF(ISNUMBER(SEARCH(XX科XX班!$F$2,原始查找資料!$A614)),MAX($H$1:H613)+1,0)</f>
        <v>0</v>
      </c>
      <c r="I614" s="8">
        <f t="shared" si="2"/>
        <v>613</v>
      </c>
      <c r="J614" s="8" t="str">
        <f t="array" ref="J614">IFERROR(INDEX(原始查找資料!$A$2:$A$4325,MATCH(I614,$H$2:$H$4325,0)),"")</f>
        <v/>
      </c>
      <c r="K614" s="13"/>
      <c r="L614" s="13"/>
    </row>
    <row r="615" spans="1:12" ht="16.55">
      <c r="A615" s="15" t="s">
        <v>1384</v>
      </c>
      <c r="B615" s="16" t="s">
        <v>1385</v>
      </c>
      <c r="C615" s="16" t="s">
        <v>1154</v>
      </c>
      <c r="D615" s="16" t="s">
        <v>1373</v>
      </c>
      <c r="E615" s="16" t="s">
        <v>25</v>
      </c>
      <c r="F615" s="17">
        <v>54656</v>
      </c>
      <c r="G615" s="13"/>
      <c r="H615" s="8">
        <f>IF(ISNUMBER(SEARCH(XX科XX班!$F$2,原始查找資料!$A615)),MAX($H$1:H614)+1,0)</f>
        <v>0</v>
      </c>
      <c r="I615" s="8">
        <f t="shared" si="2"/>
        <v>614</v>
      </c>
      <c r="J615" s="8" t="str">
        <f t="array" ref="J615">IFERROR(INDEX(原始查找資料!$A$2:$A$4325,MATCH(I615,$H$2:$H$4325,0)),"")</f>
        <v/>
      </c>
      <c r="K615" s="13"/>
      <c r="L615" s="13"/>
    </row>
    <row r="616" spans="1:12" ht="16.55">
      <c r="A616" s="15" t="s">
        <v>1386</v>
      </c>
      <c r="B616" s="16" t="s">
        <v>1387</v>
      </c>
      <c r="C616" s="16" t="s">
        <v>1154</v>
      </c>
      <c r="D616" s="16" t="s">
        <v>1373</v>
      </c>
      <c r="E616" s="16" t="s">
        <v>25</v>
      </c>
      <c r="F616" s="17">
        <v>54657</v>
      </c>
      <c r="G616" s="13"/>
      <c r="H616" s="8">
        <f>IF(ISNUMBER(SEARCH(XX科XX班!$F$2,原始查找資料!$A616)),MAX($H$1:H615)+1,0)</f>
        <v>0</v>
      </c>
      <c r="I616" s="8">
        <f t="shared" si="2"/>
        <v>615</v>
      </c>
      <c r="J616" s="8" t="str">
        <f t="array" ref="J616">IFERROR(INDEX(原始查找資料!$A$2:$A$4325,MATCH(I616,$H$2:$H$4325,0)),"")</f>
        <v/>
      </c>
      <c r="K616" s="13"/>
      <c r="L616" s="13"/>
    </row>
    <row r="617" spans="1:12" ht="16.55">
      <c r="A617" s="15" t="s">
        <v>1388</v>
      </c>
      <c r="B617" s="16" t="s">
        <v>1389</v>
      </c>
      <c r="C617" s="16" t="s">
        <v>1154</v>
      </c>
      <c r="D617" s="16" t="s">
        <v>1373</v>
      </c>
      <c r="E617" s="16" t="s">
        <v>25</v>
      </c>
      <c r="F617" s="17">
        <v>54658</v>
      </c>
      <c r="G617" s="13"/>
      <c r="H617" s="8">
        <f>IF(ISNUMBER(SEARCH(XX科XX班!$F$2,原始查找資料!$A617)),MAX($H$1:H616)+1,0)</f>
        <v>0</v>
      </c>
      <c r="I617" s="8">
        <f t="shared" si="2"/>
        <v>616</v>
      </c>
      <c r="J617" s="8" t="str">
        <f t="array" ref="J617">IFERROR(INDEX(原始查找資料!$A$2:$A$4325,MATCH(I617,$H$2:$H$4325,0)),"")</f>
        <v/>
      </c>
      <c r="K617" s="13"/>
      <c r="L617" s="13"/>
    </row>
    <row r="618" spans="1:12" ht="16.55">
      <c r="A618" s="15" t="s">
        <v>1390</v>
      </c>
      <c r="B618" s="16" t="s">
        <v>1391</v>
      </c>
      <c r="C618" s="16" t="s">
        <v>1154</v>
      </c>
      <c r="D618" s="16" t="s">
        <v>1373</v>
      </c>
      <c r="E618" s="16" t="s">
        <v>25</v>
      </c>
      <c r="F618" s="17">
        <v>54715</v>
      </c>
      <c r="G618" s="13"/>
      <c r="H618" s="8">
        <f>IF(ISNUMBER(SEARCH(XX科XX班!$F$2,原始查找資料!$A618)),MAX($H$1:H617)+1,0)</f>
        <v>0</v>
      </c>
      <c r="I618" s="8">
        <f t="shared" si="2"/>
        <v>617</v>
      </c>
      <c r="J618" s="8" t="str">
        <f t="array" ref="J618">IFERROR(INDEX(原始查找資料!$A$2:$A$4325,MATCH(I618,$H$2:$H$4325,0)),"")</f>
        <v/>
      </c>
      <c r="K618" s="13"/>
      <c r="L618" s="13"/>
    </row>
    <row r="619" spans="1:12" ht="16.55">
      <c r="A619" s="15" t="s">
        <v>1392</v>
      </c>
      <c r="B619" s="16" t="s">
        <v>1393</v>
      </c>
      <c r="C619" s="16" t="s">
        <v>1154</v>
      </c>
      <c r="D619" s="16" t="s">
        <v>1373</v>
      </c>
      <c r="E619" s="16" t="s">
        <v>25</v>
      </c>
      <c r="F619" s="17">
        <v>54720</v>
      </c>
      <c r="G619" s="13"/>
      <c r="H619" s="8">
        <f>IF(ISNUMBER(SEARCH(XX科XX班!$F$2,原始查找資料!$A619)),MAX($H$1:H618)+1,0)</f>
        <v>0</v>
      </c>
      <c r="I619" s="8">
        <f t="shared" si="2"/>
        <v>618</v>
      </c>
      <c r="J619" s="8" t="str">
        <f t="array" ref="J619">IFERROR(INDEX(原始查找資料!$A$2:$A$4325,MATCH(I619,$H$2:$H$4325,0)),"")</f>
        <v/>
      </c>
      <c r="K619" s="13"/>
      <c r="L619" s="13"/>
    </row>
    <row r="620" spans="1:12" ht="16.55">
      <c r="A620" s="15" t="s">
        <v>1394</v>
      </c>
      <c r="B620" s="16" t="s">
        <v>1395</v>
      </c>
      <c r="C620" s="16" t="s">
        <v>1154</v>
      </c>
      <c r="D620" s="16" t="s">
        <v>1373</v>
      </c>
      <c r="E620" s="16" t="s">
        <v>25</v>
      </c>
      <c r="F620" s="17">
        <v>54724</v>
      </c>
      <c r="G620" s="13"/>
      <c r="H620" s="8">
        <f>IF(ISNUMBER(SEARCH(XX科XX班!$F$2,原始查找資料!$A620)),MAX($H$1:H619)+1,0)</f>
        <v>0</v>
      </c>
      <c r="I620" s="8">
        <f t="shared" si="2"/>
        <v>619</v>
      </c>
      <c r="J620" s="8" t="str">
        <f t="array" ref="J620">IFERROR(INDEX(原始查找資料!$A$2:$A$4325,MATCH(I620,$H$2:$H$4325,0)),"")</f>
        <v/>
      </c>
      <c r="K620" s="13"/>
      <c r="L620" s="13"/>
    </row>
    <row r="621" spans="1:12" ht="16.55">
      <c r="A621" s="15" t="s">
        <v>1396</v>
      </c>
      <c r="B621" s="16" t="s">
        <v>1397</v>
      </c>
      <c r="C621" s="16" t="s">
        <v>1154</v>
      </c>
      <c r="D621" s="16" t="s">
        <v>1398</v>
      </c>
      <c r="E621" s="16" t="s">
        <v>25</v>
      </c>
      <c r="F621" s="17">
        <v>54607</v>
      </c>
      <c r="G621" s="13"/>
      <c r="H621" s="8">
        <f>IF(ISNUMBER(SEARCH(XX科XX班!$F$2,原始查找資料!$A621)),MAX($H$1:H620)+1,0)</f>
        <v>0</v>
      </c>
      <c r="I621" s="8">
        <f t="shared" si="2"/>
        <v>620</v>
      </c>
      <c r="J621" s="8" t="str">
        <f t="array" ref="J621">IFERROR(INDEX(原始查找資料!$A$2:$A$4325,MATCH(I621,$H$2:$H$4325,0)),"")</f>
        <v/>
      </c>
      <c r="K621" s="13"/>
      <c r="L621" s="13"/>
    </row>
    <row r="622" spans="1:12" ht="16.55">
      <c r="A622" s="15" t="s">
        <v>1399</v>
      </c>
      <c r="B622" s="16" t="s">
        <v>1400</v>
      </c>
      <c r="C622" s="16" t="s">
        <v>1154</v>
      </c>
      <c r="D622" s="16" t="s">
        <v>1398</v>
      </c>
      <c r="E622" s="16" t="s">
        <v>25</v>
      </c>
      <c r="F622" s="17">
        <v>54608</v>
      </c>
      <c r="G622" s="13"/>
      <c r="H622" s="8">
        <f>IF(ISNUMBER(SEARCH(XX科XX班!$F$2,原始查找資料!$A622)),MAX($H$1:H621)+1,0)</f>
        <v>0</v>
      </c>
      <c r="I622" s="8">
        <f t="shared" si="2"/>
        <v>621</v>
      </c>
      <c r="J622" s="8" t="str">
        <f t="array" ref="J622">IFERROR(INDEX(原始查找資料!$A$2:$A$4325,MATCH(I622,$H$2:$H$4325,0)),"")</f>
        <v/>
      </c>
      <c r="K622" s="13"/>
      <c r="L622" s="13"/>
    </row>
    <row r="623" spans="1:12" ht="16.55">
      <c r="A623" s="15" t="s">
        <v>1401</v>
      </c>
      <c r="B623" s="16" t="s">
        <v>1402</v>
      </c>
      <c r="C623" s="16" t="s">
        <v>23</v>
      </c>
      <c r="D623" s="16" t="s">
        <v>1403</v>
      </c>
      <c r="E623" s="16" t="s">
        <v>25</v>
      </c>
      <c r="F623" s="17">
        <v>34646</v>
      </c>
      <c r="G623" s="13"/>
      <c r="H623" s="8">
        <f>IF(ISNUMBER(SEARCH(XX科XX班!$F$2,原始查找資料!$A623)),MAX($H$1:H622)+1,0)</f>
        <v>0</v>
      </c>
      <c r="I623" s="8">
        <f t="shared" si="2"/>
        <v>622</v>
      </c>
      <c r="J623" s="8" t="str">
        <f t="array" ref="J623">IFERROR(INDEX(原始查找資料!$A$2:$A$4325,MATCH(I623,$H$2:$H$4325,0)),"")</f>
        <v/>
      </c>
      <c r="K623" s="13"/>
      <c r="L623" s="13"/>
    </row>
    <row r="624" spans="1:12" ht="16.55">
      <c r="A624" s="15" t="s">
        <v>1404</v>
      </c>
      <c r="B624" s="16" t="s">
        <v>1405</v>
      </c>
      <c r="C624" s="16" t="s">
        <v>23</v>
      </c>
      <c r="D624" s="16" t="s">
        <v>1403</v>
      </c>
      <c r="E624" s="16" t="s">
        <v>25</v>
      </c>
      <c r="F624" s="17">
        <v>34647</v>
      </c>
      <c r="G624" s="13"/>
      <c r="H624" s="8">
        <f>IF(ISNUMBER(SEARCH(XX科XX班!$F$2,原始查找資料!$A624)),MAX($H$1:H623)+1,0)</f>
        <v>0</v>
      </c>
      <c r="I624" s="8">
        <f t="shared" si="2"/>
        <v>623</v>
      </c>
      <c r="J624" s="8" t="str">
        <f t="array" ref="J624">IFERROR(INDEX(原始查找資料!$A$2:$A$4325,MATCH(I624,$H$2:$H$4325,0)),"")</f>
        <v/>
      </c>
      <c r="K624" s="13"/>
      <c r="L624" s="13"/>
    </row>
    <row r="625" spans="1:12" ht="16.55">
      <c r="A625" s="15" t="s">
        <v>1406</v>
      </c>
      <c r="B625" s="16" t="s">
        <v>1407</v>
      </c>
      <c r="C625" s="16" t="s">
        <v>23</v>
      </c>
      <c r="D625" s="16" t="s">
        <v>1403</v>
      </c>
      <c r="E625" s="16" t="s">
        <v>25</v>
      </c>
      <c r="F625" s="17">
        <v>34648</v>
      </c>
      <c r="G625" s="13"/>
      <c r="H625" s="8">
        <f>IF(ISNUMBER(SEARCH(XX科XX班!$F$2,原始查找資料!$A625)),MAX($H$1:H624)+1,0)</f>
        <v>0</v>
      </c>
      <c r="I625" s="8">
        <f t="shared" si="2"/>
        <v>624</v>
      </c>
      <c r="J625" s="8" t="str">
        <f t="array" ref="J625">IFERROR(INDEX(原始查找資料!$A$2:$A$4325,MATCH(I625,$H$2:$H$4325,0)),"")</f>
        <v/>
      </c>
      <c r="K625" s="13"/>
      <c r="L625" s="13"/>
    </row>
    <row r="626" spans="1:12" ht="16.55">
      <c r="A626" s="15" t="s">
        <v>1408</v>
      </c>
      <c r="B626" s="16" t="s">
        <v>1409</v>
      </c>
      <c r="C626" s="16" t="s">
        <v>23</v>
      </c>
      <c r="D626" s="16" t="s">
        <v>1403</v>
      </c>
      <c r="E626" s="16" t="s">
        <v>25</v>
      </c>
      <c r="F626" s="17">
        <v>34649</v>
      </c>
      <c r="G626" s="13"/>
      <c r="H626" s="8">
        <f>IF(ISNUMBER(SEARCH(XX科XX班!$F$2,原始查找資料!$A626)),MAX($H$1:H625)+1,0)</f>
        <v>0</v>
      </c>
      <c r="I626" s="8">
        <f t="shared" si="2"/>
        <v>625</v>
      </c>
      <c r="J626" s="8" t="str">
        <f t="array" ref="J626">IFERROR(INDEX(原始查找資料!$A$2:$A$4325,MATCH(I626,$H$2:$H$4325,0)),"")</f>
        <v/>
      </c>
      <c r="K626" s="13"/>
      <c r="L626" s="13"/>
    </row>
    <row r="627" spans="1:12" ht="16.55">
      <c r="A627" s="15" t="s">
        <v>1410</v>
      </c>
      <c r="B627" s="16" t="s">
        <v>1411</v>
      </c>
      <c r="C627" s="16" t="s">
        <v>23</v>
      </c>
      <c r="D627" s="16" t="s">
        <v>1403</v>
      </c>
      <c r="E627" s="16" t="s">
        <v>25</v>
      </c>
      <c r="F627" s="17">
        <v>34650</v>
      </c>
      <c r="G627" s="13"/>
      <c r="H627" s="8">
        <f>IF(ISNUMBER(SEARCH(XX科XX班!$F$2,原始查找資料!$A627)),MAX($H$1:H626)+1,0)</f>
        <v>0</v>
      </c>
      <c r="I627" s="8">
        <f t="shared" si="2"/>
        <v>626</v>
      </c>
      <c r="J627" s="8" t="str">
        <f t="array" ref="J627">IFERROR(INDEX(原始查找資料!$A$2:$A$4325,MATCH(I627,$H$2:$H$4325,0)),"")</f>
        <v/>
      </c>
      <c r="K627" s="13"/>
      <c r="L627" s="13"/>
    </row>
    <row r="628" spans="1:12" ht="16.55">
      <c r="A628" s="15" t="s">
        <v>1412</v>
      </c>
      <c r="B628" s="16" t="s">
        <v>1413</v>
      </c>
      <c r="C628" s="16" t="s">
        <v>23</v>
      </c>
      <c r="D628" s="16" t="s">
        <v>1403</v>
      </c>
      <c r="E628" s="16" t="s">
        <v>25</v>
      </c>
      <c r="F628" s="17">
        <v>34651</v>
      </c>
      <c r="G628" s="13"/>
      <c r="H628" s="8">
        <f>IF(ISNUMBER(SEARCH(XX科XX班!$F$2,原始查找資料!$A628)),MAX($H$1:H627)+1,0)</f>
        <v>0</v>
      </c>
      <c r="I628" s="8">
        <f t="shared" si="2"/>
        <v>627</v>
      </c>
      <c r="J628" s="8" t="str">
        <f t="array" ref="J628">IFERROR(INDEX(原始查找資料!$A$2:$A$4325,MATCH(I628,$H$2:$H$4325,0)),"")</f>
        <v/>
      </c>
      <c r="K628" s="13"/>
      <c r="L628" s="13"/>
    </row>
    <row r="629" spans="1:12" ht="16.55">
      <c r="A629" s="15" t="s">
        <v>1414</v>
      </c>
      <c r="B629" s="16" t="s">
        <v>1415</v>
      </c>
      <c r="C629" s="16" t="s">
        <v>23</v>
      </c>
      <c r="D629" s="16" t="s">
        <v>1403</v>
      </c>
      <c r="E629" s="16" t="s">
        <v>25</v>
      </c>
      <c r="F629" s="17">
        <v>34652</v>
      </c>
      <c r="G629" s="13"/>
      <c r="H629" s="8">
        <f>IF(ISNUMBER(SEARCH(XX科XX班!$F$2,原始查找資料!$A629)),MAX($H$1:H628)+1,0)</f>
        <v>0</v>
      </c>
      <c r="I629" s="8">
        <f t="shared" si="2"/>
        <v>628</v>
      </c>
      <c r="J629" s="8" t="str">
        <f t="array" ref="J629">IFERROR(INDEX(原始查找資料!$A$2:$A$4325,MATCH(I629,$H$2:$H$4325,0)),"")</f>
        <v/>
      </c>
      <c r="K629" s="13"/>
      <c r="L629" s="13"/>
    </row>
    <row r="630" spans="1:12" ht="16.55">
      <c r="A630" s="15" t="s">
        <v>1416</v>
      </c>
      <c r="B630" s="16" t="s">
        <v>1417</v>
      </c>
      <c r="C630" s="16" t="s">
        <v>23</v>
      </c>
      <c r="D630" s="16" t="s">
        <v>1403</v>
      </c>
      <c r="E630" s="16" t="s">
        <v>25</v>
      </c>
      <c r="F630" s="17">
        <v>34653</v>
      </c>
      <c r="G630" s="13"/>
      <c r="H630" s="8">
        <f>IF(ISNUMBER(SEARCH(XX科XX班!$F$2,原始查找資料!$A630)),MAX($H$1:H629)+1,0)</f>
        <v>0</v>
      </c>
      <c r="I630" s="8">
        <f t="shared" si="2"/>
        <v>629</v>
      </c>
      <c r="J630" s="8" t="str">
        <f t="array" ref="J630">IFERROR(INDEX(原始查找資料!$A$2:$A$4325,MATCH(I630,$H$2:$H$4325,0)),"")</f>
        <v/>
      </c>
      <c r="K630" s="13"/>
      <c r="L630" s="13"/>
    </row>
    <row r="631" spans="1:12" ht="16.55">
      <c r="A631" s="15" t="s">
        <v>1418</v>
      </c>
      <c r="B631" s="16" t="s">
        <v>1419</v>
      </c>
      <c r="C631" s="16" t="s">
        <v>23</v>
      </c>
      <c r="D631" s="16" t="s">
        <v>1403</v>
      </c>
      <c r="E631" s="16" t="s">
        <v>25</v>
      </c>
      <c r="F631" s="17">
        <v>34748</v>
      </c>
      <c r="G631" s="13"/>
      <c r="H631" s="8">
        <f>IF(ISNUMBER(SEARCH(XX科XX班!$F$2,原始查找資料!$A631)),MAX($H$1:H630)+1,0)</f>
        <v>0</v>
      </c>
      <c r="I631" s="8">
        <f t="shared" si="2"/>
        <v>630</v>
      </c>
      <c r="J631" s="8" t="str">
        <f t="array" ref="J631">IFERROR(INDEX(原始查找資料!$A$2:$A$4325,MATCH(I631,$H$2:$H$4325,0)),"")</f>
        <v/>
      </c>
      <c r="K631" s="13"/>
      <c r="L631" s="13"/>
    </row>
    <row r="632" spans="1:12" ht="16.55">
      <c r="A632" s="15" t="s">
        <v>1420</v>
      </c>
      <c r="B632" s="16" t="s">
        <v>1421</v>
      </c>
      <c r="C632" s="16" t="s">
        <v>23</v>
      </c>
      <c r="D632" s="16" t="s">
        <v>1422</v>
      </c>
      <c r="E632" s="16" t="s">
        <v>25</v>
      </c>
      <c r="F632" s="17">
        <v>34624</v>
      </c>
      <c r="G632" s="13"/>
      <c r="H632" s="8">
        <f>IF(ISNUMBER(SEARCH(XX科XX班!$F$2,原始查找資料!$A632)),MAX($H$1:H631)+1,0)</f>
        <v>0</v>
      </c>
      <c r="I632" s="8">
        <f t="shared" si="2"/>
        <v>631</v>
      </c>
      <c r="J632" s="8" t="str">
        <f t="array" ref="J632">IFERROR(INDEX(原始查找資料!$A$2:$A$4325,MATCH(I632,$H$2:$H$4325,0)),"")</f>
        <v/>
      </c>
      <c r="K632" s="13"/>
      <c r="L632" s="13"/>
    </row>
    <row r="633" spans="1:12" ht="16.55">
      <c r="A633" s="15" t="s">
        <v>1423</v>
      </c>
      <c r="B633" s="16" t="s">
        <v>1424</v>
      </c>
      <c r="C633" s="16" t="s">
        <v>23</v>
      </c>
      <c r="D633" s="16" t="s">
        <v>1422</v>
      </c>
      <c r="E633" s="16" t="s">
        <v>25</v>
      </c>
      <c r="F633" s="17">
        <v>34625</v>
      </c>
      <c r="G633" s="13"/>
      <c r="H633" s="8">
        <f>IF(ISNUMBER(SEARCH(XX科XX班!$F$2,原始查找資料!$A633)),MAX($H$1:H632)+1,0)</f>
        <v>0</v>
      </c>
      <c r="I633" s="8">
        <f t="shared" si="2"/>
        <v>632</v>
      </c>
      <c r="J633" s="8" t="str">
        <f t="array" ref="J633">IFERROR(INDEX(原始查找資料!$A$2:$A$4325,MATCH(I633,$H$2:$H$4325,0)),"")</f>
        <v/>
      </c>
      <c r="K633" s="13"/>
      <c r="L633" s="13"/>
    </row>
    <row r="634" spans="1:12" ht="16.55">
      <c r="A634" s="15" t="s">
        <v>1425</v>
      </c>
      <c r="B634" s="16" t="s">
        <v>1426</v>
      </c>
      <c r="C634" s="16" t="s">
        <v>23</v>
      </c>
      <c r="D634" s="16" t="s">
        <v>1422</v>
      </c>
      <c r="E634" s="16" t="s">
        <v>25</v>
      </c>
      <c r="F634" s="17">
        <v>34626</v>
      </c>
      <c r="G634" s="13"/>
      <c r="H634" s="8">
        <f>IF(ISNUMBER(SEARCH(XX科XX班!$F$2,原始查找資料!$A634)),MAX($H$1:H633)+1,0)</f>
        <v>0</v>
      </c>
      <c r="I634" s="8">
        <f t="shared" si="2"/>
        <v>633</v>
      </c>
      <c r="J634" s="8" t="str">
        <f t="array" ref="J634">IFERROR(INDEX(原始查找資料!$A$2:$A$4325,MATCH(I634,$H$2:$H$4325,0)),"")</f>
        <v/>
      </c>
      <c r="K634" s="13"/>
      <c r="L634" s="13"/>
    </row>
    <row r="635" spans="1:12" ht="16.55">
      <c r="A635" s="15" t="s">
        <v>1427</v>
      </c>
      <c r="B635" s="16" t="s">
        <v>1428</v>
      </c>
      <c r="C635" s="16" t="s">
        <v>23</v>
      </c>
      <c r="D635" s="16" t="s">
        <v>1422</v>
      </c>
      <c r="E635" s="16" t="s">
        <v>25</v>
      </c>
      <c r="F635" s="17">
        <v>34627</v>
      </c>
      <c r="G635" s="13"/>
      <c r="H635" s="8">
        <f>IF(ISNUMBER(SEARCH(XX科XX班!$F$2,原始查找資料!$A635)),MAX($H$1:H634)+1,0)</f>
        <v>0</v>
      </c>
      <c r="I635" s="8">
        <f t="shared" si="2"/>
        <v>634</v>
      </c>
      <c r="J635" s="8" t="str">
        <f t="array" ref="J635">IFERROR(INDEX(原始查找資料!$A$2:$A$4325,MATCH(I635,$H$2:$H$4325,0)),"")</f>
        <v/>
      </c>
      <c r="K635" s="13"/>
      <c r="L635" s="13"/>
    </row>
    <row r="636" spans="1:12" ht="16.55">
      <c r="A636" s="15" t="s">
        <v>1429</v>
      </c>
      <c r="B636" s="16" t="s">
        <v>1430</v>
      </c>
      <c r="C636" s="16" t="s">
        <v>23</v>
      </c>
      <c r="D636" s="16" t="s">
        <v>1422</v>
      </c>
      <c r="E636" s="16" t="s">
        <v>25</v>
      </c>
      <c r="F636" s="17">
        <v>34628</v>
      </c>
      <c r="G636" s="13"/>
      <c r="H636" s="8">
        <f>IF(ISNUMBER(SEARCH(XX科XX班!$F$2,原始查找資料!$A636)),MAX($H$1:H635)+1,0)</f>
        <v>0</v>
      </c>
      <c r="I636" s="8">
        <f t="shared" si="2"/>
        <v>635</v>
      </c>
      <c r="J636" s="8" t="str">
        <f t="array" ref="J636">IFERROR(INDEX(原始查找資料!$A$2:$A$4325,MATCH(I636,$H$2:$H$4325,0)),"")</f>
        <v/>
      </c>
      <c r="K636" s="13"/>
      <c r="L636" s="13"/>
    </row>
    <row r="637" spans="1:12" ht="16.55">
      <c r="A637" s="15" t="s">
        <v>1431</v>
      </c>
      <c r="B637" s="16" t="s">
        <v>1432</v>
      </c>
      <c r="C637" s="16" t="s">
        <v>23</v>
      </c>
      <c r="D637" s="16" t="s">
        <v>1422</v>
      </c>
      <c r="E637" s="16" t="s">
        <v>25</v>
      </c>
      <c r="F637" s="17">
        <v>34629</v>
      </c>
      <c r="G637" s="13"/>
      <c r="H637" s="8">
        <f>IF(ISNUMBER(SEARCH(XX科XX班!$F$2,原始查找資料!$A637)),MAX($H$1:H636)+1,0)</f>
        <v>0</v>
      </c>
      <c r="I637" s="8">
        <f t="shared" si="2"/>
        <v>636</v>
      </c>
      <c r="J637" s="8" t="str">
        <f t="array" ref="J637">IFERROR(INDEX(原始查找資料!$A$2:$A$4325,MATCH(I637,$H$2:$H$4325,0)),"")</f>
        <v/>
      </c>
      <c r="K637" s="13"/>
      <c r="L637" s="13"/>
    </row>
    <row r="638" spans="1:12" ht="16.55">
      <c r="A638" s="15" t="s">
        <v>1433</v>
      </c>
      <c r="B638" s="16" t="s">
        <v>1434</v>
      </c>
      <c r="C638" s="16" t="s">
        <v>23</v>
      </c>
      <c r="D638" s="16" t="s">
        <v>1422</v>
      </c>
      <c r="E638" s="16" t="s">
        <v>25</v>
      </c>
      <c r="F638" s="17">
        <v>34630</v>
      </c>
      <c r="G638" s="13"/>
      <c r="H638" s="8">
        <f>IF(ISNUMBER(SEARCH(XX科XX班!$F$2,原始查找資料!$A638)),MAX($H$1:H637)+1,0)</f>
        <v>0</v>
      </c>
      <c r="I638" s="8">
        <f t="shared" si="2"/>
        <v>637</v>
      </c>
      <c r="J638" s="8" t="str">
        <f t="array" ref="J638">IFERROR(INDEX(原始查找資料!$A$2:$A$4325,MATCH(I638,$H$2:$H$4325,0)),"")</f>
        <v/>
      </c>
      <c r="K638" s="13"/>
      <c r="L638" s="13"/>
    </row>
    <row r="639" spans="1:12" ht="16.55">
      <c r="A639" s="15" t="s">
        <v>1435</v>
      </c>
      <c r="B639" s="16" t="s">
        <v>1436</v>
      </c>
      <c r="C639" s="16" t="s">
        <v>23</v>
      </c>
      <c r="D639" s="16" t="s">
        <v>1422</v>
      </c>
      <c r="E639" s="16" t="s">
        <v>25</v>
      </c>
      <c r="F639" s="17">
        <v>34631</v>
      </c>
      <c r="G639" s="13"/>
      <c r="H639" s="8">
        <f>IF(ISNUMBER(SEARCH(XX科XX班!$F$2,原始查找資料!$A639)),MAX($H$1:H638)+1,0)</f>
        <v>0</v>
      </c>
      <c r="I639" s="8">
        <f t="shared" si="2"/>
        <v>638</v>
      </c>
      <c r="J639" s="8" t="str">
        <f t="array" ref="J639">IFERROR(INDEX(原始查找資料!$A$2:$A$4325,MATCH(I639,$H$2:$H$4325,0)),"")</f>
        <v/>
      </c>
      <c r="K639" s="13"/>
      <c r="L639" s="13"/>
    </row>
    <row r="640" spans="1:12" ht="16.55">
      <c r="A640" s="15" t="s">
        <v>1437</v>
      </c>
      <c r="B640" s="16" t="s">
        <v>1438</v>
      </c>
      <c r="C640" s="16" t="s">
        <v>23</v>
      </c>
      <c r="D640" s="16" t="s">
        <v>1422</v>
      </c>
      <c r="E640" s="16" t="s">
        <v>25</v>
      </c>
      <c r="F640" s="17">
        <v>34632</v>
      </c>
      <c r="G640" s="13"/>
      <c r="H640" s="8">
        <f>IF(ISNUMBER(SEARCH(XX科XX班!$F$2,原始查找資料!$A640)),MAX($H$1:H639)+1,0)</f>
        <v>0</v>
      </c>
      <c r="I640" s="8">
        <f t="shared" si="2"/>
        <v>639</v>
      </c>
      <c r="J640" s="8" t="str">
        <f t="array" ref="J640">IFERROR(INDEX(原始查找資料!$A$2:$A$4325,MATCH(I640,$H$2:$H$4325,0)),"")</f>
        <v/>
      </c>
      <c r="K640" s="13"/>
      <c r="L640" s="13"/>
    </row>
    <row r="641" spans="1:12" ht="16.55">
      <c r="A641" s="15" t="s">
        <v>1439</v>
      </c>
      <c r="B641" s="16" t="s">
        <v>1440</v>
      </c>
      <c r="C641" s="16" t="s">
        <v>23</v>
      </c>
      <c r="D641" s="16" t="s">
        <v>1422</v>
      </c>
      <c r="E641" s="16" t="s">
        <v>25</v>
      </c>
      <c r="F641" s="17">
        <v>34633</v>
      </c>
      <c r="G641" s="13"/>
      <c r="H641" s="8">
        <f>IF(ISNUMBER(SEARCH(XX科XX班!$F$2,原始查找資料!$A641)),MAX($H$1:H640)+1,0)</f>
        <v>0</v>
      </c>
      <c r="I641" s="8">
        <f t="shared" si="2"/>
        <v>640</v>
      </c>
      <c r="J641" s="8" t="str">
        <f t="array" ref="J641">IFERROR(INDEX(原始查找資料!$A$2:$A$4325,MATCH(I641,$H$2:$H$4325,0)),"")</f>
        <v/>
      </c>
      <c r="K641" s="13"/>
      <c r="L641" s="13"/>
    </row>
    <row r="642" spans="1:12" ht="16.55">
      <c r="A642" s="15" t="s">
        <v>1441</v>
      </c>
      <c r="B642" s="16" t="s">
        <v>1442</v>
      </c>
      <c r="C642" s="16" t="s">
        <v>23</v>
      </c>
      <c r="D642" s="16" t="s">
        <v>1422</v>
      </c>
      <c r="E642" s="16" t="s">
        <v>25</v>
      </c>
      <c r="F642" s="17">
        <v>34634</v>
      </c>
      <c r="G642" s="13"/>
      <c r="H642" s="8">
        <f>IF(ISNUMBER(SEARCH(XX科XX班!$F$2,原始查找資料!$A642)),MAX($H$1:H641)+1,0)</f>
        <v>0</v>
      </c>
      <c r="I642" s="8">
        <f t="shared" si="2"/>
        <v>641</v>
      </c>
      <c r="J642" s="8" t="str">
        <f t="array" ref="J642">IFERROR(INDEX(原始查找資料!$A$2:$A$4325,MATCH(I642,$H$2:$H$4325,0)),"")</f>
        <v/>
      </c>
      <c r="K642" s="13"/>
      <c r="L642" s="13"/>
    </row>
    <row r="643" spans="1:12" ht="16.55">
      <c r="A643" s="15" t="s">
        <v>1443</v>
      </c>
      <c r="B643" s="16" t="s">
        <v>1444</v>
      </c>
      <c r="C643" s="16" t="s">
        <v>23</v>
      </c>
      <c r="D643" s="16" t="s">
        <v>1422</v>
      </c>
      <c r="E643" s="16" t="s">
        <v>25</v>
      </c>
      <c r="F643" s="17">
        <v>34635</v>
      </c>
      <c r="G643" s="13"/>
      <c r="H643" s="8">
        <f>IF(ISNUMBER(SEARCH(XX科XX班!$F$2,原始查找資料!$A643)),MAX($H$1:H642)+1,0)</f>
        <v>0</v>
      </c>
      <c r="I643" s="8">
        <f t="shared" si="2"/>
        <v>642</v>
      </c>
      <c r="J643" s="8" t="str">
        <f t="array" ref="J643">IFERROR(INDEX(原始查找資料!$A$2:$A$4325,MATCH(I643,$H$2:$H$4325,0)),"")</f>
        <v/>
      </c>
      <c r="K643" s="13"/>
      <c r="L643" s="13"/>
    </row>
    <row r="644" spans="1:12" ht="16.55">
      <c r="A644" s="15" t="s">
        <v>1445</v>
      </c>
      <c r="B644" s="16" t="s">
        <v>1446</v>
      </c>
      <c r="C644" s="16" t="s">
        <v>23</v>
      </c>
      <c r="D644" s="16" t="s">
        <v>1447</v>
      </c>
      <c r="E644" s="16" t="s">
        <v>25</v>
      </c>
      <c r="F644" s="17">
        <v>34654</v>
      </c>
      <c r="G644" s="13"/>
      <c r="H644" s="8">
        <f>IF(ISNUMBER(SEARCH(XX科XX班!$F$2,原始查找資料!$A644)),MAX($H$1:H643)+1,0)</f>
        <v>0</v>
      </c>
      <c r="I644" s="8">
        <f t="shared" si="2"/>
        <v>643</v>
      </c>
      <c r="J644" s="8" t="str">
        <f t="array" ref="J644">IFERROR(INDEX(原始查找資料!$A$2:$A$4325,MATCH(I644,$H$2:$H$4325,0)),"")</f>
        <v/>
      </c>
      <c r="K644" s="13"/>
      <c r="L644" s="13"/>
    </row>
    <row r="645" spans="1:12" ht="16.55">
      <c r="A645" s="15" t="s">
        <v>1448</v>
      </c>
      <c r="B645" s="16" t="s">
        <v>1449</v>
      </c>
      <c r="C645" s="16" t="s">
        <v>23</v>
      </c>
      <c r="D645" s="16" t="s">
        <v>1447</v>
      </c>
      <c r="E645" s="16" t="s">
        <v>25</v>
      </c>
      <c r="F645" s="17">
        <v>34655</v>
      </c>
      <c r="G645" s="13"/>
      <c r="H645" s="8">
        <f>IF(ISNUMBER(SEARCH(XX科XX班!$F$2,原始查找資料!$A645)),MAX($H$1:H644)+1,0)</f>
        <v>0</v>
      </c>
      <c r="I645" s="8">
        <f t="shared" si="2"/>
        <v>644</v>
      </c>
      <c r="J645" s="8" t="str">
        <f t="array" ref="J645">IFERROR(INDEX(原始查找資料!$A$2:$A$4325,MATCH(I645,$H$2:$H$4325,0)),"")</f>
        <v/>
      </c>
      <c r="K645" s="13"/>
      <c r="L645" s="13"/>
    </row>
    <row r="646" spans="1:12" ht="16.55">
      <c r="A646" s="15" t="s">
        <v>1450</v>
      </c>
      <c r="B646" s="16" t="s">
        <v>1451</v>
      </c>
      <c r="C646" s="16" t="s">
        <v>23</v>
      </c>
      <c r="D646" s="16" t="s">
        <v>1447</v>
      </c>
      <c r="E646" s="16" t="s">
        <v>25</v>
      </c>
      <c r="F646" s="17">
        <v>34656</v>
      </c>
      <c r="G646" s="13"/>
      <c r="H646" s="8">
        <f>IF(ISNUMBER(SEARCH(XX科XX班!$F$2,原始查找資料!$A646)),MAX($H$1:H645)+1,0)</f>
        <v>0</v>
      </c>
      <c r="I646" s="8">
        <f t="shared" si="2"/>
        <v>645</v>
      </c>
      <c r="J646" s="8" t="str">
        <f t="array" ref="J646">IFERROR(INDEX(原始查找資料!$A$2:$A$4325,MATCH(I646,$H$2:$H$4325,0)),"")</f>
        <v/>
      </c>
      <c r="K646" s="13"/>
      <c r="L646" s="13"/>
    </row>
    <row r="647" spans="1:12" ht="16.55">
      <c r="A647" s="15" t="s">
        <v>1452</v>
      </c>
      <c r="B647" s="16" t="s">
        <v>1453</v>
      </c>
      <c r="C647" s="16" t="s">
        <v>23</v>
      </c>
      <c r="D647" s="16" t="s">
        <v>1447</v>
      </c>
      <c r="E647" s="16" t="s">
        <v>25</v>
      </c>
      <c r="F647" s="17">
        <v>34657</v>
      </c>
      <c r="G647" s="13"/>
      <c r="H647" s="8">
        <f>IF(ISNUMBER(SEARCH(XX科XX班!$F$2,原始查找資料!$A647)),MAX($H$1:H646)+1,0)</f>
        <v>0</v>
      </c>
      <c r="I647" s="8">
        <f t="shared" si="2"/>
        <v>646</v>
      </c>
      <c r="J647" s="8" t="str">
        <f t="array" ref="J647">IFERROR(INDEX(原始查找資料!$A$2:$A$4325,MATCH(I647,$H$2:$H$4325,0)),"")</f>
        <v/>
      </c>
      <c r="K647" s="13"/>
      <c r="L647" s="13"/>
    </row>
    <row r="648" spans="1:12" ht="16.55">
      <c r="A648" s="15" t="s">
        <v>1454</v>
      </c>
      <c r="B648" s="16" t="s">
        <v>1455</v>
      </c>
      <c r="C648" s="16" t="s">
        <v>23</v>
      </c>
      <c r="D648" s="16" t="s">
        <v>1447</v>
      </c>
      <c r="E648" s="16" t="s">
        <v>25</v>
      </c>
      <c r="F648" s="17">
        <v>34658</v>
      </c>
      <c r="G648" s="13"/>
      <c r="H648" s="8">
        <f>IF(ISNUMBER(SEARCH(XX科XX班!$F$2,原始查找資料!$A648)),MAX($H$1:H647)+1,0)</f>
        <v>0</v>
      </c>
      <c r="I648" s="8">
        <f t="shared" si="2"/>
        <v>647</v>
      </c>
      <c r="J648" s="8" t="str">
        <f t="array" ref="J648">IFERROR(INDEX(原始查找資料!$A$2:$A$4325,MATCH(I648,$H$2:$H$4325,0)),"")</f>
        <v/>
      </c>
      <c r="K648" s="13"/>
      <c r="L648" s="13"/>
    </row>
    <row r="649" spans="1:12" ht="16.55">
      <c r="A649" s="15" t="s">
        <v>1456</v>
      </c>
      <c r="B649" s="16" t="s">
        <v>1457</v>
      </c>
      <c r="C649" s="16" t="s">
        <v>23</v>
      </c>
      <c r="D649" s="16" t="s">
        <v>1447</v>
      </c>
      <c r="E649" s="16" t="s">
        <v>25</v>
      </c>
      <c r="F649" s="17">
        <v>34659</v>
      </c>
      <c r="G649" s="13"/>
      <c r="H649" s="8">
        <f>IF(ISNUMBER(SEARCH(XX科XX班!$F$2,原始查找資料!$A649)),MAX($H$1:H648)+1,0)</f>
        <v>0</v>
      </c>
      <c r="I649" s="8">
        <f t="shared" si="2"/>
        <v>648</v>
      </c>
      <c r="J649" s="8" t="str">
        <f t="array" ref="J649">IFERROR(INDEX(原始查找資料!$A$2:$A$4325,MATCH(I649,$H$2:$H$4325,0)),"")</f>
        <v/>
      </c>
      <c r="K649" s="13"/>
      <c r="L649" s="13"/>
    </row>
    <row r="650" spans="1:12" ht="16.55">
      <c r="A650" s="15" t="s">
        <v>1458</v>
      </c>
      <c r="B650" s="16" t="s">
        <v>1459</v>
      </c>
      <c r="C650" s="16" t="s">
        <v>23</v>
      </c>
      <c r="D650" s="16" t="s">
        <v>1447</v>
      </c>
      <c r="E650" s="16" t="s">
        <v>25</v>
      </c>
      <c r="F650" s="17">
        <v>34660</v>
      </c>
      <c r="G650" s="13"/>
      <c r="H650" s="8">
        <f>IF(ISNUMBER(SEARCH(XX科XX班!$F$2,原始查找資料!$A650)),MAX($H$1:H649)+1,0)</f>
        <v>0</v>
      </c>
      <c r="I650" s="8">
        <f t="shared" si="2"/>
        <v>649</v>
      </c>
      <c r="J650" s="8" t="str">
        <f t="array" ref="J650">IFERROR(INDEX(原始查找資料!$A$2:$A$4325,MATCH(I650,$H$2:$H$4325,0)),"")</f>
        <v/>
      </c>
      <c r="K650" s="13"/>
      <c r="L650" s="13"/>
    </row>
    <row r="651" spans="1:12" ht="16.55">
      <c r="A651" s="15" t="s">
        <v>1460</v>
      </c>
      <c r="B651" s="16" t="s">
        <v>1461</v>
      </c>
      <c r="C651" s="16" t="s">
        <v>23</v>
      </c>
      <c r="D651" s="16" t="s">
        <v>1447</v>
      </c>
      <c r="E651" s="16" t="s">
        <v>25</v>
      </c>
      <c r="F651" s="17">
        <v>34661</v>
      </c>
      <c r="G651" s="13"/>
      <c r="H651" s="8">
        <f>IF(ISNUMBER(SEARCH(XX科XX班!$F$2,原始查找資料!$A651)),MAX($H$1:H650)+1,0)</f>
        <v>0</v>
      </c>
      <c r="I651" s="8">
        <f t="shared" si="2"/>
        <v>650</v>
      </c>
      <c r="J651" s="8" t="str">
        <f t="array" ref="J651">IFERROR(INDEX(原始查找資料!$A$2:$A$4325,MATCH(I651,$H$2:$H$4325,0)),"")</f>
        <v/>
      </c>
      <c r="K651" s="13"/>
      <c r="L651" s="13"/>
    </row>
    <row r="652" spans="1:12" ht="16.55">
      <c r="A652" s="15" t="s">
        <v>1462</v>
      </c>
      <c r="B652" s="16" t="s">
        <v>1463</v>
      </c>
      <c r="C652" s="16" t="s">
        <v>23</v>
      </c>
      <c r="D652" s="16" t="s">
        <v>1447</v>
      </c>
      <c r="E652" s="16" t="s">
        <v>25</v>
      </c>
      <c r="F652" s="17">
        <v>34662</v>
      </c>
      <c r="G652" s="13"/>
      <c r="H652" s="8">
        <f>IF(ISNUMBER(SEARCH(XX科XX班!$F$2,原始查找資料!$A652)),MAX($H$1:H651)+1,0)</f>
        <v>0</v>
      </c>
      <c r="I652" s="8">
        <f t="shared" si="2"/>
        <v>651</v>
      </c>
      <c r="J652" s="8" t="str">
        <f t="array" ref="J652">IFERROR(INDEX(原始查找資料!$A$2:$A$4325,MATCH(I652,$H$2:$H$4325,0)),"")</f>
        <v/>
      </c>
      <c r="K652" s="13"/>
      <c r="L652" s="13"/>
    </row>
    <row r="653" spans="1:12" ht="16.55">
      <c r="A653" s="15" t="s">
        <v>1464</v>
      </c>
      <c r="B653" s="16" t="s">
        <v>1465</v>
      </c>
      <c r="C653" s="16" t="s">
        <v>23</v>
      </c>
      <c r="D653" s="16" t="s">
        <v>1447</v>
      </c>
      <c r="E653" s="16" t="s">
        <v>25</v>
      </c>
      <c r="F653" s="17">
        <v>34663</v>
      </c>
      <c r="G653" s="13"/>
      <c r="H653" s="8">
        <f>IF(ISNUMBER(SEARCH(XX科XX班!$F$2,原始查找資料!$A653)),MAX($H$1:H652)+1,0)</f>
        <v>0</v>
      </c>
      <c r="I653" s="8">
        <f t="shared" si="2"/>
        <v>652</v>
      </c>
      <c r="J653" s="8" t="str">
        <f t="array" ref="J653">IFERROR(INDEX(原始查找資料!$A$2:$A$4325,MATCH(I653,$H$2:$H$4325,0)),"")</f>
        <v/>
      </c>
      <c r="K653" s="13"/>
      <c r="L653" s="13"/>
    </row>
    <row r="654" spans="1:12" ht="16.55">
      <c r="A654" s="15" t="s">
        <v>1466</v>
      </c>
      <c r="B654" s="16" t="s">
        <v>1467</v>
      </c>
      <c r="C654" s="16" t="s">
        <v>23</v>
      </c>
      <c r="D654" s="16" t="s">
        <v>1447</v>
      </c>
      <c r="E654" s="16" t="s">
        <v>25</v>
      </c>
      <c r="F654" s="17">
        <v>34664</v>
      </c>
      <c r="G654" s="13"/>
      <c r="H654" s="8">
        <f>IF(ISNUMBER(SEARCH(XX科XX班!$F$2,原始查找資料!$A654)),MAX($H$1:H653)+1,0)</f>
        <v>0</v>
      </c>
      <c r="I654" s="8">
        <f t="shared" si="2"/>
        <v>653</v>
      </c>
      <c r="J654" s="8" t="str">
        <f t="array" ref="J654">IFERROR(INDEX(原始查找資料!$A$2:$A$4325,MATCH(I654,$H$2:$H$4325,0)),"")</f>
        <v/>
      </c>
      <c r="K654" s="13"/>
      <c r="L654" s="13"/>
    </row>
    <row r="655" spans="1:12" ht="16.55">
      <c r="A655" s="15" t="s">
        <v>1468</v>
      </c>
      <c r="B655" s="16" t="s">
        <v>1469</v>
      </c>
      <c r="C655" s="16" t="s">
        <v>23</v>
      </c>
      <c r="D655" s="16" t="s">
        <v>1447</v>
      </c>
      <c r="E655" s="16" t="s">
        <v>25</v>
      </c>
      <c r="F655" s="17">
        <v>34665</v>
      </c>
      <c r="G655" s="13"/>
      <c r="H655" s="8">
        <f>IF(ISNUMBER(SEARCH(XX科XX班!$F$2,原始查找資料!$A655)),MAX($H$1:H654)+1,0)</f>
        <v>0</v>
      </c>
      <c r="I655" s="8">
        <f t="shared" si="2"/>
        <v>654</v>
      </c>
      <c r="J655" s="8" t="str">
        <f t="array" ref="J655">IFERROR(INDEX(原始查找資料!$A$2:$A$4325,MATCH(I655,$H$2:$H$4325,0)),"")</f>
        <v/>
      </c>
      <c r="K655" s="13"/>
      <c r="L655" s="13"/>
    </row>
    <row r="656" spans="1:12" ht="16.55">
      <c r="A656" s="15" t="s">
        <v>1470</v>
      </c>
      <c r="B656" s="16" t="s">
        <v>1471</v>
      </c>
      <c r="C656" s="16" t="s">
        <v>23</v>
      </c>
      <c r="D656" s="16" t="s">
        <v>1447</v>
      </c>
      <c r="E656" s="16" t="s">
        <v>25</v>
      </c>
      <c r="F656" s="17">
        <v>34763</v>
      </c>
      <c r="G656" s="13"/>
      <c r="H656" s="8">
        <f>IF(ISNUMBER(SEARCH(XX科XX班!$F$2,原始查找資料!$A656)),MAX($H$1:H655)+1,0)</f>
        <v>0</v>
      </c>
      <c r="I656" s="8">
        <f t="shared" si="2"/>
        <v>655</v>
      </c>
      <c r="J656" s="8" t="str">
        <f t="array" ref="J656">IFERROR(INDEX(原始查找資料!$A$2:$A$4325,MATCH(I656,$H$2:$H$4325,0)),"")</f>
        <v/>
      </c>
      <c r="K656" s="13"/>
      <c r="L656" s="13"/>
    </row>
    <row r="657" spans="1:12" ht="16.55">
      <c r="A657" s="15" t="s">
        <v>1472</v>
      </c>
      <c r="B657" s="16" t="s">
        <v>1473</v>
      </c>
      <c r="C657" s="16" t="s">
        <v>23</v>
      </c>
      <c r="D657" s="16" t="s">
        <v>1447</v>
      </c>
      <c r="E657" s="16" t="s">
        <v>25</v>
      </c>
      <c r="F657" s="17">
        <v>34788</v>
      </c>
      <c r="G657" s="13"/>
      <c r="H657" s="8">
        <f>IF(ISNUMBER(SEARCH(XX科XX班!$F$2,原始查找資料!$A657)),MAX($H$1:H656)+1,0)</f>
        <v>0</v>
      </c>
      <c r="I657" s="8">
        <f t="shared" si="2"/>
        <v>656</v>
      </c>
      <c r="J657" s="8" t="str">
        <f t="array" ref="J657">IFERROR(INDEX(原始查找資料!$A$2:$A$4325,MATCH(I657,$H$2:$H$4325,0)),"")</f>
        <v/>
      </c>
      <c r="K657" s="13"/>
      <c r="L657" s="13"/>
    </row>
    <row r="658" spans="1:12" ht="16.55">
      <c r="A658" s="15" t="s">
        <v>1474</v>
      </c>
      <c r="B658" s="16" t="s">
        <v>1475</v>
      </c>
      <c r="C658" s="16" t="s">
        <v>23</v>
      </c>
      <c r="D658" s="16" t="s">
        <v>24</v>
      </c>
      <c r="E658" s="16" t="s">
        <v>25</v>
      </c>
      <c r="F658" s="17">
        <v>31603</v>
      </c>
      <c r="G658" s="13"/>
      <c r="H658" s="8">
        <f>IF(ISNUMBER(SEARCH(XX科XX班!$F$2,原始查找資料!$A658)),MAX($H$1:H657)+1,0)</f>
        <v>0</v>
      </c>
      <c r="I658" s="8">
        <f t="shared" si="2"/>
        <v>657</v>
      </c>
      <c r="J658" s="8" t="str">
        <f t="array" ref="J658">IFERROR(INDEX(原始查找資料!$A$2:$A$4325,MATCH(I658,$H$2:$H$4325,0)),"")</f>
        <v/>
      </c>
      <c r="K658" s="13"/>
      <c r="L658" s="13"/>
    </row>
    <row r="659" spans="1:12" ht="16.55">
      <c r="A659" s="15" t="s">
        <v>1476</v>
      </c>
      <c r="B659" s="16" t="s">
        <v>1477</v>
      </c>
      <c r="C659" s="16" t="s">
        <v>23</v>
      </c>
      <c r="D659" s="16" t="s">
        <v>24</v>
      </c>
      <c r="E659" s="16" t="s">
        <v>25</v>
      </c>
      <c r="F659" s="17">
        <v>33602</v>
      </c>
      <c r="G659" s="13"/>
      <c r="H659" s="8">
        <f>IF(ISNUMBER(SEARCH(XX科XX班!$F$2,原始查找資料!$A659)),MAX($H$1:H658)+1,0)</f>
        <v>0</v>
      </c>
      <c r="I659" s="8">
        <f t="shared" si="2"/>
        <v>658</v>
      </c>
      <c r="J659" s="8" t="str">
        <f t="array" ref="J659">IFERROR(INDEX(原始查找資料!$A$2:$A$4325,MATCH(I659,$H$2:$H$4325,0)),"")</f>
        <v/>
      </c>
      <c r="K659" s="13"/>
      <c r="L659" s="13"/>
    </row>
    <row r="660" spans="1:12" ht="16.55">
      <c r="A660" s="15" t="s">
        <v>1478</v>
      </c>
      <c r="B660" s="16" t="s">
        <v>1479</v>
      </c>
      <c r="C660" s="16" t="s">
        <v>23</v>
      </c>
      <c r="D660" s="16" t="s">
        <v>24</v>
      </c>
      <c r="E660" s="16" t="s">
        <v>25</v>
      </c>
      <c r="F660" s="17">
        <v>34666</v>
      </c>
      <c r="G660" s="13"/>
      <c r="H660" s="8">
        <f>IF(ISNUMBER(SEARCH(XX科XX班!$F$2,原始查找資料!$A660)),MAX($H$1:H659)+1,0)</f>
        <v>0</v>
      </c>
      <c r="I660" s="8">
        <f t="shared" si="2"/>
        <v>659</v>
      </c>
      <c r="J660" s="8" t="str">
        <f t="array" ref="J660">IFERROR(INDEX(原始查找資料!$A$2:$A$4325,MATCH(I660,$H$2:$H$4325,0)),"")</f>
        <v/>
      </c>
      <c r="K660" s="13"/>
      <c r="L660" s="13"/>
    </row>
    <row r="661" spans="1:12" ht="16.55">
      <c r="A661" s="15" t="s">
        <v>1480</v>
      </c>
      <c r="B661" s="16" t="s">
        <v>1481</v>
      </c>
      <c r="C661" s="16" t="s">
        <v>23</v>
      </c>
      <c r="D661" s="16" t="s">
        <v>24</v>
      </c>
      <c r="E661" s="16" t="s">
        <v>25</v>
      </c>
      <c r="F661" s="17">
        <v>34667</v>
      </c>
      <c r="G661" s="13"/>
      <c r="H661" s="8">
        <f>IF(ISNUMBER(SEARCH(XX科XX班!$F$2,原始查找資料!$A661)),MAX($H$1:H660)+1,0)</f>
        <v>0</v>
      </c>
      <c r="I661" s="8">
        <f t="shared" si="2"/>
        <v>660</v>
      </c>
      <c r="J661" s="8" t="str">
        <f t="array" ref="J661">IFERROR(INDEX(原始查找資料!$A$2:$A$4325,MATCH(I661,$H$2:$H$4325,0)),"")</f>
        <v/>
      </c>
      <c r="K661" s="13"/>
      <c r="L661" s="13"/>
    </row>
    <row r="662" spans="1:12" ht="16.55">
      <c r="A662" s="15" t="s">
        <v>1482</v>
      </c>
      <c r="B662" s="16" t="s">
        <v>1483</v>
      </c>
      <c r="C662" s="16" t="s">
        <v>23</v>
      </c>
      <c r="D662" s="16" t="s">
        <v>24</v>
      </c>
      <c r="E662" s="16" t="s">
        <v>25</v>
      </c>
      <c r="F662" s="17">
        <v>34668</v>
      </c>
      <c r="G662" s="13"/>
      <c r="H662" s="8">
        <f>IF(ISNUMBER(SEARCH(XX科XX班!$F$2,原始查找資料!$A662)),MAX($H$1:H661)+1,0)</f>
        <v>0</v>
      </c>
      <c r="I662" s="8">
        <f t="shared" si="2"/>
        <v>661</v>
      </c>
      <c r="J662" s="8" t="str">
        <f t="array" ref="J662">IFERROR(INDEX(原始查找資料!$A$2:$A$4325,MATCH(I662,$H$2:$H$4325,0)),"")</f>
        <v/>
      </c>
      <c r="K662" s="13"/>
      <c r="L662" s="13"/>
    </row>
    <row r="663" spans="1:12" ht="16.55">
      <c r="A663" s="15" t="s">
        <v>1484</v>
      </c>
      <c r="B663" s="16" t="s">
        <v>1485</v>
      </c>
      <c r="C663" s="16" t="s">
        <v>23</v>
      </c>
      <c r="D663" s="16" t="s">
        <v>24</v>
      </c>
      <c r="E663" s="16" t="s">
        <v>25</v>
      </c>
      <c r="F663" s="17">
        <v>34669</v>
      </c>
      <c r="G663" s="13"/>
      <c r="H663" s="8">
        <f>IF(ISNUMBER(SEARCH(XX科XX班!$F$2,原始查找資料!$A663)),MAX($H$1:H662)+1,0)</f>
        <v>0</v>
      </c>
      <c r="I663" s="8">
        <f t="shared" si="2"/>
        <v>662</v>
      </c>
      <c r="J663" s="8" t="str">
        <f t="array" ref="J663">IFERROR(INDEX(原始查找資料!$A$2:$A$4325,MATCH(I663,$H$2:$H$4325,0)),"")</f>
        <v/>
      </c>
      <c r="K663" s="13"/>
      <c r="L663" s="13"/>
    </row>
    <row r="664" spans="1:12" ht="16.55">
      <c r="A664" s="15" t="s">
        <v>1486</v>
      </c>
      <c r="B664" s="16" t="s">
        <v>1487</v>
      </c>
      <c r="C664" s="16" t="s">
        <v>23</v>
      </c>
      <c r="D664" s="16" t="s">
        <v>24</v>
      </c>
      <c r="E664" s="16" t="s">
        <v>25</v>
      </c>
      <c r="F664" s="17">
        <v>34670</v>
      </c>
      <c r="G664" s="13"/>
      <c r="H664" s="8">
        <f>IF(ISNUMBER(SEARCH(XX科XX班!$F$2,原始查找資料!$A664)),MAX($H$1:H663)+1,0)</f>
        <v>0</v>
      </c>
      <c r="I664" s="8">
        <f t="shared" si="2"/>
        <v>663</v>
      </c>
      <c r="J664" s="8" t="str">
        <f t="array" ref="J664">IFERROR(INDEX(原始查找資料!$A$2:$A$4325,MATCH(I664,$H$2:$H$4325,0)),"")</f>
        <v/>
      </c>
      <c r="K664" s="13"/>
      <c r="L664" s="13"/>
    </row>
    <row r="665" spans="1:12" ht="16.55">
      <c r="A665" s="15" t="s">
        <v>1488</v>
      </c>
      <c r="B665" s="16" t="s">
        <v>1489</v>
      </c>
      <c r="C665" s="16" t="s">
        <v>23</v>
      </c>
      <c r="D665" s="16" t="s">
        <v>24</v>
      </c>
      <c r="E665" s="16" t="s">
        <v>25</v>
      </c>
      <c r="F665" s="17">
        <v>34671</v>
      </c>
      <c r="G665" s="13"/>
      <c r="H665" s="8">
        <f>IF(ISNUMBER(SEARCH(XX科XX班!$F$2,原始查找資料!$A665)),MAX($H$1:H664)+1,0)</f>
        <v>0</v>
      </c>
      <c r="I665" s="8">
        <f t="shared" si="2"/>
        <v>664</v>
      </c>
      <c r="J665" s="8" t="str">
        <f t="array" ref="J665">IFERROR(INDEX(原始查找資料!$A$2:$A$4325,MATCH(I665,$H$2:$H$4325,0)),"")</f>
        <v/>
      </c>
      <c r="K665" s="13"/>
      <c r="L665" s="13"/>
    </row>
    <row r="666" spans="1:12" ht="16.55">
      <c r="A666" s="15" t="s">
        <v>1490</v>
      </c>
      <c r="B666" s="16" t="s">
        <v>1491</v>
      </c>
      <c r="C666" s="16" t="s">
        <v>23</v>
      </c>
      <c r="D666" s="16" t="s">
        <v>24</v>
      </c>
      <c r="E666" s="16" t="s">
        <v>25</v>
      </c>
      <c r="F666" s="17">
        <v>34672</v>
      </c>
      <c r="G666" s="13"/>
      <c r="H666" s="8">
        <f>IF(ISNUMBER(SEARCH(XX科XX班!$F$2,原始查找資料!$A666)),MAX($H$1:H665)+1,0)</f>
        <v>0</v>
      </c>
      <c r="I666" s="8">
        <f t="shared" si="2"/>
        <v>665</v>
      </c>
      <c r="J666" s="8" t="str">
        <f t="array" ref="J666">IFERROR(INDEX(原始查找資料!$A$2:$A$4325,MATCH(I666,$H$2:$H$4325,0)),"")</f>
        <v/>
      </c>
      <c r="K666" s="13"/>
      <c r="L666" s="13"/>
    </row>
    <row r="667" spans="1:12" ht="16.55">
      <c r="A667" s="15" t="s">
        <v>1492</v>
      </c>
      <c r="B667" s="16" t="s">
        <v>1493</v>
      </c>
      <c r="C667" s="16" t="s">
        <v>23</v>
      </c>
      <c r="D667" s="16" t="s">
        <v>24</v>
      </c>
      <c r="E667" s="16" t="s">
        <v>25</v>
      </c>
      <c r="F667" s="17">
        <v>34673</v>
      </c>
      <c r="G667" s="13"/>
      <c r="H667" s="8">
        <f>IF(ISNUMBER(SEARCH(XX科XX班!$F$2,原始查找資料!$A667)),MAX($H$1:H666)+1,0)</f>
        <v>0</v>
      </c>
      <c r="I667" s="8">
        <f t="shared" si="2"/>
        <v>666</v>
      </c>
      <c r="J667" s="8" t="str">
        <f t="array" ref="J667">IFERROR(INDEX(原始查找資料!$A$2:$A$4325,MATCH(I667,$H$2:$H$4325,0)),"")</f>
        <v/>
      </c>
      <c r="K667" s="13"/>
      <c r="L667" s="13"/>
    </row>
    <row r="668" spans="1:12" ht="16.55">
      <c r="A668" s="15" t="s">
        <v>1494</v>
      </c>
      <c r="B668" s="16" t="s">
        <v>1495</v>
      </c>
      <c r="C668" s="16" t="s">
        <v>23</v>
      </c>
      <c r="D668" s="16" t="s">
        <v>24</v>
      </c>
      <c r="E668" s="16" t="s">
        <v>25</v>
      </c>
      <c r="F668" s="17">
        <v>34674</v>
      </c>
      <c r="G668" s="13"/>
      <c r="H668" s="8">
        <f>IF(ISNUMBER(SEARCH(XX科XX班!$F$2,原始查找資料!$A668)),MAX($H$1:H667)+1,0)</f>
        <v>0</v>
      </c>
      <c r="I668" s="8">
        <f t="shared" si="2"/>
        <v>667</v>
      </c>
      <c r="J668" s="8" t="str">
        <f t="array" ref="J668">IFERROR(INDEX(原始查找資料!$A$2:$A$4325,MATCH(I668,$H$2:$H$4325,0)),"")</f>
        <v/>
      </c>
      <c r="K668" s="13"/>
      <c r="L668" s="13"/>
    </row>
    <row r="669" spans="1:12" ht="16.55">
      <c r="A669" s="15" t="s">
        <v>1496</v>
      </c>
      <c r="B669" s="16" t="s">
        <v>1497</v>
      </c>
      <c r="C669" s="16" t="s">
        <v>23</v>
      </c>
      <c r="D669" s="16" t="s">
        <v>24</v>
      </c>
      <c r="E669" s="16" t="s">
        <v>25</v>
      </c>
      <c r="F669" s="17">
        <v>34675</v>
      </c>
      <c r="G669" s="13"/>
      <c r="H669" s="8">
        <f>IF(ISNUMBER(SEARCH(XX科XX班!$F$2,原始查找資料!$A669)),MAX($H$1:H668)+1,0)</f>
        <v>0</v>
      </c>
      <c r="I669" s="8">
        <f t="shared" si="2"/>
        <v>668</v>
      </c>
      <c r="J669" s="8" t="str">
        <f t="array" ref="J669">IFERROR(INDEX(原始查找資料!$A$2:$A$4325,MATCH(I669,$H$2:$H$4325,0)),"")</f>
        <v/>
      </c>
      <c r="K669" s="13"/>
      <c r="L669" s="13"/>
    </row>
    <row r="670" spans="1:12" ht="16.55">
      <c r="A670" s="15" t="s">
        <v>1498</v>
      </c>
      <c r="B670" s="16" t="s">
        <v>1499</v>
      </c>
      <c r="C670" s="16" t="s">
        <v>23</v>
      </c>
      <c r="D670" s="16" t="s">
        <v>24</v>
      </c>
      <c r="E670" s="16" t="s">
        <v>25</v>
      </c>
      <c r="F670" s="17">
        <v>34676</v>
      </c>
      <c r="G670" s="13"/>
      <c r="H670" s="8">
        <f>IF(ISNUMBER(SEARCH(XX科XX班!$F$2,原始查找資料!$A670)),MAX($H$1:H669)+1,0)</f>
        <v>0</v>
      </c>
      <c r="I670" s="8">
        <f t="shared" si="2"/>
        <v>669</v>
      </c>
      <c r="J670" s="8" t="str">
        <f t="array" ref="J670">IFERROR(INDEX(原始查找資料!$A$2:$A$4325,MATCH(I670,$H$2:$H$4325,0)),"")</f>
        <v/>
      </c>
      <c r="K670" s="13"/>
      <c r="L670" s="13"/>
    </row>
    <row r="671" spans="1:12" ht="16.55">
      <c r="A671" s="15" t="s">
        <v>1500</v>
      </c>
      <c r="B671" s="16" t="s">
        <v>1501</v>
      </c>
      <c r="C671" s="16" t="s">
        <v>23</v>
      </c>
      <c r="D671" s="16" t="s">
        <v>24</v>
      </c>
      <c r="E671" s="16" t="s">
        <v>25</v>
      </c>
      <c r="F671" s="17">
        <v>34677</v>
      </c>
      <c r="G671" s="13"/>
      <c r="H671" s="8">
        <f>IF(ISNUMBER(SEARCH(XX科XX班!$F$2,原始查找資料!$A671)),MAX($H$1:H670)+1,0)</f>
        <v>0</v>
      </c>
      <c r="I671" s="8">
        <f t="shared" si="2"/>
        <v>670</v>
      </c>
      <c r="J671" s="8" t="str">
        <f t="array" ref="J671">IFERROR(INDEX(原始查找資料!$A$2:$A$4325,MATCH(I671,$H$2:$H$4325,0)),"")</f>
        <v/>
      </c>
      <c r="K671" s="13"/>
      <c r="L671" s="13"/>
    </row>
    <row r="672" spans="1:12" ht="16.55">
      <c r="A672" s="15" t="s">
        <v>1502</v>
      </c>
      <c r="B672" s="16" t="s">
        <v>1503</v>
      </c>
      <c r="C672" s="16" t="s">
        <v>23</v>
      </c>
      <c r="D672" s="16" t="s">
        <v>24</v>
      </c>
      <c r="E672" s="16" t="s">
        <v>25</v>
      </c>
      <c r="F672" s="17">
        <v>34678</v>
      </c>
      <c r="G672" s="13"/>
      <c r="H672" s="8">
        <f>IF(ISNUMBER(SEARCH(XX科XX班!$F$2,原始查找資料!$A672)),MAX($H$1:H671)+1,0)</f>
        <v>0</v>
      </c>
      <c r="I672" s="8">
        <f t="shared" si="2"/>
        <v>671</v>
      </c>
      <c r="J672" s="8" t="str">
        <f t="array" ref="J672">IFERROR(INDEX(原始查找資料!$A$2:$A$4325,MATCH(I672,$H$2:$H$4325,0)),"")</f>
        <v/>
      </c>
      <c r="K672" s="13"/>
      <c r="L672" s="13"/>
    </row>
    <row r="673" spans="1:12" ht="16.55">
      <c r="A673" s="15" t="s">
        <v>1504</v>
      </c>
      <c r="B673" s="16" t="s">
        <v>1505</v>
      </c>
      <c r="C673" s="16" t="s">
        <v>23</v>
      </c>
      <c r="D673" s="16" t="s">
        <v>24</v>
      </c>
      <c r="E673" s="16" t="s">
        <v>25</v>
      </c>
      <c r="F673" s="17">
        <v>34679</v>
      </c>
      <c r="G673" s="13"/>
      <c r="H673" s="8">
        <f>IF(ISNUMBER(SEARCH(XX科XX班!$F$2,原始查找資料!$A673)),MAX($H$1:H672)+1,0)</f>
        <v>0</v>
      </c>
      <c r="I673" s="8">
        <f t="shared" si="2"/>
        <v>672</v>
      </c>
      <c r="J673" s="8" t="str">
        <f t="array" ref="J673">IFERROR(INDEX(原始查找資料!$A$2:$A$4325,MATCH(I673,$H$2:$H$4325,0)),"")</f>
        <v/>
      </c>
      <c r="K673" s="13"/>
      <c r="L673" s="13"/>
    </row>
    <row r="674" spans="1:12" ht="16.55">
      <c r="A674" s="15" t="s">
        <v>1506</v>
      </c>
      <c r="B674" s="16" t="s">
        <v>1507</v>
      </c>
      <c r="C674" s="16" t="s">
        <v>23</v>
      </c>
      <c r="D674" s="16" t="s">
        <v>24</v>
      </c>
      <c r="E674" s="16" t="s">
        <v>25</v>
      </c>
      <c r="F674" s="17">
        <v>34680</v>
      </c>
      <c r="G674" s="13"/>
      <c r="H674" s="8">
        <f>IF(ISNUMBER(SEARCH(XX科XX班!$F$2,原始查找資料!$A674)),MAX($H$1:H673)+1,0)</f>
        <v>0</v>
      </c>
      <c r="I674" s="8">
        <f t="shared" si="2"/>
        <v>673</v>
      </c>
      <c r="J674" s="8" t="str">
        <f t="array" ref="J674">IFERROR(INDEX(原始查找資料!$A$2:$A$4325,MATCH(I674,$H$2:$H$4325,0)),"")</f>
        <v/>
      </c>
      <c r="K674" s="13"/>
      <c r="L674" s="13"/>
    </row>
    <row r="675" spans="1:12" ht="16.55">
      <c r="A675" s="15" t="s">
        <v>1508</v>
      </c>
      <c r="B675" s="16" t="s">
        <v>1509</v>
      </c>
      <c r="C675" s="16" t="s">
        <v>23</v>
      </c>
      <c r="D675" s="16" t="s">
        <v>24</v>
      </c>
      <c r="E675" s="16" t="s">
        <v>25</v>
      </c>
      <c r="F675" s="17">
        <v>34681</v>
      </c>
      <c r="G675" s="13"/>
      <c r="H675" s="8">
        <f>IF(ISNUMBER(SEARCH(XX科XX班!$F$2,原始查找資料!$A675)),MAX($H$1:H674)+1,0)</f>
        <v>0</v>
      </c>
      <c r="I675" s="8">
        <f t="shared" si="2"/>
        <v>674</v>
      </c>
      <c r="J675" s="8" t="str">
        <f t="array" ref="J675">IFERROR(INDEX(原始查找資料!$A$2:$A$4325,MATCH(I675,$H$2:$H$4325,0)),"")</f>
        <v/>
      </c>
      <c r="K675" s="13"/>
      <c r="L675" s="13"/>
    </row>
    <row r="676" spans="1:12" ht="16.55">
      <c r="A676" s="15" t="s">
        <v>1510</v>
      </c>
      <c r="B676" s="16" t="s">
        <v>1511</v>
      </c>
      <c r="C676" s="16" t="s">
        <v>23</v>
      </c>
      <c r="D676" s="16" t="s">
        <v>24</v>
      </c>
      <c r="E676" s="16" t="s">
        <v>25</v>
      </c>
      <c r="F676" s="17">
        <v>34745</v>
      </c>
      <c r="G676" s="13"/>
      <c r="H676" s="8">
        <f>IF(ISNUMBER(SEARCH(XX科XX班!$F$2,原始查找資料!$A676)),MAX($H$1:H675)+1,0)</f>
        <v>0</v>
      </c>
      <c r="I676" s="8">
        <f t="shared" si="2"/>
        <v>675</v>
      </c>
      <c r="J676" s="8" t="str">
        <f t="array" ref="J676">IFERROR(INDEX(原始查找資料!$A$2:$A$4325,MATCH(I676,$H$2:$H$4325,0)),"")</f>
        <v/>
      </c>
      <c r="K676" s="13"/>
      <c r="L676" s="13"/>
    </row>
    <row r="677" spans="1:12" ht="16.55">
      <c r="A677" s="15" t="s">
        <v>1512</v>
      </c>
      <c r="B677" s="16" t="s">
        <v>1513</v>
      </c>
      <c r="C677" s="16" t="s">
        <v>23</v>
      </c>
      <c r="D677" s="16" t="s">
        <v>24</v>
      </c>
      <c r="E677" s="16" t="s">
        <v>25</v>
      </c>
      <c r="F677" s="17">
        <v>34746</v>
      </c>
      <c r="G677" s="13"/>
      <c r="H677" s="8">
        <f>IF(ISNUMBER(SEARCH(XX科XX班!$F$2,原始查找資料!$A677)),MAX($H$1:H676)+1,0)</f>
        <v>0</v>
      </c>
      <c r="I677" s="8">
        <f t="shared" si="2"/>
        <v>676</v>
      </c>
      <c r="J677" s="8" t="str">
        <f t="array" ref="J677">IFERROR(INDEX(原始查找資料!$A$2:$A$4325,MATCH(I677,$H$2:$H$4325,0)),"")</f>
        <v/>
      </c>
      <c r="K677" s="13"/>
      <c r="L677" s="13"/>
    </row>
    <row r="678" spans="1:12" ht="16.55">
      <c r="A678" s="15" t="s">
        <v>1514</v>
      </c>
      <c r="B678" s="16" t="s">
        <v>1515</v>
      </c>
      <c r="C678" s="16" t="s">
        <v>23</v>
      </c>
      <c r="D678" s="16" t="s">
        <v>24</v>
      </c>
      <c r="E678" s="16" t="s">
        <v>25</v>
      </c>
      <c r="F678" s="17">
        <v>34753</v>
      </c>
      <c r="G678" s="13"/>
      <c r="H678" s="8">
        <f>IF(ISNUMBER(SEARCH(XX科XX班!$F$2,原始查找資料!$A678)),MAX($H$1:H677)+1,0)</f>
        <v>0</v>
      </c>
      <c r="I678" s="8">
        <f t="shared" si="2"/>
        <v>677</v>
      </c>
      <c r="J678" s="8" t="str">
        <f t="array" ref="J678">IFERROR(INDEX(原始查找資料!$A$2:$A$4325,MATCH(I678,$H$2:$H$4325,0)),"")</f>
        <v/>
      </c>
      <c r="K678" s="13"/>
      <c r="L678" s="13"/>
    </row>
    <row r="679" spans="1:12" ht="16.55">
      <c r="A679" s="15" t="s">
        <v>1516</v>
      </c>
      <c r="B679" s="16" t="s">
        <v>1517</v>
      </c>
      <c r="C679" s="16" t="s">
        <v>23</v>
      </c>
      <c r="D679" s="16" t="s">
        <v>24</v>
      </c>
      <c r="E679" s="16" t="s">
        <v>25</v>
      </c>
      <c r="F679" s="17">
        <v>34764</v>
      </c>
      <c r="G679" s="13"/>
      <c r="H679" s="8">
        <f>IF(ISNUMBER(SEARCH(XX科XX班!$F$2,原始查找資料!$A679)),MAX($H$1:H678)+1,0)</f>
        <v>0</v>
      </c>
      <c r="I679" s="8">
        <f t="shared" si="2"/>
        <v>678</v>
      </c>
      <c r="J679" s="8" t="str">
        <f t="array" ref="J679">IFERROR(INDEX(原始查找資料!$A$2:$A$4325,MATCH(I679,$H$2:$H$4325,0)),"")</f>
        <v/>
      </c>
      <c r="K679" s="13"/>
      <c r="L679" s="13"/>
    </row>
    <row r="680" spans="1:12" ht="16.55">
      <c r="A680" s="15" t="s">
        <v>1518</v>
      </c>
      <c r="B680" s="16" t="s">
        <v>1519</v>
      </c>
      <c r="C680" s="16" t="s">
        <v>23</v>
      </c>
      <c r="D680" s="16" t="s">
        <v>24</v>
      </c>
      <c r="E680" s="16" t="s">
        <v>25</v>
      </c>
      <c r="F680" s="17">
        <v>34765</v>
      </c>
      <c r="G680" s="13"/>
      <c r="H680" s="8">
        <f>IF(ISNUMBER(SEARCH(XX科XX班!$F$2,原始查找資料!$A680)),MAX($H$1:H679)+1,0)</f>
        <v>0</v>
      </c>
      <c r="I680" s="8">
        <f t="shared" si="2"/>
        <v>679</v>
      </c>
      <c r="J680" s="8" t="str">
        <f t="array" ref="J680">IFERROR(INDEX(原始查找資料!$A$2:$A$4325,MATCH(I680,$H$2:$H$4325,0)),"")</f>
        <v/>
      </c>
      <c r="K680" s="13"/>
      <c r="L680" s="13"/>
    </row>
    <row r="681" spans="1:12" ht="16.55">
      <c r="A681" s="15" t="s">
        <v>1520</v>
      </c>
      <c r="B681" s="16" t="s">
        <v>1521</v>
      </c>
      <c r="C681" s="16" t="s">
        <v>23</v>
      </c>
      <c r="D681" s="16" t="s">
        <v>24</v>
      </c>
      <c r="E681" s="16" t="s">
        <v>25</v>
      </c>
      <c r="F681" s="17">
        <v>34773</v>
      </c>
      <c r="G681" s="13"/>
      <c r="H681" s="8">
        <f>IF(ISNUMBER(SEARCH(XX科XX班!$F$2,原始查找資料!$A681)),MAX($H$1:H680)+1,0)</f>
        <v>0</v>
      </c>
      <c r="I681" s="8">
        <f t="shared" si="2"/>
        <v>680</v>
      </c>
      <c r="J681" s="8" t="str">
        <f t="array" ref="J681">IFERROR(INDEX(原始查找資料!$A$2:$A$4325,MATCH(I681,$H$2:$H$4325,0)),"")</f>
        <v/>
      </c>
      <c r="K681" s="13"/>
      <c r="L681" s="13"/>
    </row>
    <row r="682" spans="1:12" ht="16.55">
      <c r="A682" s="15" t="s">
        <v>1522</v>
      </c>
      <c r="B682" s="16" t="s">
        <v>1523</v>
      </c>
      <c r="C682" s="16" t="s">
        <v>23</v>
      </c>
      <c r="D682" s="16" t="s">
        <v>24</v>
      </c>
      <c r="E682" s="16" t="s">
        <v>25</v>
      </c>
      <c r="F682" s="17">
        <v>34774</v>
      </c>
      <c r="G682" s="13"/>
      <c r="H682" s="8">
        <f>IF(ISNUMBER(SEARCH(XX科XX班!$F$2,原始查找資料!$A682)),MAX($H$1:H681)+1,0)</f>
        <v>0</v>
      </c>
      <c r="I682" s="8">
        <f t="shared" si="2"/>
        <v>681</v>
      </c>
      <c r="J682" s="8" t="str">
        <f t="array" ref="J682">IFERROR(INDEX(原始查找資料!$A$2:$A$4325,MATCH(I682,$H$2:$H$4325,0)),"")</f>
        <v/>
      </c>
      <c r="K682" s="13"/>
      <c r="L682" s="13"/>
    </row>
    <row r="683" spans="1:12" ht="16.55">
      <c r="A683" s="15" t="s">
        <v>1524</v>
      </c>
      <c r="B683" s="16" t="s">
        <v>1525</v>
      </c>
      <c r="C683" s="16" t="s">
        <v>23</v>
      </c>
      <c r="D683" s="16" t="s">
        <v>34</v>
      </c>
      <c r="E683" s="16" t="s">
        <v>25</v>
      </c>
      <c r="F683" s="17">
        <v>34682</v>
      </c>
      <c r="G683" s="13"/>
      <c r="H683" s="8">
        <f>IF(ISNUMBER(SEARCH(XX科XX班!$F$2,原始查找資料!$A683)),MAX($H$1:H682)+1,0)</f>
        <v>0</v>
      </c>
      <c r="I683" s="8">
        <f t="shared" si="2"/>
        <v>682</v>
      </c>
      <c r="J683" s="8" t="str">
        <f t="array" ref="J683">IFERROR(INDEX(原始查找資料!$A$2:$A$4325,MATCH(I683,$H$2:$H$4325,0)),"")</f>
        <v/>
      </c>
      <c r="K683" s="13"/>
      <c r="L683" s="13"/>
    </row>
    <row r="684" spans="1:12" ht="16.55">
      <c r="A684" s="15" t="s">
        <v>1526</v>
      </c>
      <c r="B684" s="16" t="s">
        <v>1527</v>
      </c>
      <c r="C684" s="16" t="s">
        <v>23</v>
      </c>
      <c r="D684" s="16" t="s">
        <v>34</v>
      </c>
      <c r="E684" s="16" t="s">
        <v>25</v>
      </c>
      <c r="F684" s="17">
        <v>34683</v>
      </c>
      <c r="G684" s="13"/>
      <c r="H684" s="8">
        <f>IF(ISNUMBER(SEARCH(XX科XX班!$F$2,原始查找資料!$A684)),MAX($H$1:H683)+1,0)</f>
        <v>0</v>
      </c>
      <c r="I684" s="8">
        <f t="shared" si="2"/>
        <v>683</v>
      </c>
      <c r="J684" s="8" t="str">
        <f t="array" ref="J684">IFERROR(INDEX(原始查找資料!$A$2:$A$4325,MATCH(I684,$H$2:$H$4325,0)),"")</f>
        <v/>
      </c>
      <c r="K684" s="13"/>
      <c r="L684" s="13"/>
    </row>
    <row r="685" spans="1:12" ht="16.55">
      <c r="A685" s="15" t="s">
        <v>1528</v>
      </c>
      <c r="B685" s="16" t="s">
        <v>1529</v>
      </c>
      <c r="C685" s="16" t="s">
        <v>23</v>
      </c>
      <c r="D685" s="16" t="s">
        <v>34</v>
      </c>
      <c r="E685" s="16" t="s">
        <v>25</v>
      </c>
      <c r="F685" s="17">
        <v>34684</v>
      </c>
      <c r="G685" s="13"/>
      <c r="H685" s="8">
        <f>IF(ISNUMBER(SEARCH(XX科XX班!$F$2,原始查找資料!$A685)),MAX($H$1:H684)+1,0)</f>
        <v>0</v>
      </c>
      <c r="I685" s="8">
        <f t="shared" si="2"/>
        <v>684</v>
      </c>
      <c r="J685" s="8" t="str">
        <f t="array" ref="J685">IFERROR(INDEX(原始查找資料!$A$2:$A$4325,MATCH(I685,$H$2:$H$4325,0)),"")</f>
        <v/>
      </c>
      <c r="K685" s="13"/>
      <c r="L685" s="13"/>
    </row>
    <row r="686" spans="1:12" ht="16.55">
      <c r="A686" s="15" t="s">
        <v>1530</v>
      </c>
      <c r="B686" s="16" t="s">
        <v>1531</v>
      </c>
      <c r="C686" s="16" t="s">
        <v>23</v>
      </c>
      <c r="D686" s="16" t="s">
        <v>34</v>
      </c>
      <c r="E686" s="16" t="s">
        <v>25</v>
      </c>
      <c r="F686" s="17">
        <v>34685</v>
      </c>
      <c r="G686" s="13"/>
      <c r="H686" s="8">
        <f>IF(ISNUMBER(SEARCH(XX科XX班!$F$2,原始查找資料!$A686)),MAX($H$1:H685)+1,0)</f>
        <v>0</v>
      </c>
      <c r="I686" s="8">
        <f t="shared" si="2"/>
        <v>685</v>
      </c>
      <c r="J686" s="8" t="str">
        <f t="array" ref="J686">IFERROR(INDEX(原始查找資料!$A$2:$A$4325,MATCH(I686,$H$2:$H$4325,0)),"")</f>
        <v/>
      </c>
      <c r="K686" s="13"/>
      <c r="L686" s="13"/>
    </row>
    <row r="687" spans="1:12" ht="16.55">
      <c r="A687" s="15" t="s">
        <v>1532</v>
      </c>
      <c r="B687" s="16" t="s">
        <v>1533</v>
      </c>
      <c r="C687" s="16" t="s">
        <v>23</v>
      </c>
      <c r="D687" s="16" t="s">
        <v>34</v>
      </c>
      <c r="E687" s="16" t="s">
        <v>25</v>
      </c>
      <c r="F687" s="17">
        <v>34686</v>
      </c>
      <c r="G687" s="13"/>
      <c r="H687" s="8">
        <f>IF(ISNUMBER(SEARCH(XX科XX班!$F$2,原始查找資料!$A687)),MAX($H$1:H686)+1,0)</f>
        <v>0</v>
      </c>
      <c r="I687" s="8">
        <f t="shared" si="2"/>
        <v>686</v>
      </c>
      <c r="J687" s="8" t="str">
        <f t="array" ref="J687">IFERROR(INDEX(原始查找資料!$A$2:$A$4325,MATCH(I687,$H$2:$H$4325,0)),"")</f>
        <v/>
      </c>
      <c r="K687" s="13"/>
      <c r="L687" s="13"/>
    </row>
    <row r="688" spans="1:12" ht="16.55">
      <c r="A688" s="15" t="s">
        <v>1534</v>
      </c>
      <c r="B688" s="16" t="s">
        <v>1535</v>
      </c>
      <c r="C688" s="16" t="s">
        <v>23</v>
      </c>
      <c r="D688" s="16" t="s">
        <v>34</v>
      </c>
      <c r="E688" s="16" t="s">
        <v>25</v>
      </c>
      <c r="F688" s="17">
        <v>34687</v>
      </c>
      <c r="G688" s="13"/>
      <c r="H688" s="8">
        <f>IF(ISNUMBER(SEARCH(XX科XX班!$F$2,原始查找資料!$A688)),MAX($H$1:H687)+1,0)</f>
        <v>0</v>
      </c>
      <c r="I688" s="8">
        <f t="shared" si="2"/>
        <v>687</v>
      </c>
      <c r="J688" s="8" t="str">
        <f t="array" ref="J688">IFERROR(INDEX(原始查找資料!$A$2:$A$4325,MATCH(I688,$H$2:$H$4325,0)),"")</f>
        <v/>
      </c>
      <c r="K688" s="13"/>
      <c r="L688" s="13"/>
    </row>
    <row r="689" spans="1:12" ht="16.55">
      <c r="A689" s="15" t="s">
        <v>1536</v>
      </c>
      <c r="B689" s="16" t="s">
        <v>1537</v>
      </c>
      <c r="C689" s="16" t="s">
        <v>23</v>
      </c>
      <c r="D689" s="16" t="s">
        <v>34</v>
      </c>
      <c r="E689" s="16" t="s">
        <v>25</v>
      </c>
      <c r="F689" s="17">
        <v>34688</v>
      </c>
      <c r="G689" s="13"/>
      <c r="H689" s="8">
        <f>IF(ISNUMBER(SEARCH(XX科XX班!$F$2,原始查找資料!$A689)),MAX($H$1:H688)+1,0)</f>
        <v>0</v>
      </c>
      <c r="I689" s="8">
        <f t="shared" si="2"/>
        <v>688</v>
      </c>
      <c r="J689" s="8" t="str">
        <f t="array" ref="J689">IFERROR(INDEX(原始查找資料!$A$2:$A$4325,MATCH(I689,$H$2:$H$4325,0)),"")</f>
        <v/>
      </c>
      <c r="K689" s="13"/>
      <c r="L689" s="13"/>
    </row>
    <row r="690" spans="1:12" ht="16.55">
      <c r="A690" s="15" t="s">
        <v>1538</v>
      </c>
      <c r="B690" s="16" t="s">
        <v>1539</v>
      </c>
      <c r="C690" s="16" t="s">
        <v>23</v>
      </c>
      <c r="D690" s="16" t="s">
        <v>34</v>
      </c>
      <c r="E690" s="16" t="s">
        <v>25</v>
      </c>
      <c r="F690" s="17">
        <v>34689</v>
      </c>
      <c r="G690" s="13"/>
      <c r="H690" s="8">
        <f>IF(ISNUMBER(SEARCH(XX科XX班!$F$2,原始查找資料!$A690)),MAX($H$1:H689)+1,0)</f>
        <v>0</v>
      </c>
      <c r="I690" s="8">
        <f t="shared" si="2"/>
        <v>689</v>
      </c>
      <c r="J690" s="8" t="str">
        <f t="array" ref="J690">IFERROR(INDEX(原始查找資料!$A$2:$A$4325,MATCH(I690,$H$2:$H$4325,0)),"")</f>
        <v/>
      </c>
      <c r="K690" s="13"/>
      <c r="L690" s="13"/>
    </row>
    <row r="691" spans="1:12" ht="16.55">
      <c r="A691" s="15" t="s">
        <v>1540</v>
      </c>
      <c r="B691" s="16" t="s">
        <v>1541</v>
      </c>
      <c r="C691" s="16" t="s">
        <v>23</v>
      </c>
      <c r="D691" s="16" t="s">
        <v>34</v>
      </c>
      <c r="E691" s="16" t="s">
        <v>25</v>
      </c>
      <c r="F691" s="17">
        <v>34742</v>
      </c>
      <c r="G691" s="13"/>
      <c r="H691" s="8">
        <f>IF(ISNUMBER(SEARCH(XX科XX班!$F$2,原始查找資料!$A691)),MAX($H$1:H690)+1,0)</f>
        <v>0</v>
      </c>
      <c r="I691" s="8">
        <f t="shared" si="2"/>
        <v>690</v>
      </c>
      <c r="J691" s="8" t="str">
        <f t="array" ref="J691">IFERROR(INDEX(原始查找資料!$A$2:$A$4325,MATCH(I691,$H$2:$H$4325,0)),"")</f>
        <v/>
      </c>
      <c r="K691" s="13"/>
      <c r="L691" s="13"/>
    </row>
    <row r="692" spans="1:12" ht="16.55">
      <c r="A692" s="15" t="s">
        <v>1542</v>
      </c>
      <c r="B692" s="16" t="s">
        <v>1543</v>
      </c>
      <c r="C692" s="16" t="s">
        <v>23</v>
      </c>
      <c r="D692" s="16" t="s">
        <v>34</v>
      </c>
      <c r="E692" s="16" t="s">
        <v>25</v>
      </c>
      <c r="F692" s="17">
        <v>34750</v>
      </c>
      <c r="G692" s="13"/>
      <c r="H692" s="8">
        <f>IF(ISNUMBER(SEARCH(XX科XX班!$F$2,原始查找資料!$A692)),MAX($H$1:H691)+1,0)</f>
        <v>0</v>
      </c>
      <c r="I692" s="8">
        <f t="shared" si="2"/>
        <v>691</v>
      </c>
      <c r="J692" s="8" t="str">
        <f t="array" ref="J692">IFERROR(INDEX(原始查找資料!$A$2:$A$4325,MATCH(I692,$H$2:$H$4325,0)),"")</f>
        <v/>
      </c>
      <c r="K692" s="13"/>
      <c r="L692" s="13"/>
    </row>
    <row r="693" spans="1:12" ht="16.55">
      <c r="A693" s="15" t="s">
        <v>1544</v>
      </c>
      <c r="B693" s="16" t="s">
        <v>1545</v>
      </c>
      <c r="C693" s="16" t="s">
        <v>23</v>
      </c>
      <c r="D693" s="16" t="s">
        <v>34</v>
      </c>
      <c r="E693" s="16" t="s">
        <v>25</v>
      </c>
      <c r="F693" s="17">
        <v>34754</v>
      </c>
      <c r="G693" s="13"/>
      <c r="H693" s="8">
        <f>IF(ISNUMBER(SEARCH(XX科XX班!$F$2,原始查找資料!$A693)),MAX($H$1:H692)+1,0)</f>
        <v>0</v>
      </c>
      <c r="I693" s="8">
        <f t="shared" si="2"/>
        <v>692</v>
      </c>
      <c r="J693" s="8" t="str">
        <f t="array" ref="J693">IFERROR(INDEX(原始查找資料!$A$2:$A$4325,MATCH(I693,$H$2:$H$4325,0)),"")</f>
        <v/>
      </c>
      <c r="K693" s="13"/>
      <c r="L693" s="13"/>
    </row>
    <row r="694" spans="1:12" ht="16.55">
      <c r="A694" s="15" t="s">
        <v>1546</v>
      </c>
      <c r="B694" s="16" t="s">
        <v>1547</v>
      </c>
      <c r="C694" s="16" t="s">
        <v>23</v>
      </c>
      <c r="D694" s="16" t="s">
        <v>34</v>
      </c>
      <c r="E694" s="16" t="s">
        <v>25</v>
      </c>
      <c r="F694" s="17">
        <v>34766</v>
      </c>
      <c r="G694" s="13"/>
      <c r="H694" s="8">
        <f>IF(ISNUMBER(SEARCH(XX科XX班!$F$2,原始查找資料!$A694)),MAX($H$1:H693)+1,0)</f>
        <v>0</v>
      </c>
      <c r="I694" s="8">
        <f t="shared" si="2"/>
        <v>693</v>
      </c>
      <c r="J694" s="8" t="str">
        <f t="array" ref="J694">IFERROR(INDEX(原始查找資料!$A$2:$A$4325,MATCH(I694,$H$2:$H$4325,0)),"")</f>
        <v/>
      </c>
      <c r="K694" s="13"/>
      <c r="L694" s="13"/>
    </row>
    <row r="695" spans="1:12" ht="16.55">
      <c r="A695" s="15" t="s">
        <v>1548</v>
      </c>
      <c r="B695" s="16" t="s">
        <v>1549</v>
      </c>
      <c r="C695" s="16" t="s">
        <v>23</v>
      </c>
      <c r="D695" s="16" t="s">
        <v>34</v>
      </c>
      <c r="E695" s="16" t="s">
        <v>25</v>
      </c>
      <c r="F695" s="17">
        <v>34767</v>
      </c>
      <c r="G695" s="13"/>
      <c r="H695" s="8">
        <f>IF(ISNUMBER(SEARCH(XX科XX班!$F$2,原始查找資料!$A695)),MAX($H$1:H694)+1,0)</f>
        <v>0</v>
      </c>
      <c r="I695" s="8">
        <f t="shared" si="2"/>
        <v>694</v>
      </c>
      <c r="J695" s="8" t="str">
        <f t="array" ref="J695">IFERROR(INDEX(原始查找資料!$A$2:$A$4325,MATCH(I695,$H$2:$H$4325,0)),"")</f>
        <v/>
      </c>
      <c r="K695" s="13"/>
      <c r="L695" s="13"/>
    </row>
    <row r="696" spans="1:12" ht="16.55">
      <c r="A696" s="15" t="s">
        <v>1550</v>
      </c>
      <c r="B696" s="16" t="s">
        <v>1551</v>
      </c>
      <c r="C696" s="16" t="s">
        <v>23</v>
      </c>
      <c r="D696" s="16" t="s">
        <v>34</v>
      </c>
      <c r="E696" s="16" t="s">
        <v>25</v>
      </c>
      <c r="F696" s="17">
        <v>34778</v>
      </c>
      <c r="G696" s="13"/>
      <c r="H696" s="8">
        <f>IF(ISNUMBER(SEARCH(XX科XX班!$F$2,原始查找資料!$A696)),MAX($H$1:H695)+1,0)</f>
        <v>0</v>
      </c>
      <c r="I696" s="8">
        <f t="shared" si="2"/>
        <v>695</v>
      </c>
      <c r="J696" s="8" t="str">
        <f t="array" ref="J696">IFERROR(INDEX(原始查找資料!$A$2:$A$4325,MATCH(I696,$H$2:$H$4325,0)),"")</f>
        <v/>
      </c>
      <c r="K696" s="13"/>
      <c r="L696" s="13"/>
    </row>
    <row r="697" spans="1:12" ht="16.55">
      <c r="A697" s="15" t="s">
        <v>1552</v>
      </c>
      <c r="B697" s="16" t="s">
        <v>1553</v>
      </c>
      <c r="C697" s="16" t="s">
        <v>23</v>
      </c>
      <c r="D697" s="16" t="s">
        <v>1554</v>
      </c>
      <c r="E697" s="16" t="s">
        <v>93</v>
      </c>
      <c r="F697" s="17">
        <v>31320</v>
      </c>
      <c r="G697" s="13"/>
      <c r="H697" s="8">
        <f>IF(ISNUMBER(SEARCH(XX科XX班!$F$2,原始查找資料!$A697)),MAX($H$1:H696)+1,0)</f>
        <v>0</v>
      </c>
      <c r="I697" s="8">
        <f t="shared" si="2"/>
        <v>696</v>
      </c>
      <c r="J697" s="8" t="str">
        <f t="array" ref="J697">IFERROR(INDEX(原始查找資料!$A$2:$A$4325,MATCH(I697,$H$2:$H$4325,0)),"")</f>
        <v/>
      </c>
      <c r="K697" s="13"/>
      <c r="L697" s="13"/>
    </row>
    <row r="698" spans="1:12" ht="16.55">
      <c r="A698" s="15" t="s">
        <v>1555</v>
      </c>
      <c r="B698" s="16" t="s">
        <v>1556</v>
      </c>
      <c r="C698" s="16" t="s">
        <v>23</v>
      </c>
      <c r="D698" s="16" t="s">
        <v>1554</v>
      </c>
      <c r="E698" s="16" t="s">
        <v>25</v>
      </c>
      <c r="F698" s="17">
        <v>31604</v>
      </c>
      <c r="G698" s="13"/>
      <c r="H698" s="8">
        <f>IF(ISNUMBER(SEARCH(XX科XX班!$F$2,原始查找資料!$A698)),MAX($H$1:H697)+1,0)</f>
        <v>0</v>
      </c>
      <c r="I698" s="8">
        <f t="shared" si="2"/>
        <v>697</v>
      </c>
      <c r="J698" s="8" t="str">
        <f t="array" ref="J698">IFERROR(INDEX(原始查找資料!$A$2:$A$4325,MATCH(I698,$H$2:$H$4325,0)),"")</f>
        <v/>
      </c>
      <c r="K698" s="13"/>
      <c r="L698" s="13"/>
    </row>
    <row r="699" spans="1:12" ht="16.55">
      <c r="A699" s="15" t="s">
        <v>1557</v>
      </c>
      <c r="B699" s="16" t="s">
        <v>1558</v>
      </c>
      <c r="C699" s="16" t="s">
        <v>23</v>
      </c>
      <c r="D699" s="16" t="s">
        <v>1554</v>
      </c>
      <c r="E699" s="16" t="s">
        <v>25</v>
      </c>
      <c r="F699" s="17">
        <v>34601</v>
      </c>
      <c r="G699" s="13"/>
      <c r="H699" s="8">
        <f>IF(ISNUMBER(SEARCH(XX科XX班!$F$2,原始查找資料!$A699)),MAX($H$1:H698)+1,0)</f>
        <v>0</v>
      </c>
      <c r="I699" s="8">
        <f t="shared" si="2"/>
        <v>698</v>
      </c>
      <c r="J699" s="8" t="str">
        <f t="array" ref="J699">IFERROR(INDEX(原始查找資料!$A$2:$A$4325,MATCH(I699,$H$2:$H$4325,0)),"")</f>
        <v/>
      </c>
      <c r="K699" s="13"/>
      <c r="L699" s="13"/>
    </row>
    <row r="700" spans="1:12" ht="16.55">
      <c r="A700" s="15" t="s">
        <v>1559</v>
      </c>
      <c r="B700" s="16" t="s">
        <v>1560</v>
      </c>
      <c r="C700" s="16" t="s">
        <v>23</v>
      </c>
      <c r="D700" s="16" t="s">
        <v>1554</v>
      </c>
      <c r="E700" s="16" t="s">
        <v>25</v>
      </c>
      <c r="F700" s="17">
        <v>34602</v>
      </c>
      <c r="G700" s="13"/>
      <c r="H700" s="8">
        <f>IF(ISNUMBER(SEARCH(XX科XX班!$F$2,原始查找資料!$A700)),MAX($H$1:H699)+1,0)</f>
        <v>0</v>
      </c>
      <c r="I700" s="8">
        <f t="shared" si="2"/>
        <v>699</v>
      </c>
      <c r="J700" s="8" t="str">
        <f t="array" ref="J700">IFERROR(INDEX(原始查找資料!$A$2:$A$4325,MATCH(I700,$H$2:$H$4325,0)),"")</f>
        <v/>
      </c>
      <c r="K700" s="13"/>
      <c r="L700" s="13"/>
    </row>
    <row r="701" spans="1:12" ht="16.55">
      <c r="A701" s="15" t="s">
        <v>1561</v>
      </c>
      <c r="B701" s="16" t="s">
        <v>1562</v>
      </c>
      <c r="C701" s="16" t="s">
        <v>23</v>
      </c>
      <c r="D701" s="16" t="s">
        <v>1554</v>
      </c>
      <c r="E701" s="16" t="s">
        <v>25</v>
      </c>
      <c r="F701" s="17">
        <v>34603</v>
      </c>
      <c r="G701" s="13"/>
      <c r="H701" s="8">
        <f>IF(ISNUMBER(SEARCH(XX科XX班!$F$2,原始查找資料!$A701)),MAX($H$1:H700)+1,0)</f>
        <v>0</v>
      </c>
      <c r="I701" s="8">
        <f t="shared" si="2"/>
        <v>700</v>
      </c>
      <c r="J701" s="8" t="str">
        <f t="array" ref="J701">IFERROR(INDEX(原始查找資料!$A$2:$A$4325,MATCH(I701,$H$2:$H$4325,0)),"")</f>
        <v/>
      </c>
      <c r="K701" s="13"/>
      <c r="L701" s="13"/>
    </row>
    <row r="702" spans="1:12" ht="16.55">
      <c r="A702" s="15" t="s">
        <v>1563</v>
      </c>
      <c r="B702" s="16" t="s">
        <v>1564</v>
      </c>
      <c r="C702" s="16" t="s">
        <v>23</v>
      </c>
      <c r="D702" s="16" t="s">
        <v>1554</v>
      </c>
      <c r="E702" s="16" t="s">
        <v>25</v>
      </c>
      <c r="F702" s="17">
        <v>34604</v>
      </c>
      <c r="G702" s="13"/>
      <c r="H702" s="8">
        <f>IF(ISNUMBER(SEARCH(XX科XX班!$F$2,原始查找資料!$A702)),MAX($H$1:H701)+1,0)</f>
        <v>0</v>
      </c>
      <c r="I702" s="8">
        <f t="shared" si="2"/>
        <v>701</v>
      </c>
      <c r="J702" s="8" t="str">
        <f t="array" ref="J702">IFERROR(INDEX(原始查找資料!$A$2:$A$4325,MATCH(I702,$H$2:$H$4325,0)),"")</f>
        <v/>
      </c>
      <c r="K702" s="13"/>
      <c r="L702" s="13"/>
    </row>
    <row r="703" spans="1:12" ht="16.55">
      <c r="A703" s="15" t="s">
        <v>1565</v>
      </c>
      <c r="B703" s="16" t="s">
        <v>1566</v>
      </c>
      <c r="C703" s="16" t="s">
        <v>23</v>
      </c>
      <c r="D703" s="16" t="s">
        <v>1554</v>
      </c>
      <c r="E703" s="16" t="s">
        <v>25</v>
      </c>
      <c r="F703" s="17">
        <v>34605</v>
      </c>
      <c r="G703" s="13"/>
      <c r="H703" s="8">
        <f>IF(ISNUMBER(SEARCH(XX科XX班!$F$2,原始查找資料!$A703)),MAX($H$1:H702)+1,0)</f>
        <v>0</v>
      </c>
      <c r="I703" s="8">
        <f t="shared" si="2"/>
        <v>702</v>
      </c>
      <c r="J703" s="8" t="str">
        <f t="array" ref="J703">IFERROR(INDEX(原始查找資料!$A$2:$A$4325,MATCH(I703,$H$2:$H$4325,0)),"")</f>
        <v/>
      </c>
      <c r="K703" s="13"/>
      <c r="L703" s="13"/>
    </row>
    <row r="704" spans="1:12" ht="16.55">
      <c r="A704" s="15" t="s">
        <v>1567</v>
      </c>
      <c r="B704" s="16" t="s">
        <v>1568</v>
      </c>
      <c r="C704" s="16" t="s">
        <v>23</v>
      </c>
      <c r="D704" s="16" t="s">
        <v>1554</v>
      </c>
      <c r="E704" s="16" t="s">
        <v>25</v>
      </c>
      <c r="F704" s="17">
        <v>34606</v>
      </c>
      <c r="G704" s="13"/>
      <c r="H704" s="8">
        <f>IF(ISNUMBER(SEARCH(XX科XX班!$F$2,原始查找資料!$A704)),MAX($H$1:H703)+1,0)</f>
        <v>0</v>
      </c>
      <c r="I704" s="8">
        <f t="shared" si="2"/>
        <v>703</v>
      </c>
      <c r="J704" s="8" t="str">
        <f t="array" ref="J704">IFERROR(INDEX(原始查找資料!$A$2:$A$4325,MATCH(I704,$H$2:$H$4325,0)),"")</f>
        <v/>
      </c>
      <c r="K704" s="13"/>
      <c r="L704" s="13"/>
    </row>
    <row r="705" spans="1:12" ht="16.55">
      <c r="A705" s="15" t="s">
        <v>1569</v>
      </c>
      <c r="B705" s="16" t="s">
        <v>1570</v>
      </c>
      <c r="C705" s="16" t="s">
        <v>23</v>
      </c>
      <c r="D705" s="16" t="s">
        <v>1554</v>
      </c>
      <c r="E705" s="16" t="s">
        <v>25</v>
      </c>
      <c r="F705" s="17">
        <v>34607</v>
      </c>
      <c r="G705" s="13"/>
      <c r="H705" s="8">
        <f>IF(ISNUMBER(SEARCH(XX科XX班!$F$2,原始查找資料!$A705)),MAX($H$1:H704)+1,0)</f>
        <v>0</v>
      </c>
      <c r="I705" s="8">
        <f t="shared" si="2"/>
        <v>704</v>
      </c>
      <c r="J705" s="8" t="str">
        <f t="array" ref="J705">IFERROR(INDEX(原始查找資料!$A$2:$A$4325,MATCH(I705,$H$2:$H$4325,0)),"")</f>
        <v/>
      </c>
      <c r="K705" s="13"/>
      <c r="L705" s="13"/>
    </row>
    <row r="706" spans="1:12" ht="16.55">
      <c r="A706" s="15" t="s">
        <v>1571</v>
      </c>
      <c r="B706" s="16" t="s">
        <v>1572</v>
      </c>
      <c r="C706" s="16" t="s">
        <v>23</v>
      </c>
      <c r="D706" s="16" t="s">
        <v>1554</v>
      </c>
      <c r="E706" s="16" t="s">
        <v>25</v>
      </c>
      <c r="F706" s="17">
        <v>34608</v>
      </c>
      <c r="G706" s="13"/>
      <c r="H706" s="8">
        <f>IF(ISNUMBER(SEARCH(XX科XX班!$F$2,原始查找資料!$A706)),MAX($H$1:H705)+1,0)</f>
        <v>0</v>
      </c>
      <c r="I706" s="8">
        <f t="shared" si="2"/>
        <v>705</v>
      </c>
      <c r="J706" s="8" t="str">
        <f t="array" ref="J706">IFERROR(INDEX(原始查找資料!$A$2:$A$4325,MATCH(I706,$H$2:$H$4325,0)),"")</f>
        <v/>
      </c>
      <c r="K706" s="13"/>
      <c r="L706" s="13"/>
    </row>
    <row r="707" spans="1:12" ht="16.55">
      <c r="A707" s="15" t="s">
        <v>1573</v>
      </c>
      <c r="B707" s="16" t="s">
        <v>1574</v>
      </c>
      <c r="C707" s="16" t="s">
        <v>23</v>
      </c>
      <c r="D707" s="16" t="s">
        <v>1554</v>
      </c>
      <c r="E707" s="16" t="s">
        <v>25</v>
      </c>
      <c r="F707" s="17">
        <v>34609</v>
      </c>
      <c r="G707" s="13"/>
      <c r="H707" s="8">
        <f>IF(ISNUMBER(SEARCH(XX科XX班!$F$2,原始查找資料!$A707)),MAX($H$1:H706)+1,0)</f>
        <v>0</v>
      </c>
      <c r="I707" s="8">
        <f t="shared" si="2"/>
        <v>706</v>
      </c>
      <c r="J707" s="8" t="str">
        <f t="array" ref="J707">IFERROR(INDEX(原始查找資料!$A$2:$A$4325,MATCH(I707,$H$2:$H$4325,0)),"")</f>
        <v/>
      </c>
      <c r="K707" s="13"/>
      <c r="L707" s="13"/>
    </row>
    <row r="708" spans="1:12" ht="16.55">
      <c r="A708" s="15" t="s">
        <v>1575</v>
      </c>
      <c r="B708" s="16" t="s">
        <v>1576</v>
      </c>
      <c r="C708" s="16" t="s">
        <v>23</v>
      </c>
      <c r="D708" s="16" t="s">
        <v>1554</v>
      </c>
      <c r="E708" s="16" t="s">
        <v>25</v>
      </c>
      <c r="F708" s="17">
        <v>34610</v>
      </c>
      <c r="G708" s="13"/>
      <c r="H708" s="8">
        <f>IF(ISNUMBER(SEARCH(XX科XX班!$F$2,原始查找資料!$A708)),MAX($H$1:H707)+1,0)</f>
        <v>0</v>
      </c>
      <c r="I708" s="8">
        <f t="shared" si="2"/>
        <v>707</v>
      </c>
      <c r="J708" s="8" t="str">
        <f t="array" ref="J708">IFERROR(INDEX(原始查找資料!$A$2:$A$4325,MATCH(I708,$H$2:$H$4325,0)),"")</f>
        <v/>
      </c>
      <c r="K708" s="13"/>
      <c r="L708" s="13"/>
    </row>
    <row r="709" spans="1:12" ht="16.55">
      <c r="A709" s="15" t="s">
        <v>1577</v>
      </c>
      <c r="B709" s="16" t="s">
        <v>1578</v>
      </c>
      <c r="C709" s="16" t="s">
        <v>23</v>
      </c>
      <c r="D709" s="16" t="s">
        <v>1554</v>
      </c>
      <c r="E709" s="16" t="s">
        <v>25</v>
      </c>
      <c r="F709" s="17">
        <v>34611</v>
      </c>
      <c r="G709" s="13"/>
      <c r="H709" s="8">
        <f>IF(ISNUMBER(SEARCH(XX科XX班!$F$2,原始查找資料!$A709)),MAX($H$1:H708)+1,0)</f>
        <v>0</v>
      </c>
      <c r="I709" s="8">
        <f t="shared" si="2"/>
        <v>708</v>
      </c>
      <c r="J709" s="8" t="str">
        <f t="array" ref="J709">IFERROR(INDEX(原始查找資料!$A$2:$A$4325,MATCH(I709,$H$2:$H$4325,0)),"")</f>
        <v/>
      </c>
      <c r="K709" s="13"/>
      <c r="L709" s="13"/>
    </row>
    <row r="710" spans="1:12" ht="16.55">
      <c r="A710" s="15" t="s">
        <v>1579</v>
      </c>
      <c r="B710" s="16" t="s">
        <v>1580</v>
      </c>
      <c r="C710" s="16" t="s">
        <v>23</v>
      </c>
      <c r="D710" s="16" t="s">
        <v>1554</v>
      </c>
      <c r="E710" s="16" t="s">
        <v>25</v>
      </c>
      <c r="F710" s="17">
        <v>34612</v>
      </c>
      <c r="G710" s="13"/>
      <c r="H710" s="8">
        <f>IF(ISNUMBER(SEARCH(XX科XX班!$F$2,原始查找資料!$A710)),MAX($H$1:H709)+1,0)</f>
        <v>0</v>
      </c>
      <c r="I710" s="8">
        <f t="shared" si="2"/>
        <v>709</v>
      </c>
      <c r="J710" s="8" t="str">
        <f t="array" ref="J710">IFERROR(INDEX(原始查找資料!$A$2:$A$4325,MATCH(I710,$H$2:$H$4325,0)),"")</f>
        <v/>
      </c>
      <c r="K710" s="13"/>
      <c r="L710" s="13"/>
    </row>
    <row r="711" spans="1:12" ht="16.55">
      <c r="A711" s="15" t="s">
        <v>1581</v>
      </c>
      <c r="B711" s="16" t="s">
        <v>1582</v>
      </c>
      <c r="C711" s="16" t="s">
        <v>23</v>
      </c>
      <c r="D711" s="16" t="s">
        <v>1554</v>
      </c>
      <c r="E711" s="16" t="s">
        <v>25</v>
      </c>
      <c r="F711" s="17">
        <v>34743</v>
      </c>
      <c r="G711" s="13"/>
      <c r="H711" s="8">
        <f>IF(ISNUMBER(SEARCH(XX科XX班!$F$2,原始查找資料!$A711)),MAX($H$1:H710)+1,0)</f>
        <v>0</v>
      </c>
      <c r="I711" s="8">
        <f t="shared" si="2"/>
        <v>710</v>
      </c>
      <c r="J711" s="8" t="str">
        <f t="array" ref="J711">IFERROR(INDEX(原始查找資料!$A$2:$A$4325,MATCH(I711,$H$2:$H$4325,0)),"")</f>
        <v/>
      </c>
      <c r="K711" s="13"/>
      <c r="L711" s="13"/>
    </row>
    <row r="712" spans="1:12" ht="16.55">
      <c r="A712" s="15" t="s">
        <v>1583</v>
      </c>
      <c r="B712" s="16" t="s">
        <v>1584</v>
      </c>
      <c r="C712" s="16" t="s">
        <v>23</v>
      </c>
      <c r="D712" s="16" t="s">
        <v>1554</v>
      </c>
      <c r="E712" s="16" t="s">
        <v>25</v>
      </c>
      <c r="F712" s="17">
        <v>34747</v>
      </c>
      <c r="G712" s="13"/>
      <c r="H712" s="8">
        <f>IF(ISNUMBER(SEARCH(XX科XX班!$F$2,原始查找資料!$A712)),MAX($H$1:H711)+1,0)</f>
        <v>0</v>
      </c>
      <c r="I712" s="8">
        <f t="shared" si="2"/>
        <v>711</v>
      </c>
      <c r="J712" s="8" t="str">
        <f t="array" ref="J712">IFERROR(INDEX(原始查找資料!$A$2:$A$4325,MATCH(I712,$H$2:$H$4325,0)),"")</f>
        <v/>
      </c>
      <c r="K712" s="13"/>
      <c r="L712" s="13"/>
    </row>
    <row r="713" spans="1:12" ht="16.55">
      <c r="A713" s="15" t="s">
        <v>1585</v>
      </c>
      <c r="B713" s="16" t="s">
        <v>1586</v>
      </c>
      <c r="C713" s="16" t="s">
        <v>23</v>
      </c>
      <c r="D713" s="16" t="s">
        <v>1554</v>
      </c>
      <c r="E713" s="16" t="s">
        <v>25</v>
      </c>
      <c r="F713" s="17">
        <v>34752</v>
      </c>
      <c r="G713" s="13"/>
      <c r="H713" s="8">
        <f>IF(ISNUMBER(SEARCH(XX科XX班!$F$2,原始查找資料!$A713)),MAX($H$1:H712)+1,0)</f>
        <v>0</v>
      </c>
      <c r="I713" s="8">
        <f t="shared" si="2"/>
        <v>712</v>
      </c>
      <c r="J713" s="8" t="str">
        <f t="array" ref="J713">IFERROR(INDEX(原始查找資料!$A$2:$A$4325,MATCH(I713,$H$2:$H$4325,0)),"")</f>
        <v/>
      </c>
      <c r="K713" s="13"/>
      <c r="L713" s="13"/>
    </row>
    <row r="714" spans="1:12" ht="16.55">
      <c r="A714" s="15" t="s">
        <v>1587</v>
      </c>
      <c r="B714" s="16" t="s">
        <v>1588</v>
      </c>
      <c r="C714" s="16" t="s">
        <v>23</v>
      </c>
      <c r="D714" s="16" t="s">
        <v>1554</v>
      </c>
      <c r="E714" s="16" t="s">
        <v>25</v>
      </c>
      <c r="F714" s="17">
        <v>34756</v>
      </c>
      <c r="G714" s="13"/>
      <c r="H714" s="8">
        <f>IF(ISNUMBER(SEARCH(XX科XX班!$F$2,原始查找資料!$A714)),MAX($H$1:H713)+1,0)</f>
        <v>0</v>
      </c>
      <c r="I714" s="8">
        <f t="shared" si="2"/>
        <v>713</v>
      </c>
      <c r="J714" s="8" t="str">
        <f t="array" ref="J714">IFERROR(INDEX(原始查找資料!$A$2:$A$4325,MATCH(I714,$H$2:$H$4325,0)),"")</f>
        <v/>
      </c>
      <c r="K714" s="13"/>
      <c r="L714" s="13"/>
    </row>
    <row r="715" spans="1:12" ht="16.55">
      <c r="A715" s="15" t="s">
        <v>1589</v>
      </c>
      <c r="B715" s="16" t="s">
        <v>1590</v>
      </c>
      <c r="C715" s="16" t="s">
        <v>23</v>
      </c>
      <c r="D715" s="16" t="s">
        <v>1554</v>
      </c>
      <c r="E715" s="16" t="s">
        <v>25</v>
      </c>
      <c r="F715" s="17">
        <v>34758</v>
      </c>
      <c r="G715" s="13"/>
      <c r="H715" s="8">
        <f>IF(ISNUMBER(SEARCH(XX科XX班!$F$2,原始查找資料!$A715)),MAX($H$1:H714)+1,0)</f>
        <v>0</v>
      </c>
      <c r="I715" s="8">
        <f t="shared" si="2"/>
        <v>714</v>
      </c>
      <c r="J715" s="8" t="str">
        <f t="array" ref="J715">IFERROR(INDEX(原始查找資料!$A$2:$A$4325,MATCH(I715,$H$2:$H$4325,0)),"")</f>
        <v/>
      </c>
      <c r="K715" s="13"/>
      <c r="L715" s="13"/>
    </row>
    <row r="716" spans="1:12" ht="16.55">
      <c r="A716" s="15" t="s">
        <v>1591</v>
      </c>
      <c r="B716" s="16" t="s">
        <v>1592</v>
      </c>
      <c r="C716" s="16" t="s">
        <v>23</v>
      </c>
      <c r="D716" s="16" t="s">
        <v>1554</v>
      </c>
      <c r="E716" s="16" t="s">
        <v>25</v>
      </c>
      <c r="F716" s="17">
        <v>34759</v>
      </c>
      <c r="G716" s="13"/>
      <c r="H716" s="8">
        <f>IF(ISNUMBER(SEARCH(XX科XX班!$F$2,原始查找資料!$A716)),MAX($H$1:H715)+1,0)</f>
        <v>0</v>
      </c>
      <c r="I716" s="8">
        <f t="shared" si="2"/>
        <v>715</v>
      </c>
      <c r="J716" s="8" t="str">
        <f t="array" ref="J716">IFERROR(INDEX(原始查找資料!$A$2:$A$4325,MATCH(I716,$H$2:$H$4325,0)),"")</f>
        <v/>
      </c>
      <c r="K716" s="13"/>
      <c r="L716" s="13"/>
    </row>
    <row r="717" spans="1:12" ht="16.55">
      <c r="A717" s="15" t="s">
        <v>1593</v>
      </c>
      <c r="B717" s="16" t="s">
        <v>1594</v>
      </c>
      <c r="C717" s="16" t="s">
        <v>23</v>
      </c>
      <c r="D717" s="16" t="s">
        <v>1554</v>
      </c>
      <c r="E717" s="16" t="s">
        <v>25</v>
      </c>
      <c r="F717" s="17">
        <v>34760</v>
      </c>
      <c r="G717" s="13"/>
      <c r="H717" s="8">
        <f>IF(ISNUMBER(SEARCH(XX科XX班!$F$2,原始查找資料!$A717)),MAX($H$1:H716)+1,0)</f>
        <v>0</v>
      </c>
      <c r="I717" s="8">
        <f t="shared" si="2"/>
        <v>716</v>
      </c>
      <c r="J717" s="8" t="str">
        <f t="array" ref="J717">IFERROR(INDEX(原始查找資料!$A$2:$A$4325,MATCH(I717,$H$2:$H$4325,0)),"")</f>
        <v/>
      </c>
      <c r="K717" s="13"/>
      <c r="L717" s="13"/>
    </row>
    <row r="718" spans="1:12" ht="16.55">
      <c r="A718" s="15" t="s">
        <v>1595</v>
      </c>
      <c r="B718" s="16" t="s">
        <v>1596</v>
      </c>
      <c r="C718" s="16" t="s">
        <v>23</v>
      </c>
      <c r="D718" s="16" t="s">
        <v>1554</v>
      </c>
      <c r="E718" s="16" t="s">
        <v>25</v>
      </c>
      <c r="F718" s="17">
        <v>34775</v>
      </c>
      <c r="G718" s="13"/>
      <c r="H718" s="8">
        <f>IF(ISNUMBER(SEARCH(XX科XX班!$F$2,原始查找資料!$A718)),MAX($H$1:H717)+1,0)</f>
        <v>0</v>
      </c>
      <c r="I718" s="8">
        <f t="shared" si="2"/>
        <v>717</v>
      </c>
      <c r="J718" s="8" t="str">
        <f t="array" ref="J718">IFERROR(INDEX(原始查找資料!$A$2:$A$4325,MATCH(I718,$H$2:$H$4325,0)),"")</f>
        <v/>
      </c>
      <c r="K718" s="13"/>
      <c r="L718" s="13"/>
    </row>
    <row r="719" spans="1:12" ht="16.55">
      <c r="A719" s="15" t="s">
        <v>1597</v>
      </c>
      <c r="B719" s="16" t="s">
        <v>1598</v>
      </c>
      <c r="C719" s="16" t="s">
        <v>23</v>
      </c>
      <c r="D719" s="16" t="s">
        <v>1554</v>
      </c>
      <c r="E719" s="16" t="s">
        <v>25</v>
      </c>
      <c r="F719" s="17">
        <v>34780</v>
      </c>
      <c r="G719" s="13"/>
      <c r="H719" s="8">
        <f>IF(ISNUMBER(SEARCH(XX科XX班!$F$2,原始查找資料!$A719)),MAX($H$1:H718)+1,0)</f>
        <v>0</v>
      </c>
      <c r="I719" s="8">
        <f t="shared" si="2"/>
        <v>718</v>
      </c>
      <c r="J719" s="8" t="str">
        <f t="array" ref="J719">IFERROR(INDEX(原始查找資料!$A$2:$A$4325,MATCH(I719,$H$2:$H$4325,0)),"")</f>
        <v/>
      </c>
      <c r="K719" s="13"/>
      <c r="L719" s="13"/>
    </row>
    <row r="720" spans="1:12" ht="16.55">
      <c r="A720" s="15" t="s">
        <v>1599</v>
      </c>
      <c r="B720" s="16" t="s">
        <v>1600</v>
      </c>
      <c r="C720" s="16" t="s">
        <v>23</v>
      </c>
      <c r="D720" s="16" t="s">
        <v>1554</v>
      </c>
      <c r="E720" s="16" t="s">
        <v>25</v>
      </c>
      <c r="F720" s="17">
        <v>34781</v>
      </c>
      <c r="G720" s="13"/>
      <c r="H720" s="8">
        <f>IF(ISNUMBER(SEARCH(XX科XX班!$F$2,原始查找資料!$A720)),MAX($H$1:H719)+1,0)</f>
        <v>0</v>
      </c>
      <c r="I720" s="8">
        <f t="shared" si="2"/>
        <v>719</v>
      </c>
      <c r="J720" s="8" t="str">
        <f t="array" ref="J720">IFERROR(INDEX(原始查找資料!$A$2:$A$4325,MATCH(I720,$H$2:$H$4325,0)),"")</f>
        <v/>
      </c>
      <c r="K720" s="13"/>
      <c r="L720" s="13"/>
    </row>
    <row r="721" spans="1:12" ht="16.55">
      <c r="A721" s="15" t="s">
        <v>1601</v>
      </c>
      <c r="B721" s="16" t="s">
        <v>1602</v>
      </c>
      <c r="C721" s="16" t="s">
        <v>23</v>
      </c>
      <c r="D721" s="16" t="s">
        <v>1554</v>
      </c>
      <c r="E721" s="16" t="s">
        <v>25</v>
      </c>
      <c r="F721" s="17">
        <v>34782</v>
      </c>
      <c r="G721" s="13"/>
      <c r="H721" s="8">
        <f>IF(ISNUMBER(SEARCH(XX科XX班!$F$2,原始查找資料!$A721)),MAX($H$1:H720)+1,0)</f>
        <v>0</v>
      </c>
      <c r="I721" s="8">
        <f t="shared" si="2"/>
        <v>720</v>
      </c>
      <c r="J721" s="8" t="str">
        <f t="array" ref="J721">IFERROR(INDEX(原始查找資料!$A$2:$A$4325,MATCH(I721,$H$2:$H$4325,0)),"")</f>
        <v/>
      </c>
      <c r="K721" s="13"/>
      <c r="L721" s="13"/>
    </row>
    <row r="722" spans="1:12" ht="16.55">
      <c r="A722" s="15" t="s">
        <v>1603</v>
      </c>
      <c r="B722" s="16" t="s">
        <v>1604</v>
      </c>
      <c r="C722" s="16" t="s">
        <v>23</v>
      </c>
      <c r="D722" s="16" t="s">
        <v>1605</v>
      </c>
      <c r="E722" s="16" t="s">
        <v>25</v>
      </c>
      <c r="F722" s="17">
        <v>34730</v>
      </c>
      <c r="G722" s="13"/>
      <c r="H722" s="8">
        <f>IF(ISNUMBER(SEARCH(XX科XX班!$F$2,原始查找資料!$A722)),MAX($H$1:H721)+1,0)</f>
        <v>0</v>
      </c>
      <c r="I722" s="8">
        <f t="shared" si="2"/>
        <v>721</v>
      </c>
      <c r="J722" s="8" t="str">
        <f t="array" ref="J722">IFERROR(INDEX(原始查找資料!$A$2:$A$4325,MATCH(I722,$H$2:$H$4325,0)),"")</f>
        <v/>
      </c>
      <c r="K722" s="13"/>
      <c r="L722" s="13"/>
    </row>
    <row r="723" spans="1:12" ht="16.55">
      <c r="A723" s="15" t="s">
        <v>1606</v>
      </c>
      <c r="B723" s="16" t="s">
        <v>1607</v>
      </c>
      <c r="C723" s="16" t="s">
        <v>23</v>
      </c>
      <c r="D723" s="16" t="s">
        <v>1605</v>
      </c>
      <c r="E723" s="16" t="s">
        <v>25</v>
      </c>
      <c r="F723" s="17">
        <v>34731</v>
      </c>
      <c r="G723" s="13"/>
      <c r="H723" s="8">
        <f>IF(ISNUMBER(SEARCH(XX科XX班!$F$2,原始查找資料!$A723)),MAX($H$1:H722)+1,0)</f>
        <v>0</v>
      </c>
      <c r="I723" s="8">
        <f t="shared" si="2"/>
        <v>722</v>
      </c>
      <c r="J723" s="8" t="str">
        <f t="array" ref="J723">IFERROR(INDEX(原始查找資料!$A$2:$A$4325,MATCH(I723,$H$2:$H$4325,0)),"")</f>
        <v/>
      </c>
      <c r="K723" s="13"/>
      <c r="L723" s="13"/>
    </row>
    <row r="724" spans="1:12" ht="16.55">
      <c r="A724" s="15" t="s">
        <v>1608</v>
      </c>
      <c r="B724" s="16" t="s">
        <v>1609</v>
      </c>
      <c r="C724" s="16" t="s">
        <v>23</v>
      </c>
      <c r="D724" s="16" t="s">
        <v>1605</v>
      </c>
      <c r="E724" s="16" t="s">
        <v>25</v>
      </c>
      <c r="F724" s="17">
        <v>34732</v>
      </c>
      <c r="G724" s="13"/>
      <c r="H724" s="8">
        <f>IF(ISNUMBER(SEARCH(XX科XX班!$F$2,原始查找資料!$A724)),MAX($H$1:H723)+1,0)</f>
        <v>0</v>
      </c>
      <c r="I724" s="8">
        <f t="shared" si="2"/>
        <v>723</v>
      </c>
      <c r="J724" s="8" t="str">
        <f t="array" ref="J724">IFERROR(INDEX(原始查找資料!$A$2:$A$4325,MATCH(I724,$H$2:$H$4325,0)),"")</f>
        <v/>
      </c>
      <c r="K724" s="13"/>
      <c r="L724" s="13"/>
    </row>
    <row r="725" spans="1:12" ht="16.55">
      <c r="A725" s="15" t="s">
        <v>1610</v>
      </c>
      <c r="B725" s="16" t="s">
        <v>1611</v>
      </c>
      <c r="C725" s="16" t="s">
        <v>23</v>
      </c>
      <c r="D725" s="16" t="s">
        <v>1605</v>
      </c>
      <c r="E725" s="16" t="s">
        <v>25</v>
      </c>
      <c r="F725" s="17">
        <v>34733</v>
      </c>
      <c r="G725" s="13"/>
      <c r="H725" s="8">
        <f>IF(ISNUMBER(SEARCH(XX科XX班!$F$2,原始查找資料!$A725)),MAX($H$1:H724)+1,0)</f>
        <v>0</v>
      </c>
      <c r="I725" s="8">
        <f t="shared" si="2"/>
        <v>724</v>
      </c>
      <c r="J725" s="8" t="str">
        <f t="array" ref="J725">IFERROR(INDEX(原始查找資料!$A$2:$A$4325,MATCH(I725,$H$2:$H$4325,0)),"")</f>
        <v/>
      </c>
      <c r="K725" s="13"/>
      <c r="L725" s="13"/>
    </row>
    <row r="726" spans="1:12" ht="16.55">
      <c r="A726" s="15" t="s">
        <v>1612</v>
      </c>
      <c r="B726" s="16" t="s">
        <v>1613</v>
      </c>
      <c r="C726" s="16" t="s">
        <v>23</v>
      </c>
      <c r="D726" s="16" t="s">
        <v>1605</v>
      </c>
      <c r="E726" s="16" t="s">
        <v>25</v>
      </c>
      <c r="F726" s="17">
        <v>34734</v>
      </c>
      <c r="G726" s="13"/>
      <c r="H726" s="8">
        <f>IF(ISNUMBER(SEARCH(XX科XX班!$F$2,原始查找資料!$A726)),MAX($H$1:H725)+1,0)</f>
        <v>0</v>
      </c>
      <c r="I726" s="8">
        <f t="shared" si="2"/>
        <v>725</v>
      </c>
      <c r="J726" s="8" t="str">
        <f t="array" ref="J726">IFERROR(INDEX(原始查找資料!$A$2:$A$4325,MATCH(I726,$H$2:$H$4325,0)),"")</f>
        <v/>
      </c>
      <c r="K726" s="13"/>
      <c r="L726" s="13"/>
    </row>
    <row r="727" spans="1:12" ht="16.55">
      <c r="A727" s="15" t="s">
        <v>1614</v>
      </c>
      <c r="B727" s="16" t="s">
        <v>1615</v>
      </c>
      <c r="C727" s="16" t="s">
        <v>23</v>
      </c>
      <c r="D727" s="16" t="s">
        <v>1605</v>
      </c>
      <c r="E727" s="16" t="s">
        <v>25</v>
      </c>
      <c r="F727" s="17">
        <v>34735</v>
      </c>
      <c r="G727" s="13"/>
      <c r="H727" s="8">
        <f>IF(ISNUMBER(SEARCH(XX科XX班!$F$2,原始查找資料!$A727)),MAX($H$1:H726)+1,0)</f>
        <v>0</v>
      </c>
      <c r="I727" s="8">
        <f t="shared" si="2"/>
        <v>726</v>
      </c>
      <c r="J727" s="8" t="str">
        <f t="array" ref="J727">IFERROR(INDEX(原始查找資料!$A$2:$A$4325,MATCH(I727,$H$2:$H$4325,0)),"")</f>
        <v/>
      </c>
      <c r="K727" s="13"/>
      <c r="L727" s="13"/>
    </row>
    <row r="728" spans="1:12" ht="16.55">
      <c r="A728" s="15" t="s">
        <v>1616</v>
      </c>
      <c r="B728" s="16" t="s">
        <v>1617</v>
      </c>
      <c r="C728" s="16" t="s">
        <v>23</v>
      </c>
      <c r="D728" s="16" t="s">
        <v>1605</v>
      </c>
      <c r="E728" s="16" t="s">
        <v>25</v>
      </c>
      <c r="F728" s="17">
        <v>34736</v>
      </c>
      <c r="G728" s="13"/>
      <c r="H728" s="8">
        <f>IF(ISNUMBER(SEARCH(XX科XX班!$F$2,原始查找資料!$A728)),MAX($H$1:H727)+1,0)</f>
        <v>0</v>
      </c>
      <c r="I728" s="8">
        <f t="shared" si="2"/>
        <v>727</v>
      </c>
      <c r="J728" s="8" t="str">
        <f t="array" ref="J728">IFERROR(INDEX(原始查找資料!$A$2:$A$4325,MATCH(I728,$H$2:$H$4325,0)),"")</f>
        <v/>
      </c>
      <c r="K728" s="13"/>
      <c r="L728" s="13"/>
    </row>
    <row r="729" spans="1:12" ht="16.55">
      <c r="A729" s="15" t="s">
        <v>1618</v>
      </c>
      <c r="B729" s="16" t="s">
        <v>1619</v>
      </c>
      <c r="C729" s="16" t="s">
        <v>23</v>
      </c>
      <c r="D729" s="16" t="s">
        <v>1605</v>
      </c>
      <c r="E729" s="16" t="s">
        <v>25</v>
      </c>
      <c r="F729" s="17">
        <v>34737</v>
      </c>
      <c r="G729" s="13"/>
      <c r="H729" s="8">
        <f>IF(ISNUMBER(SEARCH(XX科XX班!$F$2,原始查找資料!$A729)),MAX($H$1:H728)+1,0)</f>
        <v>0</v>
      </c>
      <c r="I729" s="8">
        <f t="shared" si="2"/>
        <v>728</v>
      </c>
      <c r="J729" s="8" t="str">
        <f t="array" ref="J729">IFERROR(INDEX(原始查找資料!$A$2:$A$4325,MATCH(I729,$H$2:$H$4325,0)),"")</f>
        <v/>
      </c>
      <c r="K729" s="13"/>
      <c r="L729" s="13"/>
    </row>
    <row r="730" spans="1:12" ht="16.55">
      <c r="A730" s="15" t="s">
        <v>1620</v>
      </c>
      <c r="B730" s="16" t="s">
        <v>1621</v>
      </c>
      <c r="C730" s="16" t="s">
        <v>23</v>
      </c>
      <c r="D730" s="16" t="s">
        <v>1605</v>
      </c>
      <c r="E730" s="16" t="s">
        <v>25</v>
      </c>
      <c r="F730" s="17">
        <v>34738</v>
      </c>
      <c r="G730" s="13"/>
      <c r="H730" s="8">
        <f>IF(ISNUMBER(SEARCH(XX科XX班!$F$2,原始查找資料!$A730)),MAX($H$1:H729)+1,0)</f>
        <v>0</v>
      </c>
      <c r="I730" s="8">
        <f t="shared" si="2"/>
        <v>729</v>
      </c>
      <c r="J730" s="8" t="str">
        <f t="array" ref="J730">IFERROR(INDEX(原始查找資料!$A$2:$A$4325,MATCH(I730,$H$2:$H$4325,0)),"")</f>
        <v/>
      </c>
      <c r="K730" s="13"/>
      <c r="L730" s="13"/>
    </row>
    <row r="731" spans="1:12" ht="16.55">
      <c r="A731" s="15" t="s">
        <v>1622</v>
      </c>
      <c r="B731" s="16" t="s">
        <v>1623</v>
      </c>
      <c r="C731" s="16" t="s">
        <v>23</v>
      </c>
      <c r="D731" s="16" t="s">
        <v>1605</v>
      </c>
      <c r="E731" s="16" t="s">
        <v>25</v>
      </c>
      <c r="F731" s="17">
        <v>34740</v>
      </c>
      <c r="G731" s="13"/>
      <c r="H731" s="8">
        <f>IF(ISNUMBER(SEARCH(XX科XX班!$F$2,原始查找資料!$A731)),MAX($H$1:H730)+1,0)</f>
        <v>0</v>
      </c>
      <c r="I731" s="8">
        <f t="shared" si="2"/>
        <v>730</v>
      </c>
      <c r="J731" s="8" t="str">
        <f t="array" ref="J731">IFERROR(INDEX(原始查找資料!$A$2:$A$4325,MATCH(I731,$H$2:$H$4325,0)),"")</f>
        <v/>
      </c>
      <c r="K731" s="13"/>
      <c r="L731" s="13"/>
    </row>
    <row r="732" spans="1:12" ht="16.55">
      <c r="A732" s="15" t="s">
        <v>1624</v>
      </c>
      <c r="B732" s="16" t="s">
        <v>1625</v>
      </c>
      <c r="C732" s="16" t="s">
        <v>23</v>
      </c>
      <c r="D732" s="16" t="s">
        <v>1605</v>
      </c>
      <c r="E732" s="16" t="s">
        <v>25</v>
      </c>
      <c r="F732" s="17">
        <v>34741</v>
      </c>
      <c r="G732" s="13"/>
      <c r="H732" s="8">
        <f>IF(ISNUMBER(SEARCH(XX科XX班!$F$2,原始查找資料!$A732)),MAX($H$1:H731)+1,0)</f>
        <v>0</v>
      </c>
      <c r="I732" s="8">
        <f t="shared" si="2"/>
        <v>731</v>
      </c>
      <c r="J732" s="8" t="str">
        <f t="array" ref="J732">IFERROR(INDEX(原始查找資料!$A$2:$A$4325,MATCH(I732,$H$2:$H$4325,0)),"")</f>
        <v/>
      </c>
      <c r="K732" s="13"/>
      <c r="L732" s="13"/>
    </row>
    <row r="733" spans="1:12" ht="16.55">
      <c r="A733" s="15" t="s">
        <v>1626</v>
      </c>
      <c r="B733" s="16" t="s">
        <v>1627</v>
      </c>
      <c r="C733" s="16" t="s">
        <v>23</v>
      </c>
      <c r="D733" s="16" t="s">
        <v>1628</v>
      </c>
      <c r="E733" s="16" t="s">
        <v>25</v>
      </c>
      <c r="F733" s="17">
        <v>34701</v>
      </c>
      <c r="G733" s="13"/>
      <c r="H733" s="8">
        <f>IF(ISNUMBER(SEARCH(XX科XX班!$F$2,原始查找資料!$A733)),MAX($H$1:H732)+1,0)</f>
        <v>0</v>
      </c>
      <c r="I733" s="8">
        <f t="shared" si="2"/>
        <v>732</v>
      </c>
      <c r="J733" s="8" t="str">
        <f t="array" ref="J733">IFERROR(INDEX(原始查找資料!$A$2:$A$4325,MATCH(I733,$H$2:$H$4325,0)),"")</f>
        <v/>
      </c>
      <c r="K733" s="13"/>
      <c r="L733" s="13"/>
    </row>
    <row r="734" spans="1:12" ht="16.55">
      <c r="A734" s="15" t="s">
        <v>1629</v>
      </c>
      <c r="B734" s="16" t="s">
        <v>1630</v>
      </c>
      <c r="C734" s="16" t="s">
        <v>23</v>
      </c>
      <c r="D734" s="16" t="s">
        <v>1628</v>
      </c>
      <c r="E734" s="16" t="s">
        <v>25</v>
      </c>
      <c r="F734" s="17">
        <v>34702</v>
      </c>
      <c r="G734" s="13"/>
      <c r="H734" s="8">
        <f>IF(ISNUMBER(SEARCH(XX科XX班!$F$2,原始查找資料!$A734)),MAX($H$1:H733)+1,0)</f>
        <v>0</v>
      </c>
      <c r="I734" s="8">
        <f t="shared" si="2"/>
        <v>733</v>
      </c>
      <c r="J734" s="8" t="str">
        <f t="array" ref="J734">IFERROR(INDEX(原始查找資料!$A$2:$A$4325,MATCH(I734,$H$2:$H$4325,0)),"")</f>
        <v/>
      </c>
      <c r="K734" s="13"/>
      <c r="L734" s="13"/>
    </row>
    <row r="735" spans="1:12" ht="16.55">
      <c r="A735" s="15" t="s">
        <v>1631</v>
      </c>
      <c r="B735" s="16" t="s">
        <v>1632</v>
      </c>
      <c r="C735" s="16" t="s">
        <v>23</v>
      </c>
      <c r="D735" s="16" t="s">
        <v>1628</v>
      </c>
      <c r="E735" s="16" t="s">
        <v>25</v>
      </c>
      <c r="F735" s="17">
        <v>34703</v>
      </c>
      <c r="G735" s="13"/>
      <c r="H735" s="8">
        <f>IF(ISNUMBER(SEARCH(XX科XX班!$F$2,原始查找資料!$A735)),MAX($H$1:H734)+1,0)</f>
        <v>0</v>
      </c>
      <c r="I735" s="8">
        <f t="shared" si="2"/>
        <v>734</v>
      </c>
      <c r="J735" s="8" t="str">
        <f t="array" ref="J735">IFERROR(INDEX(原始查找資料!$A$2:$A$4325,MATCH(I735,$H$2:$H$4325,0)),"")</f>
        <v/>
      </c>
      <c r="K735" s="13"/>
      <c r="L735" s="13"/>
    </row>
    <row r="736" spans="1:12" ht="16.55">
      <c r="A736" s="15" t="s">
        <v>1633</v>
      </c>
      <c r="B736" s="16" t="s">
        <v>1634</v>
      </c>
      <c r="C736" s="16" t="s">
        <v>23</v>
      </c>
      <c r="D736" s="16" t="s">
        <v>1628</v>
      </c>
      <c r="E736" s="16" t="s">
        <v>25</v>
      </c>
      <c r="F736" s="17">
        <v>34704</v>
      </c>
      <c r="G736" s="13"/>
      <c r="H736" s="8">
        <f>IF(ISNUMBER(SEARCH(XX科XX班!$F$2,原始查找資料!$A736)),MAX($H$1:H735)+1,0)</f>
        <v>0</v>
      </c>
      <c r="I736" s="8">
        <f t="shared" si="2"/>
        <v>735</v>
      </c>
      <c r="J736" s="8" t="str">
        <f t="array" ref="J736">IFERROR(INDEX(原始查找資料!$A$2:$A$4325,MATCH(I736,$H$2:$H$4325,0)),"")</f>
        <v/>
      </c>
      <c r="K736" s="13"/>
      <c r="L736" s="13"/>
    </row>
    <row r="737" spans="1:12" ht="16.55">
      <c r="A737" s="15" t="s">
        <v>1635</v>
      </c>
      <c r="B737" s="16" t="s">
        <v>1636</v>
      </c>
      <c r="C737" s="16" t="s">
        <v>23</v>
      </c>
      <c r="D737" s="16" t="s">
        <v>1628</v>
      </c>
      <c r="E737" s="16" t="s">
        <v>25</v>
      </c>
      <c r="F737" s="17">
        <v>34705</v>
      </c>
      <c r="G737" s="13"/>
      <c r="H737" s="8">
        <f>IF(ISNUMBER(SEARCH(XX科XX班!$F$2,原始查找資料!$A737)),MAX($H$1:H736)+1,0)</f>
        <v>0</v>
      </c>
      <c r="I737" s="8">
        <f t="shared" si="2"/>
        <v>736</v>
      </c>
      <c r="J737" s="8" t="str">
        <f t="array" ref="J737">IFERROR(INDEX(原始查找資料!$A$2:$A$4325,MATCH(I737,$H$2:$H$4325,0)),"")</f>
        <v/>
      </c>
      <c r="K737" s="13"/>
      <c r="L737" s="13"/>
    </row>
    <row r="738" spans="1:12" ht="16.55">
      <c r="A738" s="15" t="s">
        <v>1637</v>
      </c>
      <c r="B738" s="16" t="s">
        <v>1638</v>
      </c>
      <c r="C738" s="16" t="s">
        <v>23</v>
      </c>
      <c r="D738" s="16" t="s">
        <v>1628</v>
      </c>
      <c r="E738" s="16" t="s">
        <v>25</v>
      </c>
      <c r="F738" s="17">
        <v>34706</v>
      </c>
      <c r="G738" s="13"/>
      <c r="H738" s="8">
        <f>IF(ISNUMBER(SEARCH(XX科XX班!$F$2,原始查找資料!$A738)),MAX($H$1:H737)+1,0)</f>
        <v>0</v>
      </c>
      <c r="I738" s="8">
        <f t="shared" si="2"/>
        <v>737</v>
      </c>
      <c r="J738" s="8" t="str">
        <f t="array" ref="J738">IFERROR(INDEX(原始查找資料!$A$2:$A$4325,MATCH(I738,$H$2:$H$4325,0)),"")</f>
        <v/>
      </c>
      <c r="K738" s="13"/>
      <c r="L738" s="13"/>
    </row>
    <row r="739" spans="1:12" ht="16.55">
      <c r="A739" s="15" t="s">
        <v>1639</v>
      </c>
      <c r="B739" s="16" t="s">
        <v>1640</v>
      </c>
      <c r="C739" s="16" t="s">
        <v>23</v>
      </c>
      <c r="D739" s="16" t="s">
        <v>1628</v>
      </c>
      <c r="E739" s="16" t="s">
        <v>25</v>
      </c>
      <c r="F739" s="17">
        <v>34707</v>
      </c>
      <c r="G739" s="13"/>
      <c r="H739" s="8">
        <f>IF(ISNUMBER(SEARCH(XX科XX班!$F$2,原始查找資料!$A739)),MAX($H$1:H738)+1,0)</f>
        <v>0</v>
      </c>
      <c r="I739" s="8">
        <f t="shared" si="2"/>
        <v>738</v>
      </c>
      <c r="J739" s="8" t="str">
        <f t="array" ref="J739">IFERROR(INDEX(原始查找資料!$A$2:$A$4325,MATCH(I739,$H$2:$H$4325,0)),"")</f>
        <v/>
      </c>
      <c r="K739" s="13"/>
      <c r="L739" s="13"/>
    </row>
    <row r="740" spans="1:12" ht="16.55">
      <c r="A740" s="15" t="s">
        <v>1641</v>
      </c>
      <c r="B740" s="16" t="s">
        <v>1642</v>
      </c>
      <c r="C740" s="16" t="s">
        <v>23</v>
      </c>
      <c r="D740" s="16" t="s">
        <v>1628</v>
      </c>
      <c r="E740" s="16" t="s">
        <v>25</v>
      </c>
      <c r="F740" s="17">
        <v>34708</v>
      </c>
      <c r="G740" s="13"/>
      <c r="H740" s="8">
        <f>IF(ISNUMBER(SEARCH(XX科XX班!$F$2,原始查找資料!$A740)),MAX($H$1:H739)+1,0)</f>
        <v>0</v>
      </c>
      <c r="I740" s="8">
        <f t="shared" si="2"/>
        <v>739</v>
      </c>
      <c r="J740" s="8" t="str">
        <f t="array" ref="J740">IFERROR(INDEX(原始查找資料!$A$2:$A$4325,MATCH(I740,$H$2:$H$4325,0)),"")</f>
        <v/>
      </c>
      <c r="K740" s="13"/>
      <c r="L740" s="13"/>
    </row>
    <row r="741" spans="1:12" ht="16.55">
      <c r="A741" s="15" t="s">
        <v>1643</v>
      </c>
      <c r="B741" s="16" t="s">
        <v>1644</v>
      </c>
      <c r="C741" s="16" t="s">
        <v>23</v>
      </c>
      <c r="D741" s="16" t="s">
        <v>1628</v>
      </c>
      <c r="E741" s="16" t="s">
        <v>25</v>
      </c>
      <c r="F741" s="17">
        <v>34709</v>
      </c>
      <c r="G741" s="13"/>
      <c r="H741" s="8">
        <f>IF(ISNUMBER(SEARCH(XX科XX班!$F$2,原始查找資料!$A741)),MAX($H$1:H740)+1,0)</f>
        <v>0</v>
      </c>
      <c r="I741" s="8">
        <f t="shared" si="2"/>
        <v>740</v>
      </c>
      <c r="J741" s="8" t="str">
        <f t="array" ref="J741">IFERROR(INDEX(原始查找資料!$A$2:$A$4325,MATCH(I741,$H$2:$H$4325,0)),"")</f>
        <v/>
      </c>
      <c r="K741" s="13"/>
      <c r="L741" s="13"/>
    </row>
    <row r="742" spans="1:12" ht="16.55">
      <c r="A742" s="15" t="s">
        <v>1645</v>
      </c>
      <c r="B742" s="16" t="s">
        <v>1646</v>
      </c>
      <c r="C742" s="16" t="s">
        <v>23</v>
      </c>
      <c r="D742" s="16" t="s">
        <v>1628</v>
      </c>
      <c r="E742" s="16" t="s">
        <v>25</v>
      </c>
      <c r="F742" s="17">
        <v>34710</v>
      </c>
      <c r="G742" s="13"/>
      <c r="H742" s="8">
        <f>IF(ISNUMBER(SEARCH(XX科XX班!$F$2,原始查找資料!$A742)),MAX($H$1:H741)+1,0)</f>
        <v>0</v>
      </c>
      <c r="I742" s="8">
        <f t="shared" si="2"/>
        <v>741</v>
      </c>
      <c r="J742" s="8" t="str">
        <f t="array" ref="J742">IFERROR(INDEX(原始查找資料!$A$2:$A$4325,MATCH(I742,$H$2:$H$4325,0)),"")</f>
        <v/>
      </c>
      <c r="K742" s="13"/>
      <c r="L742" s="13"/>
    </row>
    <row r="743" spans="1:12" ht="16.55">
      <c r="A743" s="15" t="s">
        <v>1647</v>
      </c>
      <c r="B743" s="16" t="s">
        <v>1648</v>
      </c>
      <c r="C743" s="16" t="s">
        <v>23</v>
      </c>
      <c r="D743" s="16" t="s">
        <v>1628</v>
      </c>
      <c r="E743" s="16" t="s">
        <v>25</v>
      </c>
      <c r="F743" s="17">
        <v>34711</v>
      </c>
      <c r="G743" s="13"/>
      <c r="H743" s="8">
        <f>IF(ISNUMBER(SEARCH(XX科XX班!$F$2,原始查找資料!$A743)),MAX($H$1:H742)+1,0)</f>
        <v>0</v>
      </c>
      <c r="I743" s="8">
        <f t="shared" si="2"/>
        <v>742</v>
      </c>
      <c r="J743" s="8" t="str">
        <f t="array" ref="J743">IFERROR(INDEX(原始查找資料!$A$2:$A$4325,MATCH(I743,$H$2:$H$4325,0)),"")</f>
        <v/>
      </c>
      <c r="K743" s="13"/>
      <c r="L743" s="13"/>
    </row>
    <row r="744" spans="1:12" ht="16.55">
      <c r="A744" s="15" t="s">
        <v>1649</v>
      </c>
      <c r="B744" s="16" t="s">
        <v>1650</v>
      </c>
      <c r="C744" s="16" t="s">
        <v>23</v>
      </c>
      <c r="D744" s="16" t="s">
        <v>1651</v>
      </c>
      <c r="E744" s="16" t="s">
        <v>93</v>
      </c>
      <c r="F744" s="17">
        <v>31326</v>
      </c>
      <c r="G744" s="13"/>
      <c r="H744" s="8">
        <f>IF(ISNUMBER(SEARCH(XX科XX班!$F$2,原始查找資料!$A744)),MAX($H$1:H743)+1,0)</f>
        <v>0</v>
      </c>
      <c r="I744" s="8">
        <f t="shared" si="2"/>
        <v>743</v>
      </c>
      <c r="J744" s="8" t="str">
        <f t="array" ref="J744">IFERROR(INDEX(原始查找資料!$A$2:$A$4325,MATCH(I744,$H$2:$H$4325,0)),"")</f>
        <v/>
      </c>
      <c r="K744" s="13"/>
      <c r="L744" s="13"/>
    </row>
    <row r="745" spans="1:12" ht="16.55">
      <c r="A745" s="15" t="s">
        <v>1652</v>
      </c>
      <c r="B745" s="16" t="s">
        <v>1653</v>
      </c>
      <c r="C745" s="16" t="s">
        <v>23</v>
      </c>
      <c r="D745" s="16" t="s">
        <v>1651</v>
      </c>
      <c r="E745" s="16" t="s">
        <v>93</v>
      </c>
      <c r="F745" s="17">
        <v>34529</v>
      </c>
      <c r="G745" s="13"/>
      <c r="H745" s="8">
        <f>IF(ISNUMBER(SEARCH(XX科XX班!$F$2,原始查找資料!$A745)),MAX($H$1:H744)+1,0)</f>
        <v>0</v>
      </c>
      <c r="I745" s="8">
        <f t="shared" si="2"/>
        <v>744</v>
      </c>
      <c r="J745" s="8" t="str">
        <f t="array" ref="J745">IFERROR(INDEX(原始查找資料!$A$2:$A$4325,MATCH(I745,$H$2:$H$4325,0)),"")</f>
        <v/>
      </c>
      <c r="K745" s="13"/>
      <c r="L745" s="13"/>
    </row>
    <row r="746" spans="1:12" ht="16.55">
      <c r="A746" s="15" t="s">
        <v>1654</v>
      </c>
      <c r="B746" s="16" t="s">
        <v>1655</v>
      </c>
      <c r="C746" s="16" t="s">
        <v>23</v>
      </c>
      <c r="D746" s="16" t="s">
        <v>1651</v>
      </c>
      <c r="E746" s="16" t="s">
        <v>25</v>
      </c>
      <c r="F746" s="17">
        <v>34690</v>
      </c>
      <c r="G746" s="13"/>
      <c r="H746" s="8">
        <f>IF(ISNUMBER(SEARCH(XX科XX班!$F$2,原始查找資料!$A746)),MAX($H$1:H745)+1,0)</f>
        <v>0</v>
      </c>
      <c r="I746" s="8">
        <f t="shared" si="2"/>
        <v>745</v>
      </c>
      <c r="J746" s="8" t="str">
        <f t="array" ref="J746">IFERROR(INDEX(原始查找資料!$A$2:$A$4325,MATCH(I746,$H$2:$H$4325,0)),"")</f>
        <v/>
      </c>
      <c r="K746" s="13"/>
      <c r="L746" s="13"/>
    </row>
    <row r="747" spans="1:12" ht="16.55">
      <c r="A747" s="15" t="s">
        <v>1656</v>
      </c>
      <c r="B747" s="16" t="s">
        <v>1657</v>
      </c>
      <c r="C747" s="16" t="s">
        <v>23</v>
      </c>
      <c r="D747" s="16" t="s">
        <v>1651</v>
      </c>
      <c r="E747" s="16" t="s">
        <v>25</v>
      </c>
      <c r="F747" s="17">
        <v>34691</v>
      </c>
      <c r="G747" s="13"/>
      <c r="H747" s="8">
        <f>IF(ISNUMBER(SEARCH(XX科XX班!$F$2,原始查找資料!$A747)),MAX($H$1:H746)+1,0)</f>
        <v>0</v>
      </c>
      <c r="I747" s="8">
        <f t="shared" si="2"/>
        <v>746</v>
      </c>
      <c r="J747" s="8" t="str">
        <f t="array" ref="J747">IFERROR(INDEX(原始查找資料!$A$2:$A$4325,MATCH(I747,$H$2:$H$4325,0)),"")</f>
        <v/>
      </c>
      <c r="K747" s="13"/>
      <c r="L747" s="13"/>
    </row>
    <row r="748" spans="1:12" ht="16.55">
      <c r="A748" s="15" t="s">
        <v>1658</v>
      </c>
      <c r="B748" s="16" t="s">
        <v>1659</v>
      </c>
      <c r="C748" s="16" t="s">
        <v>23</v>
      </c>
      <c r="D748" s="16" t="s">
        <v>1651</v>
      </c>
      <c r="E748" s="16" t="s">
        <v>25</v>
      </c>
      <c r="F748" s="17">
        <v>34692</v>
      </c>
      <c r="G748" s="13"/>
      <c r="H748" s="8">
        <f>IF(ISNUMBER(SEARCH(XX科XX班!$F$2,原始查找資料!$A748)),MAX($H$1:H747)+1,0)</f>
        <v>0</v>
      </c>
      <c r="I748" s="8">
        <f t="shared" si="2"/>
        <v>747</v>
      </c>
      <c r="J748" s="8" t="str">
        <f t="array" ref="J748">IFERROR(INDEX(原始查找資料!$A$2:$A$4325,MATCH(I748,$H$2:$H$4325,0)),"")</f>
        <v/>
      </c>
      <c r="K748" s="13"/>
      <c r="L748" s="13"/>
    </row>
    <row r="749" spans="1:12" ht="16.55">
      <c r="A749" s="15" t="s">
        <v>1660</v>
      </c>
      <c r="B749" s="16" t="s">
        <v>1661</v>
      </c>
      <c r="C749" s="16" t="s">
        <v>23</v>
      </c>
      <c r="D749" s="16" t="s">
        <v>1651</v>
      </c>
      <c r="E749" s="16" t="s">
        <v>25</v>
      </c>
      <c r="F749" s="17">
        <v>34693</v>
      </c>
      <c r="G749" s="13"/>
      <c r="H749" s="8">
        <f>IF(ISNUMBER(SEARCH(XX科XX班!$F$2,原始查找資料!$A749)),MAX($H$1:H748)+1,0)</f>
        <v>0</v>
      </c>
      <c r="I749" s="8">
        <f t="shared" si="2"/>
        <v>748</v>
      </c>
      <c r="J749" s="8" t="str">
        <f t="array" ref="J749">IFERROR(INDEX(原始查找資料!$A$2:$A$4325,MATCH(I749,$H$2:$H$4325,0)),"")</f>
        <v/>
      </c>
      <c r="K749" s="13"/>
      <c r="L749" s="13"/>
    </row>
    <row r="750" spans="1:12" ht="16.55">
      <c r="A750" s="15" t="s">
        <v>1662</v>
      </c>
      <c r="B750" s="16" t="s">
        <v>1663</v>
      </c>
      <c r="C750" s="16" t="s">
        <v>23</v>
      </c>
      <c r="D750" s="16" t="s">
        <v>1651</v>
      </c>
      <c r="E750" s="16" t="s">
        <v>25</v>
      </c>
      <c r="F750" s="17">
        <v>34694</v>
      </c>
      <c r="G750" s="13"/>
      <c r="H750" s="8">
        <f>IF(ISNUMBER(SEARCH(XX科XX班!$F$2,原始查找資料!$A750)),MAX($H$1:H749)+1,0)</f>
        <v>0</v>
      </c>
      <c r="I750" s="8">
        <f t="shared" si="2"/>
        <v>749</v>
      </c>
      <c r="J750" s="8" t="str">
        <f t="array" ref="J750">IFERROR(INDEX(原始查找資料!$A$2:$A$4325,MATCH(I750,$H$2:$H$4325,0)),"")</f>
        <v/>
      </c>
      <c r="K750" s="13"/>
      <c r="L750" s="13"/>
    </row>
    <row r="751" spans="1:12" ht="16.55">
      <c r="A751" s="15" t="s">
        <v>1664</v>
      </c>
      <c r="B751" s="16" t="s">
        <v>1665</v>
      </c>
      <c r="C751" s="16" t="s">
        <v>23</v>
      </c>
      <c r="D751" s="16" t="s">
        <v>1651</v>
      </c>
      <c r="E751" s="16" t="s">
        <v>25</v>
      </c>
      <c r="F751" s="17">
        <v>34695</v>
      </c>
      <c r="G751" s="13"/>
      <c r="H751" s="8">
        <f>IF(ISNUMBER(SEARCH(XX科XX班!$F$2,原始查找資料!$A751)),MAX($H$1:H750)+1,0)</f>
        <v>0</v>
      </c>
      <c r="I751" s="8">
        <f t="shared" si="2"/>
        <v>750</v>
      </c>
      <c r="J751" s="8" t="str">
        <f t="array" ref="J751">IFERROR(INDEX(原始查找資料!$A$2:$A$4325,MATCH(I751,$H$2:$H$4325,0)),"")</f>
        <v/>
      </c>
      <c r="K751" s="13"/>
      <c r="L751" s="13"/>
    </row>
    <row r="752" spans="1:12" ht="16.55">
      <c r="A752" s="15" t="s">
        <v>1666</v>
      </c>
      <c r="B752" s="16" t="s">
        <v>1667</v>
      </c>
      <c r="C752" s="16" t="s">
        <v>23</v>
      </c>
      <c r="D752" s="16" t="s">
        <v>1651</v>
      </c>
      <c r="E752" s="16" t="s">
        <v>25</v>
      </c>
      <c r="F752" s="17">
        <v>34696</v>
      </c>
      <c r="G752" s="13"/>
      <c r="H752" s="8">
        <f>IF(ISNUMBER(SEARCH(XX科XX班!$F$2,原始查找資料!$A752)),MAX($H$1:H751)+1,0)</f>
        <v>0</v>
      </c>
      <c r="I752" s="8">
        <f t="shared" si="2"/>
        <v>751</v>
      </c>
      <c r="J752" s="8" t="str">
        <f t="array" ref="J752">IFERROR(INDEX(原始查找資料!$A$2:$A$4325,MATCH(I752,$H$2:$H$4325,0)),"")</f>
        <v/>
      </c>
      <c r="K752" s="13"/>
      <c r="L752" s="13"/>
    </row>
    <row r="753" spans="1:12" ht="16.55">
      <c r="A753" s="15" t="s">
        <v>1668</v>
      </c>
      <c r="B753" s="16" t="s">
        <v>1669</v>
      </c>
      <c r="C753" s="16" t="s">
        <v>23</v>
      </c>
      <c r="D753" s="16" t="s">
        <v>1651</v>
      </c>
      <c r="E753" s="16" t="s">
        <v>25</v>
      </c>
      <c r="F753" s="17">
        <v>34697</v>
      </c>
      <c r="G753" s="13"/>
      <c r="H753" s="8">
        <f>IF(ISNUMBER(SEARCH(XX科XX班!$F$2,原始查找資料!$A753)),MAX($H$1:H752)+1,0)</f>
        <v>0</v>
      </c>
      <c r="I753" s="8">
        <f t="shared" si="2"/>
        <v>752</v>
      </c>
      <c r="J753" s="8" t="str">
        <f t="array" ref="J753">IFERROR(INDEX(原始查找資料!$A$2:$A$4325,MATCH(I753,$H$2:$H$4325,0)),"")</f>
        <v/>
      </c>
      <c r="K753" s="13"/>
      <c r="L753" s="13"/>
    </row>
    <row r="754" spans="1:12" ht="16.55">
      <c r="A754" s="15" t="s">
        <v>1670</v>
      </c>
      <c r="B754" s="16" t="s">
        <v>1671</v>
      </c>
      <c r="C754" s="16" t="s">
        <v>23</v>
      </c>
      <c r="D754" s="16" t="s">
        <v>1651</v>
      </c>
      <c r="E754" s="16" t="s">
        <v>25</v>
      </c>
      <c r="F754" s="17">
        <v>34698</v>
      </c>
      <c r="G754" s="13"/>
      <c r="H754" s="8">
        <f>IF(ISNUMBER(SEARCH(XX科XX班!$F$2,原始查找資料!$A754)),MAX($H$1:H753)+1,0)</f>
        <v>0</v>
      </c>
      <c r="I754" s="8">
        <f t="shared" si="2"/>
        <v>753</v>
      </c>
      <c r="J754" s="8" t="str">
        <f t="array" ref="J754">IFERROR(INDEX(原始查找資料!$A$2:$A$4325,MATCH(I754,$H$2:$H$4325,0)),"")</f>
        <v/>
      </c>
      <c r="K754" s="13"/>
      <c r="L754" s="13"/>
    </row>
    <row r="755" spans="1:12" ht="16.55">
      <c r="A755" s="15" t="s">
        <v>1672</v>
      </c>
      <c r="B755" s="16" t="s">
        <v>1673</v>
      </c>
      <c r="C755" s="16" t="s">
        <v>23</v>
      </c>
      <c r="D755" s="16" t="s">
        <v>1651</v>
      </c>
      <c r="E755" s="16" t="s">
        <v>25</v>
      </c>
      <c r="F755" s="17">
        <v>34699</v>
      </c>
      <c r="G755" s="13"/>
      <c r="H755" s="8">
        <f>IF(ISNUMBER(SEARCH(XX科XX班!$F$2,原始查找資料!$A755)),MAX($H$1:H754)+1,0)</f>
        <v>0</v>
      </c>
      <c r="I755" s="8">
        <f t="shared" si="2"/>
        <v>754</v>
      </c>
      <c r="J755" s="8" t="str">
        <f t="array" ref="J755">IFERROR(INDEX(原始查找資料!$A$2:$A$4325,MATCH(I755,$H$2:$H$4325,0)),"")</f>
        <v/>
      </c>
      <c r="K755" s="13"/>
      <c r="L755" s="13"/>
    </row>
    <row r="756" spans="1:12" ht="16.55">
      <c r="A756" s="15" t="s">
        <v>1674</v>
      </c>
      <c r="B756" s="16" t="s">
        <v>1675</v>
      </c>
      <c r="C756" s="16" t="s">
        <v>23</v>
      </c>
      <c r="D756" s="16" t="s">
        <v>1651</v>
      </c>
      <c r="E756" s="16" t="s">
        <v>25</v>
      </c>
      <c r="F756" s="17">
        <v>34700</v>
      </c>
      <c r="G756" s="13"/>
      <c r="H756" s="8">
        <f>IF(ISNUMBER(SEARCH(XX科XX班!$F$2,原始查找資料!$A756)),MAX($H$1:H755)+1,0)</f>
        <v>0</v>
      </c>
      <c r="I756" s="8">
        <f t="shared" si="2"/>
        <v>755</v>
      </c>
      <c r="J756" s="8" t="str">
        <f t="array" ref="J756">IFERROR(INDEX(原始查找資料!$A$2:$A$4325,MATCH(I756,$H$2:$H$4325,0)),"")</f>
        <v/>
      </c>
      <c r="K756" s="13"/>
      <c r="L756" s="13"/>
    </row>
    <row r="757" spans="1:12" ht="16.55">
      <c r="A757" s="15" t="s">
        <v>1676</v>
      </c>
      <c r="B757" s="16" t="s">
        <v>1677</v>
      </c>
      <c r="C757" s="16" t="s">
        <v>23</v>
      </c>
      <c r="D757" s="16" t="s">
        <v>1651</v>
      </c>
      <c r="E757" s="16" t="s">
        <v>25</v>
      </c>
      <c r="F757" s="17">
        <v>34749</v>
      </c>
      <c r="G757" s="13"/>
      <c r="H757" s="8">
        <f>IF(ISNUMBER(SEARCH(XX科XX班!$F$2,原始查找資料!$A757)),MAX($H$1:H756)+1,0)</f>
        <v>0</v>
      </c>
      <c r="I757" s="8">
        <f t="shared" si="2"/>
        <v>756</v>
      </c>
      <c r="J757" s="8" t="str">
        <f t="array" ref="J757">IFERROR(INDEX(原始查找資料!$A$2:$A$4325,MATCH(I757,$H$2:$H$4325,0)),"")</f>
        <v/>
      </c>
      <c r="K757" s="13"/>
      <c r="L757" s="13"/>
    </row>
    <row r="758" spans="1:12" ht="16.55">
      <c r="A758" s="15" t="s">
        <v>1678</v>
      </c>
      <c r="B758" s="16" t="s">
        <v>1679</v>
      </c>
      <c r="C758" s="16" t="s">
        <v>23</v>
      </c>
      <c r="D758" s="16" t="s">
        <v>1651</v>
      </c>
      <c r="E758" s="16" t="s">
        <v>25</v>
      </c>
      <c r="F758" s="17">
        <v>34768</v>
      </c>
      <c r="G758" s="13"/>
      <c r="H758" s="8">
        <f>IF(ISNUMBER(SEARCH(XX科XX班!$F$2,原始查找資料!$A758)),MAX($H$1:H757)+1,0)</f>
        <v>0</v>
      </c>
      <c r="I758" s="8">
        <f t="shared" si="2"/>
        <v>757</v>
      </c>
      <c r="J758" s="8" t="str">
        <f t="array" ref="J758">IFERROR(INDEX(原始查找資料!$A$2:$A$4325,MATCH(I758,$H$2:$H$4325,0)),"")</f>
        <v/>
      </c>
      <c r="K758" s="13"/>
      <c r="L758" s="13"/>
    </row>
    <row r="759" spans="1:12" ht="16.55">
      <c r="A759" s="15" t="s">
        <v>1680</v>
      </c>
      <c r="B759" s="16" t="s">
        <v>1681</v>
      </c>
      <c r="C759" s="16" t="s">
        <v>23</v>
      </c>
      <c r="D759" s="16" t="s">
        <v>1651</v>
      </c>
      <c r="E759" s="16" t="s">
        <v>25</v>
      </c>
      <c r="F759" s="17">
        <v>34771</v>
      </c>
      <c r="G759" s="13"/>
      <c r="H759" s="8">
        <f>IF(ISNUMBER(SEARCH(XX科XX班!$F$2,原始查找資料!$A759)),MAX($H$1:H758)+1,0)</f>
        <v>0</v>
      </c>
      <c r="I759" s="8">
        <f t="shared" si="2"/>
        <v>758</v>
      </c>
      <c r="J759" s="8" t="str">
        <f t="array" ref="J759">IFERROR(INDEX(原始查找資料!$A$2:$A$4325,MATCH(I759,$H$2:$H$4325,0)),"")</f>
        <v/>
      </c>
      <c r="K759" s="13"/>
      <c r="L759" s="13"/>
    </row>
    <row r="760" spans="1:12" ht="16.55">
      <c r="A760" s="15" t="s">
        <v>1682</v>
      </c>
      <c r="B760" s="16" t="s">
        <v>1683</v>
      </c>
      <c r="C760" s="16" t="s">
        <v>23</v>
      </c>
      <c r="D760" s="16" t="s">
        <v>1651</v>
      </c>
      <c r="E760" s="16" t="s">
        <v>25</v>
      </c>
      <c r="F760" s="17">
        <v>34779</v>
      </c>
      <c r="G760" s="13"/>
      <c r="H760" s="8">
        <f>IF(ISNUMBER(SEARCH(XX科XX班!$F$2,原始查找資料!$A760)),MAX($H$1:H759)+1,0)</f>
        <v>0</v>
      </c>
      <c r="I760" s="8">
        <f t="shared" si="2"/>
        <v>759</v>
      </c>
      <c r="J760" s="8" t="str">
        <f t="array" ref="J760">IFERROR(INDEX(原始查找資料!$A$2:$A$4325,MATCH(I760,$H$2:$H$4325,0)),"")</f>
        <v/>
      </c>
      <c r="K760" s="13"/>
      <c r="L760" s="13"/>
    </row>
    <row r="761" spans="1:12" ht="16.55">
      <c r="A761" s="15" t="s">
        <v>1684</v>
      </c>
      <c r="B761" s="16" t="s">
        <v>1685</v>
      </c>
      <c r="C761" s="16" t="s">
        <v>23</v>
      </c>
      <c r="D761" s="16" t="s">
        <v>42</v>
      </c>
      <c r="E761" s="16" t="s">
        <v>25</v>
      </c>
      <c r="F761" s="17">
        <v>31601</v>
      </c>
      <c r="G761" s="13"/>
      <c r="H761" s="8">
        <f>IF(ISNUMBER(SEARCH(XX科XX班!$F$2,原始查找資料!$A761)),MAX($H$1:H760)+1,0)</f>
        <v>0</v>
      </c>
      <c r="I761" s="8">
        <f t="shared" si="2"/>
        <v>760</v>
      </c>
      <c r="J761" s="8" t="str">
        <f t="array" ref="J761">IFERROR(INDEX(原始查找資料!$A$2:$A$4325,MATCH(I761,$H$2:$H$4325,0)),"")</f>
        <v/>
      </c>
      <c r="K761" s="13"/>
      <c r="L761" s="13"/>
    </row>
    <row r="762" spans="1:12" ht="16.55">
      <c r="A762" s="15" t="s">
        <v>1686</v>
      </c>
      <c r="B762" s="16" t="s">
        <v>1687</v>
      </c>
      <c r="C762" s="16" t="s">
        <v>23</v>
      </c>
      <c r="D762" s="16" t="s">
        <v>42</v>
      </c>
      <c r="E762" s="16" t="s">
        <v>25</v>
      </c>
      <c r="F762" s="17">
        <v>31602</v>
      </c>
      <c r="G762" s="13"/>
      <c r="H762" s="8">
        <f>IF(ISNUMBER(SEARCH(XX科XX班!$F$2,原始查找資料!$A762)),MAX($H$1:H761)+1,0)</f>
        <v>0</v>
      </c>
      <c r="I762" s="8">
        <f t="shared" si="2"/>
        <v>761</v>
      </c>
      <c r="J762" s="8" t="str">
        <f t="array" ref="J762">IFERROR(INDEX(原始查找資料!$A$2:$A$4325,MATCH(I762,$H$2:$H$4325,0)),"")</f>
        <v/>
      </c>
      <c r="K762" s="13"/>
      <c r="L762" s="13"/>
    </row>
    <row r="763" spans="1:12" ht="16.55">
      <c r="A763" s="15" t="s">
        <v>1688</v>
      </c>
      <c r="B763" s="16" t="s">
        <v>1689</v>
      </c>
      <c r="C763" s="16" t="s">
        <v>23</v>
      </c>
      <c r="D763" s="16" t="s">
        <v>42</v>
      </c>
      <c r="E763" s="16" t="s">
        <v>25</v>
      </c>
      <c r="F763" s="17">
        <v>34722</v>
      </c>
      <c r="G763" s="13"/>
      <c r="H763" s="8">
        <f>IF(ISNUMBER(SEARCH(XX科XX班!$F$2,原始查找資料!$A763)),MAX($H$1:H762)+1,0)</f>
        <v>0</v>
      </c>
      <c r="I763" s="8">
        <f t="shared" si="2"/>
        <v>762</v>
      </c>
      <c r="J763" s="8" t="str">
        <f t="array" ref="J763">IFERROR(INDEX(原始查找資料!$A$2:$A$4325,MATCH(I763,$H$2:$H$4325,0)),"")</f>
        <v/>
      </c>
      <c r="K763" s="13"/>
      <c r="L763" s="13"/>
    </row>
    <row r="764" spans="1:12" ht="16.55">
      <c r="A764" s="15" t="s">
        <v>1690</v>
      </c>
      <c r="B764" s="16" t="s">
        <v>1691</v>
      </c>
      <c r="C764" s="16" t="s">
        <v>23</v>
      </c>
      <c r="D764" s="16" t="s">
        <v>42</v>
      </c>
      <c r="E764" s="16" t="s">
        <v>25</v>
      </c>
      <c r="F764" s="17">
        <v>34723</v>
      </c>
      <c r="G764" s="13"/>
      <c r="H764" s="8">
        <f>IF(ISNUMBER(SEARCH(XX科XX班!$F$2,原始查找資料!$A764)),MAX($H$1:H763)+1,0)</f>
        <v>0</v>
      </c>
      <c r="I764" s="8">
        <f t="shared" si="2"/>
        <v>763</v>
      </c>
      <c r="J764" s="8" t="str">
        <f t="array" ref="J764">IFERROR(INDEX(原始查找資料!$A$2:$A$4325,MATCH(I764,$H$2:$H$4325,0)),"")</f>
        <v/>
      </c>
      <c r="K764" s="13"/>
      <c r="L764" s="13"/>
    </row>
    <row r="765" spans="1:12" ht="16.55">
      <c r="A765" s="15" t="s">
        <v>1692</v>
      </c>
      <c r="B765" s="16" t="s">
        <v>1693</v>
      </c>
      <c r="C765" s="16" t="s">
        <v>23</v>
      </c>
      <c r="D765" s="16" t="s">
        <v>42</v>
      </c>
      <c r="E765" s="16" t="s">
        <v>25</v>
      </c>
      <c r="F765" s="17">
        <v>34724</v>
      </c>
      <c r="G765" s="13"/>
      <c r="H765" s="8">
        <f>IF(ISNUMBER(SEARCH(XX科XX班!$F$2,原始查找資料!$A765)),MAX($H$1:H764)+1,0)</f>
        <v>0</v>
      </c>
      <c r="I765" s="8">
        <f t="shared" si="2"/>
        <v>764</v>
      </c>
      <c r="J765" s="8" t="str">
        <f t="array" ref="J765">IFERROR(INDEX(原始查找資料!$A$2:$A$4325,MATCH(I765,$H$2:$H$4325,0)),"")</f>
        <v/>
      </c>
      <c r="K765" s="13"/>
      <c r="L765" s="13"/>
    </row>
    <row r="766" spans="1:12" ht="16.55">
      <c r="A766" s="15" t="s">
        <v>1694</v>
      </c>
      <c r="B766" s="16" t="s">
        <v>1695</v>
      </c>
      <c r="C766" s="16" t="s">
        <v>23</v>
      </c>
      <c r="D766" s="16" t="s">
        <v>42</v>
      </c>
      <c r="E766" s="16" t="s">
        <v>25</v>
      </c>
      <c r="F766" s="17">
        <v>34725</v>
      </c>
      <c r="G766" s="13"/>
      <c r="H766" s="8">
        <f>IF(ISNUMBER(SEARCH(XX科XX班!$F$2,原始查找資料!$A766)),MAX($H$1:H765)+1,0)</f>
        <v>0</v>
      </c>
      <c r="I766" s="8">
        <f t="shared" si="2"/>
        <v>765</v>
      </c>
      <c r="J766" s="8" t="str">
        <f t="array" ref="J766">IFERROR(INDEX(原始查找資料!$A$2:$A$4325,MATCH(I766,$H$2:$H$4325,0)),"")</f>
        <v/>
      </c>
      <c r="K766" s="13"/>
      <c r="L766" s="13"/>
    </row>
    <row r="767" spans="1:12" ht="16.55">
      <c r="A767" s="15" t="s">
        <v>1696</v>
      </c>
      <c r="B767" s="16" t="s">
        <v>1697</v>
      </c>
      <c r="C767" s="16" t="s">
        <v>23</v>
      </c>
      <c r="D767" s="16" t="s">
        <v>42</v>
      </c>
      <c r="E767" s="16" t="s">
        <v>25</v>
      </c>
      <c r="F767" s="17">
        <v>34726</v>
      </c>
      <c r="G767" s="13"/>
      <c r="H767" s="8">
        <f>IF(ISNUMBER(SEARCH(XX科XX班!$F$2,原始查找資料!$A767)),MAX($H$1:H766)+1,0)</f>
        <v>0</v>
      </c>
      <c r="I767" s="8">
        <f t="shared" ref="I767:I1021" si="3">ROWS($H$2:H767)</f>
        <v>766</v>
      </c>
      <c r="J767" s="8" t="str">
        <f t="array" ref="J767">IFERROR(INDEX(原始查找資料!$A$2:$A$4325,MATCH(I767,$H$2:$H$4325,0)),"")</f>
        <v/>
      </c>
      <c r="K767" s="13"/>
      <c r="L767" s="13"/>
    </row>
    <row r="768" spans="1:12" ht="16.55">
      <c r="A768" s="15" t="s">
        <v>1698</v>
      </c>
      <c r="B768" s="16" t="s">
        <v>1699</v>
      </c>
      <c r="C768" s="16" t="s">
        <v>23</v>
      </c>
      <c r="D768" s="16" t="s">
        <v>42</v>
      </c>
      <c r="E768" s="16" t="s">
        <v>25</v>
      </c>
      <c r="F768" s="17">
        <v>34727</v>
      </c>
      <c r="G768" s="13"/>
      <c r="H768" s="8">
        <f>IF(ISNUMBER(SEARCH(XX科XX班!$F$2,原始查找資料!$A768)),MAX($H$1:H767)+1,0)</f>
        <v>0</v>
      </c>
      <c r="I768" s="8">
        <f t="shared" si="3"/>
        <v>767</v>
      </c>
      <c r="J768" s="8" t="str">
        <f t="array" ref="J768">IFERROR(INDEX(原始查找資料!$A$2:$A$4325,MATCH(I768,$H$2:$H$4325,0)),"")</f>
        <v/>
      </c>
      <c r="K768" s="13"/>
      <c r="L768" s="13"/>
    </row>
    <row r="769" spans="1:12" ht="16.55">
      <c r="A769" s="15" t="s">
        <v>1700</v>
      </c>
      <c r="B769" s="16" t="s">
        <v>1701</v>
      </c>
      <c r="C769" s="16" t="s">
        <v>23</v>
      </c>
      <c r="D769" s="16" t="s">
        <v>42</v>
      </c>
      <c r="E769" s="16" t="s">
        <v>25</v>
      </c>
      <c r="F769" s="17">
        <v>34728</v>
      </c>
      <c r="G769" s="13"/>
      <c r="H769" s="8">
        <f>IF(ISNUMBER(SEARCH(XX科XX班!$F$2,原始查找資料!$A769)),MAX($H$1:H768)+1,0)</f>
        <v>0</v>
      </c>
      <c r="I769" s="8">
        <f t="shared" si="3"/>
        <v>768</v>
      </c>
      <c r="J769" s="8" t="str">
        <f t="array" ref="J769">IFERROR(INDEX(原始查找資料!$A$2:$A$4325,MATCH(I769,$H$2:$H$4325,0)),"")</f>
        <v/>
      </c>
      <c r="K769" s="13"/>
      <c r="L769" s="13"/>
    </row>
    <row r="770" spans="1:12" ht="16.55">
      <c r="A770" s="15" t="s">
        <v>1702</v>
      </c>
      <c r="B770" s="16" t="s">
        <v>1703</v>
      </c>
      <c r="C770" s="16" t="s">
        <v>23</v>
      </c>
      <c r="D770" s="16" t="s">
        <v>42</v>
      </c>
      <c r="E770" s="16" t="s">
        <v>25</v>
      </c>
      <c r="F770" s="17">
        <v>34729</v>
      </c>
      <c r="G770" s="13"/>
      <c r="H770" s="8">
        <f>IF(ISNUMBER(SEARCH(XX科XX班!$F$2,原始查找資料!$A770)),MAX($H$1:H769)+1,0)</f>
        <v>0</v>
      </c>
      <c r="I770" s="8">
        <f t="shared" si="3"/>
        <v>769</v>
      </c>
      <c r="J770" s="8" t="str">
        <f t="array" ref="J770">IFERROR(INDEX(原始查找資料!$A$2:$A$4325,MATCH(I770,$H$2:$H$4325,0)),"")</f>
        <v/>
      </c>
      <c r="K770" s="13"/>
      <c r="L770" s="13"/>
    </row>
    <row r="771" spans="1:12" ht="16.55">
      <c r="A771" s="15" t="s">
        <v>1704</v>
      </c>
      <c r="B771" s="16" t="s">
        <v>1705</v>
      </c>
      <c r="C771" s="16" t="s">
        <v>23</v>
      </c>
      <c r="D771" s="16" t="s">
        <v>42</v>
      </c>
      <c r="E771" s="16" t="s">
        <v>25</v>
      </c>
      <c r="F771" s="17">
        <v>34755</v>
      </c>
      <c r="G771" s="13"/>
      <c r="H771" s="8">
        <f>IF(ISNUMBER(SEARCH(XX科XX班!$F$2,原始查找資料!$A771)),MAX($H$1:H770)+1,0)</f>
        <v>0</v>
      </c>
      <c r="I771" s="8">
        <f t="shared" si="3"/>
        <v>770</v>
      </c>
      <c r="J771" s="8" t="str">
        <f t="array" ref="J771">IFERROR(INDEX(原始查找資料!$A$2:$A$4325,MATCH(I771,$H$2:$H$4325,0)),"")</f>
        <v/>
      </c>
      <c r="K771" s="13"/>
      <c r="L771" s="13"/>
    </row>
    <row r="772" spans="1:12" ht="16.55">
      <c r="A772" s="15" t="s">
        <v>1706</v>
      </c>
      <c r="B772" s="16" t="s">
        <v>1707</v>
      </c>
      <c r="C772" s="16" t="s">
        <v>23</v>
      </c>
      <c r="D772" s="16" t="s">
        <v>42</v>
      </c>
      <c r="E772" s="16" t="s">
        <v>25</v>
      </c>
      <c r="F772" s="17">
        <v>34769</v>
      </c>
      <c r="G772" s="13"/>
      <c r="H772" s="8">
        <f>IF(ISNUMBER(SEARCH(XX科XX班!$F$2,原始查找資料!$A772)),MAX($H$1:H771)+1,0)</f>
        <v>0</v>
      </c>
      <c r="I772" s="8">
        <f t="shared" si="3"/>
        <v>771</v>
      </c>
      <c r="J772" s="8" t="str">
        <f t="array" ref="J772">IFERROR(INDEX(原始查找資料!$A$2:$A$4325,MATCH(I772,$H$2:$H$4325,0)),"")</f>
        <v/>
      </c>
      <c r="K772" s="13"/>
      <c r="L772" s="13"/>
    </row>
    <row r="773" spans="1:12" ht="16.55">
      <c r="A773" s="15" t="s">
        <v>1708</v>
      </c>
      <c r="B773" s="16" t="s">
        <v>1709</v>
      </c>
      <c r="C773" s="16" t="s">
        <v>23</v>
      </c>
      <c r="D773" s="16" t="s">
        <v>42</v>
      </c>
      <c r="E773" s="16" t="s">
        <v>25</v>
      </c>
      <c r="F773" s="17">
        <v>34785</v>
      </c>
      <c r="G773" s="13"/>
      <c r="H773" s="8">
        <f>IF(ISNUMBER(SEARCH(XX科XX班!$F$2,原始查找資料!$A773)),MAX($H$1:H772)+1,0)</f>
        <v>0</v>
      </c>
      <c r="I773" s="8">
        <f t="shared" si="3"/>
        <v>772</v>
      </c>
      <c r="J773" s="8" t="str">
        <f t="array" ref="J773">IFERROR(INDEX(原始查找資料!$A$2:$A$4325,MATCH(I773,$H$2:$H$4325,0)),"")</f>
        <v/>
      </c>
      <c r="K773" s="13"/>
      <c r="L773" s="13"/>
    </row>
    <row r="774" spans="1:12" ht="16.55">
      <c r="A774" s="15" t="s">
        <v>1710</v>
      </c>
      <c r="B774" s="16" t="s">
        <v>1711</v>
      </c>
      <c r="C774" s="16" t="s">
        <v>23</v>
      </c>
      <c r="D774" s="16" t="s">
        <v>29</v>
      </c>
      <c r="E774" s="16" t="s">
        <v>25</v>
      </c>
      <c r="F774" s="17">
        <v>34636</v>
      </c>
      <c r="G774" s="13"/>
      <c r="H774" s="8">
        <f>IF(ISNUMBER(SEARCH(XX科XX班!$F$2,原始查找資料!$A774)),MAX($H$1:H773)+1,0)</f>
        <v>0</v>
      </c>
      <c r="I774" s="8">
        <f t="shared" si="3"/>
        <v>773</v>
      </c>
      <c r="J774" s="8" t="str">
        <f t="array" ref="J774">IFERROR(INDEX(原始查找資料!$A$2:$A$4325,MATCH(I774,$H$2:$H$4325,0)),"")</f>
        <v/>
      </c>
      <c r="K774" s="13"/>
      <c r="L774" s="13"/>
    </row>
    <row r="775" spans="1:12" ht="16.55">
      <c r="A775" s="15" t="s">
        <v>1712</v>
      </c>
      <c r="B775" s="16" t="s">
        <v>1713</v>
      </c>
      <c r="C775" s="16" t="s">
        <v>23</v>
      </c>
      <c r="D775" s="16" t="s">
        <v>29</v>
      </c>
      <c r="E775" s="16" t="s">
        <v>25</v>
      </c>
      <c r="F775" s="17">
        <v>34637</v>
      </c>
      <c r="G775" s="13"/>
      <c r="H775" s="8">
        <f>IF(ISNUMBER(SEARCH(XX科XX班!$F$2,原始查找資料!$A775)),MAX($H$1:H774)+1,0)</f>
        <v>0</v>
      </c>
      <c r="I775" s="8">
        <f t="shared" si="3"/>
        <v>774</v>
      </c>
      <c r="J775" s="8" t="str">
        <f t="array" ref="J775">IFERROR(INDEX(原始查找資料!$A$2:$A$4325,MATCH(I775,$H$2:$H$4325,0)),"")</f>
        <v/>
      </c>
      <c r="K775" s="13"/>
      <c r="L775" s="13"/>
    </row>
    <row r="776" spans="1:12" ht="16.55">
      <c r="A776" s="15" t="s">
        <v>1714</v>
      </c>
      <c r="B776" s="16" t="s">
        <v>1715</v>
      </c>
      <c r="C776" s="16" t="s">
        <v>23</v>
      </c>
      <c r="D776" s="16" t="s">
        <v>29</v>
      </c>
      <c r="E776" s="16" t="s">
        <v>25</v>
      </c>
      <c r="F776" s="17">
        <v>34638</v>
      </c>
      <c r="G776" s="13"/>
      <c r="H776" s="8">
        <f>IF(ISNUMBER(SEARCH(XX科XX班!$F$2,原始查找資料!$A776)),MAX($H$1:H775)+1,0)</f>
        <v>0</v>
      </c>
      <c r="I776" s="8">
        <f t="shared" si="3"/>
        <v>775</v>
      </c>
      <c r="J776" s="8" t="str">
        <f t="array" ref="J776">IFERROR(INDEX(原始查找資料!$A$2:$A$4325,MATCH(I776,$H$2:$H$4325,0)),"")</f>
        <v/>
      </c>
      <c r="K776" s="13"/>
      <c r="L776" s="13"/>
    </row>
    <row r="777" spans="1:12" ht="16.55">
      <c r="A777" s="15" t="s">
        <v>1716</v>
      </c>
      <c r="B777" s="16" t="s">
        <v>1717</v>
      </c>
      <c r="C777" s="16" t="s">
        <v>23</v>
      </c>
      <c r="D777" s="16" t="s">
        <v>29</v>
      </c>
      <c r="E777" s="16" t="s">
        <v>25</v>
      </c>
      <c r="F777" s="17">
        <v>34639</v>
      </c>
      <c r="G777" s="13"/>
      <c r="H777" s="8">
        <f>IF(ISNUMBER(SEARCH(XX科XX班!$F$2,原始查找資料!$A777)),MAX($H$1:H776)+1,0)</f>
        <v>0</v>
      </c>
      <c r="I777" s="8">
        <f t="shared" si="3"/>
        <v>776</v>
      </c>
      <c r="J777" s="8" t="str">
        <f t="array" ref="J777">IFERROR(INDEX(原始查找資料!$A$2:$A$4325,MATCH(I777,$H$2:$H$4325,0)),"")</f>
        <v/>
      </c>
      <c r="K777" s="13"/>
      <c r="L777" s="13"/>
    </row>
    <row r="778" spans="1:12" ht="16.55">
      <c r="A778" s="15" t="s">
        <v>1718</v>
      </c>
      <c r="B778" s="16" t="s">
        <v>1719</v>
      </c>
      <c r="C778" s="16" t="s">
        <v>23</v>
      </c>
      <c r="D778" s="16" t="s">
        <v>29</v>
      </c>
      <c r="E778" s="16" t="s">
        <v>25</v>
      </c>
      <c r="F778" s="17">
        <v>34640</v>
      </c>
      <c r="G778" s="13"/>
      <c r="H778" s="8">
        <f>IF(ISNUMBER(SEARCH(XX科XX班!$F$2,原始查找資料!$A778)),MAX($H$1:H777)+1,0)</f>
        <v>0</v>
      </c>
      <c r="I778" s="8">
        <f t="shared" si="3"/>
        <v>777</v>
      </c>
      <c r="J778" s="8" t="str">
        <f t="array" ref="J778">IFERROR(INDEX(原始查找資料!$A$2:$A$4325,MATCH(I778,$H$2:$H$4325,0)),"")</f>
        <v/>
      </c>
      <c r="K778" s="13"/>
      <c r="L778" s="13"/>
    </row>
    <row r="779" spans="1:12" ht="16.55">
      <c r="A779" s="15" t="s">
        <v>1720</v>
      </c>
      <c r="B779" s="16" t="s">
        <v>1721</v>
      </c>
      <c r="C779" s="16" t="s">
        <v>23</v>
      </c>
      <c r="D779" s="16" t="s">
        <v>29</v>
      </c>
      <c r="E779" s="16" t="s">
        <v>25</v>
      </c>
      <c r="F779" s="17">
        <v>34641</v>
      </c>
      <c r="G779" s="13"/>
      <c r="H779" s="8">
        <f>IF(ISNUMBER(SEARCH(XX科XX班!$F$2,原始查找資料!$A779)),MAX($H$1:H778)+1,0)</f>
        <v>0</v>
      </c>
      <c r="I779" s="8">
        <f t="shared" si="3"/>
        <v>778</v>
      </c>
      <c r="J779" s="8" t="str">
        <f t="array" ref="J779">IFERROR(INDEX(原始查找資料!$A$2:$A$4325,MATCH(I779,$H$2:$H$4325,0)),"")</f>
        <v/>
      </c>
      <c r="K779" s="13"/>
      <c r="L779" s="13"/>
    </row>
    <row r="780" spans="1:12" ht="16.55">
      <c r="A780" s="15" t="s">
        <v>1722</v>
      </c>
      <c r="B780" s="16" t="s">
        <v>1723</v>
      </c>
      <c r="C780" s="16" t="s">
        <v>23</v>
      </c>
      <c r="D780" s="16" t="s">
        <v>29</v>
      </c>
      <c r="E780" s="16" t="s">
        <v>25</v>
      </c>
      <c r="F780" s="17">
        <v>34642</v>
      </c>
      <c r="G780" s="13"/>
      <c r="H780" s="8">
        <f>IF(ISNUMBER(SEARCH(XX科XX班!$F$2,原始查找資料!$A780)),MAX($H$1:H779)+1,0)</f>
        <v>0</v>
      </c>
      <c r="I780" s="8">
        <f t="shared" si="3"/>
        <v>779</v>
      </c>
      <c r="J780" s="8" t="str">
        <f t="array" ref="J780">IFERROR(INDEX(原始查找資料!$A$2:$A$4325,MATCH(I780,$H$2:$H$4325,0)),"")</f>
        <v/>
      </c>
      <c r="K780" s="13"/>
      <c r="L780" s="13"/>
    </row>
    <row r="781" spans="1:12" ht="16.55">
      <c r="A781" s="15" t="s">
        <v>1724</v>
      </c>
      <c r="B781" s="16" t="s">
        <v>1725</v>
      </c>
      <c r="C781" s="16" t="s">
        <v>23</v>
      </c>
      <c r="D781" s="16" t="s">
        <v>29</v>
      </c>
      <c r="E781" s="16" t="s">
        <v>25</v>
      </c>
      <c r="F781" s="17">
        <v>34643</v>
      </c>
      <c r="G781" s="13"/>
      <c r="H781" s="8">
        <f>IF(ISNUMBER(SEARCH(XX科XX班!$F$2,原始查找資料!$A781)),MAX($H$1:H780)+1,0)</f>
        <v>0</v>
      </c>
      <c r="I781" s="8">
        <f t="shared" si="3"/>
        <v>780</v>
      </c>
      <c r="J781" s="8" t="str">
        <f t="array" ref="J781">IFERROR(INDEX(原始查找資料!$A$2:$A$4325,MATCH(I781,$H$2:$H$4325,0)),"")</f>
        <v/>
      </c>
      <c r="K781" s="13"/>
      <c r="L781" s="13"/>
    </row>
    <row r="782" spans="1:12" ht="16.55">
      <c r="A782" s="15" t="s">
        <v>1726</v>
      </c>
      <c r="B782" s="16" t="s">
        <v>1727</v>
      </c>
      <c r="C782" s="16" t="s">
        <v>23</v>
      </c>
      <c r="D782" s="16" t="s">
        <v>29</v>
      </c>
      <c r="E782" s="16" t="s">
        <v>25</v>
      </c>
      <c r="F782" s="17">
        <v>34644</v>
      </c>
      <c r="G782" s="13"/>
      <c r="H782" s="8">
        <f>IF(ISNUMBER(SEARCH(XX科XX班!$F$2,原始查找資料!$A782)),MAX($H$1:H781)+1,0)</f>
        <v>0</v>
      </c>
      <c r="I782" s="8">
        <f t="shared" si="3"/>
        <v>781</v>
      </c>
      <c r="J782" s="8" t="str">
        <f t="array" ref="J782">IFERROR(INDEX(原始查找資料!$A$2:$A$4325,MATCH(I782,$H$2:$H$4325,0)),"")</f>
        <v/>
      </c>
      <c r="K782" s="13"/>
      <c r="L782" s="13"/>
    </row>
    <row r="783" spans="1:12" ht="16.55">
      <c r="A783" s="15" t="s">
        <v>1728</v>
      </c>
      <c r="B783" s="16" t="s">
        <v>1729</v>
      </c>
      <c r="C783" s="16" t="s">
        <v>23</v>
      </c>
      <c r="D783" s="16" t="s">
        <v>29</v>
      </c>
      <c r="E783" s="16" t="s">
        <v>25</v>
      </c>
      <c r="F783" s="17">
        <v>34645</v>
      </c>
      <c r="G783" s="13"/>
      <c r="H783" s="8">
        <f>IF(ISNUMBER(SEARCH(XX科XX班!$F$2,原始查找資料!$A783)),MAX($H$1:H782)+1,0)</f>
        <v>0</v>
      </c>
      <c r="I783" s="8">
        <f t="shared" si="3"/>
        <v>782</v>
      </c>
      <c r="J783" s="8" t="str">
        <f t="array" ref="J783">IFERROR(INDEX(原始查找資料!$A$2:$A$4325,MATCH(I783,$H$2:$H$4325,0)),"")</f>
        <v/>
      </c>
      <c r="K783" s="13"/>
      <c r="L783" s="13"/>
    </row>
    <row r="784" spans="1:12" ht="16.55">
      <c r="A784" s="15" t="s">
        <v>1730</v>
      </c>
      <c r="B784" s="16" t="s">
        <v>1731</v>
      </c>
      <c r="C784" s="16" t="s">
        <v>23</v>
      </c>
      <c r="D784" s="16" t="s">
        <v>29</v>
      </c>
      <c r="E784" s="16" t="s">
        <v>25</v>
      </c>
      <c r="F784" s="17">
        <v>34751</v>
      </c>
      <c r="G784" s="13"/>
      <c r="H784" s="8">
        <f>IF(ISNUMBER(SEARCH(XX科XX班!$F$2,原始查找資料!$A784)),MAX($H$1:H783)+1,0)</f>
        <v>0</v>
      </c>
      <c r="I784" s="8">
        <f t="shared" si="3"/>
        <v>783</v>
      </c>
      <c r="J784" s="8" t="str">
        <f t="array" ref="J784">IFERROR(INDEX(原始查找資料!$A$2:$A$4325,MATCH(I784,$H$2:$H$4325,0)),"")</f>
        <v/>
      </c>
      <c r="K784" s="13"/>
      <c r="L784" s="13"/>
    </row>
    <row r="785" spans="1:12" ht="16.55">
      <c r="A785" s="15" t="s">
        <v>1732</v>
      </c>
      <c r="B785" s="16" t="s">
        <v>1733</v>
      </c>
      <c r="C785" s="16" t="s">
        <v>23</v>
      </c>
      <c r="D785" s="16" t="s">
        <v>29</v>
      </c>
      <c r="E785" s="16" t="s">
        <v>25</v>
      </c>
      <c r="F785" s="17">
        <v>34757</v>
      </c>
      <c r="G785" s="13"/>
      <c r="H785" s="8">
        <f>IF(ISNUMBER(SEARCH(XX科XX班!$F$2,原始查找資料!$A785)),MAX($H$1:H784)+1,0)</f>
        <v>0</v>
      </c>
      <c r="I785" s="8">
        <f t="shared" si="3"/>
        <v>784</v>
      </c>
      <c r="J785" s="8" t="str">
        <f t="array" ref="J785">IFERROR(INDEX(原始查找資料!$A$2:$A$4325,MATCH(I785,$H$2:$H$4325,0)),"")</f>
        <v/>
      </c>
      <c r="K785" s="13"/>
      <c r="L785" s="13"/>
    </row>
    <row r="786" spans="1:12" ht="16.55">
      <c r="A786" s="15" t="s">
        <v>1734</v>
      </c>
      <c r="B786" s="16" t="s">
        <v>1735</v>
      </c>
      <c r="C786" s="16" t="s">
        <v>23</v>
      </c>
      <c r="D786" s="16" t="s">
        <v>29</v>
      </c>
      <c r="E786" s="16" t="s">
        <v>25</v>
      </c>
      <c r="F786" s="17">
        <v>34762</v>
      </c>
      <c r="G786" s="13"/>
      <c r="H786" s="8">
        <f>IF(ISNUMBER(SEARCH(XX科XX班!$F$2,原始查找資料!$A786)),MAX($H$1:H785)+1,0)</f>
        <v>0</v>
      </c>
      <c r="I786" s="8">
        <f t="shared" si="3"/>
        <v>785</v>
      </c>
      <c r="J786" s="8" t="str">
        <f t="array" ref="J786">IFERROR(INDEX(原始查找資料!$A$2:$A$4325,MATCH(I786,$H$2:$H$4325,0)),"")</f>
        <v/>
      </c>
      <c r="K786" s="13"/>
      <c r="L786" s="13"/>
    </row>
    <row r="787" spans="1:12" ht="16.55">
      <c r="A787" s="15" t="s">
        <v>1736</v>
      </c>
      <c r="B787" s="16" t="s">
        <v>1737</v>
      </c>
      <c r="C787" s="16" t="s">
        <v>23</v>
      </c>
      <c r="D787" s="16" t="s">
        <v>29</v>
      </c>
      <c r="E787" s="16" t="s">
        <v>25</v>
      </c>
      <c r="F787" s="17">
        <v>34770</v>
      </c>
      <c r="G787" s="13"/>
      <c r="H787" s="8">
        <f>IF(ISNUMBER(SEARCH(XX科XX班!$F$2,原始查找資料!$A787)),MAX($H$1:H786)+1,0)</f>
        <v>0</v>
      </c>
      <c r="I787" s="8">
        <f t="shared" si="3"/>
        <v>786</v>
      </c>
      <c r="J787" s="8" t="str">
        <f t="array" ref="J787">IFERROR(INDEX(原始查找資料!$A$2:$A$4325,MATCH(I787,$H$2:$H$4325,0)),"")</f>
        <v/>
      </c>
      <c r="K787" s="13"/>
      <c r="L787" s="13"/>
    </row>
    <row r="788" spans="1:12" ht="16.55">
      <c r="A788" s="15" t="s">
        <v>1738</v>
      </c>
      <c r="B788" s="16" t="s">
        <v>1739</v>
      </c>
      <c r="C788" s="16" t="s">
        <v>23</v>
      </c>
      <c r="D788" s="16" t="s">
        <v>29</v>
      </c>
      <c r="E788" s="16" t="s">
        <v>25</v>
      </c>
      <c r="F788" s="17">
        <v>34772</v>
      </c>
      <c r="G788" s="13"/>
      <c r="H788" s="8">
        <f>IF(ISNUMBER(SEARCH(XX科XX班!$F$2,原始查找資料!$A788)),MAX($H$1:H787)+1,0)</f>
        <v>0</v>
      </c>
      <c r="I788" s="8">
        <f t="shared" si="3"/>
        <v>787</v>
      </c>
      <c r="J788" s="8" t="str">
        <f t="array" ref="J788">IFERROR(INDEX(原始查找資料!$A$2:$A$4325,MATCH(I788,$H$2:$H$4325,0)),"")</f>
        <v/>
      </c>
      <c r="K788" s="13"/>
      <c r="L788" s="13"/>
    </row>
    <row r="789" spans="1:12" ht="16.55">
      <c r="A789" s="15" t="s">
        <v>1740</v>
      </c>
      <c r="B789" s="16" t="s">
        <v>1741</v>
      </c>
      <c r="C789" s="16" t="s">
        <v>23</v>
      </c>
      <c r="D789" s="16" t="s">
        <v>29</v>
      </c>
      <c r="E789" s="16" t="s">
        <v>25</v>
      </c>
      <c r="F789" s="17">
        <v>34776</v>
      </c>
      <c r="G789" s="13"/>
      <c r="H789" s="8">
        <f>IF(ISNUMBER(SEARCH(XX科XX班!$F$2,原始查找資料!$A789)),MAX($H$1:H788)+1,0)</f>
        <v>0</v>
      </c>
      <c r="I789" s="8">
        <f t="shared" si="3"/>
        <v>788</v>
      </c>
      <c r="J789" s="8" t="str">
        <f t="array" ref="J789">IFERROR(INDEX(原始查找資料!$A$2:$A$4325,MATCH(I789,$H$2:$H$4325,0)),"")</f>
        <v/>
      </c>
      <c r="K789" s="13"/>
      <c r="L789" s="13"/>
    </row>
    <row r="790" spans="1:12" ht="16.55">
      <c r="A790" s="15" t="s">
        <v>1742</v>
      </c>
      <c r="B790" s="16" t="s">
        <v>1743</v>
      </c>
      <c r="C790" s="16" t="s">
        <v>23</v>
      </c>
      <c r="D790" s="16" t="s">
        <v>29</v>
      </c>
      <c r="E790" s="16" t="s">
        <v>25</v>
      </c>
      <c r="F790" s="17">
        <v>34784</v>
      </c>
      <c r="G790" s="13"/>
      <c r="H790" s="8">
        <f>IF(ISNUMBER(SEARCH(XX科XX班!$F$2,原始查找資料!$A790)),MAX($H$1:H789)+1,0)</f>
        <v>0</v>
      </c>
      <c r="I790" s="8">
        <f t="shared" si="3"/>
        <v>789</v>
      </c>
      <c r="J790" s="8" t="str">
        <f t="array" ref="J790">IFERROR(INDEX(原始查找資料!$A$2:$A$4325,MATCH(I790,$H$2:$H$4325,0)),"")</f>
        <v/>
      </c>
      <c r="K790" s="13"/>
      <c r="L790" s="13"/>
    </row>
    <row r="791" spans="1:12" ht="16.55">
      <c r="A791" s="15" t="s">
        <v>1744</v>
      </c>
      <c r="B791" s="16" t="s">
        <v>1745</v>
      </c>
      <c r="C791" s="16" t="s">
        <v>23</v>
      </c>
      <c r="D791" s="16" t="s">
        <v>29</v>
      </c>
      <c r="E791" s="16" t="s">
        <v>25</v>
      </c>
      <c r="F791" s="17">
        <v>34787</v>
      </c>
      <c r="G791" s="13"/>
      <c r="H791" s="8">
        <f>IF(ISNUMBER(SEARCH(XX科XX班!$F$2,原始查找資料!$A791)),MAX($H$1:H790)+1,0)</f>
        <v>0</v>
      </c>
      <c r="I791" s="8">
        <f t="shared" si="3"/>
        <v>790</v>
      </c>
      <c r="J791" s="8" t="str">
        <f t="array" ref="J791">IFERROR(INDEX(原始查找資料!$A$2:$A$4325,MATCH(I791,$H$2:$H$4325,0)),"")</f>
        <v/>
      </c>
      <c r="K791" s="13"/>
      <c r="L791" s="13"/>
    </row>
    <row r="792" spans="1:12" ht="16.55">
      <c r="A792" s="15" t="s">
        <v>1746</v>
      </c>
      <c r="B792" s="16" t="s">
        <v>1747</v>
      </c>
      <c r="C792" s="16" t="s">
        <v>23</v>
      </c>
      <c r="D792" s="16" t="s">
        <v>29</v>
      </c>
      <c r="E792" s="16" t="s">
        <v>25</v>
      </c>
      <c r="F792" s="17">
        <v>34789</v>
      </c>
      <c r="G792" s="13"/>
      <c r="H792" s="8">
        <f>IF(ISNUMBER(SEARCH(XX科XX班!$F$2,原始查找資料!$A792)),MAX($H$1:H791)+1,0)</f>
        <v>0</v>
      </c>
      <c r="I792" s="8">
        <f t="shared" si="3"/>
        <v>791</v>
      </c>
      <c r="J792" s="8" t="str">
        <f t="array" ref="J792">IFERROR(INDEX(原始查找資料!$A$2:$A$4325,MATCH(I792,$H$2:$H$4325,0)),"")</f>
        <v/>
      </c>
      <c r="K792" s="13"/>
      <c r="L792" s="13"/>
    </row>
    <row r="793" spans="1:12" ht="16.55">
      <c r="A793" s="15" t="s">
        <v>1748</v>
      </c>
      <c r="B793" s="16" t="s">
        <v>1749</v>
      </c>
      <c r="C793" s="16" t="s">
        <v>23</v>
      </c>
      <c r="D793" s="16" t="s">
        <v>1750</v>
      </c>
      <c r="E793" s="16" t="s">
        <v>25</v>
      </c>
      <c r="F793" s="17">
        <v>34613</v>
      </c>
      <c r="G793" s="13"/>
      <c r="H793" s="8">
        <f>IF(ISNUMBER(SEARCH(XX科XX班!$F$2,原始查找資料!$A793)),MAX($H$1:H792)+1,0)</f>
        <v>0</v>
      </c>
      <c r="I793" s="8">
        <f t="shared" si="3"/>
        <v>792</v>
      </c>
      <c r="J793" s="8" t="str">
        <f t="array" ref="J793">IFERROR(INDEX(原始查找資料!$A$2:$A$4325,MATCH(I793,$H$2:$H$4325,0)),"")</f>
        <v/>
      </c>
      <c r="K793" s="13"/>
      <c r="L793" s="13"/>
    </row>
    <row r="794" spans="1:12" ht="16.55">
      <c r="A794" s="15" t="s">
        <v>1751</v>
      </c>
      <c r="B794" s="16" t="s">
        <v>1752</v>
      </c>
      <c r="C794" s="16" t="s">
        <v>23</v>
      </c>
      <c r="D794" s="16" t="s">
        <v>1750</v>
      </c>
      <c r="E794" s="16" t="s">
        <v>25</v>
      </c>
      <c r="F794" s="17">
        <v>34614</v>
      </c>
      <c r="G794" s="13"/>
      <c r="H794" s="8">
        <f>IF(ISNUMBER(SEARCH(XX科XX班!$F$2,原始查找資料!$A794)),MAX($H$1:H793)+1,0)</f>
        <v>0</v>
      </c>
      <c r="I794" s="8">
        <f t="shared" si="3"/>
        <v>793</v>
      </c>
      <c r="J794" s="8" t="str">
        <f t="array" ref="J794">IFERROR(INDEX(原始查找資料!$A$2:$A$4325,MATCH(I794,$H$2:$H$4325,0)),"")</f>
        <v/>
      </c>
      <c r="K794" s="13"/>
      <c r="L794" s="13"/>
    </row>
    <row r="795" spans="1:12" ht="16.55">
      <c r="A795" s="15" t="s">
        <v>1753</v>
      </c>
      <c r="B795" s="16" t="s">
        <v>1754</v>
      </c>
      <c r="C795" s="16" t="s">
        <v>23</v>
      </c>
      <c r="D795" s="16" t="s">
        <v>1750</v>
      </c>
      <c r="E795" s="16" t="s">
        <v>25</v>
      </c>
      <c r="F795" s="17">
        <v>34615</v>
      </c>
      <c r="G795" s="13"/>
      <c r="H795" s="8">
        <f>IF(ISNUMBER(SEARCH(XX科XX班!$F$2,原始查找資料!$A795)),MAX($H$1:H794)+1,0)</f>
        <v>0</v>
      </c>
      <c r="I795" s="8">
        <f t="shared" si="3"/>
        <v>794</v>
      </c>
      <c r="J795" s="8" t="str">
        <f t="array" ref="J795">IFERROR(INDEX(原始查找資料!$A$2:$A$4325,MATCH(I795,$H$2:$H$4325,0)),"")</f>
        <v/>
      </c>
      <c r="K795" s="13"/>
      <c r="L795" s="13"/>
    </row>
    <row r="796" spans="1:12" ht="16.55">
      <c r="A796" s="15" t="s">
        <v>1755</v>
      </c>
      <c r="B796" s="16" t="s">
        <v>1756</v>
      </c>
      <c r="C796" s="16" t="s">
        <v>23</v>
      </c>
      <c r="D796" s="16" t="s">
        <v>1750</v>
      </c>
      <c r="E796" s="16" t="s">
        <v>25</v>
      </c>
      <c r="F796" s="17">
        <v>34616</v>
      </c>
      <c r="G796" s="13"/>
      <c r="H796" s="8">
        <f>IF(ISNUMBER(SEARCH(XX科XX班!$F$2,原始查找資料!$A796)),MAX($H$1:H795)+1,0)</f>
        <v>0</v>
      </c>
      <c r="I796" s="8">
        <f t="shared" si="3"/>
        <v>795</v>
      </c>
      <c r="J796" s="8" t="str">
        <f t="array" ref="J796">IFERROR(INDEX(原始查找資料!$A$2:$A$4325,MATCH(I796,$H$2:$H$4325,0)),"")</f>
        <v/>
      </c>
      <c r="K796" s="13"/>
      <c r="L796" s="13"/>
    </row>
    <row r="797" spans="1:12" ht="16.55">
      <c r="A797" s="15" t="s">
        <v>1757</v>
      </c>
      <c r="B797" s="16" t="s">
        <v>1758</v>
      </c>
      <c r="C797" s="16" t="s">
        <v>23</v>
      </c>
      <c r="D797" s="16" t="s">
        <v>1750</v>
      </c>
      <c r="E797" s="16" t="s">
        <v>25</v>
      </c>
      <c r="F797" s="17">
        <v>34617</v>
      </c>
      <c r="G797" s="13"/>
      <c r="H797" s="8">
        <f>IF(ISNUMBER(SEARCH(XX科XX班!$F$2,原始查找資料!$A797)),MAX($H$1:H796)+1,0)</f>
        <v>0</v>
      </c>
      <c r="I797" s="8">
        <f t="shared" si="3"/>
        <v>796</v>
      </c>
      <c r="J797" s="8" t="str">
        <f t="array" ref="J797">IFERROR(INDEX(原始查找資料!$A$2:$A$4325,MATCH(I797,$H$2:$H$4325,0)),"")</f>
        <v/>
      </c>
      <c r="K797" s="13"/>
      <c r="L797" s="13"/>
    </row>
    <row r="798" spans="1:12" ht="16.55">
      <c r="A798" s="15" t="s">
        <v>1759</v>
      </c>
      <c r="B798" s="16" t="s">
        <v>1760</v>
      </c>
      <c r="C798" s="16" t="s">
        <v>23</v>
      </c>
      <c r="D798" s="16" t="s">
        <v>1750</v>
      </c>
      <c r="E798" s="16" t="s">
        <v>25</v>
      </c>
      <c r="F798" s="17">
        <v>34618</v>
      </c>
      <c r="G798" s="13"/>
      <c r="H798" s="8">
        <f>IF(ISNUMBER(SEARCH(XX科XX班!$F$2,原始查找資料!$A798)),MAX($H$1:H797)+1,0)</f>
        <v>0</v>
      </c>
      <c r="I798" s="8">
        <f t="shared" si="3"/>
        <v>797</v>
      </c>
      <c r="J798" s="8" t="str">
        <f t="array" ref="J798">IFERROR(INDEX(原始查找資料!$A$2:$A$4325,MATCH(I798,$H$2:$H$4325,0)),"")</f>
        <v/>
      </c>
      <c r="K798" s="13"/>
      <c r="L798" s="13"/>
    </row>
    <row r="799" spans="1:12" ht="16.55">
      <c r="A799" s="15" t="s">
        <v>1761</v>
      </c>
      <c r="B799" s="16" t="s">
        <v>1762</v>
      </c>
      <c r="C799" s="16" t="s">
        <v>23</v>
      </c>
      <c r="D799" s="16" t="s">
        <v>1750</v>
      </c>
      <c r="E799" s="16" t="s">
        <v>25</v>
      </c>
      <c r="F799" s="17">
        <v>34619</v>
      </c>
      <c r="G799" s="13"/>
      <c r="H799" s="8">
        <f>IF(ISNUMBER(SEARCH(XX科XX班!$F$2,原始查找資料!$A799)),MAX($H$1:H798)+1,0)</f>
        <v>0</v>
      </c>
      <c r="I799" s="8">
        <f t="shared" si="3"/>
        <v>798</v>
      </c>
      <c r="J799" s="8" t="str">
        <f t="array" ref="J799">IFERROR(INDEX(原始查找資料!$A$2:$A$4325,MATCH(I799,$H$2:$H$4325,0)),"")</f>
        <v/>
      </c>
      <c r="K799" s="13"/>
      <c r="L799" s="13"/>
    </row>
    <row r="800" spans="1:12" ht="16.55">
      <c r="A800" s="15" t="s">
        <v>1763</v>
      </c>
      <c r="B800" s="16" t="s">
        <v>1764</v>
      </c>
      <c r="C800" s="16" t="s">
        <v>23</v>
      </c>
      <c r="D800" s="16" t="s">
        <v>1750</v>
      </c>
      <c r="E800" s="16" t="s">
        <v>25</v>
      </c>
      <c r="F800" s="17">
        <v>34620</v>
      </c>
      <c r="G800" s="13"/>
      <c r="H800" s="8">
        <f>IF(ISNUMBER(SEARCH(XX科XX班!$F$2,原始查找資料!$A800)),MAX($H$1:H799)+1,0)</f>
        <v>0</v>
      </c>
      <c r="I800" s="8">
        <f t="shared" si="3"/>
        <v>799</v>
      </c>
      <c r="J800" s="8" t="str">
        <f t="array" ref="J800">IFERROR(INDEX(原始查找資料!$A$2:$A$4325,MATCH(I800,$H$2:$H$4325,0)),"")</f>
        <v/>
      </c>
      <c r="K800" s="13"/>
      <c r="L800" s="13"/>
    </row>
    <row r="801" spans="1:12" ht="16.55">
      <c r="A801" s="15" t="s">
        <v>1765</v>
      </c>
      <c r="B801" s="16" t="s">
        <v>1766</v>
      </c>
      <c r="C801" s="16" t="s">
        <v>23</v>
      </c>
      <c r="D801" s="16" t="s">
        <v>1750</v>
      </c>
      <c r="E801" s="16" t="s">
        <v>25</v>
      </c>
      <c r="F801" s="17">
        <v>34621</v>
      </c>
      <c r="G801" s="13"/>
      <c r="H801" s="8">
        <f>IF(ISNUMBER(SEARCH(XX科XX班!$F$2,原始查找資料!$A801)),MAX($H$1:H800)+1,0)</f>
        <v>0</v>
      </c>
      <c r="I801" s="8">
        <f t="shared" si="3"/>
        <v>800</v>
      </c>
      <c r="J801" s="8" t="str">
        <f t="array" ref="J801">IFERROR(INDEX(原始查找資料!$A$2:$A$4325,MATCH(I801,$H$2:$H$4325,0)),"")</f>
        <v/>
      </c>
      <c r="K801" s="13"/>
      <c r="L801" s="13"/>
    </row>
    <row r="802" spans="1:12" ht="16.55">
      <c r="A802" s="15" t="s">
        <v>1767</v>
      </c>
      <c r="B802" s="16" t="s">
        <v>1768</v>
      </c>
      <c r="C802" s="16" t="s">
        <v>23</v>
      </c>
      <c r="D802" s="16" t="s">
        <v>1750</v>
      </c>
      <c r="E802" s="16" t="s">
        <v>25</v>
      </c>
      <c r="F802" s="17">
        <v>34622</v>
      </c>
      <c r="G802" s="13"/>
      <c r="H802" s="8">
        <f>IF(ISNUMBER(SEARCH(XX科XX班!$F$2,原始查找資料!$A802)),MAX($H$1:H801)+1,0)</f>
        <v>0</v>
      </c>
      <c r="I802" s="8">
        <f t="shared" si="3"/>
        <v>801</v>
      </c>
      <c r="J802" s="8" t="str">
        <f t="array" ref="J802">IFERROR(INDEX(原始查找資料!$A$2:$A$4325,MATCH(I802,$H$2:$H$4325,0)),"")</f>
        <v/>
      </c>
      <c r="K802" s="13"/>
      <c r="L802" s="13"/>
    </row>
    <row r="803" spans="1:12" ht="16.55">
      <c r="A803" s="15" t="s">
        <v>1769</v>
      </c>
      <c r="B803" s="16" t="s">
        <v>1770</v>
      </c>
      <c r="C803" s="16" t="s">
        <v>23</v>
      </c>
      <c r="D803" s="16" t="s">
        <v>1750</v>
      </c>
      <c r="E803" s="16" t="s">
        <v>25</v>
      </c>
      <c r="F803" s="17">
        <v>34623</v>
      </c>
      <c r="G803" s="13"/>
      <c r="H803" s="8">
        <f>IF(ISNUMBER(SEARCH(XX科XX班!$F$2,原始查找資料!$A803)),MAX($H$1:H802)+1,0)</f>
        <v>0</v>
      </c>
      <c r="I803" s="8">
        <f t="shared" si="3"/>
        <v>802</v>
      </c>
      <c r="J803" s="8" t="str">
        <f t="array" ref="J803">IFERROR(INDEX(原始查找資料!$A$2:$A$4325,MATCH(I803,$H$2:$H$4325,0)),"")</f>
        <v/>
      </c>
      <c r="K803" s="13"/>
      <c r="L803" s="13"/>
    </row>
    <row r="804" spans="1:12" ht="16.55">
      <c r="A804" s="15" t="s">
        <v>1771</v>
      </c>
      <c r="B804" s="16" t="s">
        <v>1772</v>
      </c>
      <c r="C804" s="16" t="s">
        <v>23</v>
      </c>
      <c r="D804" s="16" t="s">
        <v>1750</v>
      </c>
      <c r="E804" s="16" t="s">
        <v>25</v>
      </c>
      <c r="F804" s="17">
        <v>34744</v>
      </c>
      <c r="G804" s="13"/>
      <c r="H804" s="8">
        <f>IF(ISNUMBER(SEARCH(XX科XX班!$F$2,原始查找資料!$A804)),MAX($H$1:H803)+1,0)</f>
        <v>0</v>
      </c>
      <c r="I804" s="8">
        <f t="shared" si="3"/>
        <v>803</v>
      </c>
      <c r="J804" s="8" t="str">
        <f t="array" ref="J804">IFERROR(INDEX(原始查找資料!$A$2:$A$4325,MATCH(I804,$H$2:$H$4325,0)),"")</f>
        <v/>
      </c>
      <c r="K804" s="13"/>
      <c r="L804" s="13"/>
    </row>
    <row r="805" spans="1:12" ht="16.55">
      <c r="A805" s="15" t="s">
        <v>1773</v>
      </c>
      <c r="B805" s="16" t="s">
        <v>1774</v>
      </c>
      <c r="C805" s="16" t="s">
        <v>23</v>
      </c>
      <c r="D805" s="16" t="s">
        <v>1750</v>
      </c>
      <c r="E805" s="16" t="s">
        <v>25</v>
      </c>
      <c r="F805" s="17">
        <v>34761</v>
      </c>
      <c r="G805" s="13"/>
      <c r="H805" s="8">
        <f>IF(ISNUMBER(SEARCH(XX科XX班!$F$2,原始查找資料!$A805)),MAX($H$1:H804)+1,0)</f>
        <v>0</v>
      </c>
      <c r="I805" s="8">
        <f t="shared" si="3"/>
        <v>804</v>
      </c>
      <c r="J805" s="8" t="str">
        <f t="array" ref="J805">IFERROR(INDEX(原始查找資料!$A$2:$A$4325,MATCH(I805,$H$2:$H$4325,0)),"")</f>
        <v/>
      </c>
      <c r="K805" s="13"/>
      <c r="L805" s="13"/>
    </row>
    <row r="806" spans="1:12" ht="16.55">
      <c r="A806" s="15" t="s">
        <v>1775</v>
      </c>
      <c r="B806" s="16" t="s">
        <v>1776</v>
      </c>
      <c r="C806" s="16" t="s">
        <v>23</v>
      </c>
      <c r="D806" s="16" t="s">
        <v>1750</v>
      </c>
      <c r="E806" s="16" t="s">
        <v>25</v>
      </c>
      <c r="F806" s="17">
        <v>34786</v>
      </c>
      <c r="G806" s="13"/>
      <c r="H806" s="8">
        <f>IF(ISNUMBER(SEARCH(XX科XX班!$F$2,原始查找資料!$A806)),MAX($H$1:H805)+1,0)</f>
        <v>0</v>
      </c>
      <c r="I806" s="8">
        <f t="shared" si="3"/>
        <v>805</v>
      </c>
      <c r="J806" s="8" t="str">
        <f t="array" ref="J806">IFERROR(INDEX(原始查找資料!$A$2:$A$4325,MATCH(I806,$H$2:$H$4325,0)),"")</f>
        <v/>
      </c>
      <c r="K806" s="13"/>
      <c r="L806" s="13"/>
    </row>
    <row r="807" spans="1:12" ht="16.55">
      <c r="A807" s="15" t="s">
        <v>1777</v>
      </c>
      <c r="B807" s="16" t="s">
        <v>1778</v>
      </c>
      <c r="C807" s="16" t="s">
        <v>23</v>
      </c>
      <c r="D807" s="16" t="s">
        <v>39</v>
      </c>
      <c r="E807" s="16" t="s">
        <v>25</v>
      </c>
      <c r="F807" s="17">
        <v>34712</v>
      </c>
      <c r="G807" s="13"/>
      <c r="H807" s="8">
        <f>IF(ISNUMBER(SEARCH(XX科XX班!$F$2,原始查找資料!$A807)),MAX($H$1:H806)+1,0)</f>
        <v>0</v>
      </c>
      <c r="I807" s="8">
        <f t="shared" si="3"/>
        <v>806</v>
      </c>
      <c r="J807" s="8" t="str">
        <f t="array" ref="J807">IFERROR(INDEX(原始查找資料!$A$2:$A$4325,MATCH(I807,$H$2:$H$4325,0)),"")</f>
        <v/>
      </c>
      <c r="K807" s="13"/>
      <c r="L807" s="13"/>
    </row>
    <row r="808" spans="1:12" ht="16.55">
      <c r="A808" s="15" t="s">
        <v>1779</v>
      </c>
      <c r="B808" s="16" t="s">
        <v>1780</v>
      </c>
      <c r="C808" s="16" t="s">
        <v>23</v>
      </c>
      <c r="D808" s="16" t="s">
        <v>39</v>
      </c>
      <c r="E808" s="16" t="s">
        <v>25</v>
      </c>
      <c r="F808" s="17">
        <v>34713</v>
      </c>
      <c r="G808" s="13"/>
      <c r="H808" s="8">
        <f>IF(ISNUMBER(SEARCH(XX科XX班!$F$2,原始查找資料!$A808)),MAX($H$1:H807)+1,0)</f>
        <v>0</v>
      </c>
      <c r="I808" s="8">
        <f t="shared" si="3"/>
        <v>807</v>
      </c>
      <c r="J808" s="8" t="str">
        <f t="array" ref="J808">IFERROR(INDEX(原始查找資料!$A$2:$A$4325,MATCH(I808,$H$2:$H$4325,0)),"")</f>
        <v/>
      </c>
      <c r="K808" s="13"/>
      <c r="L808" s="13"/>
    </row>
    <row r="809" spans="1:12" ht="16.55">
      <c r="A809" s="15" t="s">
        <v>1781</v>
      </c>
      <c r="B809" s="16" t="s">
        <v>1782</v>
      </c>
      <c r="C809" s="16" t="s">
        <v>23</v>
      </c>
      <c r="D809" s="16" t="s">
        <v>39</v>
      </c>
      <c r="E809" s="16" t="s">
        <v>25</v>
      </c>
      <c r="F809" s="17">
        <v>34714</v>
      </c>
      <c r="G809" s="13"/>
      <c r="H809" s="8">
        <f>IF(ISNUMBER(SEARCH(XX科XX班!$F$2,原始查找資料!$A809)),MAX($H$1:H808)+1,0)</f>
        <v>0</v>
      </c>
      <c r="I809" s="8">
        <f t="shared" si="3"/>
        <v>808</v>
      </c>
      <c r="J809" s="8" t="str">
        <f t="array" ref="J809">IFERROR(INDEX(原始查找資料!$A$2:$A$4325,MATCH(I809,$H$2:$H$4325,0)),"")</f>
        <v/>
      </c>
      <c r="K809" s="13"/>
      <c r="L809" s="13"/>
    </row>
    <row r="810" spans="1:12" ht="16.55">
      <c r="A810" s="15" t="s">
        <v>1783</v>
      </c>
      <c r="B810" s="16" t="s">
        <v>1784</v>
      </c>
      <c r="C810" s="16" t="s">
        <v>23</v>
      </c>
      <c r="D810" s="16" t="s">
        <v>39</v>
      </c>
      <c r="E810" s="16" t="s">
        <v>25</v>
      </c>
      <c r="F810" s="17">
        <v>34715</v>
      </c>
      <c r="G810" s="13"/>
      <c r="H810" s="8">
        <f>IF(ISNUMBER(SEARCH(XX科XX班!$F$2,原始查找資料!$A810)),MAX($H$1:H809)+1,0)</f>
        <v>0</v>
      </c>
      <c r="I810" s="8">
        <f t="shared" si="3"/>
        <v>809</v>
      </c>
      <c r="J810" s="8" t="str">
        <f t="array" ref="J810">IFERROR(INDEX(原始查找資料!$A$2:$A$4325,MATCH(I810,$H$2:$H$4325,0)),"")</f>
        <v/>
      </c>
      <c r="K810" s="13"/>
      <c r="L810" s="13"/>
    </row>
    <row r="811" spans="1:12" ht="16.55">
      <c r="A811" s="15" t="s">
        <v>1785</v>
      </c>
      <c r="B811" s="16" t="s">
        <v>1786</v>
      </c>
      <c r="C811" s="16" t="s">
        <v>23</v>
      </c>
      <c r="D811" s="16" t="s">
        <v>39</v>
      </c>
      <c r="E811" s="16" t="s">
        <v>25</v>
      </c>
      <c r="F811" s="17">
        <v>34716</v>
      </c>
      <c r="G811" s="13"/>
      <c r="H811" s="8">
        <f>IF(ISNUMBER(SEARCH(XX科XX班!$F$2,原始查找資料!$A811)),MAX($H$1:H810)+1,0)</f>
        <v>0</v>
      </c>
      <c r="I811" s="8">
        <f t="shared" si="3"/>
        <v>810</v>
      </c>
      <c r="J811" s="8" t="str">
        <f t="array" ref="J811">IFERROR(INDEX(原始查找資料!$A$2:$A$4325,MATCH(I811,$H$2:$H$4325,0)),"")</f>
        <v/>
      </c>
      <c r="K811" s="13"/>
      <c r="L811" s="13"/>
    </row>
    <row r="812" spans="1:12" ht="16.55">
      <c r="A812" s="15" t="s">
        <v>1787</v>
      </c>
      <c r="B812" s="16" t="s">
        <v>1788</v>
      </c>
      <c r="C812" s="16" t="s">
        <v>23</v>
      </c>
      <c r="D812" s="16" t="s">
        <v>39</v>
      </c>
      <c r="E812" s="16" t="s">
        <v>25</v>
      </c>
      <c r="F812" s="17">
        <v>34717</v>
      </c>
      <c r="G812" s="13"/>
      <c r="H812" s="8">
        <f>IF(ISNUMBER(SEARCH(XX科XX班!$F$2,原始查找資料!$A812)),MAX($H$1:H811)+1,0)</f>
        <v>0</v>
      </c>
      <c r="I812" s="8">
        <f t="shared" si="3"/>
        <v>811</v>
      </c>
      <c r="J812" s="8" t="str">
        <f t="array" ref="J812">IFERROR(INDEX(原始查找資料!$A$2:$A$4325,MATCH(I812,$H$2:$H$4325,0)),"")</f>
        <v/>
      </c>
      <c r="K812" s="13"/>
      <c r="L812" s="13"/>
    </row>
    <row r="813" spans="1:12" ht="16.55">
      <c r="A813" s="15" t="s">
        <v>1789</v>
      </c>
      <c r="B813" s="16" t="s">
        <v>1790</v>
      </c>
      <c r="C813" s="16" t="s">
        <v>23</v>
      </c>
      <c r="D813" s="16" t="s">
        <v>39</v>
      </c>
      <c r="E813" s="16" t="s">
        <v>25</v>
      </c>
      <c r="F813" s="17">
        <v>34718</v>
      </c>
      <c r="G813" s="13"/>
      <c r="H813" s="8">
        <f>IF(ISNUMBER(SEARCH(XX科XX班!$F$2,原始查找資料!$A813)),MAX($H$1:H812)+1,0)</f>
        <v>0</v>
      </c>
      <c r="I813" s="8">
        <f t="shared" si="3"/>
        <v>812</v>
      </c>
      <c r="J813" s="8" t="str">
        <f t="array" ref="J813">IFERROR(INDEX(原始查找資料!$A$2:$A$4325,MATCH(I813,$H$2:$H$4325,0)),"")</f>
        <v/>
      </c>
      <c r="K813" s="13"/>
      <c r="L813" s="13"/>
    </row>
    <row r="814" spans="1:12" ht="16.55">
      <c r="A814" s="15" t="s">
        <v>1791</v>
      </c>
      <c r="B814" s="16" t="s">
        <v>1792</v>
      </c>
      <c r="C814" s="16" t="s">
        <v>23</v>
      </c>
      <c r="D814" s="16" t="s">
        <v>39</v>
      </c>
      <c r="E814" s="16" t="s">
        <v>25</v>
      </c>
      <c r="F814" s="17">
        <v>34719</v>
      </c>
      <c r="G814" s="13"/>
      <c r="H814" s="8">
        <f>IF(ISNUMBER(SEARCH(XX科XX班!$F$2,原始查找資料!$A814)),MAX($H$1:H813)+1,0)</f>
        <v>0</v>
      </c>
      <c r="I814" s="8">
        <f t="shared" si="3"/>
        <v>813</v>
      </c>
      <c r="J814" s="8" t="str">
        <f t="array" ref="J814">IFERROR(INDEX(原始查找資料!$A$2:$A$4325,MATCH(I814,$H$2:$H$4325,0)),"")</f>
        <v/>
      </c>
      <c r="K814" s="13"/>
      <c r="L814" s="13"/>
    </row>
    <row r="815" spans="1:12" ht="16.55">
      <c r="A815" s="15" t="s">
        <v>1793</v>
      </c>
      <c r="B815" s="16" t="s">
        <v>1794</v>
      </c>
      <c r="C815" s="16" t="s">
        <v>23</v>
      </c>
      <c r="D815" s="16" t="s">
        <v>39</v>
      </c>
      <c r="E815" s="16" t="s">
        <v>25</v>
      </c>
      <c r="F815" s="17">
        <v>34720</v>
      </c>
      <c r="G815" s="13"/>
      <c r="H815" s="8">
        <f>IF(ISNUMBER(SEARCH(XX科XX班!$F$2,原始查找資料!$A815)),MAX($H$1:H814)+1,0)</f>
        <v>0</v>
      </c>
      <c r="I815" s="8">
        <f t="shared" si="3"/>
        <v>814</v>
      </c>
      <c r="J815" s="8" t="str">
        <f t="array" ref="J815">IFERROR(INDEX(原始查找資料!$A$2:$A$4325,MATCH(I815,$H$2:$H$4325,0)),"")</f>
        <v/>
      </c>
      <c r="K815" s="13"/>
      <c r="L815" s="13"/>
    </row>
    <row r="816" spans="1:12" ht="16.55">
      <c r="A816" s="15" t="s">
        <v>1795</v>
      </c>
      <c r="B816" s="16" t="s">
        <v>1796</v>
      </c>
      <c r="C816" s="16" t="s">
        <v>23</v>
      </c>
      <c r="D816" s="16" t="s">
        <v>39</v>
      </c>
      <c r="E816" s="16" t="s">
        <v>25</v>
      </c>
      <c r="F816" s="17">
        <v>34721</v>
      </c>
      <c r="G816" s="13"/>
      <c r="H816" s="8">
        <f>IF(ISNUMBER(SEARCH(XX科XX班!$F$2,原始查找資料!$A816)),MAX($H$1:H815)+1,0)</f>
        <v>0</v>
      </c>
      <c r="I816" s="8">
        <f t="shared" si="3"/>
        <v>815</v>
      </c>
      <c r="J816" s="8" t="str">
        <f t="array" ref="J816">IFERROR(INDEX(原始查找資料!$A$2:$A$4325,MATCH(I816,$H$2:$H$4325,0)),"")</f>
        <v/>
      </c>
      <c r="K816" s="13"/>
      <c r="L816" s="13"/>
    </row>
    <row r="817" spans="1:12" ht="16.55">
      <c r="A817" s="15" t="s">
        <v>1797</v>
      </c>
      <c r="B817" s="16" t="s">
        <v>1798</v>
      </c>
      <c r="C817" s="16" t="s">
        <v>1799</v>
      </c>
      <c r="D817" s="16" t="s">
        <v>1800</v>
      </c>
      <c r="E817" s="16" t="s">
        <v>93</v>
      </c>
      <c r="F817" s="17">
        <v>551303</v>
      </c>
      <c r="G817" s="13"/>
      <c r="H817" s="8">
        <f>IF(ISNUMBER(SEARCH(XX科XX班!$F$2,原始查找資料!$A817)),MAX($H$1:H816)+1,0)</f>
        <v>0</v>
      </c>
      <c r="I817" s="8">
        <f t="shared" si="3"/>
        <v>816</v>
      </c>
      <c r="J817" s="8" t="str">
        <f t="array" ref="J817">IFERROR(INDEX(原始查找資料!$A$2:$A$4325,MATCH(I817,$H$2:$H$4325,0)),"")</f>
        <v/>
      </c>
      <c r="K817" s="13"/>
      <c r="L817" s="13"/>
    </row>
    <row r="818" spans="1:12" ht="16.55">
      <c r="A818" s="15" t="s">
        <v>1801</v>
      </c>
      <c r="B818" s="16" t="s">
        <v>1802</v>
      </c>
      <c r="C818" s="16" t="s">
        <v>1799</v>
      </c>
      <c r="D818" s="16" t="s">
        <v>1800</v>
      </c>
      <c r="E818" s="16" t="s">
        <v>25</v>
      </c>
      <c r="F818" s="17">
        <v>553601</v>
      </c>
      <c r="G818" s="13"/>
      <c r="H818" s="8">
        <f>IF(ISNUMBER(SEARCH(XX科XX班!$F$2,原始查找資料!$A818)),MAX($H$1:H817)+1,0)</f>
        <v>0</v>
      </c>
      <c r="I818" s="8">
        <f t="shared" si="3"/>
        <v>817</v>
      </c>
      <c r="J818" s="8" t="str">
        <f t="array" ref="J818">IFERROR(INDEX(原始查找資料!$A$2:$A$4325,MATCH(I818,$H$2:$H$4325,0)),"")</f>
        <v/>
      </c>
      <c r="K818" s="13"/>
      <c r="L818" s="13"/>
    </row>
    <row r="819" spans="1:12" ht="16.55">
      <c r="A819" s="15" t="s">
        <v>1803</v>
      </c>
      <c r="B819" s="16" t="s">
        <v>1804</v>
      </c>
      <c r="C819" s="16" t="s">
        <v>1799</v>
      </c>
      <c r="D819" s="16" t="s">
        <v>1800</v>
      </c>
      <c r="E819" s="16" t="s">
        <v>25</v>
      </c>
      <c r="F819" s="17">
        <v>553602</v>
      </c>
      <c r="G819" s="13"/>
      <c r="H819" s="8">
        <f>IF(ISNUMBER(SEARCH(XX科XX班!$F$2,原始查找資料!$A819)),MAX($H$1:H818)+1,0)</f>
        <v>0</v>
      </c>
      <c r="I819" s="8">
        <f t="shared" si="3"/>
        <v>818</v>
      </c>
      <c r="J819" s="8" t="str">
        <f t="array" ref="J819">IFERROR(INDEX(原始查找資料!$A$2:$A$4325,MATCH(I819,$H$2:$H$4325,0)),"")</f>
        <v/>
      </c>
      <c r="K819" s="13"/>
      <c r="L819" s="13"/>
    </row>
    <row r="820" spans="1:12" ht="16.55">
      <c r="A820" s="15" t="s">
        <v>1805</v>
      </c>
      <c r="B820" s="16" t="s">
        <v>1806</v>
      </c>
      <c r="C820" s="16" t="s">
        <v>1799</v>
      </c>
      <c r="D820" s="16" t="s">
        <v>1800</v>
      </c>
      <c r="E820" s="16" t="s">
        <v>25</v>
      </c>
      <c r="F820" s="17">
        <v>553603</v>
      </c>
      <c r="G820" s="13"/>
      <c r="H820" s="8">
        <f>IF(ISNUMBER(SEARCH(XX科XX班!$F$2,原始查找資料!$A820)),MAX($H$1:H819)+1,0)</f>
        <v>0</v>
      </c>
      <c r="I820" s="8">
        <f t="shared" si="3"/>
        <v>819</v>
      </c>
      <c r="J820" s="8" t="str">
        <f t="array" ref="J820">IFERROR(INDEX(原始查找資料!$A$2:$A$4325,MATCH(I820,$H$2:$H$4325,0)),"")</f>
        <v/>
      </c>
      <c r="K820" s="13"/>
      <c r="L820" s="13"/>
    </row>
    <row r="821" spans="1:12" ht="16.55">
      <c r="A821" s="15" t="s">
        <v>1807</v>
      </c>
      <c r="B821" s="16" t="s">
        <v>1808</v>
      </c>
      <c r="C821" s="16" t="s">
        <v>1799</v>
      </c>
      <c r="D821" s="16" t="s">
        <v>1800</v>
      </c>
      <c r="E821" s="16" t="s">
        <v>25</v>
      </c>
      <c r="F821" s="17">
        <v>553604</v>
      </c>
      <c r="G821" s="13"/>
      <c r="H821" s="8">
        <f>IF(ISNUMBER(SEARCH(XX科XX班!$F$2,原始查找資料!$A821)),MAX($H$1:H820)+1,0)</f>
        <v>0</v>
      </c>
      <c r="I821" s="8">
        <f t="shared" si="3"/>
        <v>820</v>
      </c>
      <c r="J821" s="8" t="str">
        <f t="array" ref="J821">IFERROR(INDEX(原始查找資料!$A$2:$A$4325,MATCH(I821,$H$2:$H$4325,0)),"")</f>
        <v/>
      </c>
      <c r="K821" s="13"/>
      <c r="L821" s="13"/>
    </row>
    <row r="822" spans="1:12" ht="16.55">
      <c r="A822" s="15" t="s">
        <v>1809</v>
      </c>
      <c r="B822" s="16" t="s">
        <v>1810</v>
      </c>
      <c r="C822" s="16" t="s">
        <v>1799</v>
      </c>
      <c r="D822" s="16" t="s">
        <v>1800</v>
      </c>
      <c r="E822" s="16" t="s">
        <v>25</v>
      </c>
      <c r="F822" s="17">
        <v>553605</v>
      </c>
      <c r="G822" s="13"/>
      <c r="H822" s="8">
        <f>IF(ISNUMBER(SEARCH(XX科XX班!$F$2,原始查找資料!$A822)),MAX($H$1:H821)+1,0)</f>
        <v>0</v>
      </c>
      <c r="I822" s="8">
        <f t="shared" si="3"/>
        <v>821</v>
      </c>
      <c r="J822" s="8" t="str">
        <f t="array" ref="J822">IFERROR(INDEX(原始查找資料!$A$2:$A$4325,MATCH(I822,$H$2:$H$4325,0)),"")</f>
        <v/>
      </c>
      <c r="K822" s="13"/>
      <c r="L822" s="13"/>
    </row>
    <row r="823" spans="1:12" ht="16.55">
      <c r="A823" s="15" t="s">
        <v>1811</v>
      </c>
      <c r="B823" s="16" t="s">
        <v>1812</v>
      </c>
      <c r="C823" s="16" t="s">
        <v>1799</v>
      </c>
      <c r="D823" s="16" t="s">
        <v>1800</v>
      </c>
      <c r="E823" s="16" t="s">
        <v>25</v>
      </c>
      <c r="F823" s="17">
        <v>553606</v>
      </c>
      <c r="G823" s="13"/>
      <c r="H823" s="8">
        <f>IF(ISNUMBER(SEARCH(XX科XX班!$F$2,原始查找資料!$A823)),MAX($H$1:H822)+1,0)</f>
        <v>0</v>
      </c>
      <c r="I823" s="8">
        <f t="shared" si="3"/>
        <v>822</v>
      </c>
      <c r="J823" s="8" t="str">
        <f t="array" ref="J823">IFERROR(INDEX(原始查找資料!$A$2:$A$4325,MATCH(I823,$H$2:$H$4325,0)),"")</f>
        <v/>
      </c>
      <c r="K823" s="13"/>
      <c r="L823" s="13"/>
    </row>
    <row r="824" spans="1:12" ht="16.55">
      <c r="A824" s="15" t="s">
        <v>1813</v>
      </c>
      <c r="B824" s="16" t="s">
        <v>1814</v>
      </c>
      <c r="C824" s="16" t="s">
        <v>1799</v>
      </c>
      <c r="D824" s="16" t="s">
        <v>1800</v>
      </c>
      <c r="E824" s="16" t="s">
        <v>25</v>
      </c>
      <c r="F824" s="17">
        <v>553607</v>
      </c>
      <c r="G824" s="13"/>
      <c r="H824" s="8">
        <f>IF(ISNUMBER(SEARCH(XX科XX班!$F$2,原始查找資料!$A824)),MAX($H$1:H823)+1,0)</f>
        <v>0</v>
      </c>
      <c r="I824" s="8">
        <f t="shared" si="3"/>
        <v>823</v>
      </c>
      <c r="J824" s="8" t="str">
        <f t="array" ref="J824">IFERROR(INDEX(原始查找資料!$A$2:$A$4325,MATCH(I824,$H$2:$H$4325,0)),"")</f>
        <v/>
      </c>
      <c r="K824" s="13"/>
      <c r="L824" s="13"/>
    </row>
    <row r="825" spans="1:12" ht="16.55">
      <c r="A825" s="15" t="s">
        <v>1815</v>
      </c>
      <c r="B825" s="16" t="s">
        <v>1816</v>
      </c>
      <c r="C825" s="16" t="s">
        <v>1799</v>
      </c>
      <c r="D825" s="16" t="s">
        <v>1800</v>
      </c>
      <c r="E825" s="16" t="s">
        <v>25</v>
      </c>
      <c r="F825" s="17">
        <v>553608</v>
      </c>
      <c r="G825" s="13"/>
      <c r="H825" s="8">
        <f>IF(ISNUMBER(SEARCH(XX科XX班!$F$2,原始查找資料!$A825)),MAX($H$1:H824)+1,0)</f>
        <v>0</v>
      </c>
      <c r="I825" s="8">
        <f t="shared" si="3"/>
        <v>824</v>
      </c>
      <c r="J825" s="8" t="str">
        <f t="array" ref="J825">IFERROR(INDEX(原始查找資料!$A$2:$A$4325,MATCH(I825,$H$2:$H$4325,0)),"")</f>
        <v/>
      </c>
      <c r="K825" s="13"/>
      <c r="L825" s="13"/>
    </row>
    <row r="826" spans="1:12" ht="16.55">
      <c r="A826" s="15" t="s">
        <v>1817</v>
      </c>
      <c r="B826" s="16" t="s">
        <v>1818</v>
      </c>
      <c r="C826" s="16" t="s">
        <v>1799</v>
      </c>
      <c r="D826" s="16" t="s">
        <v>1800</v>
      </c>
      <c r="E826" s="16" t="s">
        <v>25</v>
      </c>
      <c r="F826" s="17">
        <v>553609</v>
      </c>
      <c r="G826" s="13"/>
      <c r="H826" s="8">
        <f>IF(ISNUMBER(SEARCH(XX科XX班!$F$2,原始查找資料!$A826)),MAX($H$1:H825)+1,0)</f>
        <v>0</v>
      </c>
      <c r="I826" s="8">
        <f t="shared" si="3"/>
        <v>825</v>
      </c>
      <c r="J826" s="8" t="str">
        <f t="array" ref="J826">IFERROR(INDEX(原始查找資料!$A$2:$A$4325,MATCH(I826,$H$2:$H$4325,0)),"")</f>
        <v/>
      </c>
      <c r="K826" s="13"/>
      <c r="L826" s="13"/>
    </row>
    <row r="827" spans="1:12" ht="16.55">
      <c r="A827" s="15" t="s">
        <v>1819</v>
      </c>
      <c r="B827" s="16" t="s">
        <v>1820</v>
      </c>
      <c r="C827" s="16" t="s">
        <v>1799</v>
      </c>
      <c r="D827" s="16" t="s">
        <v>1800</v>
      </c>
      <c r="E827" s="16" t="s">
        <v>25</v>
      </c>
      <c r="F827" s="17">
        <v>553610</v>
      </c>
      <c r="G827" s="13"/>
      <c r="H827" s="8">
        <f>IF(ISNUMBER(SEARCH(XX科XX班!$F$2,原始查找資料!$A827)),MAX($H$1:H826)+1,0)</f>
        <v>0</v>
      </c>
      <c r="I827" s="8">
        <f t="shared" si="3"/>
        <v>826</v>
      </c>
      <c r="J827" s="8" t="str">
        <f t="array" ref="J827">IFERROR(INDEX(原始查找資料!$A$2:$A$4325,MATCH(I827,$H$2:$H$4325,0)),"")</f>
        <v/>
      </c>
      <c r="K827" s="13"/>
      <c r="L827" s="13"/>
    </row>
    <row r="828" spans="1:12" ht="16.55">
      <c r="A828" s="15" t="s">
        <v>1821</v>
      </c>
      <c r="B828" s="16" t="s">
        <v>1822</v>
      </c>
      <c r="C828" s="16" t="s">
        <v>1799</v>
      </c>
      <c r="D828" s="16" t="s">
        <v>1800</v>
      </c>
      <c r="E828" s="16" t="s">
        <v>25</v>
      </c>
      <c r="F828" s="17">
        <v>553611</v>
      </c>
      <c r="G828" s="13"/>
      <c r="H828" s="8">
        <f>IF(ISNUMBER(SEARCH(XX科XX班!$F$2,原始查找資料!$A828)),MAX($H$1:H827)+1,0)</f>
        <v>0</v>
      </c>
      <c r="I828" s="8">
        <f t="shared" si="3"/>
        <v>827</v>
      </c>
      <c r="J828" s="8" t="str">
        <f t="array" ref="J828">IFERROR(INDEX(原始查找資料!$A$2:$A$4325,MATCH(I828,$H$2:$H$4325,0)),"")</f>
        <v/>
      </c>
      <c r="K828" s="13"/>
      <c r="L828" s="13"/>
    </row>
    <row r="829" spans="1:12" ht="16.55">
      <c r="A829" s="15" t="s">
        <v>1823</v>
      </c>
      <c r="B829" s="16" t="s">
        <v>1824</v>
      </c>
      <c r="C829" s="16" t="s">
        <v>1799</v>
      </c>
      <c r="D829" s="16" t="s">
        <v>1800</v>
      </c>
      <c r="E829" s="16" t="s">
        <v>25</v>
      </c>
      <c r="F829" s="17">
        <v>553612</v>
      </c>
      <c r="G829" s="13"/>
      <c r="H829" s="8">
        <f>IF(ISNUMBER(SEARCH(XX科XX班!$F$2,原始查找資料!$A829)),MAX($H$1:H828)+1,0)</f>
        <v>0</v>
      </c>
      <c r="I829" s="8">
        <f t="shared" si="3"/>
        <v>828</v>
      </c>
      <c r="J829" s="8" t="str">
        <f t="array" ref="J829">IFERROR(INDEX(原始查找資料!$A$2:$A$4325,MATCH(I829,$H$2:$H$4325,0)),"")</f>
        <v/>
      </c>
      <c r="K829" s="13"/>
      <c r="L829" s="13"/>
    </row>
    <row r="830" spans="1:12" ht="16.55">
      <c r="A830" s="15" t="s">
        <v>1825</v>
      </c>
      <c r="B830" s="16" t="s">
        <v>1826</v>
      </c>
      <c r="C830" s="16" t="s">
        <v>1799</v>
      </c>
      <c r="D830" s="16" t="s">
        <v>1800</v>
      </c>
      <c r="E830" s="16" t="s">
        <v>25</v>
      </c>
      <c r="F830" s="17">
        <v>553613</v>
      </c>
      <c r="G830" s="13"/>
      <c r="H830" s="8">
        <f>IF(ISNUMBER(SEARCH(XX科XX班!$F$2,原始查找資料!$A830)),MAX($H$1:H829)+1,0)</f>
        <v>0</v>
      </c>
      <c r="I830" s="8">
        <f t="shared" si="3"/>
        <v>829</v>
      </c>
      <c r="J830" s="8" t="str">
        <f t="array" ref="J830">IFERROR(INDEX(原始查找資料!$A$2:$A$4325,MATCH(I830,$H$2:$H$4325,0)),"")</f>
        <v/>
      </c>
      <c r="K830" s="13"/>
      <c r="L830" s="13"/>
    </row>
    <row r="831" spans="1:12" ht="16.55">
      <c r="A831" s="15" t="s">
        <v>1827</v>
      </c>
      <c r="B831" s="16" t="s">
        <v>1828</v>
      </c>
      <c r="C831" s="16" t="s">
        <v>1799</v>
      </c>
      <c r="D831" s="16" t="s">
        <v>1800</v>
      </c>
      <c r="E831" s="16" t="s">
        <v>25</v>
      </c>
      <c r="F831" s="17">
        <v>553614</v>
      </c>
      <c r="G831" s="13"/>
      <c r="H831" s="8">
        <f>IF(ISNUMBER(SEARCH(XX科XX班!$F$2,原始查找資料!$A831)),MAX($H$1:H830)+1,0)</f>
        <v>0</v>
      </c>
      <c r="I831" s="8">
        <f t="shared" si="3"/>
        <v>830</v>
      </c>
      <c r="J831" s="8" t="str">
        <f t="array" ref="J831">IFERROR(INDEX(原始查找資料!$A$2:$A$4325,MATCH(I831,$H$2:$H$4325,0)),"")</f>
        <v/>
      </c>
      <c r="K831" s="13"/>
      <c r="L831" s="13"/>
    </row>
    <row r="832" spans="1:12" ht="16.55">
      <c r="A832" s="15" t="s">
        <v>1829</v>
      </c>
      <c r="B832" s="16" t="s">
        <v>1830</v>
      </c>
      <c r="C832" s="16" t="s">
        <v>1799</v>
      </c>
      <c r="D832" s="16" t="s">
        <v>1831</v>
      </c>
      <c r="E832" s="16" t="s">
        <v>25</v>
      </c>
      <c r="F832" s="17">
        <v>124638</v>
      </c>
      <c r="G832" s="13"/>
      <c r="H832" s="8">
        <f>IF(ISNUMBER(SEARCH(XX科XX班!$F$2,原始查找資料!$A832)),MAX($H$1:H831)+1,0)</f>
        <v>0</v>
      </c>
      <c r="I832" s="8">
        <f t="shared" si="3"/>
        <v>831</v>
      </c>
      <c r="J832" s="8" t="str">
        <f t="array" ref="J832">IFERROR(INDEX(原始查找資料!$A$2:$A$4325,MATCH(I832,$H$2:$H$4325,0)),"")</f>
        <v/>
      </c>
      <c r="K832" s="13"/>
      <c r="L832" s="13"/>
    </row>
    <row r="833" spans="1:12" ht="16.55">
      <c r="A833" s="15" t="s">
        <v>1832</v>
      </c>
      <c r="B833" s="16" t="s">
        <v>1833</v>
      </c>
      <c r="C833" s="16" t="s">
        <v>1799</v>
      </c>
      <c r="D833" s="16" t="s">
        <v>1831</v>
      </c>
      <c r="E833" s="16" t="s">
        <v>25</v>
      </c>
      <c r="F833" s="17">
        <v>124639</v>
      </c>
      <c r="G833" s="13"/>
      <c r="H833" s="8">
        <f>IF(ISNUMBER(SEARCH(XX科XX班!$F$2,原始查找資料!$A833)),MAX($H$1:H832)+1,0)</f>
        <v>0</v>
      </c>
      <c r="I833" s="8">
        <f t="shared" si="3"/>
        <v>832</v>
      </c>
      <c r="J833" s="8" t="str">
        <f t="array" ref="J833">IFERROR(INDEX(原始查找資料!$A$2:$A$4325,MATCH(I833,$H$2:$H$4325,0)),"")</f>
        <v/>
      </c>
      <c r="K833" s="13"/>
      <c r="L833" s="13"/>
    </row>
    <row r="834" spans="1:12" ht="16.55">
      <c r="A834" s="15" t="s">
        <v>1834</v>
      </c>
      <c r="B834" s="16" t="s">
        <v>1835</v>
      </c>
      <c r="C834" s="16" t="s">
        <v>1799</v>
      </c>
      <c r="D834" s="16" t="s">
        <v>1831</v>
      </c>
      <c r="E834" s="16" t="s">
        <v>25</v>
      </c>
      <c r="F834" s="17">
        <v>124746</v>
      </c>
      <c r="G834" s="13"/>
      <c r="H834" s="8">
        <f>IF(ISNUMBER(SEARCH(XX科XX班!$F$2,原始查找資料!$A834)),MAX($H$1:H833)+1,0)</f>
        <v>0</v>
      </c>
      <c r="I834" s="8">
        <f t="shared" si="3"/>
        <v>833</v>
      </c>
      <c r="J834" s="8" t="str">
        <f t="array" ref="J834">IFERROR(INDEX(原始查找資料!$A$2:$A$4325,MATCH(I834,$H$2:$H$4325,0)),"")</f>
        <v/>
      </c>
      <c r="K834" s="13"/>
      <c r="L834" s="13"/>
    </row>
    <row r="835" spans="1:12" ht="16.55">
      <c r="A835" s="15" t="s">
        <v>1836</v>
      </c>
      <c r="B835" s="16" t="s">
        <v>1837</v>
      </c>
      <c r="C835" s="16" t="s">
        <v>1799</v>
      </c>
      <c r="D835" s="16" t="s">
        <v>1838</v>
      </c>
      <c r="E835" s="16" t="s">
        <v>93</v>
      </c>
      <c r="F835" s="17">
        <v>121302</v>
      </c>
      <c r="G835" s="13"/>
      <c r="H835" s="8">
        <f>IF(ISNUMBER(SEARCH(XX科XX班!$F$2,原始查找資料!$A835)),MAX($H$1:H834)+1,0)</f>
        <v>0</v>
      </c>
      <c r="I835" s="8">
        <f t="shared" si="3"/>
        <v>834</v>
      </c>
      <c r="J835" s="8" t="str">
        <f t="array" ref="J835">IFERROR(INDEX(原始查找資料!$A$2:$A$4325,MATCH(I835,$H$2:$H$4325,0)),"")</f>
        <v/>
      </c>
      <c r="K835" s="13"/>
      <c r="L835" s="13"/>
    </row>
    <row r="836" spans="1:12" ht="16.55">
      <c r="A836" s="15" t="s">
        <v>1839</v>
      </c>
      <c r="B836" s="16" t="s">
        <v>1840</v>
      </c>
      <c r="C836" s="16" t="s">
        <v>1799</v>
      </c>
      <c r="D836" s="16" t="s">
        <v>1838</v>
      </c>
      <c r="E836" s="16" t="s">
        <v>25</v>
      </c>
      <c r="F836" s="17">
        <v>124618</v>
      </c>
      <c r="G836" s="13"/>
      <c r="H836" s="8">
        <f>IF(ISNUMBER(SEARCH(XX科XX班!$F$2,原始查找資料!$A836)),MAX($H$1:H835)+1,0)</f>
        <v>0</v>
      </c>
      <c r="I836" s="8">
        <f t="shared" si="3"/>
        <v>835</v>
      </c>
      <c r="J836" s="8" t="str">
        <f t="array" ref="J836">IFERROR(INDEX(原始查找資料!$A$2:$A$4325,MATCH(I836,$H$2:$H$4325,0)),"")</f>
        <v/>
      </c>
      <c r="K836" s="13"/>
      <c r="L836" s="13"/>
    </row>
    <row r="837" spans="1:12" ht="16.55">
      <c r="A837" s="15" t="s">
        <v>1841</v>
      </c>
      <c r="B837" s="16" t="s">
        <v>1842</v>
      </c>
      <c r="C837" s="16" t="s">
        <v>1799</v>
      </c>
      <c r="D837" s="16" t="s">
        <v>1838</v>
      </c>
      <c r="E837" s="16" t="s">
        <v>25</v>
      </c>
      <c r="F837" s="17">
        <v>124619</v>
      </c>
      <c r="G837" s="13"/>
      <c r="H837" s="8">
        <f>IF(ISNUMBER(SEARCH(XX科XX班!$F$2,原始查找資料!$A837)),MAX($H$1:H836)+1,0)</f>
        <v>0</v>
      </c>
      <c r="I837" s="8">
        <f t="shared" si="3"/>
        <v>836</v>
      </c>
      <c r="J837" s="8" t="str">
        <f t="array" ref="J837">IFERROR(INDEX(原始查找資料!$A$2:$A$4325,MATCH(I837,$H$2:$H$4325,0)),"")</f>
        <v/>
      </c>
      <c r="K837" s="13"/>
      <c r="L837" s="13"/>
    </row>
    <row r="838" spans="1:12" ht="16.55">
      <c r="A838" s="15" t="s">
        <v>1843</v>
      </c>
      <c r="B838" s="16" t="s">
        <v>1844</v>
      </c>
      <c r="C838" s="16" t="s">
        <v>1799</v>
      </c>
      <c r="D838" s="16" t="s">
        <v>1838</v>
      </c>
      <c r="E838" s="16" t="s">
        <v>25</v>
      </c>
      <c r="F838" s="17">
        <v>124620</v>
      </c>
      <c r="G838" s="13"/>
      <c r="H838" s="8">
        <f>IF(ISNUMBER(SEARCH(XX科XX班!$F$2,原始查找資料!$A838)),MAX($H$1:H837)+1,0)</f>
        <v>0</v>
      </c>
      <c r="I838" s="8">
        <f t="shared" si="3"/>
        <v>837</v>
      </c>
      <c r="J838" s="8" t="str">
        <f t="array" ref="J838">IFERROR(INDEX(原始查找資料!$A$2:$A$4325,MATCH(I838,$H$2:$H$4325,0)),"")</f>
        <v/>
      </c>
      <c r="K838" s="13"/>
      <c r="L838" s="13"/>
    </row>
    <row r="839" spans="1:12" ht="16.55">
      <c r="A839" s="15" t="s">
        <v>1845</v>
      </c>
      <c r="B839" s="16" t="s">
        <v>1846</v>
      </c>
      <c r="C839" s="16" t="s">
        <v>1799</v>
      </c>
      <c r="D839" s="16" t="s">
        <v>1838</v>
      </c>
      <c r="E839" s="16" t="s">
        <v>25</v>
      </c>
      <c r="F839" s="17">
        <v>124621</v>
      </c>
      <c r="G839" s="13"/>
      <c r="H839" s="8">
        <f>IF(ISNUMBER(SEARCH(XX科XX班!$F$2,原始查找資料!$A839)),MAX($H$1:H838)+1,0)</f>
        <v>0</v>
      </c>
      <c r="I839" s="8">
        <f t="shared" si="3"/>
        <v>838</v>
      </c>
      <c r="J839" s="8" t="str">
        <f t="array" ref="J839">IFERROR(INDEX(原始查找資料!$A$2:$A$4325,MATCH(I839,$H$2:$H$4325,0)),"")</f>
        <v/>
      </c>
      <c r="K839" s="13"/>
      <c r="L839" s="13"/>
    </row>
    <row r="840" spans="1:12" ht="16.55">
      <c r="A840" s="15" t="s">
        <v>1847</v>
      </c>
      <c r="B840" s="16" t="s">
        <v>1848</v>
      </c>
      <c r="C840" s="16" t="s">
        <v>1799</v>
      </c>
      <c r="D840" s="16" t="s">
        <v>1838</v>
      </c>
      <c r="E840" s="16" t="s">
        <v>25</v>
      </c>
      <c r="F840" s="17">
        <v>124622</v>
      </c>
      <c r="G840" s="13"/>
      <c r="H840" s="8">
        <f>IF(ISNUMBER(SEARCH(XX科XX班!$F$2,原始查找資料!$A840)),MAX($H$1:H839)+1,0)</f>
        <v>0</v>
      </c>
      <c r="I840" s="8">
        <f t="shared" si="3"/>
        <v>839</v>
      </c>
      <c r="J840" s="8" t="str">
        <f t="array" ref="J840">IFERROR(INDEX(原始查找資料!$A$2:$A$4325,MATCH(I840,$H$2:$H$4325,0)),"")</f>
        <v/>
      </c>
      <c r="K840" s="13"/>
      <c r="L840" s="13"/>
    </row>
    <row r="841" spans="1:12" ht="16.55">
      <c r="A841" s="15" t="s">
        <v>1849</v>
      </c>
      <c r="B841" s="16" t="s">
        <v>1850</v>
      </c>
      <c r="C841" s="16" t="s">
        <v>1799</v>
      </c>
      <c r="D841" s="16" t="s">
        <v>1838</v>
      </c>
      <c r="E841" s="16" t="s">
        <v>25</v>
      </c>
      <c r="F841" s="17">
        <v>124623</v>
      </c>
      <c r="G841" s="13"/>
      <c r="H841" s="8">
        <f>IF(ISNUMBER(SEARCH(XX科XX班!$F$2,原始查找資料!$A841)),MAX($H$1:H840)+1,0)</f>
        <v>0</v>
      </c>
      <c r="I841" s="8">
        <f t="shared" si="3"/>
        <v>840</v>
      </c>
      <c r="J841" s="8" t="str">
        <f t="array" ref="J841">IFERROR(INDEX(原始查找資料!$A$2:$A$4325,MATCH(I841,$H$2:$H$4325,0)),"")</f>
        <v/>
      </c>
      <c r="K841" s="13"/>
      <c r="L841" s="13"/>
    </row>
    <row r="842" spans="1:12" ht="16.55">
      <c r="A842" s="15" t="s">
        <v>1851</v>
      </c>
      <c r="B842" s="16" t="s">
        <v>1852</v>
      </c>
      <c r="C842" s="16" t="s">
        <v>1799</v>
      </c>
      <c r="D842" s="16" t="s">
        <v>1838</v>
      </c>
      <c r="E842" s="16" t="s">
        <v>25</v>
      </c>
      <c r="F842" s="17">
        <v>124624</v>
      </c>
      <c r="G842" s="13"/>
      <c r="H842" s="8">
        <f>IF(ISNUMBER(SEARCH(XX科XX班!$F$2,原始查找資料!$A842)),MAX($H$1:H841)+1,0)</f>
        <v>0</v>
      </c>
      <c r="I842" s="8">
        <f t="shared" si="3"/>
        <v>841</v>
      </c>
      <c r="J842" s="8" t="str">
        <f t="array" ref="J842">IFERROR(INDEX(原始查找資料!$A$2:$A$4325,MATCH(I842,$H$2:$H$4325,0)),"")</f>
        <v/>
      </c>
      <c r="K842" s="13"/>
      <c r="L842" s="13"/>
    </row>
    <row r="843" spans="1:12" ht="16.55">
      <c r="A843" s="15" t="s">
        <v>1853</v>
      </c>
      <c r="B843" s="16" t="s">
        <v>1854</v>
      </c>
      <c r="C843" s="16" t="s">
        <v>1799</v>
      </c>
      <c r="D843" s="16" t="s">
        <v>1838</v>
      </c>
      <c r="E843" s="16" t="s">
        <v>25</v>
      </c>
      <c r="F843" s="17">
        <v>124625</v>
      </c>
      <c r="G843" s="13"/>
      <c r="H843" s="8">
        <f>IF(ISNUMBER(SEARCH(XX科XX班!$F$2,原始查找資料!$A843)),MAX($H$1:H842)+1,0)</f>
        <v>0</v>
      </c>
      <c r="I843" s="8">
        <f t="shared" si="3"/>
        <v>842</v>
      </c>
      <c r="J843" s="8" t="str">
        <f t="array" ref="J843">IFERROR(INDEX(原始查找資料!$A$2:$A$4325,MATCH(I843,$H$2:$H$4325,0)),"")</f>
        <v/>
      </c>
      <c r="K843" s="13"/>
      <c r="L843" s="13"/>
    </row>
    <row r="844" spans="1:12" ht="16.55">
      <c r="A844" s="15" t="s">
        <v>1855</v>
      </c>
      <c r="B844" s="16" t="s">
        <v>1856</v>
      </c>
      <c r="C844" s="16" t="s">
        <v>1799</v>
      </c>
      <c r="D844" s="16" t="s">
        <v>1838</v>
      </c>
      <c r="E844" s="16" t="s">
        <v>25</v>
      </c>
      <c r="F844" s="17">
        <v>124750</v>
      </c>
      <c r="G844" s="13"/>
      <c r="H844" s="8">
        <f>IF(ISNUMBER(SEARCH(XX科XX班!$F$2,原始查找資料!$A844)),MAX($H$1:H843)+1,0)</f>
        <v>0</v>
      </c>
      <c r="I844" s="8">
        <f t="shared" si="3"/>
        <v>843</v>
      </c>
      <c r="J844" s="8" t="str">
        <f t="array" ref="J844">IFERROR(INDEX(原始查找資料!$A$2:$A$4325,MATCH(I844,$H$2:$H$4325,0)),"")</f>
        <v/>
      </c>
      <c r="K844" s="13"/>
      <c r="L844" s="13"/>
    </row>
    <row r="845" spans="1:12" ht="16.55">
      <c r="A845" s="15" t="s">
        <v>1857</v>
      </c>
      <c r="B845" s="16" t="s">
        <v>1858</v>
      </c>
      <c r="C845" s="16" t="s">
        <v>1799</v>
      </c>
      <c r="D845" s="16" t="s">
        <v>1838</v>
      </c>
      <c r="E845" s="16" t="s">
        <v>25</v>
      </c>
      <c r="F845" s="17">
        <v>124756</v>
      </c>
      <c r="G845" s="13"/>
      <c r="H845" s="8">
        <f>IF(ISNUMBER(SEARCH(XX科XX班!$F$2,原始查找資料!$A845)),MAX($H$1:H844)+1,0)</f>
        <v>0</v>
      </c>
      <c r="I845" s="8">
        <f t="shared" si="3"/>
        <v>844</v>
      </c>
      <c r="J845" s="8" t="str">
        <f t="array" ref="J845">IFERROR(INDEX(原始查找資料!$A$2:$A$4325,MATCH(I845,$H$2:$H$4325,0)),"")</f>
        <v/>
      </c>
      <c r="K845" s="13"/>
      <c r="L845" s="13"/>
    </row>
    <row r="846" spans="1:12" ht="16.55">
      <c r="A846" s="15" t="s">
        <v>1859</v>
      </c>
      <c r="B846" s="16" t="s">
        <v>1860</v>
      </c>
      <c r="C846" s="16" t="s">
        <v>1799</v>
      </c>
      <c r="D846" s="16" t="s">
        <v>1861</v>
      </c>
      <c r="E846" s="16" t="s">
        <v>93</v>
      </c>
      <c r="F846" s="17">
        <v>121320</v>
      </c>
      <c r="G846" s="13"/>
      <c r="H846" s="8">
        <f>IF(ISNUMBER(SEARCH(XX科XX班!$F$2,原始查找資料!$A846)),MAX($H$1:H845)+1,0)</f>
        <v>0</v>
      </c>
      <c r="I846" s="8">
        <f t="shared" si="3"/>
        <v>845</v>
      </c>
      <c r="J846" s="8" t="str">
        <f t="array" ref="J846">IFERROR(INDEX(原始查找資料!$A$2:$A$4325,MATCH(I846,$H$2:$H$4325,0)),"")</f>
        <v/>
      </c>
      <c r="K846" s="13"/>
      <c r="L846" s="13"/>
    </row>
    <row r="847" spans="1:12" ht="16.55">
      <c r="A847" s="15" t="s">
        <v>1862</v>
      </c>
      <c r="B847" s="16" t="s">
        <v>1863</v>
      </c>
      <c r="C847" s="16" t="s">
        <v>1799</v>
      </c>
      <c r="D847" s="16" t="s">
        <v>1861</v>
      </c>
      <c r="E847" s="16" t="s">
        <v>25</v>
      </c>
      <c r="F847" s="17">
        <v>124626</v>
      </c>
      <c r="G847" s="13"/>
      <c r="H847" s="8">
        <f>IF(ISNUMBER(SEARCH(XX科XX班!$F$2,原始查找資料!$A847)),MAX($H$1:H846)+1,0)</f>
        <v>0</v>
      </c>
      <c r="I847" s="8">
        <f t="shared" si="3"/>
        <v>846</v>
      </c>
      <c r="J847" s="8" t="str">
        <f t="array" ref="J847">IFERROR(INDEX(原始查找資料!$A$2:$A$4325,MATCH(I847,$H$2:$H$4325,0)),"")</f>
        <v/>
      </c>
      <c r="K847" s="13"/>
      <c r="L847" s="13"/>
    </row>
    <row r="848" spans="1:12" ht="16.55">
      <c r="A848" s="15" t="s">
        <v>1864</v>
      </c>
      <c r="B848" s="16" t="s">
        <v>1865</v>
      </c>
      <c r="C848" s="16" t="s">
        <v>1799</v>
      </c>
      <c r="D848" s="16" t="s">
        <v>1861</v>
      </c>
      <c r="E848" s="16" t="s">
        <v>25</v>
      </c>
      <c r="F848" s="17">
        <v>124627</v>
      </c>
      <c r="G848" s="13"/>
      <c r="H848" s="8">
        <f>IF(ISNUMBER(SEARCH(XX科XX班!$F$2,原始查找資料!$A848)),MAX($H$1:H847)+1,0)</f>
        <v>0</v>
      </c>
      <c r="I848" s="8">
        <f t="shared" si="3"/>
        <v>847</v>
      </c>
      <c r="J848" s="8" t="str">
        <f t="array" ref="J848">IFERROR(INDEX(原始查找資料!$A$2:$A$4325,MATCH(I848,$H$2:$H$4325,0)),"")</f>
        <v/>
      </c>
      <c r="K848" s="13"/>
      <c r="L848" s="13"/>
    </row>
    <row r="849" spans="1:12" ht="16.55">
      <c r="A849" s="15" t="s">
        <v>1866</v>
      </c>
      <c r="B849" s="16" t="s">
        <v>1867</v>
      </c>
      <c r="C849" s="16" t="s">
        <v>1799</v>
      </c>
      <c r="D849" s="16" t="s">
        <v>1861</v>
      </c>
      <c r="E849" s="16" t="s">
        <v>25</v>
      </c>
      <c r="F849" s="17">
        <v>124628</v>
      </c>
      <c r="G849" s="13"/>
      <c r="H849" s="8">
        <f>IF(ISNUMBER(SEARCH(XX科XX班!$F$2,原始查找資料!$A849)),MAX($H$1:H848)+1,0)</f>
        <v>0</v>
      </c>
      <c r="I849" s="8">
        <f t="shared" si="3"/>
        <v>848</v>
      </c>
      <c r="J849" s="8" t="str">
        <f t="array" ref="J849">IFERROR(INDEX(原始查找資料!$A$2:$A$4325,MATCH(I849,$H$2:$H$4325,0)),"")</f>
        <v/>
      </c>
      <c r="K849" s="13"/>
      <c r="L849" s="13"/>
    </row>
    <row r="850" spans="1:12" ht="16.55">
      <c r="A850" s="15" t="s">
        <v>1868</v>
      </c>
      <c r="B850" s="16" t="s">
        <v>1869</v>
      </c>
      <c r="C850" s="16" t="s">
        <v>1799</v>
      </c>
      <c r="D850" s="16" t="s">
        <v>1861</v>
      </c>
      <c r="E850" s="16" t="s">
        <v>25</v>
      </c>
      <c r="F850" s="17">
        <v>124629</v>
      </c>
      <c r="G850" s="13"/>
      <c r="H850" s="8">
        <f>IF(ISNUMBER(SEARCH(XX科XX班!$F$2,原始查找資料!$A850)),MAX($H$1:H849)+1,0)</f>
        <v>0</v>
      </c>
      <c r="I850" s="8">
        <f t="shared" si="3"/>
        <v>849</v>
      </c>
      <c r="J850" s="8" t="str">
        <f t="array" ref="J850">IFERROR(INDEX(原始查找資料!$A$2:$A$4325,MATCH(I850,$H$2:$H$4325,0)),"")</f>
        <v/>
      </c>
      <c r="K850" s="13"/>
      <c r="L850" s="13"/>
    </row>
    <row r="851" spans="1:12" ht="16.55">
      <c r="A851" s="15" t="s">
        <v>1870</v>
      </c>
      <c r="B851" s="16" t="s">
        <v>1871</v>
      </c>
      <c r="C851" s="16" t="s">
        <v>1799</v>
      </c>
      <c r="D851" s="16" t="s">
        <v>1861</v>
      </c>
      <c r="E851" s="16" t="s">
        <v>25</v>
      </c>
      <c r="F851" s="17">
        <v>124630</v>
      </c>
      <c r="G851" s="13"/>
      <c r="H851" s="8">
        <f>IF(ISNUMBER(SEARCH(XX科XX班!$F$2,原始查找資料!$A851)),MAX($H$1:H850)+1,0)</f>
        <v>0</v>
      </c>
      <c r="I851" s="8">
        <f t="shared" si="3"/>
        <v>850</v>
      </c>
      <c r="J851" s="8" t="str">
        <f t="array" ref="J851">IFERROR(INDEX(原始查找資料!$A$2:$A$4325,MATCH(I851,$H$2:$H$4325,0)),"")</f>
        <v/>
      </c>
      <c r="K851" s="13"/>
      <c r="L851" s="13"/>
    </row>
    <row r="852" spans="1:12" ht="16.55">
      <c r="A852" s="15" t="s">
        <v>1872</v>
      </c>
      <c r="B852" s="16" t="s">
        <v>1873</v>
      </c>
      <c r="C852" s="16" t="s">
        <v>1799</v>
      </c>
      <c r="D852" s="16" t="s">
        <v>1861</v>
      </c>
      <c r="E852" s="16" t="s">
        <v>25</v>
      </c>
      <c r="F852" s="17">
        <v>124631</v>
      </c>
      <c r="G852" s="13"/>
      <c r="H852" s="8">
        <f>IF(ISNUMBER(SEARCH(XX科XX班!$F$2,原始查找資料!$A852)),MAX($H$1:H851)+1,0)</f>
        <v>0</v>
      </c>
      <c r="I852" s="8">
        <f t="shared" si="3"/>
        <v>851</v>
      </c>
      <c r="J852" s="8" t="str">
        <f t="array" ref="J852">IFERROR(INDEX(原始查找資料!$A$2:$A$4325,MATCH(I852,$H$2:$H$4325,0)),"")</f>
        <v/>
      </c>
      <c r="K852" s="13"/>
      <c r="L852" s="13"/>
    </row>
    <row r="853" spans="1:12" ht="16.55">
      <c r="A853" s="15" t="s">
        <v>1874</v>
      </c>
      <c r="B853" s="16" t="s">
        <v>1875</v>
      </c>
      <c r="C853" s="16" t="s">
        <v>1799</v>
      </c>
      <c r="D853" s="16" t="s">
        <v>1861</v>
      </c>
      <c r="E853" s="16" t="s">
        <v>25</v>
      </c>
      <c r="F853" s="17">
        <v>124632</v>
      </c>
      <c r="G853" s="13"/>
      <c r="H853" s="8">
        <f>IF(ISNUMBER(SEARCH(XX科XX班!$F$2,原始查找資料!$A853)),MAX($H$1:H852)+1,0)</f>
        <v>0</v>
      </c>
      <c r="I853" s="8">
        <f t="shared" si="3"/>
        <v>852</v>
      </c>
      <c r="J853" s="8" t="str">
        <f t="array" ref="J853">IFERROR(INDEX(原始查找資料!$A$2:$A$4325,MATCH(I853,$H$2:$H$4325,0)),"")</f>
        <v/>
      </c>
      <c r="K853" s="13"/>
      <c r="L853" s="13"/>
    </row>
    <row r="854" spans="1:12" ht="16.55">
      <c r="A854" s="15" t="s">
        <v>1876</v>
      </c>
      <c r="B854" s="16" t="s">
        <v>1877</v>
      </c>
      <c r="C854" s="16" t="s">
        <v>1799</v>
      </c>
      <c r="D854" s="16" t="s">
        <v>1861</v>
      </c>
      <c r="E854" s="16" t="s">
        <v>25</v>
      </c>
      <c r="F854" s="17">
        <v>124633</v>
      </c>
      <c r="G854" s="13"/>
      <c r="H854" s="8">
        <f>IF(ISNUMBER(SEARCH(XX科XX班!$F$2,原始查找資料!$A854)),MAX($H$1:H853)+1,0)</f>
        <v>0</v>
      </c>
      <c r="I854" s="8">
        <f t="shared" si="3"/>
        <v>853</v>
      </c>
      <c r="J854" s="8" t="str">
        <f t="array" ref="J854">IFERROR(INDEX(原始查找資料!$A$2:$A$4325,MATCH(I854,$H$2:$H$4325,0)),"")</f>
        <v/>
      </c>
      <c r="K854" s="13"/>
      <c r="L854" s="13"/>
    </row>
    <row r="855" spans="1:12" ht="16.55">
      <c r="A855" s="15" t="s">
        <v>1878</v>
      </c>
      <c r="B855" s="16" t="s">
        <v>1879</v>
      </c>
      <c r="C855" s="16" t="s">
        <v>1799</v>
      </c>
      <c r="D855" s="16" t="s">
        <v>1880</v>
      </c>
      <c r="E855" s="16" t="s">
        <v>25</v>
      </c>
      <c r="F855" s="17">
        <v>613601</v>
      </c>
      <c r="G855" s="13"/>
      <c r="H855" s="8">
        <f>IF(ISNUMBER(SEARCH(XX科XX班!$F$2,原始查找資料!$A855)),MAX($H$1:H854)+1,0)</f>
        <v>0</v>
      </c>
      <c r="I855" s="8">
        <f t="shared" si="3"/>
        <v>854</v>
      </c>
      <c r="J855" s="8" t="str">
        <f t="array" ref="J855">IFERROR(INDEX(原始查找資料!$A$2:$A$4325,MATCH(I855,$H$2:$H$4325,0)),"")</f>
        <v/>
      </c>
      <c r="K855" s="13"/>
      <c r="L855" s="13"/>
    </row>
    <row r="856" spans="1:12" ht="16.55">
      <c r="A856" s="15" t="s">
        <v>1881</v>
      </c>
      <c r="B856" s="16" t="s">
        <v>1882</v>
      </c>
      <c r="C856" s="16" t="s">
        <v>1799</v>
      </c>
      <c r="D856" s="16" t="s">
        <v>1880</v>
      </c>
      <c r="E856" s="16" t="s">
        <v>25</v>
      </c>
      <c r="F856" s="17">
        <v>613602</v>
      </c>
      <c r="G856" s="13"/>
      <c r="H856" s="8">
        <f>IF(ISNUMBER(SEARCH(XX科XX班!$F$2,原始查找資料!$A856)),MAX($H$1:H855)+1,0)</f>
        <v>0</v>
      </c>
      <c r="I856" s="8">
        <f t="shared" si="3"/>
        <v>855</v>
      </c>
      <c r="J856" s="8" t="str">
        <f t="array" ref="J856">IFERROR(INDEX(原始查找資料!$A$2:$A$4325,MATCH(I856,$H$2:$H$4325,0)),"")</f>
        <v/>
      </c>
      <c r="K856" s="13"/>
      <c r="L856" s="13"/>
    </row>
    <row r="857" spans="1:12" ht="16.55">
      <c r="A857" s="15" t="s">
        <v>1883</v>
      </c>
      <c r="B857" s="16" t="s">
        <v>1884</v>
      </c>
      <c r="C857" s="16" t="s">
        <v>1799</v>
      </c>
      <c r="D857" s="16" t="s">
        <v>1880</v>
      </c>
      <c r="E857" s="16" t="s">
        <v>25</v>
      </c>
      <c r="F857" s="17">
        <v>613604</v>
      </c>
      <c r="G857" s="13"/>
      <c r="H857" s="8">
        <f>IF(ISNUMBER(SEARCH(XX科XX班!$F$2,原始查找資料!$A857)),MAX($H$1:H856)+1,0)</f>
        <v>0</v>
      </c>
      <c r="I857" s="8">
        <f t="shared" si="3"/>
        <v>856</v>
      </c>
      <c r="J857" s="8" t="str">
        <f t="array" ref="J857">IFERROR(INDEX(原始查找資料!$A$2:$A$4325,MATCH(I857,$H$2:$H$4325,0)),"")</f>
        <v/>
      </c>
      <c r="K857" s="13"/>
      <c r="L857" s="13"/>
    </row>
    <row r="858" spans="1:12" ht="16.55">
      <c r="A858" s="15" t="s">
        <v>1885</v>
      </c>
      <c r="B858" s="16" t="s">
        <v>1886</v>
      </c>
      <c r="C858" s="16" t="s">
        <v>1799</v>
      </c>
      <c r="D858" s="16" t="s">
        <v>1880</v>
      </c>
      <c r="E858" s="16" t="s">
        <v>25</v>
      </c>
      <c r="F858" s="17">
        <v>613605</v>
      </c>
      <c r="G858" s="13"/>
      <c r="H858" s="8">
        <f>IF(ISNUMBER(SEARCH(XX科XX班!$F$2,原始查找資料!$A858)),MAX($H$1:H857)+1,0)</f>
        <v>0</v>
      </c>
      <c r="I858" s="8">
        <f t="shared" si="3"/>
        <v>857</v>
      </c>
      <c r="J858" s="8" t="str">
        <f t="array" ref="J858">IFERROR(INDEX(原始查找資料!$A$2:$A$4325,MATCH(I858,$H$2:$H$4325,0)),"")</f>
        <v/>
      </c>
      <c r="K858" s="13"/>
      <c r="L858" s="13"/>
    </row>
    <row r="859" spans="1:12" ht="16.55">
      <c r="A859" s="15" t="s">
        <v>1887</v>
      </c>
      <c r="B859" s="16" t="s">
        <v>1888</v>
      </c>
      <c r="C859" s="16" t="s">
        <v>1799</v>
      </c>
      <c r="D859" s="16" t="s">
        <v>1880</v>
      </c>
      <c r="E859" s="16" t="s">
        <v>25</v>
      </c>
      <c r="F859" s="17">
        <v>613606</v>
      </c>
      <c r="G859" s="13"/>
      <c r="H859" s="8">
        <f>IF(ISNUMBER(SEARCH(XX科XX班!$F$2,原始查找資料!$A859)),MAX($H$1:H858)+1,0)</f>
        <v>0</v>
      </c>
      <c r="I859" s="8">
        <f t="shared" si="3"/>
        <v>858</v>
      </c>
      <c r="J859" s="8" t="str">
        <f t="array" ref="J859">IFERROR(INDEX(原始查找資料!$A$2:$A$4325,MATCH(I859,$H$2:$H$4325,0)),"")</f>
        <v/>
      </c>
      <c r="K859" s="13"/>
      <c r="L859" s="13"/>
    </row>
    <row r="860" spans="1:12" ht="16.55">
      <c r="A860" s="15" t="s">
        <v>1889</v>
      </c>
      <c r="B860" s="16" t="s">
        <v>1890</v>
      </c>
      <c r="C860" s="16" t="s">
        <v>1799</v>
      </c>
      <c r="D860" s="16" t="s">
        <v>1880</v>
      </c>
      <c r="E860" s="16" t="s">
        <v>25</v>
      </c>
      <c r="F860" s="17">
        <v>613607</v>
      </c>
      <c r="G860" s="13"/>
      <c r="H860" s="8">
        <f>IF(ISNUMBER(SEARCH(XX科XX班!$F$2,原始查找資料!$A860)),MAX($H$1:H859)+1,0)</f>
        <v>0</v>
      </c>
      <c r="I860" s="8">
        <f t="shared" si="3"/>
        <v>859</v>
      </c>
      <c r="J860" s="8" t="str">
        <f t="array" ref="J860">IFERROR(INDEX(原始查找資料!$A$2:$A$4325,MATCH(I860,$H$2:$H$4325,0)),"")</f>
        <v/>
      </c>
      <c r="K860" s="13"/>
      <c r="L860" s="13"/>
    </row>
    <row r="861" spans="1:12" ht="16.55">
      <c r="A861" s="15" t="s">
        <v>1891</v>
      </c>
      <c r="B861" s="16" t="s">
        <v>1892</v>
      </c>
      <c r="C861" s="16" t="s">
        <v>1799</v>
      </c>
      <c r="D861" s="16" t="s">
        <v>1880</v>
      </c>
      <c r="E861" s="16" t="s">
        <v>25</v>
      </c>
      <c r="F861" s="17">
        <v>613608</v>
      </c>
      <c r="G861" s="13"/>
      <c r="H861" s="8">
        <f>IF(ISNUMBER(SEARCH(XX科XX班!$F$2,原始查找資料!$A861)),MAX($H$1:H860)+1,0)</f>
        <v>0</v>
      </c>
      <c r="I861" s="8">
        <f t="shared" si="3"/>
        <v>860</v>
      </c>
      <c r="J861" s="8" t="str">
        <f t="array" ref="J861">IFERROR(INDEX(原始查找資料!$A$2:$A$4325,MATCH(I861,$H$2:$H$4325,0)),"")</f>
        <v/>
      </c>
      <c r="K861" s="13"/>
      <c r="L861" s="13"/>
    </row>
    <row r="862" spans="1:12" ht="16.55">
      <c r="A862" s="15" t="s">
        <v>1893</v>
      </c>
      <c r="B862" s="16" t="s">
        <v>1894</v>
      </c>
      <c r="C862" s="16" t="s">
        <v>1799</v>
      </c>
      <c r="D862" s="16" t="s">
        <v>1880</v>
      </c>
      <c r="E862" s="16" t="s">
        <v>25</v>
      </c>
      <c r="F862" s="17">
        <v>613609</v>
      </c>
      <c r="G862" s="13"/>
      <c r="H862" s="8">
        <f>IF(ISNUMBER(SEARCH(XX科XX班!$F$2,原始查找資料!$A862)),MAX($H$1:H861)+1,0)</f>
        <v>0</v>
      </c>
      <c r="I862" s="8">
        <f t="shared" si="3"/>
        <v>861</v>
      </c>
      <c r="J862" s="8" t="str">
        <f t="array" ref="J862">IFERROR(INDEX(原始查找資料!$A$2:$A$4325,MATCH(I862,$H$2:$H$4325,0)),"")</f>
        <v/>
      </c>
      <c r="K862" s="13"/>
      <c r="L862" s="13"/>
    </row>
    <row r="863" spans="1:12" ht="16.55">
      <c r="A863" s="15" t="s">
        <v>1895</v>
      </c>
      <c r="B863" s="16" t="s">
        <v>1896</v>
      </c>
      <c r="C863" s="16" t="s">
        <v>1799</v>
      </c>
      <c r="D863" s="16" t="s">
        <v>1880</v>
      </c>
      <c r="E863" s="16" t="s">
        <v>25</v>
      </c>
      <c r="F863" s="17">
        <v>613610</v>
      </c>
      <c r="G863" s="13"/>
      <c r="H863" s="8">
        <f>IF(ISNUMBER(SEARCH(XX科XX班!$F$2,原始查找資料!$A863)),MAX($H$1:H862)+1,0)</f>
        <v>0</v>
      </c>
      <c r="I863" s="8">
        <f t="shared" si="3"/>
        <v>862</v>
      </c>
      <c r="J863" s="8" t="str">
        <f t="array" ref="J863">IFERROR(INDEX(原始查找資料!$A$2:$A$4325,MATCH(I863,$H$2:$H$4325,0)),"")</f>
        <v/>
      </c>
      <c r="K863" s="13"/>
      <c r="L863" s="13"/>
    </row>
    <row r="864" spans="1:12" ht="16.55">
      <c r="A864" s="15" t="s">
        <v>1897</v>
      </c>
      <c r="B864" s="16" t="s">
        <v>1898</v>
      </c>
      <c r="C864" s="16" t="s">
        <v>1799</v>
      </c>
      <c r="D864" s="16" t="s">
        <v>1880</v>
      </c>
      <c r="E864" s="16" t="s">
        <v>25</v>
      </c>
      <c r="F864" s="17">
        <v>613611</v>
      </c>
      <c r="G864" s="13"/>
      <c r="H864" s="8">
        <f>IF(ISNUMBER(SEARCH(XX科XX班!$F$2,原始查找資料!$A864)),MAX($H$1:H863)+1,0)</f>
        <v>0</v>
      </c>
      <c r="I864" s="8">
        <f t="shared" si="3"/>
        <v>863</v>
      </c>
      <c r="J864" s="8" t="str">
        <f t="array" ref="J864">IFERROR(INDEX(原始查找資料!$A$2:$A$4325,MATCH(I864,$H$2:$H$4325,0)),"")</f>
        <v/>
      </c>
      <c r="K864" s="13"/>
      <c r="L864" s="13"/>
    </row>
    <row r="865" spans="1:12" ht="16.55">
      <c r="A865" s="15" t="s">
        <v>1899</v>
      </c>
      <c r="B865" s="16" t="s">
        <v>1900</v>
      </c>
      <c r="C865" s="16" t="s">
        <v>1799</v>
      </c>
      <c r="D865" s="16" t="s">
        <v>1880</v>
      </c>
      <c r="E865" s="16" t="s">
        <v>25</v>
      </c>
      <c r="F865" s="17">
        <v>613612</v>
      </c>
      <c r="G865" s="13"/>
      <c r="H865" s="8">
        <f>IF(ISNUMBER(SEARCH(XX科XX班!$F$2,原始查找資料!$A865)),MAX($H$1:H864)+1,0)</f>
        <v>0</v>
      </c>
      <c r="I865" s="8">
        <f t="shared" si="3"/>
        <v>864</v>
      </c>
      <c r="J865" s="8" t="str">
        <f t="array" ref="J865">IFERROR(INDEX(原始查找資料!$A$2:$A$4325,MATCH(I865,$H$2:$H$4325,0)),"")</f>
        <v/>
      </c>
      <c r="K865" s="13"/>
      <c r="L865" s="13"/>
    </row>
    <row r="866" spans="1:12" ht="16.55">
      <c r="A866" s="15" t="s">
        <v>1901</v>
      </c>
      <c r="B866" s="16" t="s">
        <v>1902</v>
      </c>
      <c r="C866" s="16" t="s">
        <v>1799</v>
      </c>
      <c r="D866" s="16" t="s">
        <v>1880</v>
      </c>
      <c r="E866" s="16" t="s">
        <v>25</v>
      </c>
      <c r="F866" s="17">
        <v>613613</v>
      </c>
      <c r="G866" s="13"/>
      <c r="H866" s="8">
        <f>IF(ISNUMBER(SEARCH(XX科XX班!$F$2,原始查找資料!$A866)),MAX($H$1:H865)+1,0)</f>
        <v>0</v>
      </c>
      <c r="I866" s="8">
        <f t="shared" si="3"/>
        <v>865</v>
      </c>
      <c r="J866" s="8" t="str">
        <f t="array" ref="J866">IFERROR(INDEX(原始查找資料!$A$2:$A$4325,MATCH(I866,$H$2:$H$4325,0)),"")</f>
        <v/>
      </c>
      <c r="K866" s="13"/>
      <c r="L866" s="13"/>
    </row>
    <row r="867" spans="1:12" ht="16.55">
      <c r="A867" s="15" t="s">
        <v>1903</v>
      </c>
      <c r="B867" s="16" t="s">
        <v>1904</v>
      </c>
      <c r="C867" s="16" t="s">
        <v>1799</v>
      </c>
      <c r="D867" s="16" t="s">
        <v>1880</v>
      </c>
      <c r="E867" s="16" t="s">
        <v>25</v>
      </c>
      <c r="F867" s="17">
        <v>613614</v>
      </c>
      <c r="G867" s="13"/>
      <c r="H867" s="8">
        <f>IF(ISNUMBER(SEARCH(XX科XX班!$F$2,原始查找資料!$A867)),MAX($H$1:H866)+1,0)</f>
        <v>0</v>
      </c>
      <c r="I867" s="8">
        <f t="shared" si="3"/>
        <v>866</v>
      </c>
      <c r="J867" s="8" t="str">
        <f t="array" ref="J867">IFERROR(INDEX(原始查找資料!$A$2:$A$4325,MATCH(I867,$H$2:$H$4325,0)),"")</f>
        <v/>
      </c>
      <c r="K867" s="13"/>
      <c r="L867" s="13"/>
    </row>
    <row r="868" spans="1:12" ht="16.55">
      <c r="A868" s="15" t="s">
        <v>1905</v>
      </c>
      <c r="B868" s="16" t="s">
        <v>1906</v>
      </c>
      <c r="C868" s="16" t="s">
        <v>1799</v>
      </c>
      <c r="D868" s="16" t="s">
        <v>1907</v>
      </c>
      <c r="E868" s="16" t="s">
        <v>25</v>
      </c>
      <c r="F868" s="17">
        <v>124634</v>
      </c>
      <c r="G868" s="13"/>
      <c r="H868" s="8">
        <f>IF(ISNUMBER(SEARCH(XX科XX班!$F$2,原始查找資料!$A868)),MAX($H$1:H867)+1,0)</f>
        <v>0</v>
      </c>
      <c r="I868" s="8">
        <f t="shared" si="3"/>
        <v>867</v>
      </c>
      <c r="J868" s="8" t="str">
        <f t="array" ref="J868">IFERROR(INDEX(原始查找資料!$A$2:$A$4325,MATCH(I868,$H$2:$H$4325,0)),"")</f>
        <v/>
      </c>
      <c r="K868" s="13"/>
      <c r="L868" s="13"/>
    </row>
    <row r="869" spans="1:12" ht="16.55">
      <c r="A869" s="15" t="s">
        <v>1908</v>
      </c>
      <c r="B869" s="16" t="s">
        <v>1909</v>
      </c>
      <c r="C869" s="16" t="s">
        <v>1799</v>
      </c>
      <c r="D869" s="16" t="s">
        <v>1907</v>
      </c>
      <c r="E869" s="16" t="s">
        <v>25</v>
      </c>
      <c r="F869" s="17">
        <v>124635</v>
      </c>
      <c r="G869" s="13"/>
      <c r="H869" s="8">
        <f>IF(ISNUMBER(SEARCH(XX科XX班!$F$2,原始查找資料!$A869)),MAX($H$1:H868)+1,0)</f>
        <v>0</v>
      </c>
      <c r="I869" s="8">
        <f t="shared" si="3"/>
        <v>868</v>
      </c>
      <c r="J869" s="8" t="str">
        <f t="array" ref="J869">IFERROR(INDEX(原始查找資料!$A$2:$A$4325,MATCH(I869,$H$2:$H$4325,0)),"")</f>
        <v/>
      </c>
      <c r="K869" s="13"/>
      <c r="L869" s="13"/>
    </row>
    <row r="870" spans="1:12" ht="16.55">
      <c r="A870" s="15" t="s">
        <v>1910</v>
      </c>
      <c r="B870" s="16" t="s">
        <v>1911</v>
      </c>
      <c r="C870" s="16" t="s">
        <v>1799</v>
      </c>
      <c r="D870" s="16" t="s">
        <v>1907</v>
      </c>
      <c r="E870" s="16" t="s">
        <v>25</v>
      </c>
      <c r="F870" s="17">
        <v>124636</v>
      </c>
      <c r="G870" s="13"/>
      <c r="H870" s="8">
        <f>IF(ISNUMBER(SEARCH(XX科XX班!$F$2,原始查找資料!$A870)),MAX($H$1:H869)+1,0)</f>
        <v>0</v>
      </c>
      <c r="I870" s="8">
        <f t="shared" si="3"/>
        <v>869</v>
      </c>
      <c r="J870" s="8" t="str">
        <f t="array" ref="J870">IFERROR(INDEX(原始查找資料!$A$2:$A$4325,MATCH(I870,$H$2:$H$4325,0)),"")</f>
        <v/>
      </c>
      <c r="K870" s="13"/>
      <c r="L870" s="13"/>
    </row>
    <row r="871" spans="1:12" ht="16.55">
      <c r="A871" s="15" t="s">
        <v>1912</v>
      </c>
      <c r="B871" s="16" t="s">
        <v>1913</v>
      </c>
      <c r="C871" s="16" t="s">
        <v>1799</v>
      </c>
      <c r="D871" s="16" t="s">
        <v>1907</v>
      </c>
      <c r="E871" s="16" t="s">
        <v>25</v>
      </c>
      <c r="F871" s="17">
        <v>124637</v>
      </c>
      <c r="G871" s="13"/>
      <c r="H871" s="8">
        <f>IF(ISNUMBER(SEARCH(XX科XX班!$F$2,原始查找資料!$A871)),MAX($H$1:H870)+1,0)</f>
        <v>0</v>
      </c>
      <c r="I871" s="8">
        <f t="shared" si="3"/>
        <v>870</v>
      </c>
      <c r="J871" s="8" t="str">
        <f t="array" ref="J871">IFERROR(INDEX(原始查找資料!$A$2:$A$4325,MATCH(I871,$H$2:$H$4325,0)),"")</f>
        <v/>
      </c>
      <c r="K871" s="13"/>
      <c r="L871" s="13"/>
    </row>
    <row r="872" spans="1:12" ht="16.55">
      <c r="A872" s="15" t="s">
        <v>1914</v>
      </c>
      <c r="B872" s="16" t="s">
        <v>1915</v>
      </c>
      <c r="C872" s="16" t="s">
        <v>1799</v>
      </c>
      <c r="D872" s="16" t="s">
        <v>1907</v>
      </c>
      <c r="E872" s="16" t="s">
        <v>25</v>
      </c>
      <c r="F872" s="17">
        <v>124744</v>
      </c>
      <c r="G872" s="13"/>
      <c r="H872" s="8">
        <f>IF(ISNUMBER(SEARCH(XX科XX班!$F$2,原始查找資料!$A872)),MAX($H$1:H871)+1,0)</f>
        <v>0</v>
      </c>
      <c r="I872" s="8">
        <f t="shared" si="3"/>
        <v>871</v>
      </c>
      <c r="J872" s="8" t="str">
        <f t="array" ref="J872">IFERROR(INDEX(原始查找資料!$A$2:$A$4325,MATCH(I872,$H$2:$H$4325,0)),"")</f>
        <v/>
      </c>
      <c r="K872" s="13"/>
      <c r="L872" s="13"/>
    </row>
    <row r="873" spans="1:12" ht="16.55">
      <c r="A873" s="15" t="s">
        <v>1916</v>
      </c>
      <c r="B873" s="16" t="s">
        <v>1917</v>
      </c>
      <c r="C873" s="16" t="s">
        <v>1799</v>
      </c>
      <c r="D873" s="16" t="s">
        <v>1907</v>
      </c>
      <c r="E873" s="16" t="s">
        <v>25</v>
      </c>
      <c r="F873" s="17">
        <v>124747</v>
      </c>
      <c r="G873" s="13"/>
      <c r="H873" s="8">
        <f>IF(ISNUMBER(SEARCH(XX科XX班!$F$2,原始查找資料!$A873)),MAX($H$1:H872)+1,0)</f>
        <v>0</v>
      </c>
      <c r="I873" s="8">
        <f t="shared" si="3"/>
        <v>872</v>
      </c>
      <c r="J873" s="8" t="str">
        <f t="array" ref="J873">IFERROR(INDEX(原始查找資料!$A$2:$A$4325,MATCH(I873,$H$2:$H$4325,0)),"")</f>
        <v/>
      </c>
      <c r="K873" s="13"/>
      <c r="L873" s="13"/>
    </row>
    <row r="874" spans="1:12" ht="16.55">
      <c r="A874" s="15" t="s">
        <v>1918</v>
      </c>
      <c r="B874" s="16" t="s">
        <v>1919</v>
      </c>
      <c r="C874" s="16" t="s">
        <v>1799</v>
      </c>
      <c r="D874" s="16" t="s">
        <v>1920</v>
      </c>
      <c r="E874" s="16" t="s">
        <v>25</v>
      </c>
      <c r="F874" s="17">
        <v>124718</v>
      </c>
      <c r="G874" s="13"/>
      <c r="H874" s="8">
        <f>IF(ISNUMBER(SEARCH(XX科XX班!$F$2,原始查找資料!$A874)),MAX($H$1:H873)+1,0)</f>
        <v>0</v>
      </c>
      <c r="I874" s="8">
        <f t="shared" si="3"/>
        <v>873</v>
      </c>
      <c r="J874" s="8" t="str">
        <f t="array" ref="J874">IFERROR(INDEX(原始查找資料!$A$2:$A$4325,MATCH(I874,$H$2:$H$4325,0)),"")</f>
        <v/>
      </c>
      <c r="K874" s="13"/>
      <c r="L874" s="13"/>
    </row>
    <row r="875" spans="1:12" ht="16.55">
      <c r="A875" s="15" t="s">
        <v>1921</v>
      </c>
      <c r="B875" s="16" t="s">
        <v>1922</v>
      </c>
      <c r="C875" s="16" t="s">
        <v>1799</v>
      </c>
      <c r="D875" s="16" t="s">
        <v>1920</v>
      </c>
      <c r="E875" s="16" t="s">
        <v>25</v>
      </c>
      <c r="F875" s="17">
        <v>124719</v>
      </c>
      <c r="G875" s="13"/>
      <c r="H875" s="8">
        <f>IF(ISNUMBER(SEARCH(XX科XX班!$F$2,原始查找資料!$A875)),MAX($H$1:H874)+1,0)</f>
        <v>0</v>
      </c>
      <c r="I875" s="8">
        <f t="shared" si="3"/>
        <v>874</v>
      </c>
      <c r="J875" s="8" t="str">
        <f t="array" ref="J875">IFERROR(INDEX(原始查找資料!$A$2:$A$4325,MATCH(I875,$H$2:$H$4325,0)),"")</f>
        <v/>
      </c>
      <c r="K875" s="13"/>
      <c r="L875" s="13"/>
    </row>
    <row r="876" spans="1:12" ht="16.55">
      <c r="A876" s="15" t="s">
        <v>1923</v>
      </c>
      <c r="B876" s="16" t="s">
        <v>1924</v>
      </c>
      <c r="C876" s="16" t="s">
        <v>1799</v>
      </c>
      <c r="D876" s="16" t="s">
        <v>1920</v>
      </c>
      <c r="E876" s="16" t="s">
        <v>25</v>
      </c>
      <c r="F876" s="17">
        <v>124720</v>
      </c>
      <c r="G876" s="13"/>
      <c r="H876" s="8">
        <f>IF(ISNUMBER(SEARCH(XX科XX班!$F$2,原始查找資料!$A876)),MAX($H$1:H875)+1,0)</f>
        <v>0</v>
      </c>
      <c r="I876" s="8">
        <f t="shared" si="3"/>
        <v>875</v>
      </c>
      <c r="J876" s="8" t="str">
        <f t="array" ref="J876">IFERROR(INDEX(原始查找資料!$A$2:$A$4325,MATCH(I876,$H$2:$H$4325,0)),"")</f>
        <v/>
      </c>
      <c r="K876" s="13"/>
      <c r="L876" s="13"/>
    </row>
    <row r="877" spans="1:12" ht="16.55">
      <c r="A877" s="15" t="s">
        <v>1925</v>
      </c>
      <c r="B877" s="16" t="s">
        <v>1926</v>
      </c>
      <c r="C877" s="16" t="s">
        <v>1799</v>
      </c>
      <c r="D877" s="16" t="s">
        <v>1920</v>
      </c>
      <c r="E877" s="16" t="s">
        <v>25</v>
      </c>
      <c r="F877" s="17">
        <v>124721</v>
      </c>
      <c r="G877" s="13"/>
      <c r="H877" s="8">
        <f>IF(ISNUMBER(SEARCH(XX科XX班!$F$2,原始查找資料!$A877)),MAX($H$1:H876)+1,0)</f>
        <v>0</v>
      </c>
      <c r="I877" s="8">
        <f t="shared" si="3"/>
        <v>876</v>
      </c>
      <c r="J877" s="8" t="str">
        <f t="array" ref="J877">IFERROR(INDEX(原始查找資料!$A$2:$A$4325,MATCH(I877,$H$2:$H$4325,0)),"")</f>
        <v/>
      </c>
      <c r="K877" s="13"/>
      <c r="L877" s="13"/>
    </row>
    <row r="878" spans="1:12" ht="16.55">
      <c r="A878" s="15" t="s">
        <v>1927</v>
      </c>
      <c r="B878" s="16" t="s">
        <v>1928</v>
      </c>
      <c r="C878" s="16" t="s">
        <v>1799</v>
      </c>
      <c r="D878" s="16" t="s">
        <v>1920</v>
      </c>
      <c r="E878" s="16" t="s">
        <v>25</v>
      </c>
      <c r="F878" s="17">
        <v>124722</v>
      </c>
      <c r="G878" s="13"/>
      <c r="H878" s="8">
        <f>IF(ISNUMBER(SEARCH(XX科XX班!$F$2,原始查找資料!$A878)),MAX($H$1:H877)+1,0)</f>
        <v>0</v>
      </c>
      <c r="I878" s="8">
        <f t="shared" si="3"/>
        <v>877</v>
      </c>
      <c r="J878" s="8" t="str">
        <f t="array" ref="J878">IFERROR(INDEX(原始查找資料!$A$2:$A$4325,MATCH(I878,$H$2:$H$4325,0)),"")</f>
        <v/>
      </c>
      <c r="K878" s="13"/>
      <c r="L878" s="13"/>
    </row>
    <row r="879" spans="1:12" ht="16.55">
      <c r="A879" s="15" t="s">
        <v>1929</v>
      </c>
      <c r="B879" s="16" t="s">
        <v>1930</v>
      </c>
      <c r="C879" s="16" t="s">
        <v>1799</v>
      </c>
      <c r="D879" s="16" t="s">
        <v>1920</v>
      </c>
      <c r="E879" s="16" t="s">
        <v>25</v>
      </c>
      <c r="F879" s="17">
        <v>124723</v>
      </c>
      <c r="G879" s="13"/>
      <c r="H879" s="8">
        <f>IF(ISNUMBER(SEARCH(XX科XX班!$F$2,原始查找資料!$A879)),MAX($H$1:H878)+1,0)</f>
        <v>0</v>
      </c>
      <c r="I879" s="8">
        <f t="shared" si="3"/>
        <v>878</v>
      </c>
      <c r="J879" s="8" t="str">
        <f t="array" ref="J879">IFERROR(INDEX(原始查找資料!$A$2:$A$4325,MATCH(I879,$H$2:$H$4325,0)),"")</f>
        <v/>
      </c>
      <c r="K879" s="13"/>
      <c r="L879" s="13"/>
    </row>
    <row r="880" spans="1:12" ht="16.55">
      <c r="A880" s="15" t="s">
        <v>1931</v>
      </c>
      <c r="B880" s="16" t="s">
        <v>1932</v>
      </c>
      <c r="C880" s="16" t="s">
        <v>1799</v>
      </c>
      <c r="D880" s="16" t="s">
        <v>1920</v>
      </c>
      <c r="E880" s="16" t="s">
        <v>25</v>
      </c>
      <c r="F880" s="17">
        <v>124724</v>
      </c>
      <c r="G880" s="13"/>
      <c r="H880" s="8">
        <f>IF(ISNUMBER(SEARCH(XX科XX班!$F$2,原始查找資料!$A880)),MAX($H$1:H879)+1,0)</f>
        <v>0</v>
      </c>
      <c r="I880" s="8">
        <f t="shared" si="3"/>
        <v>879</v>
      </c>
      <c r="J880" s="8" t="str">
        <f t="array" ref="J880">IFERROR(INDEX(原始查找資料!$A$2:$A$4325,MATCH(I880,$H$2:$H$4325,0)),"")</f>
        <v/>
      </c>
      <c r="K880" s="13"/>
      <c r="L880" s="13"/>
    </row>
    <row r="881" spans="1:12" ht="16.55">
      <c r="A881" s="15" t="s">
        <v>1933</v>
      </c>
      <c r="B881" s="16" t="s">
        <v>1934</v>
      </c>
      <c r="C881" s="16" t="s">
        <v>1799</v>
      </c>
      <c r="D881" s="16" t="s">
        <v>1935</v>
      </c>
      <c r="E881" s="16" t="s">
        <v>25</v>
      </c>
      <c r="F881" s="17">
        <v>124706</v>
      </c>
      <c r="G881" s="13"/>
      <c r="H881" s="8">
        <f>IF(ISNUMBER(SEARCH(XX科XX班!$F$2,原始查找資料!$A881)),MAX($H$1:H880)+1,0)</f>
        <v>0</v>
      </c>
      <c r="I881" s="8">
        <f t="shared" si="3"/>
        <v>880</v>
      </c>
      <c r="J881" s="8" t="str">
        <f t="array" ref="J881">IFERROR(INDEX(原始查找資料!$A$2:$A$4325,MATCH(I881,$H$2:$H$4325,0)),"")</f>
        <v/>
      </c>
      <c r="K881" s="13"/>
      <c r="L881" s="13"/>
    </row>
    <row r="882" spans="1:12" ht="16.55">
      <c r="A882" s="15" t="s">
        <v>1936</v>
      </c>
      <c r="B882" s="16" t="s">
        <v>1937</v>
      </c>
      <c r="C882" s="16" t="s">
        <v>1799</v>
      </c>
      <c r="D882" s="16" t="s">
        <v>1935</v>
      </c>
      <c r="E882" s="16" t="s">
        <v>25</v>
      </c>
      <c r="F882" s="17">
        <v>124707</v>
      </c>
      <c r="G882" s="13"/>
      <c r="H882" s="8">
        <f>IF(ISNUMBER(SEARCH(XX科XX班!$F$2,原始查找資料!$A882)),MAX($H$1:H881)+1,0)</f>
        <v>0</v>
      </c>
      <c r="I882" s="8">
        <f t="shared" si="3"/>
        <v>881</v>
      </c>
      <c r="J882" s="8" t="str">
        <f t="array" ref="J882">IFERROR(INDEX(原始查找資料!$A$2:$A$4325,MATCH(I882,$H$2:$H$4325,0)),"")</f>
        <v/>
      </c>
      <c r="K882" s="13"/>
      <c r="L882" s="13"/>
    </row>
    <row r="883" spans="1:12" ht="16.55">
      <c r="A883" s="15" t="s">
        <v>1938</v>
      </c>
      <c r="B883" s="16" t="s">
        <v>1939</v>
      </c>
      <c r="C883" s="16" t="s">
        <v>1799</v>
      </c>
      <c r="D883" s="16" t="s">
        <v>1935</v>
      </c>
      <c r="E883" s="16" t="s">
        <v>25</v>
      </c>
      <c r="F883" s="17">
        <v>124708</v>
      </c>
      <c r="G883" s="13"/>
      <c r="H883" s="8">
        <f>IF(ISNUMBER(SEARCH(XX科XX班!$F$2,原始查找資料!$A883)),MAX($H$1:H882)+1,0)</f>
        <v>0</v>
      </c>
      <c r="I883" s="8">
        <f t="shared" si="3"/>
        <v>882</v>
      </c>
      <c r="J883" s="8" t="str">
        <f t="array" ref="J883">IFERROR(INDEX(原始查找資料!$A$2:$A$4325,MATCH(I883,$H$2:$H$4325,0)),"")</f>
        <v/>
      </c>
      <c r="K883" s="13"/>
      <c r="L883" s="13"/>
    </row>
    <row r="884" spans="1:12" ht="16.55">
      <c r="A884" s="15" t="s">
        <v>1940</v>
      </c>
      <c r="B884" s="16" t="s">
        <v>1941</v>
      </c>
      <c r="C884" s="16" t="s">
        <v>1799</v>
      </c>
      <c r="D884" s="16" t="s">
        <v>1935</v>
      </c>
      <c r="E884" s="16" t="s">
        <v>25</v>
      </c>
      <c r="F884" s="17">
        <v>124709</v>
      </c>
      <c r="G884" s="13"/>
      <c r="H884" s="8">
        <f>IF(ISNUMBER(SEARCH(XX科XX班!$F$2,原始查找資料!$A884)),MAX($H$1:H883)+1,0)</f>
        <v>0</v>
      </c>
      <c r="I884" s="8">
        <f t="shared" si="3"/>
        <v>883</v>
      </c>
      <c r="J884" s="8" t="str">
        <f t="array" ref="J884">IFERROR(INDEX(原始查找資料!$A$2:$A$4325,MATCH(I884,$H$2:$H$4325,0)),"")</f>
        <v/>
      </c>
      <c r="K884" s="13"/>
      <c r="L884" s="13"/>
    </row>
    <row r="885" spans="1:12" ht="16.55">
      <c r="A885" s="15" t="s">
        <v>1942</v>
      </c>
      <c r="B885" s="16" t="s">
        <v>1943</v>
      </c>
      <c r="C885" s="16" t="s">
        <v>1799</v>
      </c>
      <c r="D885" s="16" t="s">
        <v>1935</v>
      </c>
      <c r="E885" s="16" t="s">
        <v>25</v>
      </c>
      <c r="F885" s="17">
        <v>124710</v>
      </c>
      <c r="G885" s="13"/>
      <c r="H885" s="8">
        <f>IF(ISNUMBER(SEARCH(XX科XX班!$F$2,原始查找資料!$A885)),MAX($H$1:H884)+1,0)</f>
        <v>0</v>
      </c>
      <c r="I885" s="8">
        <f t="shared" si="3"/>
        <v>884</v>
      </c>
      <c r="J885" s="8" t="str">
        <f t="array" ref="J885">IFERROR(INDEX(原始查找資料!$A$2:$A$4325,MATCH(I885,$H$2:$H$4325,0)),"")</f>
        <v/>
      </c>
      <c r="K885" s="13"/>
      <c r="L885" s="13"/>
    </row>
    <row r="886" spans="1:12" ht="16.55">
      <c r="A886" s="15" t="s">
        <v>1944</v>
      </c>
      <c r="B886" s="16" t="s">
        <v>1945</v>
      </c>
      <c r="C886" s="16" t="s">
        <v>1799</v>
      </c>
      <c r="D886" s="16" t="s">
        <v>1935</v>
      </c>
      <c r="E886" s="16" t="s">
        <v>25</v>
      </c>
      <c r="F886" s="17">
        <v>124711</v>
      </c>
      <c r="G886" s="13"/>
      <c r="H886" s="8">
        <f>IF(ISNUMBER(SEARCH(XX科XX班!$F$2,原始查找資料!$A886)),MAX($H$1:H885)+1,0)</f>
        <v>0</v>
      </c>
      <c r="I886" s="8">
        <f t="shared" si="3"/>
        <v>885</v>
      </c>
      <c r="J886" s="8" t="str">
        <f t="array" ref="J886">IFERROR(INDEX(原始查找資料!$A$2:$A$4325,MATCH(I886,$H$2:$H$4325,0)),"")</f>
        <v/>
      </c>
      <c r="K886" s="13"/>
      <c r="L886" s="13"/>
    </row>
    <row r="887" spans="1:12" ht="16.55">
      <c r="A887" s="15" t="s">
        <v>1946</v>
      </c>
      <c r="B887" s="16" t="s">
        <v>1947</v>
      </c>
      <c r="C887" s="16" t="s">
        <v>1799</v>
      </c>
      <c r="D887" s="16" t="s">
        <v>1948</v>
      </c>
      <c r="E887" s="16" t="s">
        <v>25</v>
      </c>
      <c r="F887" s="17">
        <v>533601</v>
      </c>
      <c r="G887" s="13"/>
      <c r="H887" s="8">
        <f>IF(ISNUMBER(SEARCH(XX科XX班!$F$2,原始查找資料!$A887)),MAX($H$1:H886)+1,0)</f>
        <v>0</v>
      </c>
      <c r="I887" s="8">
        <f t="shared" si="3"/>
        <v>886</v>
      </c>
      <c r="J887" s="8" t="str">
        <f t="array" ref="J887">IFERROR(INDEX(原始查找資料!$A$2:$A$4325,MATCH(I887,$H$2:$H$4325,0)),"")</f>
        <v/>
      </c>
      <c r="K887" s="13"/>
      <c r="L887" s="13"/>
    </row>
    <row r="888" spans="1:12" ht="16.55">
      <c r="A888" s="15" t="s">
        <v>1949</v>
      </c>
      <c r="B888" s="16" t="s">
        <v>1950</v>
      </c>
      <c r="C888" s="16" t="s">
        <v>1799</v>
      </c>
      <c r="D888" s="16" t="s">
        <v>1948</v>
      </c>
      <c r="E888" s="16" t="s">
        <v>25</v>
      </c>
      <c r="F888" s="17">
        <v>533602</v>
      </c>
      <c r="G888" s="13"/>
      <c r="H888" s="8">
        <f>IF(ISNUMBER(SEARCH(XX科XX班!$F$2,原始查找資料!$A888)),MAX($H$1:H887)+1,0)</f>
        <v>0</v>
      </c>
      <c r="I888" s="8">
        <f t="shared" si="3"/>
        <v>887</v>
      </c>
      <c r="J888" s="8" t="str">
        <f t="array" ref="J888">IFERROR(INDEX(原始查找資料!$A$2:$A$4325,MATCH(I888,$H$2:$H$4325,0)),"")</f>
        <v/>
      </c>
      <c r="K888" s="13"/>
      <c r="L888" s="13"/>
    </row>
    <row r="889" spans="1:12" ht="16.55">
      <c r="A889" s="15" t="s">
        <v>1951</v>
      </c>
      <c r="B889" s="16" t="s">
        <v>1952</v>
      </c>
      <c r="C889" s="16" t="s">
        <v>1799</v>
      </c>
      <c r="D889" s="16" t="s">
        <v>1948</v>
      </c>
      <c r="E889" s="16" t="s">
        <v>25</v>
      </c>
      <c r="F889" s="17">
        <v>533603</v>
      </c>
      <c r="G889" s="13"/>
      <c r="H889" s="8">
        <f>IF(ISNUMBER(SEARCH(XX科XX班!$F$2,原始查找資料!$A889)),MAX($H$1:H888)+1,0)</f>
        <v>0</v>
      </c>
      <c r="I889" s="8">
        <f t="shared" si="3"/>
        <v>888</v>
      </c>
      <c r="J889" s="8" t="str">
        <f t="array" ref="J889">IFERROR(INDEX(原始查找資料!$A$2:$A$4325,MATCH(I889,$H$2:$H$4325,0)),"")</f>
        <v/>
      </c>
      <c r="K889" s="13"/>
      <c r="L889" s="13"/>
    </row>
    <row r="890" spans="1:12" ht="16.55">
      <c r="A890" s="15" t="s">
        <v>1953</v>
      </c>
      <c r="B890" s="16" t="s">
        <v>1954</v>
      </c>
      <c r="C890" s="16" t="s">
        <v>1799</v>
      </c>
      <c r="D890" s="16" t="s">
        <v>1948</v>
      </c>
      <c r="E890" s="16" t="s">
        <v>25</v>
      </c>
      <c r="F890" s="17">
        <v>533604</v>
      </c>
      <c r="G890" s="13"/>
      <c r="H890" s="8">
        <f>IF(ISNUMBER(SEARCH(XX科XX班!$F$2,原始查找資料!$A890)),MAX($H$1:H889)+1,0)</f>
        <v>0</v>
      </c>
      <c r="I890" s="8">
        <f t="shared" si="3"/>
        <v>889</v>
      </c>
      <c r="J890" s="8" t="str">
        <f t="array" ref="J890">IFERROR(INDEX(原始查找資料!$A$2:$A$4325,MATCH(I890,$H$2:$H$4325,0)),"")</f>
        <v/>
      </c>
      <c r="K890" s="13"/>
      <c r="L890" s="13"/>
    </row>
    <row r="891" spans="1:12" ht="16.55">
      <c r="A891" s="15" t="s">
        <v>1955</v>
      </c>
      <c r="B891" s="16" t="s">
        <v>1956</v>
      </c>
      <c r="C891" s="16" t="s">
        <v>1799</v>
      </c>
      <c r="D891" s="16" t="s">
        <v>1948</v>
      </c>
      <c r="E891" s="16" t="s">
        <v>25</v>
      </c>
      <c r="F891" s="17">
        <v>533605</v>
      </c>
      <c r="G891" s="13"/>
      <c r="H891" s="8">
        <f>IF(ISNUMBER(SEARCH(XX科XX班!$F$2,原始查找資料!$A891)),MAX($H$1:H890)+1,0)</f>
        <v>0</v>
      </c>
      <c r="I891" s="8">
        <f t="shared" si="3"/>
        <v>890</v>
      </c>
      <c r="J891" s="8" t="str">
        <f t="array" ref="J891">IFERROR(INDEX(原始查找資料!$A$2:$A$4325,MATCH(I891,$H$2:$H$4325,0)),"")</f>
        <v/>
      </c>
      <c r="K891" s="13"/>
      <c r="L891" s="13"/>
    </row>
    <row r="892" spans="1:12" ht="16.55">
      <c r="A892" s="15" t="s">
        <v>1957</v>
      </c>
      <c r="B892" s="16" t="s">
        <v>1958</v>
      </c>
      <c r="C892" s="16" t="s">
        <v>1799</v>
      </c>
      <c r="D892" s="16" t="s">
        <v>1948</v>
      </c>
      <c r="E892" s="16" t="s">
        <v>25</v>
      </c>
      <c r="F892" s="17">
        <v>533606</v>
      </c>
      <c r="G892" s="13"/>
      <c r="H892" s="8">
        <f>IF(ISNUMBER(SEARCH(XX科XX班!$F$2,原始查找資料!$A892)),MAX($H$1:H891)+1,0)</f>
        <v>0</v>
      </c>
      <c r="I892" s="8">
        <f t="shared" si="3"/>
        <v>891</v>
      </c>
      <c r="J892" s="8" t="str">
        <f t="array" ref="J892">IFERROR(INDEX(原始查找資料!$A$2:$A$4325,MATCH(I892,$H$2:$H$4325,0)),"")</f>
        <v/>
      </c>
      <c r="K892" s="13"/>
      <c r="L892" s="13"/>
    </row>
    <row r="893" spans="1:12" ht="16.55">
      <c r="A893" s="15" t="s">
        <v>1959</v>
      </c>
      <c r="B893" s="16" t="s">
        <v>1960</v>
      </c>
      <c r="C893" s="16" t="s">
        <v>1799</v>
      </c>
      <c r="D893" s="16" t="s">
        <v>1948</v>
      </c>
      <c r="E893" s="16" t="s">
        <v>25</v>
      </c>
      <c r="F893" s="17">
        <v>533607</v>
      </c>
      <c r="G893" s="13"/>
      <c r="H893" s="8">
        <f>IF(ISNUMBER(SEARCH(XX科XX班!$F$2,原始查找資料!$A893)),MAX($H$1:H892)+1,0)</f>
        <v>0</v>
      </c>
      <c r="I893" s="8">
        <f t="shared" si="3"/>
        <v>892</v>
      </c>
      <c r="J893" s="8" t="str">
        <f t="array" ref="J893">IFERROR(INDEX(原始查找資料!$A$2:$A$4325,MATCH(I893,$H$2:$H$4325,0)),"")</f>
        <v/>
      </c>
      <c r="K893" s="13"/>
      <c r="L893" s="13"/>
    </row>
    <row r="894" spans="1:12" ht="16.55">
      <c r="A894" s="15" t="s">
        <v>1961</v>
      </c>
      <c r="B894" s="16" t="s">
        <v>1962</v>
      </c>
      <c r="C894" s="16" t="s">
        <v>1799</v>
      </c>
      <c r="D894" s="16" t="s">
        <v>1948</v>
      </c>
      <c r="E894" s="16" t="s">
        <v>25</v>
      </c>
      <c r="F894" s="17">
        <v>533608</v>
      </c>
      <c r="G894" s="13"/>
      <c r="H894" s="8">
        <f>IF(ISNUMBER(SEARCH(XX科XX班!$F$2,原始查找資料!$A894)),MAX($H$1:H893)+1,0)</f>
        <v>0</v>
      </c>
      <c r="I894" s="8">
        <f t="shared" si="3"/>
        <v>893</v>
      </c>
      <c r="J894" s="8" t="str">
        <f t="array" ref="J894">IFERROR(INDEX(原始查找資料!$A$2:$A$4325,MATCH(I894,$H$2:$H$4325,0)),"")</f>
        <v/>
      </c>
      <c r="K894" s="13"/>
      <c r="L894" s="13"/>
    </row>
    <row r="895" spans="1:12" ht="16.55">
      <c r="A895" s="15" t="s">
        <v>1963</v>
      </c>
      <c r="B895" s="16" t="s">
        <v>1964</v>
      </c>
      <c r="C895" s="16" t="s">
        <v>1799</v>
      </c>
      <c r="D895" s="16" t="s">
        <v>1948</v>
      </c>
      <c r="E895" s="16" t="s">
        <v>25</v>
      </c>
      <c r="F895" s="17">
        <v>533609</v>
      </c>
      <c r="G895" s="13"/>
      <c r="H895" s="8">
        <f>IF(ISNUMBER(SEARCH(XX科XX班!$F$2,原始查找資料!$A895)),MAX($H$1:H894)+1,0)</f>
        <v>0</v>
      </c>
      <c r="I895" s="8">
        <f t="shared" si="3"/>
        <v>894</v>
      </c>
      <c r="J895" s="8" t="str">
        <f t="array" ref="J895">IFERROR(INDEX(原始查找資料!$A$2:$A$4325,MATCH(I895,$H$2:$H$4325,0)),"")</f>
        <v/>
      </c>
      <c r="K895" s="13"/>
      <c r="L895" s="13"/>
    </row>
    <row r="896" spans="1:12" ht="16.55">
      <c r="A896" s="15" t="s">
        <v>1965</v>
      </c>
      <c r="B896" s="16" t="s">
        <v>1966</v>
      </c>
      <c r="C896" s="16" t="s">
        <v>1799</v>
      </c>
      <c r="D896" s="16" t="s">
        <v>1948</v>
      </c>
      <c r="E896" s="16" t="s">
        <v>25</v>
      </c>
      <c r="F896" s="17">
        <v>533610</v>
      </c>
      <c r="G896" s="13"/>
      <c r="H896" s="8">
        <f>IF(ISNUMBER(SEARCH(XX科XX班!$F$2,原始查找資料!$A896)),MAX($H$1:H895)+1,0)</f>
        <v>0</v>
      </c>
      <c r="I896" s="8">
        <f t="shared" si="3"/>
        <v>895</v>
      </c>
      <c r="J896" s="8" t="str">
        <f t="array" ref="J896">IFERROR(INDEX(原始查找資料!$A$2:$A$4325,MATCH(I896,$H$2:$H$4325,0)),"")</f>
        <v/>
      </c>
      <c r="K896" s="13"/>
      <c r="L896" s="13"/>
    </row>
    <row r="897" spans="1:12" ht="16.55">
      <c r="A897" s="15" t="s">
        <v>1967</v>
      </c>
      <c r="B897" s="16" t="s">
        <v>1968</v>
      </c>
      <c r="C897" s="16" t="s">
        <v>1799</v>
      </c>
      <c r="D897" s="16" t="s">
        <v>1948</v>
      </c>
      <c r="E897" s="16" t="s">
        <v>25</v>
      </c>
      <c r="F897" s="17">
        <v>533611</v>
      </c>
      <c r="G897" s="13"/>
      <c r="H897" s="8">
        <f>IF(ISNUMBER(SEARCH(XX科XX班!$F$2,原始查找資料!$A897)),MAX($H$1:H896)+1,0)</f>
        <v>0</v>
      </c>
      <c r="I897" s="8">
        <f t="shared" si="3"/>
        <v>896</v>
      </c>
      <c r="J897" s="8" t="str">
        <f t="array" ref="J897">IFERROR(INDEX(原始查找資料!$A$2:$A$4325,MATCH(I897,$H$2:$H$4325,0)),"")</f>
        <v/>
      </c>
      <c r="K897" s="13"/>
      <c r="L897" s="13"/>
    </row>
    <row r="898" spans="1:12" ht="16.55">
      <c r="A898" s="15" t="s">
        <v>1969</v>
      </c>
      <c r="B898" s="16" t="s">
        <v>1970</v>
      </c>
      <c r="C898" s="16" t="s">
        <v>1799</v>
      </c>
      <c r="D898" s="16" t="s">
        <v>1948</v>
      </c>
      <c r="E898" s="16" t="s">
        <v>25</v>
      </c>
      <c r="F898" s="17">
        <v>533612</v>
      </c>
      <c r="G898" s="13"/>
      <c r="H898" s="8">
        <f>IF(ISNUMBER(SEARCH(XX科XX班!$F$2,原始查找資料!$A898)),MAX($H$1:H897)+1,0)</f>
        <v>0</v>
      </c>
      <c r="I898" s="8">
        <f t="shared" si="3"/>
        <v>897</v>
      </c>
      <c r="J898" s="8" t="str">
        <f t="array" ref="J898">IFERROR(INDEX(原始查找資料!$A$2:$A$4325,MATCH(I898,$H$2:$H$4325,0)),"")</f>
        <v/>
      </c>
      <c r="K898" s="13"/>
      <c r="L898" s="13"/>
    </row>
    <row r="899" spans="1:12" ht="16.55">
      <c r="A899" s="15" t="s">
        <v>1971</v>
      </c>
      <c r="B899" s="16" t="s">
        <v>1972</v>
      </c>
      <c r="C899" s="16" t="s">
        <v>1799</v>
      </c>
      <c r="D899" s="16" t="s">
        <v>1973</v>
      </c>
      <c r="E899" s="16" t="s">
        <v>25</v>
      </c>
      <c r="F899" s="17">
        <v>124682</v>
      </c>
      <c r="G899" s="13"/>
      <c r="H899" s="8">
        <f>IF(ISNUMBER(SEARCH(XX科XX班!$F$2,原始查找資料!$A899)),MAX($H$1:H898)+1,0)</f>
        <v>0</v>
      </c>
      <c r="I899" s="8">
        <f t="shared" si="3"/>
        <v>898</v>
      </c>
      <c r="J899" s="8" t="str">
        <f t="array" ref="J899">IFERROR(INDEX(原始查找資料!$A$2:$A$4325,MATCH(I899,$H$2:$H$4325,0)),"")</f>
        <v/>
      </c>
      <c r="K899" s="13"/>
      <c r="L899" s="13"/>
    </row>
    <row r="900" spans="1:12" ht="16.55">
      <c r="A900" s="15" t="s">
        <v>1974</v>
      </c>
      <c r="B900" s="16" t="s">
        <v>1975</v>
      </c>
      <c r="C900" s="16" t="s">
        <v>1799</v>
      </c>
      <c r="D900" s="16" t="s">
        <v>1973</v>
      </c>
      <c r="E900" s="16" t="s">
        <v>25</v>
      </c>
      <c r="F900" s="17">
        <v>124683</v>
      </c>
      <c r="G900" s="13"/>
      <c r="H900" s="8">
        <f>IF(ISNUMBER(SEARCH(XX科XX班!$F$2,原始查找資料!$A900)),MAX($H$1:H899)+1,0)</f>
        <v>0</v>
      </c>
      <c r="I900" s="8">
        <f t="shared" si="3"/>
        <v>899</v>
      </c>
      <c r="J900" s="8" t="str">
        <f t="array" ref="J900">IFERROR(INDEX(原始查找資料!$A$2:$A$4325,MATCH(I900,$H$2:$H$4325,0)),"")</f>
        <v/>
      </c>
      <c r="K900" s="13"/>
      <c r="L900" s="13"/>
    </row>
    <row r="901" spans="1:12" ht="16.55">
      <c r="A901" s="15" t="s">
        <v>1976</v>
      </c>
      <c r="B901" s="16" t="s">
        <v>1977</v>
      </c>
      <c r="C901" s="16" t="s">
        <v>1799</v>
      </c>
      <c r="D901" s="16" t="s">
        <v>1973</v>
      </c>
      <c r="E901" s="16" t="s">
        <v>25</v>
      </c>
      <c r="F901" s="17">
        <v>124741</v>
      </c>
      <c r="G901" s="13"/>
      <c r="H901" s="8">
        <f>IF(ISNUMBER(SEARCH(XX科XX班!$F$2,原始查找資料!$A901)),MAX($H$1:H900)+1,0)</f>
        <v>0</v>
      </c>
      <c r="I901" s="8">
        <f t="shared" si="3"/>
        <v>900</v>
      </c>
      <c r="J901" s="8" t="str">
        <f t="array" ref="J901">IFERROR(INDEX(原始查找資料!$A$2:$A$4325,MATCH(I901,$H$2:$H$4325,0)),"")</f>
        <v/>
      </c>
      <c r="K901" s="13"/>
      <c r="L901" s="13"/>
    </row>
    <row r="902" spans="1:12" ht="16.55">
      <c r="A902" s="15" t="s">
        <v>1978</v>
      </c>
      <c r="B902" s="16" t="s">
        <v>1979</v>
      </c>
      <c r="C902" s="16" t="s">
        <v>1799</v>
      </c>
      <c r="D902" s="16" t="s">
        <v>1980</v>
      </c>
      <c r="E902" s="16" t="s">
        <v>25</v>
      </c>
      <c r="F902" s="17">
        <v>124660</v>
      </c>
      <c r="G902" s="13"/>
      <c r="H902" s="8">
        <f>IF(ISNUMBER(SEARCH(XX科XX班!$F$2,原始查找資料!$A902)),MAX($H$1:H901)+1,0)</f>
        <v>0</v>
      </c>
      <c r="I902" s="8">
        <f t="shared" si="3"/>
        <v>901</v>
      </c>
      <c r="J902" s="8" t="str">
        <f t="array" ref="J902">IFERROR(INDEX(原始查找資料!$A$2:$A$4325,MATCH(I902,$H$2:$H$4325,0)),"")</f>
        <v/>
      </c>
      <c r="K902" s="13"/>
      <c r="L902" s="13"/>
    </row>
    <row r="903" spans="1:12" ht="16.55">
      <c r="A903" s="15" t="s">
        <v>1981</v>
      </c>
      <c r="B903" s="16" t="s">
        <v>1982</v>
      </c>
      <c r="C903" s="16" t="s">
        <v>1799</v>
      </c>
      <c r="D903" s="16" t="s">
        <v>1980</v>
      </c>
      <c r="E903" s="16" t="s">
        <v>25</v>
      </c>
      <c r="F903" s="17">
        <v>124661</v>
      </c>
      <c r="G903" s="13"/>
      <c r="H903" s="8">
        <f>IF(ISNUMBER(SEARCH(XX科XX班!$F$2,原始查找資料!$A903)),MAX($H$1:H902)+1,0)</f>
        <v>0</v>
      </c>
      <c r="I903" s="8">
        <f t="shared" si="3"/>
        <v>902</v>
      </c>
      <c r="J903" s="8" t="str">
        <f t="array" ref="J903">IFERROR(INDEX(原始查找資料!$A$2:$A$4325,MATCH(I903,$H$2:$H$4325,0)),"")</f>
        <v/>
      </c>
      <c r="K903" s="13"/>
      <c r="L903" s="13"/>
    </row>
    <row r="904" spans="1:12" ht="16.55">
      <c r="A904" s="15" t="s">
        <v>1983</v>
      </c>
      <c r="B904" s="16" t="s">
        <v>1984</v>
      </c>
      <c r="C904" s="16" t="s">
        <v>1799</v>
      </c>
      <c r="D904" s="16" t="s">
        <v>1985</v>
      </c>
      <c r="E904" s="16" t="s">
        <v>25</v>
      </c>
      <c r="F904" s="17">
        <v>124725</v>
      </c>
      <c r="G904" s="13"/>
      <c r="H904" s="8">
        <f>IF(ISNUMBER(SEARCH(XX科XX班!$F$2,原始查找資料!$A904)),MAX($H$1:H903)+1,0)</f>
        <v>0</v>
      </c>
      <c r="I904" s="8">
        <f t="shared" si="3"/>
        <v>903</v>
      </c>
      <c r="J904" s="8" t="str">
        <f t="array" ref="J904">IFERROR(INDEX(原始查找資料!$A$2:$A$4325,MATCH(I904,$H$2:$H$4325,0)),"")</f>
        <v/>
      </c>
      <c r="K904" s="13"/>
      <c r="L904" s="13"/>
    </row>
    <row r="905" spans="1:12" ht="16.55">
      <c r="A905" s="15" t="s">
        <v>1986</v>
      </c>
      <c r="B905" s="16" t="s">
        <v>1987</v>
      </c>
      <c r="C905" s="16" t="s">
        <v>1799</v>
      </c>
      <c r="D905" s="16" t="s">
        <v>1985</v>
      </c>
      <c r="E905" s="16" t="s">
        <v>25</v>
      </c>
      <c r="F905" s="17">
        <v>124726</v>
      </c>
      <c r="G905" s="13"/>
      <c r="H905" s="8">
        <f>IF(ISNUMBER(SEARCH(XX科XX班!$F$2,原始查找資料!$A905)),MAX($H$1:H904)+1,0)</f>
        <v>0</v>
      </c>
      <c r="I905" s="8">
        <f t="shared" si="3"/>
        <v>904</v>
      </c>
      <c r="J905" s="8" t="str">
        <f t="array" ref="J905">IFERROR(INDEX(原始查找資料!$A$2:$A$4325,MATCH(I905,$H$2:$H$4325,0)),"")</f>
        <v/>
      </c>
      <c r="K905" s="13"/>
      <c r="L905" s="13"/>
    </row>
    <row r="906" spans="1:12" ht="16.55">
      <c r="A906" s="15" t="s">
        <v>1988</v>
      </c>
      <c r="B906" s="16" t="s">
        <v>1989</v>
      </c>
      <c r="C906" s="16" t="s">
        <v>1799</v>
      </c>
      <c r="D906" s="16" t="s">
        <v>1985</v>
      </c>
      <c r="E906" s="16" t="s">
        <v>25</v>
      </c>
      <c r="F906" s="17">
        <v>124727</v>
      </c>
      <c r="G906" s="13"/>
      <c r="H906" s="8">
        <f>IF(ISNUMBER(SEARCH(XX科XX班!$F$2,原始查找資料!$A906)),MAX($H$1:H905)+1,0)</f>
        <v>0</v>
      </c>
      <c r="I906" s="8">
        <f t="shared" si="3"/>
        <v>905</v>
      </c>
      <c r="J906" s="8" t="str">
        <f t="array" ref="J906">IFERROR(INDEX(原始查找資料!$A$2:$A$4325,MATCH(I906,$H$2:$H$4325,0)),"")</f>
        <v/>
      </c>
      <c r="K906" s="13"/>
      <c r="L906" s="13"/>
    </row>
    <row r="907" spans="1:12" ht="16.55">
      <c r="A907" s="15" t="s">
        <v>1990</v>
      </c>
      <c r="B907" s="16" t="s">
        <v>1991</v>
      </c>
      <c r="C907" s="16" t="s">
        <v>1799</v>
      </c>
      <c r="D907" s="16" t="s">
        <v>1992</v>
      </c>
      <c r="E907" s="16" t="s">
        <v>25</v>
      </c>
      <c r="F907" s="17">
        <v>124712</v>
      </c>
      <c r="G907" s="13"/>
      <c r="H907" s="8">
        <f>IF(ISNUMBER(SEARCH(XX科XX班!$F$2,原始查找資料!$A907)),MAX($H$1:H906)+1,0)</f>
        <v>0</v>
      </c>
      <c r="I907" s="8">
        <f t="shared" si="3"/>
        <v>906</v>
      </c>
      <c r="J907" s="8" t="str">
        <f t="array" ref="J907">IFERROR(INDEX(原始查找資料!$A$2:$A$4325,MATCH(I907,$H$2:$H$4325,0)),"")</f>
        <v/>
      </c>
      <c r="K907" s="13"/>
      <c r="L907" s="13"/>
    </row>
    <row r="908" spans="1:12" ht="16.55">
      <c r="A908" s="15" t="s">
        <v>1993</v>
      </c>
      <c r="B908" s="16" t="s">
        <v>1994</v>
      </c>
      <c r="C908" s="16" t="s">
        <v>1799</v>
      </c>
      <c r="D908" s="16" t="s">
        <v>1992</v>
      </c>
      <c r="E908" s="16" t="s">
        <v>25</v>
      </c>
      <c r="F908" s="17">
        <v>124713</v>
      </c>
      <c r="G908" s="13"/>
      <c r="H908" s="8">
        <f>IF(ISNUMBER(SEARCH(XX科XX班!$F$2,原始查找資料!$A908)),MAX($H$1:H907)+1,0)</f>
        <v>0</v>
      </c>
      <c r="I908" s="8">
        <f t="shared" si="3"/>
        <v>907</v>
      </c>
      <c r="J908" s="8" t="str">
        <f t="array" ref="J908">IFERROR(INDEX(原始查找資料!$A$2:$A$4325,MATCH(I908,$H$2:$H$4325,0)),"")</f>
        <v/>
      </c>
      <c r="K908" s="13"/>
      <c r="L908" s="13"/>
    </row>
    <row r="909" spans="1:12" ht="16.55">
      <c r="A909" s="15" t="s">
        <v>1995</v>
      </c>
      <c r="B909" s="16" t="s">
        <v>1996</v>
      </c>
      <c r="C909" s="16" t="s">
        <v>1799</v>
      </c>
      <c r="D909" s="16" t="s">
        <v>1992</v>
      </c>
      <c r="E909" s="16" t="s">
        <v>25</v>
      </c>
      <c r="F909" s="17">
        <v>124714</v>
      </c>
      <c r="G909" s="13"/>
      <c r="H909" s="8">
        <f>IF(ISNUMBER(SEARCH(XX科XX班!$F$2,原始查找資料!$A909)),MAX($H$1:H908)+1,0)</f>
        <v>0</v>
      </c>
      <c r="I909" s="8">
        <f t="shared" si="3"/>
        <v>908</v>
      </c>
      <c r="J909" s="8" t="str">
        <f t="array" ref="J909">IFERROR(INDEX(原始查找資料!$A$2:$A$4325,MATCH(I909,$H$2:$H$4325,0)),"")</f>
        <v/>
      </c>
      <c r="K909" s="13"/>
      <c r="L909" s="13"/>
    </row>
    <row r="910" spans="1:12" ht="16.55">
      <c r="A910" s="15" t="s">
        <v>1997</v>
      </c>
      <c r="B910" s="16" t="s">
        <v>1998</v>
      </c>
      <c r="C910" s="16" t="s">
        <v>1799</v>
      </c>
      <c r="D910" s="16" t="s">
        <v>1992</v>
      </c>
      <c r="E910" s="16" t="s">
        <v>25</v>
      </c>
      <c r="F910" s="17">
        <v>124715</v>
      </c>
      <c r="G910" s="13"/>
      <c r="H910" s="8">
        <f>IF(ISNUMBER(SEARCH(XX科XX班!$F$2,原始查找資料!$A910)),MAX($H$1:H909)+1,0)</f>
        <v>0</v>
      </c>
      <c r="I910" s="8">
        <f t="shared" si="3"/>
        <v>909</v>
      </c>
      <c r="J910" s="8" t="str">
        <f t="array" ref="J910">IFERROR(INDEX(原始查找資料!$A$2:$A$4325,MATCH(I910,$H$2:$H$4325,0)),"")</f>
        <v/>
      </c>
      <c r="K910" s="13"/>
      <c r="L910" s="13"/>
    </row>
    <row r="911" spans="1:12" ht="16.55">
      <c r="A911" s="15" t="s">
        <v>1999</v>
      </c>
      <c r="B911" s="16" t="s">
        <v>2000</v>
      </c>
      <c r="C911" s="16" t="s">
        <v>1799</v>
      </c>
      <c r="D911" s="16" t="s">
        <v>1992</v>
      </c>
      <c r="E911" s="16" t="s">
        <v>25</v>
      </c>
      <c r="F911" s="17">
        <v>124716</v>
      </c>
      <c r="G911" s="13"/>
      <c r="H911" s="8">
        <f>IF(ISNUMBER(SEARCH(XX科XX班!$F$2,原始查找資料!$A911)),MAX($H$1:H910)+1,0)</f>
        <v>0</v>
      </c>
      <c r="I911" s="8">
        <f t="shared" si="3"/>
        <v>910</v>
      </c>
      <c r="J911" s="8" t="str">
        <f t="array" ref="J911">IFERROR(INDEX(原始查找資料!$A$2:$A$4325,MATCH(I911,$H$2:$H$4325,0)),"")</f>
        <v/>
      </c>
      <c r="K911" s="13"/>
      <c r="L911" s="13"/>
    </row>
    <row r="912" spans="1:12" ht="16.55">
      <c r="A912" s="15" t="s">
        <v>2001</v>
      </c>
      <c r="B912" s="16" t="s">
        <v>2002</v>
      </c>
      <c r="C912" s="16" t="s">
        <v>1799</v>
      </c>
      <c r="D912" s="16" t="s">
        <v>1992</v>
      </c>
      <c r="E912" s="16" t="s">
        <v>25</v>
      </c>
      <c r="F912" s="17">
        <v>124730</v>
      </c>
      <c r="G912" s="13"/>
      <c r="H912" s="8">
        <f>IF(ISNUMBER(SEARCH(XX科XX班!$F$2,原始查找資料!$A912)),MAX($H$1:H911)+1,0)</f>
        <v>0</v>
      </c>
      <c r="I912" s="8">
        <f t="shared" si="3"/>
        <v>911</v>
      </c>
      <c r="J912" s="8" t="str">
        <f t="array" ref="J912">IFERROR(INDEX(原始查找資料!$A$2:$A$4325,MATCH(I912,$H$2:$H$4325,0)),"")</f>
        <v/>
      </c>
      <c r="K912" s="13"/>
      <c r="L912" s="13"/>
    </row>
    <row r="913" spans="1:12" ht="16.55">
      <c r="A913" s="15" t="s">
        <v>2003</v>
      </c>
      <c r="B913" s="16" t="s">
        <v>2004</v>
      </c>
      <c r="C913" s="16" t="s">
        <v>1799</v>
      </c>
      <c r="D913" s="16" t="s">
        <v>2005</v>
      </c>
      <c r="E913" s="16" t="s">
        <v>25</v>
      </c>
      <c r="F913" s="17">
        <v>124731</v>
      </c>
      <c r="G913" s="13"/>
      <c r="H913" s="8">
        <f>IF(ISNUMBER(SEARCH(XX科XX班!$F$2,原始查找資料!$A913)),MAX($H$1:H912)+1,0)</f>
        <v>0</v>
      </c>
      <c r="I913" s="8">
        <f t="shared" si="3"/>
        <v>912</v>
      </c>
      <c r="J913" s="8" t="str">
        <f t="array" ref="J913">IFERROR(INDEX(原始查找資料!$A$2:$A$4325,MATCH(I913,$H$2:$H$4325,0)),"")</f>
        <v/>
      </c>
      <c r="K913" s="13"/>
      <c r="L913" s="13"/>
    </row>
    <row r="914" spans="1:12" ht="16.55">
      <c r="A914" s="15" t="s">
        <v>2006</v>
      </c>
      <c r="B914" s="16" t="s">
        <v>2007</v>
      </c>
      <c r="C914" s="16" t="s">
        <v>1799</v>
      </c>
      <c r="D914" s="16" t="s">
        <v>2005</v>
      </c>
      <c r="E914" s="16" t="s">
        <v>25</v>
      </c>
      <c r="F914" s="17">
        <v>124755</v>
      </c>
      <c r="G914" s="13"/>
      <c r="H914" s="8">
        <f>IF(ISNUMBER(SEARCH(XX科XX班!$F$2,原始查找資料!$A914)),MAX($H$1:H913)+1,0)</f>
        <v>0</v>
      </c>
      <c r="I914" s="8">
        <f t="shared" si="3"/>
        <v>913</v>
      </c>
      <c r="J914" s="8" t="str">
        <f t="array" ref="J914">IFERROR(INDEX(原始查找資料!$A$2:$A$4325,MATCH(I914,$H$2:$H$4325,0)),"")</f>
        <v/>
      </c>
      <c r="K914" s="13"/>
      <c r="L914" s="13"/>
    </row>
    <row r="915" spans="1:12" ht="16.55">
      <c r="A915" s="15" t="s">
        <v>2008</v>
      </c>
      <c r="B915" s="16" t="s">
        <v>2009</v>
      </c>
      <c r="C915" s="16" t="s">
        <v>1799</v>
      </c>
      <c r="D915" s="16" t="s">
        <v>2010</v>
      </c>
      <c r="E915" s="16" t="s">
        <v>25</v>
      </c>
      <c r="F915" s="17">
        <v>124643</v>
      </c>
      <c r="G915" s="13"/>
      <c r="H915" s="8">
        <f>IF(ISNUMBER(SEARCH(XX科XX班!$F$2,原始查找資料!$A915)),MAX($H$1:H914)+1,0)</f>
        <v>0</v>
      </c>
      <c r="I915" s="8">
        <f t="shared" si="3"/>
        <v>914</v>
      </c>
      <c r="J915" s="8" t="str">
        <f t="array" ref="J915">IFERROR(INDEX(原始查找資料!$A$2:$A$4325,MATCH(I915,$H$2:$H$4325,0)),"")</f>
        <v/>
      </c>
      <c r="K915" s="13"/>
      <c r="L915" s="13"/>
    </row>
    <row r="916" spans="1:12" ht="16.55">
      <c r="A916" s="15" t="s">
        <v>2011</v>
      </c>
      <c r="B916" s="16" t="s">
        <v>2012</v>
      </c>
      <c r="C916" s="16" t="s">
        <v>1799</v>
      </c>
      <c r="D916" s="16" t="s">
        <v>2010</v>
      </c>
      <c r="E916" s="16" t="s">
        <v>25</v>
      </c>
      <c r="F916" s="17">
        <v>124644</v>
      </c>
      <c r="G916" s="13"/>
      <c r="H916" s="8">
        <f>IF(ISNUMBER(SEARCH(XX科XX班!$F$2,原始查找資料!$A916)),MAX($H$1:H915)+1,0)</f>
        <v>0</v>
      </c>
      <c r="I916" s="8">
        <f t="shared" si="3"/>
        <v>915</v>
      </c>
      <c r="J916" s="8" t="str">
        <f t="array" ref="J916">IFERROR(INDEX(原始查找資料!$A$2:$A$4325,MATCH(I916,$H$2:$H$4325,0)),"")</f>
        <v/>
      </c>
      <c r="K916" s="13"/>
      <c r="L916" s="13"/>
    </row>
    <row r="917" spans="1:12" ht="16.55">
      <c r="A917" s="15" t="s">
        <v>2013</v>
      </c>
      <c r="B917" s="16" t="s">
        <v>2014</v>
      </c>
      <c r="C917" s="16" t="s">
        <v>1799</v>
      </c>
      <c r="D917" s="16" t="s">
        <v>2010</v>
      </c>
      <c r="E917" s="16" t="s">
        <v>25</v>
      </c>
      <c r="F917" s="17">
        <v>124645</v>
      </c>
      <c r="G917" s="13"/>
      <c r="H917" s="8">
        <f>IF(ISNUMBER(SEARCH(XX科XX班!$F$2,原始查找資料!$A917)),MAX($H$1:H916)+1,0)</f>
        <v>0</v>
      </c>
      <c r="I917" s="8">
        <f t="shared" si="3"/>
        <v>916</v>
      </c>
      <c r="J917" s="8" t="str">
        <f t="array" ref="J917">IFERROR(INDEX(原始查找資料!$A$2:$A$4325,MATCH(I917,$H$2:$H$4325,0)),"")</f>
        <v/>
      </c>
      <c r="K917" s="13"/>
      <c r="L917" s="13"/>
    </row>
    <row r="918" spans="1:12" ht="16.55">
      <c r="A918" s="15" t="s">
        <v>2015</v>
      </c>
      <c r="B918" s="16" t="s">
        <v>2016</v>
      </c>
      <c r="C918" s="16" t="s">
        <v>1799</v>
      </c>
      <c r="D918" s="16" t="s">
        <v>2010</v>
      </c>
      <c r="E918" s="16" t="s">
        <v>25</v>
      </c>
      <c r="F918" s="17">
        <v>124646</v>
      </c>
      <c r="G918" s="13"/>
      <c r="H918" s="8">
        <f>IF(ISNUMBER(SEARCH(XX科XX班!$F$2,原始查找資料!$A918)),MAX($H$1:H917)+1,0)</f>
        <v>0</v>
      </c>
      <c r="I918" s="8">
        <f t="shared" si="3"/>
        <v>917</v>
      </c>
      <c r="J918" s="8" t="str">
        <f t="array" ref="J918">IFERROR(INDEX(原始查找資料!$A$2:$A$4325,MATCH(I918,$H$2:$H$4325,0)),"")</f>
        <v/>
      </c>
      <c r="K918" s="13"/>
      <c r="L918" s="13"/>
    </row>
    <row r="919" spans="1:12" ht="16.55">
      <c r="A919" s="15" t="s">
        <v>2017</v>
      </c>
      <c r="B919" s="16" t="s">
        <v>2018</v>
      </c>
      <c r="C919" s="16" t="s">
        <v>1799</v>
      </c>
      <c r="D919" s="16" t="s">
        <v>2010</v>
      </c>
      <c r="E919" s="16" t="s">
        <v>25</v>
      </c>
      <c r="F919" s="17">
        <v>124647</v>
      </c>
      <c r="G919" s="13"/>
      <c r="H919" s="8">
        <f>IF(ISNUMBER(SEARCH(XX科XX班!$F$2,原始查找資料!$A919)),MAX($H$1:H918)+1,0)</f>
        <v>0</v>
      </c>
      <c r="I919" s="8">
        <f t="shared" si="3"/>
        <v>918</v>
      </c>
      <c r="J919" s="8" t="str">
        <f t="array" ref="J919">IFERROR(INDEX(原始查找資料!$A$2:$A$4325,MATCH(I919,$H$2:$H$4325,0)),"")</f>
        <v/>
      </c>
      <c r="K919" s="13"/>
      <c r="L919" s="13"/>
    </row>
    <row r="920" spans="1:12" ht="16.55">
      <c r="A920" s="15" t="s">
        <v>2019</v>
      </c>
      <c r="B920" s="16" t="s">
        <v>2020</v>
      </c>
      <c r="C920" s="16" t="s">
        <v>1799</v>
      </c>
      <c r="D920" s="16" t="s">
        <v>2010</v>
      </c>
      <c r="E920" s="16" t="s">
        <v>25</v>
      </c>
      <c r="F920" s="17">
        <v>124648</v>
      </c>
      <c r="G920" s="13"/>
      <c r="H920" s="8">
        <f>IF(ISNUMBER(SEARCH(XX科XX班!$F$2,原始查找資料!$A920)),MAX($H$1:H919)+1,0)</f>
        <v>0</v>
      </c>
      <c r="I920" s="8">
        <f t="shared" si="3"/>
        <v>919</v>
      </c>
      <c r="J920" s="8" t="str">
        <f t="array" ref="J920">IFERROR(INDEX(原始查找資料!$A$2:$A$4325,MATCH(I920,$H$2:$H$4325,0)),"")</f>
        <v/>
      </c>
      <c r="K920" s="13"/>
      <c r="L920" s="13"/>
    </row>
    <row r="921" spans="1:12" ht="16.55">
      <c r="A921" s="15" t="s">
        <v>2021</v>
      </c>
      <c r="B921" s="16" t="s">
        <v>2022</v>
      </c>
      <c r="C921" s="16" t="s">
        <v>1799</v>
      </c>
      <c r="D921" s="16" t="s">
        <v>2010</v>
      </c>
      <c r="E921" s="16" t="s">
        <v>25</v>
      </c>
      <c r="F921" s="17">
        <v>124745</v>
      </c>
      <c r="G921" s="13"/>
      <c r="H921" s="8">
        <f>IF(ISNUMBER(SEARCH(XX科XX班!$F$2,原始查找資料!$A921)),MAX($H$1:H920)+1,0)</f>
        <v>0</v>
      </c>
      <c r="I921" s="8">
        <f t="shared" si="3"/>
        <v>920</v>
      </c>
      <c r="J921" s="8" t="str">
        <f t="array" ref="J921">IFERROR(INDEX(原始查找資料!$A$2:$A$4325,MATCH(I921,$H$2:$H$4325,0)),"")</f>
        <v/>
      </c>
      <c r="K921" s="13"/>
      <c r="L921" s="13"/>
    </row>
    <row r="922" spans="1:12" ht="16.55">
      <c r="A922" s="15" t="s">
        <v>2023</v>
      </c>
      <c r="B922" s="16" t="s">
        <v>2024</v>
      </c>
      <c r="C922" s="16" t="s">
        <v>1799</v>
      </c>
      <c r="D922" s="16" t="s">
        <v>2010</v>
      </c>
      <c r="E922" s="16" t="s">
        <v>25</v>
      </c>
      <c r="F922" s="17">
        <v>124758</v>
      </c>
      <c r="G922" s="13"/>
      <c r="H922" s="8">
        <f>IF(ISNUMBER(SEARCH(XX科XX班!$F$2,原始查找資料!$A922)),MAX($H$1:H921)+1,0)</f>
        <v>0</v>
      </c>
      <c r="I922" s="8">
        <f t="shared" si="3"/>
        <v>921</v>
      </c>
      <c r="J922" s="8" t="str">
        <f t="array" ref="J922">IFERROR(INDEX(原始查找資料!$A$2:$A$4325,MATCH(I922,$H$2:$H$4325,0)),"")</f>
        <v/>
      </c>
      <c r="K922" s="13"/>
      <c r="L922" s="13"/>
    </row>
    <row r="923" spans="1:12" ht="16.55">
      <c r="A923" s="15" t="s">
        <v>2025</v>
      </c>
      <c r="B923" s="16" t="s">
        <v>2026</v>
      </c>
      <c r="C923" s="16" t="s">
        <v>1799</v>
      </c>
      <c r="D923" s="16" t="s">
        <v>2027</v>
      </c>
      <c r="E923" s="16" t="s">
        <v>25</v>
      </c>
      <c r="F923" s="17">
        <v>124613</v>
      </c>
      <c r="G923" s="13"/>
      <c r="H923" s="8">
        <f>IF(ISNUMBER(SEARCH(XX科XX班!$F$2,原始查找資料!$A923)),MAX($H$1:H922)+1,0)</f>
        <v>0</v>
      </c>
      <c r="I923" s="8">
        <f t="shared" si="3"/>
        <v>922</v>
      </c>
      <c r="J923" s="8" t="str">
        <f t="array" ref="J923">IFERROR(INDEX(原始查找資料!$A$2:$A$4325,MATCH(I923,$H$2:$H$4325,0)),"")</f>
        <v/>
      </c>
      <c r="K923" s="13"/>
      <c r="L923" s="13"/>
    </row>
    <row r="924" spans="1:12" ht="16.55">
      <c r="A924" s="15" t="s">
        <v>2028</v>
      </c>
      <c r="B924" s="16" t="s">
        <v>2029</v>
      </c>
      <c r="C924" s="16" t="s">
        <v>1799</v>
      </c>
      <c r="D924" s="16" t="s">
        <v>2027</v>
      </c>
      <c r="E924" s="16" t="s">
        <v>25</v>
      </c>
      <c r="F924" s="17">
        <v>124614</v>
      </c>
      <c r="G924" s="13"/>
      <c r="H924" s="8">
        <f>IF(ISNUMBER(SEARCH(XX科XX班!$F$2,原始查找資料!$A924)),MAX($H$1:H923)+1,0)</f>
        <v>0</v>
      </c>
      <c r="I924" s="8">
        <f t="shared" si="3"/>
        <v>923</v>
      </c>
      <c r="J924" s="8" t="str">
        <f t="array" ref="J924">IFERROR(INDEX(原始查找資料!$A$2:$A$4325,MATCH(I924,$H$2:$H$4325,0)),"")</f>
        <v/>
      </c>
      <c r="K924" s="13"/>
      <c r="L924" s="13"/>
    </row>
    <row r="925" spans="1:12" ht="16.55">
      <c r="A925" s="15" t="s">
        <v>2030</v>
      </c>
      <c r="B925" s="16" t="s">
        <v>2031</v>
      </c>
      <c r="C925" s="16" t="s">
        <v>1799</v>
      </c>
      <c r="D925" s="16" t="s">
        <v>2027</v>
      </c>
      <c r="E925" s="16" t="s">
        <v>25</v>
      </c>
      <c r="F925" s="17">
        <v>124615</v>
      </c>
      <c r="G925" s="13"/>
      <c r="H925" s="8">
        <f>IF(ISNUMBER(SEARCH(XX科XX班!$F$2,原始查找資料!$A925)),MAX($H$1:H924)+1,0)</f>
        <v>0</v>
      </c>
      <c r="I925" s="8">
        <f t="shared" si="3"/>
        <v>924</v>
      </c>
      <c r="J925" s="8" t="str">
        <f t="array" ref="J925">IFERROR(INDEX(原始查找資料!$A$2:$A$4325,MATCH(I925,$H$2:$H$4325,0)),"")</f>
        <v/>
      </c>
      <c r="K925" s="13"/>
      <c r="L925" s="13"/>
    </row>
    <row r="926" spans="1:12" ht="16.55">
      <c r="A926" s="15" t="s">
        <v>2032</v>
      </c>
      <c r="B926" s="16" t="s">
        <v>2033</v>
      </c>
      <c r="C926" s="16" t="s">
        <v>1799</v>
      </c>
      <c r="D926" s="16" t="s">
        <v>2027</v>
      </c>
      <c r="E926" s="16" t="s">
        <v>25</v>
      </c>
      <c r="F926" s="17">
        <v>124616</v>
      </c>
      <c r="G926" s="13"/>
      <c r="H926" s="8">
        <f>IF(ISNUMBER(SEARCH(XX科XX班!$F$2,原始查找資料!$A926)),MAX($H$1:H925)+1,0)</f>
        <v>0</v>
      </c>
      <c r="I926" s="8">
        <f t="shared" si="3"/>
        <v>925</v>
      </c>
      <c r="J926" s="8" t="str">
        <f t="array" ref="J926">IFERROR(INDEX(原始查找資料!$A$2:$A$4325,MATCH(I926,$H$2:$H$4325,0)),"")</f>
        <v/>
      </c>
      <c r="K926" s="13"/>
      <c r="L926" s="13"/>
    </row>
    <row r="927" spans="1:12" ht="16.55">
      <c r="A927" s="15" t="s">
        <v>2034</v>
      </c>
      <c r="B927" s="16" t="s">
        <v>2035</v>
      </c>
      <c r="C927" s="16" t="s">
        <v>1799</v>
      </c>
      <c r="D927" s="16" t="s">
        <v>2027</v>
      </c>
      <c r="E927" s="16" t="s">
        <v>25</v>
      </c>
      <c r="F927" s="17">
        <v>124617</v>
      </c>
      <c r="G927" s="13"/>
      <c r="H927" s="8">
        <f>IF(ISNUMBER(SEARCH(XX科XX班!$F$2,原始查找資料!$A927)),MAX($H$1:H926)+1,0)</f>
        <v>0</v>
      </c>
      <c r="I927" s="8">
        <f t="shared" si="3"/>
        <v>926</v>
      </c>
      <c r="J927" s="8" t="str">
        <f t="array" ref="J927">IFERROR(INDEX(原始查找資料!$A$2:$A$4325,MATCH(I927,$H$2:$H$4325,0)),"")</f>
        <v/>
      </c>
      <c r="K927" s="13"/>
      <c r="L927" s="13"/>
    </row>
    <row r="928" spans="1:12" ht="16.55">
      <c r="A928" s="15" t="s">
        <v>2036</v>
      </c>
      <c r="B928" s="16" t="s">
        <v>2037</v>
      </c>
      <c r="C928" s="16" t="s">
        <v>1799</v>
      </c>
      <c r="D928" s="16" t="s">
        <v>2027</v>
      </c>
      <c r="E928" s="16" t="s">
        <v>25</v>
      </c>
      <c r="F928" s="17">
        <v>124757</v>
      </c>
      <c r="G928" s="13"/>
      <c r="H928" s="8">
        <f>IF(ISNUMBER(SEARCH(XX科XX班!$F$2,原始查找資料!$A928)),MAX($H$1:H927)+1,0)</f>
        <v>0</v>
      </c>
      <c r="I928" s="8">
        <f t="shared" si="3"/>
        <v>927</v>
      </c>
      <c r="J928" s="8" t="str">
        <f t="array" ref="J928">IFERROR(INDEX(原始查找資料!$A$2:$A$4325,MATCH(I928,$H$2:$H$4325,0)),"")</f>
        <v/>
      </c>
      <c r="K928" s="13"/>
      <c r="L928" s="13"/>
    </row>
    <row r="929" spans="1:12" ht="16.55">
      <c r="A929" s="15" t="s">
        <v>2038</v>
      </c>
      <c r="B929" s="16" t="s">
        <v>2039</v>
      </c>
      <c r="C929" s="16" t="s">
        <v>1799</v>
      </c>
      <c r="D929" s="16" t="s">
        <v>2040</v>
      </c>
      <c r="E929" s="16" t="s">
        <v>25</v>
      </c>
      <c r="F929" s="17">
        <v>124664</v>
      </c>
      <c r="G929" s="13"/>
      <c r="H929" s="8">
        <f>IF(ISNUMBER(SEARCH(XX科XX班!$F$2,原始查找資料!$A929)),MAX($H$1:H928)+1,0)</f>
        <v>0</v>
      </c>
      <c r="I929" s="8">
        <f t="shared" si="3"/>
        <v>928</v>
      </c>
      <c r="J929" s="8" t="str">
        <f t="array" ref="J929">IFERROR(INDEX(原始查找資料!$A$2:$A$4325,MATCH(I929,$H$2:$H$4325,0)),"")</f>
        <v/>
      </c>
      <c r="K929" s="13"/>
      <c r="L929" s="13"/>
    </row>
    <row r="930" spans="1:12" ht="16.55">
      <c r="A930" s="15" t="s">
        <v>2041</v>
      </c>
      <c r="B930" s="16" t="s">
        <v>2042</v>
      </c>
      <c r="C930" s="16" t="s">
        <v>1799</v>
      </c>
      <c r="D930" s="16" t="s">
        <v>2040</v>
      </c>
      <c r="E930" s="16" t="s">
        <v>25</v>
      </c>
      <c r="F930" s="17">
        <v>124665</v>
      </c>
      <c r="G930" s="13"/>
      <c r="H930" s="8">
        <f>IF(ISNUMBER(SEARCH(XX科XX班!$F$2,原始查找資料!$A930)),MAX($H$1:H929)+1,0)</f>
        <v>0</v>
      </c>
      <c r="I930" s="8">
        <f t="shared" si="3"/>
        <v>929</v>
      </c>
      <c r="J930" s="8" t="str">
        <f t="array" ref="J930">IFERROR(INDEX(原始查找資料!$A$2:$A$4325,MATCH(I930,$H$2:$H$4325,0)),"")</f>
        <v/>
      </c>
      <c r="K930" s="13"/>
      <c r="L930" s="13"/>
    </row>
    <row r="931" spans="1:12" ht="16.55">
      <c r="A931" s="15" t="s">
        <v>2043</v>
      </c>
      <c r="B931" s="16" t="s">
        <v>2044</v>
      </c>
      <c r="C931" s="16" t="s">
        <v>1799</v>
      </c>
      <c r="D931" s="16" t="s">
        <v>2040</v>
      </c>
      <c r="E931" s="16" t="s">
        <v>25</v>
      </c>
      <c r="F931" s="17">
        <v>124666</v>
      </c>
      <c r="G931" s="13"/>
      <c r="H931" s="8">
        <f>IF(ISNUMBER(SEARCH(XX科XX班!$F$2,原始查找資料!$A931)),MAX($H$1:H930)+1,0)</f>
        <v>0</v>
      </c>
      <c r="I931" s="8">
        <f t="shared" si="3"/>
        <v>930</v>
      </c>
      <c r="J931" s="8" t="str">
        <f t="array" ref="J931">IFERROR(INDEX(原始查找資料!$A$2:$A$4325,MATCH(I931,$H$2:$H$4325,0)),"")</f>
        <v/>
      </c>
      <c r="K931" s="13"/>
      <c r="L931" s="13"/>
    </row>
    <row r="932" spans="1:12" ht="16.55">
      <c r="A932" s="15" t="s">
        <v>2045</v>
      </c>
      <c r="B932" s="16" t="s">
        <v>2046</v>
      </c>
      <c r="C932" s="16" t="s">
        <v>1799</v>
      </c>
      <c r="D932" s="16" t="s">
        <v>2047</v>
      </c>
      <c r="E932" s="16" t="s">
        <v>25</v>
      </c>
      <c r="F932" s="17">
        <v>573601</v>
      </c>
      <c r="G932" s="13"/>
      <c r="H932" s="8">
        <f>IF(ISNUMBER(SEARCH(XX科XX班!$F$2,原始查找資料!$A932)),MAX($H$1:H931)+1,0)</f>
        <v>0</v>
      </c>
      <c r="I932" s="8">
        <f t="shared" si="3"/>
        <v>931</v>
      </c>
      <c r="J932" s="8" t="str">
        <f t="array" ref="J932">IFERROR(INDEX(原始查找資料!$A$2:$A$4325,MATCH(I932,$H$2:$H$4325,0)),"")</f>
        <v/>
      </c>
      <c r="K932" s="13"/>
      <c r="L932" s="13"/>
    </row>
    <row r="933" spans="1:12" ht="16.55">
      <c r="A933" s="15" t="s">
        <v>2048</v>
      </c>
      <c r="B933" s="16" t="s">
        <v>2049</v>
      </c>
      <c r="C933" s="16" t="s">
        <v>1799</v>
      </c>
      <c r="D933" s="16" t="s">
        <v>2047</v>
      </c>
      <c r="E933" s="16" t="s">
        <v>25</v>
      </c>
      <c r="F933" s="17">
        <v>573602</v>
      </c>
      <c r="G933" s="13"/>
      <c r="H933" s="8">
        <f>IF(ISNUMBER(SEARCH(XX科XX班!$F$2,原始查找資料!$A933)),MAX($H$1:H932)+1,0)</f>
        <v>0</v>
      </c>
      <c r="I933" s="8">
        <f t="shared" si="3"/>
        <v>932</v>
      </c>
      <c r="J933" s="8" t="str">
        <f t="array" ref="J933">IFERROR(INDEX(原始查找資料!$A$2:$A$4325,MATCH(I933,$H$2:$H$4325,0)),"")</f>
        <v/>
      </c>
      <c r="K933" s="13"/>
      <c r="L933" s="13"/>
    </row>
    <row r="934" spans="1:12" ht="16.55">
      <c r="A934" s="15" t="s">
        <v>2050</v>
      </c>
      <c r="B934" s="16" t="s">
        <v>2051</v>
      </c>
      <c r="C934" s="16" t="s">
        <v>1799</v>
      </c>
      <c r="D934" s="16" t="s">
        <v>2052</v>
      </c>
      <c r="E934" s="16" t="s">
        <v>25</v>
      </c>
      <c r="F934" s="17">
        <v>593601</v>
      </c>
      <c r="G934" s="13"/>
      <c r="H934" s="8">
        <f>IF(ISNUMBER(SEARCH(XX科XX班!$F$2,原始查找資料!$A934)),MAX($H$1:H933)+1,0)</f>
        <v>0</v>
      </c>
      <c r="I934" s="8">
        <f t="shared" si="3"/>
        <v>933</v>
      </c>
      <c r="J934" s="8" t="str">
        <f t="array" ref="J934">IFERROR(INDEX(原始查找資料!$A$2:$A$4325,MATCH(I934,$H$2:$H$4325,0)),"")</f>
        <v/>
      </c>
      <c r="K934" s="13"/>
      <c r="L934" s="13"/>
    </row>
    <row r="935" spans="1:12" ht="16.55">
      <c r="A935" s="15" t="s">
        <v>2053</v>
      </c>
      <c r="B935" s="16" t="s">
        <v>2054</v>
      </c>
      <c r="C935" s="16" t="s">
        <v>1799</v>
      </c>
      <c r="D935" s="16" t="s">
        <v>2052</v>
      </c>
      <c r="E935" s="16" t="s">
        <v>25</v>
      </c>
      <c r="F935" s="17">
        <v>593602</v>
      </c>
      <c r="G935" s="13"/>
      <c r="H935" s="8">
        <f>IF(ISNUMBER(SEARCH(XX科XX班!$F$2,原始查找資料!$A935)),MAX($H$1:H934)+1,0)</f>
        <v>0</v>
      </c>
      <c r="I935" s="8">
        <f t="shared" si="3"/>
        <v>934</v>
      </c>
      <c r="J935" s="8" t="str">
        <f t="array" ref="J935">IFERROR(INDEX(原始查找資料!$A$2:$A$4325,MATCH(I935,$H$2:$H$4325,0)),"")</f>
        <v/>
      </c>
      <c r="K935" s="13"/>
      <c r="L935" s="13"/>
    </row>
    <row r="936" spans="1:12" ht="16.55">
      <c r="A936" s="15" t="s">
        <v>2055</v>
      </c>
      <c r="B936" s="16" t="s">
        <v>2056</v>
      </c>
      <c r="C936" s="16" t="s">
        <v>1799</v>
      </c>
      <c r="D936" s="16" t="s">
        <v>2052</v>
      </c>
      <c r="E936" s="16" t="s">
        <v>25</v>
      </c>
      <c r="F936" s="17">
        <v>593603</v>
      </c>
      <c r="G936" s="13"/>
      <c r="H936" s="8">
        <f>IF(ISNUMBER(SEARCH(XX科XX班!$F$2,原始查找資料!$A936)),MAX($H$1:H935)+1,0)</f>
        <v>0</v>
      </c>
      <c r="I936" s="8">
        <f t="shared" si="3"/>
        <v>935</v>
      </c>
      <c r="J936" s="8" t="str">
        <f t="array" ref="J936">IFERROR(INDEX(原始查找資料!$A$2:$A$4325,MATCH(I936,$H$2:$H$4325,0)),"")</f>
        <v/>
      </c>
      <c r="K936" s="13"/>
      <c r="L936" s="13"/>
    </row>
    <row r="937" spans="1:12" ht="16.55">
      <c r="A937" s="15" t="s">
        <v>2057</v>
      </c>
      <c r="B937" s="16" t="s">
        <v>2058</v>
      </c>
      <c r="C937" s="16" t="s">
        <v>1799</v>
      </c>
      <c r="D937" s="16" t="s">
        <v>2052</v>
      </c>
      <c r="E937" s="16" t="s">
        <v>25</v>
      </c>
      <c r="F937" s="17">
        <v>593604</v>
      </c>
      <c r="G937" s="13"/>
      <c r="H937" s="8">
        <f>IF(ISNUMBER(SEARCH(XX科XX班!$F$2,原始查找資料!$A937)),MAX($H$1:H936)+1,0)</f>
        <v>0</v>
      </c>
      <c r="I937" s="8">
        <f t="shared" si="3"/>
        <v>936</v>
      </c>
      <c r="J937" s="8" t="str">
        <f t="array" ref="J937">IFERROR(INDEX(原始查找資料!$A$2:$A$4325,MATCH(I937,$H$2:$H$4325,0)),"")</f>
        <v/>
      </c>
      <c r="K937" s="13"/>
      <c r="L937" s="13"/>
    </row>
    <row r="938" spans="1:12" ht="16.55">
      <c r="A938" s="15" t="s">
        <v>2059</v>
      </c>
      <c r="B938" s="16" t="s">
        <v>2060</v>
      </c>
      <c r="C938" s="16" t="s">
        <v>1799</v>
      </c>
      <c r="D938" s="16" t="s">
        <v>2052</v>
      </c>
      <c r="E938" s="16" t="s">
        <v>25</v>
      </c>
      <c r="F938" s="17">
        <v>593605</v>
      </c>
      <c r="G938" s="13"/>
      <c r="H938" s="8">
        <f>IF(ISNUMBER(SEARCH(XX科XX班!$F$2,原始查找資料!$A938)),MAX($H$1:H937)+1,0)</f>
        <v>0</v>
      </c>
      <c r="I938" s="8">
        <f t="shared" si="3"/>
        <v>937</v>
      </c>
      <c r="J938" s="8" t="str">
        <f t="array" ref="J938">IFERROR(INDEX(原始查找資料!$A$2:$A$4325,MATCH(I938,$H$2:$H$4325,0)),"")</f>
        <v/>
      </c>
      <c r="K938" s="13"/>
      <c r="L938" s="13"/>
    </row>
    <row r="939" spans="1:12" ht="16.55">
      <c r="A939" s="15" t="s">
        <v>2061</v>
      </c>
      <c r="B939" s="16" t="s">
        <v>2062</v>
      </c>
      <c r="C939" s="16" t="s">
        <v>1799</v>
      </c>
      <c r="D939" s="16" t="s">
        <v>2052</v>
      </c>
      <c r="E939" s="16" t="s">
        <v>25</v>
      </c>
      <c r="F939" s="17">
        <v>593606</v>
      </c>
      <c r="G939" s="13"/>
      <c r="H939" s="8">
        <f>IF(ISNUMBER(SEARCH(XX科XX班!$F$2,原始查找資料!$A939)),MAX($H$1:H938)+1,0)</f>
        <v>0</v>
      </c>
      <c r="I939" s="8">
        <f t="shared" si="3"/>
        <v>938</v>
      </c>
      <c r="J939" s="8" t="str">
        <f t="array" ref="J939">IFERROR(INDEX(原始查找資料!$A$2:$A$4325,MATCH(I939,$H$2:$H$4325,0)),"")</f>
        <v/>
      </c>
      <c r="K939" s="13"/>
      <c r="L939" s="13"/>
    </row>
    <row r="940" spans="1:12" ht="16.55">
      <c r="A940" s="15" t="s">
        <v>2063</v>
      </c>
      <c r="B940" s="16" t="s">
        <v>2064</v>
      </c>
      <c r="C940" s="16" t="s">
        <v>1799</v>
      </c>
      <c r="D940" s="16" t="s">
        <v>2052</v>
      </c>
      <c r="E940" s="16" t="s">
        <v>25</v>
      </c>
      <c r="F940" s="17">
        <v>593607</v>
      </c>
      <c r="G940" s="13"/>
      <c r="H940" s="8">
        <f>IF(ISNUMBER(SEARCH(XX科XX班!$F$2,原始查找資料!$A940)),MAX($H$1:H939)+1,0)</f>
        <v>0</v>
      </c>
      <c r="I940" s="8">
        <f t="shared" si="3"/>
        <v>939</v>
      </c>
      <c r="J940" s="8" t="str">
        <f t="array" ref="J940">IFERROR(INDEX(原始查找資料!$A$2:$A$4325,MATCH(I940,$H$2:$H$4325,0)),"")</f>
        <v/>
      </c>
      <c r="K940" s="13"/>
      <c r="L940" s="13"/>
    </row>
    <row r="941" spans="1:12" ht="16.55">
      <c r="A941" s="15" t="s">
        <v>2065</v>
      </c>
      <c r="B941" s="16" t="s">
        <v>2066</v>
      </c>
      <c r="C941" s="16" t="s">
        <v>1799</v>
      </c>
      <c r="D941" s="16" t="s">
        <v>2052</v>
      </c>
      <c r="E941" s="16" t="s">
        <v>25</v>
      </c>
      <c r="F941" s="17">
        <v>593608</v>
      </c>
      <c r="G941" s="13"/>
      <c r="H941" s="8">
        <f>IF(ISNUMBER(SEARCH(XX科XX班!$F$2,原始查找資料!$A941)),MAX($H$1:H940)+1,0)</f>
        <v>0</v>
      </c>
      <c r="I941" s="8">
        <f t="shared" si="3"/>
        <v>940</v>
      </c>
      <c r="J941" s="8" t="str">
        <f t="array" ref="J941">IFERROR(INDEX(原始查找資料!$A$2:$A$4325,MATCH(I941,$H$2:$H$4325,0)),"")</f>
        <v/>
      </c>
      <c r="K941" s="13"/>
      <c r="L941" s="13"/>
    </row>
    <row r="942" spans="1:12" ht="16.55">
      <c r="A942" s="15" t="s">
        <v>2067</v>
      </c>
      <c r="B942" s="16" t="s">
        <v>2068</v>
      </c>
      <c r="C942" s="16" t="s">
        <v>1799</v>
      </c>
      <c r="D942" s="16" t="s">
        <v>2052</v>
      </c>
      <c r="E942" s="16" t="s">
        <v>25</v>
      </c>
      <c r="F942" s="17">
        <v>593609</v>
      </c>
      <c r="G942" s="13"/>
      <c r="H942" s="8">
        <f>IF(ISNUMBER(SEARCH(XX科XX班!$F$2,原始查找資料!$A942)),MAX($H$1:H941)+1,0)</f>
        <v>0</v>
      </c>
      <c r="I942" s="8">
        <f t="shared" si="3"/>
        <v>941</v>
      </c>
      <c r="J942" s="8" t="str">
        <f t="array" ref="J942">IFERROR(INDEX(原始查找資料!$A$2:$A$4325,MATCH(I942,$H$2:$H$4325,0)),"")</f>
        <v/>
      </c>
      <c r="K942" s="13"/>
      <c r="L942" s="13"/>
    </row>
    <row r="943" spans="1:12" ht="16.55">
      <c r="A943" s="15" t="s">
        <v>2069</v>
      </c>
      <c r="B943" s="16" t="s">
        <v>2070</v>
      </c>
      <c r="C943" s="16" t="s">
        <v>1799</v>
      </c>
      <c r="D943" s="16" t="s">
        <v>2052</v>
      </c>
      <c r="E943" s="16" t="s">
        <v>25</v>
      </c>
      <c r="F943" s="17">
        <v>593610</v>
      </c>
      <c r="G943" s="13"/>
      <c r="H943" s="8">
        <f>IF(ISNUMBER(SEARCH(XX科XX班!$F$2,原始查找資料!$A943)),MAX($H$1:H942)+1,0)</f>
        <v>0</v>
      </c>
      <c r="I943" s="8">
        <f t="shared" si="3"/>
        <v>942</v>
      </c>
      <c r="J943" s="8" t="str">
        <f t="array" ref="J943">IFERROR(INDEX(原始查找資料!$A$2:$A$4325,MATCH(I943,$H$2:$H$4325,0)),"")</f>
        <v/>
      </c>
      <c r="K943" s="13"/>
      <c r="L943" s="13"/>
    </row>
    <row r="944" spans="1:12" ht="16.55">
      <c r="A944" s="15" t="s">
        <v>2071</v>
      </c>
      <c r="B944" s="16" t="s">
        <v>2072</v>
      </c>
      <c r="C944" s="16" t="s">
        <v>1799</v>
      </c>
      <c r="D944" s="16" t="s">
        <v>2052</v>
      </c>
      <c r="E944" s="16" t="s">
        <v>25</v>
      </c>
      <c r="F944" s="17">
        <v>593611</v>
      </c>
      <c r="G944" s="13"/>
      <c r="H944" s="8">
        <f>IF(ISNUMBER(SEARCH(XX科XX班!$F$2,原始查找資料!$A944)),MAX($H$1:H943)+1,0)</f>
        <v>0</v>
      </c>
      <c r="I944" s="8">
        <f t="shared" si="3"/>
        <v>943</v>
      </c>
      <c r="J944" s="8" t="str">
        <f t="array" ref="J944">IFERROR(INDEX(原始查找資料!$A$2:$A$4325,MATCH(I944,$H$2:$H$4325,0)),"")</f>
        <v/>
      </c>
      <c r="K944" s="13"/>
      <c r="L944" s="13"/>
    </row>
    <row r="945" spans="1:12" ht="16.55">
      <c r="A945" s="15" t="s">
        <v>2073</v>
      </c>
      <c r="B945" s="16" t="s">
        <v>2074</v>
      </c>
      <c r="C945" s="16" t="s">
        <v>1799</v>
      </c>
      <c r="D945" s="16" t="s">
        <v>2052</v>
      </c>
      <c r="E945" s="16" t="s">
        <v>25</v>
      </c>
      <c r="F945" s="17">
        <v>593612</v>
      </c>
      <c r="G945" s="13"/>
      <c r="H945" s="8">
        <f>IF(ISNUMBER(SEARCH(XX科XX班!$F$2,原始查找資料!$A945)),MAX($H$1:H944)+1,0)</f>
        <v>0</v>
      </c>
      <c r="I945" s="8">
        <f t="shared" si="3"/>
        <v>944</v>
      </c>
      <c r="J945" s="8" t="str">
        <f t="array" ref="J945">IFERROR(INDEX(原始查找資料!$A$2:$A$4325,MATCH(I945,$H$2:$H$4325,0)),"")</f>
        <v/>
      </c>
      <c r="K945" s="13"/>
      <c r="L945" s="13"/>
    </row>
    <row r="946" spans="1:12" ht="16.55">
      <c r="A946" s="15" t="s">
        <v>2075</v>
      </c>
      <c r="B946" s="16" t="s">
        <v>2076</v>
      </c>
      <c r="C946" s="16" t="s">
        <v>1799</v>
      </c>
      <c r="D946" s="16" t="s">
        <v>2052</v>
      </c>
      <c r="E946" s="16" t="s">
        <v>25</v>
      </c>
      <c r="F946" s="17">
        <v>593613</v>
      </c>
      <c r="G946" s="13"/>
      <c r="H946" s="8">
        <f>IF(ISNUMBER(SEARCH(XX科XX班!$F$2,原始查找資料!$A946)),MAX($H$1:H945)+1,0)</f>
        <v>0</v>
      </c>
      <c r="I946" s="8">
        <f t="shared" si="3"/>
        <v>945</v>
      </c>
      <c r="J946" s="8" t="str">
        <f t="array" ref="J946">IFERROR(INDEX(原始查找資料!$A$2:$A$4325,MATCH(I946,$H$2:$H$4325,0)),"")</f>
        <v/>
      </c>
      <c r="K946" s="13"/>
      <c r="L946" s="13"/>
    </row>
    <row r="947" spans="1:12" ht="16.55">
      <c r="A947" s="15" t="s">
        <v>2077</v>
      </c>
      <c r="B947" s="16" t="s">
        <v>2078</v>
      </c>
      <c r="C947" s="16" t="s">
        <v>1799</v>
      </c>
      <c r="D947" s="16" t="s">
        <v>2052</v>
      </c>
      <c r="E947" s="16" t="s">
        <v>25</v>
      </c>
      <c r="F947" s="17">
        <v>593614</v>
      </c>
      <c r="G947" s="13"/>
      <c r="H947" s="8">
        <f>IF(ISNUMBER(SEARCH(XX科XX班!$F$2,原始查找資料!$A947)),MAX($H$1:H946)+1,0)</f>
        <v>0</v>
      </c>
      <c r="I947" s="8">
        <f t="shared" si="3"/>
        <v>946</v>
      </c>
      <c r="J947" s="8" t="str">
        <f t="array" ref="J947">IFERROR(INDEX(原始查找資料!$A$2:$A$4325,MATCH(I947,$H$2:$H$4325,0)),"")</f>
        <v/>
      </c>
      <c r="K947" s="13"/>
      <c r="L947" s="13"/>
    </row>
    <row r="948" spans="1:12" ht="16.55">
      <c r="A948" s="15" t="s">
        <v>2079</v>
      </c>
      <c r="B948" s="16" t="s">
        <v>2080</v>
      </c>
      <c r="C948" s="16" t="s">
        <v>1799</v>
      </c>
      <c r="D948" s="16" t="s">
        <v>2081</v>
      </c>
      <c r="E948" s="16" t="s">
        <v>25</v>
      </c>
      <c r="F948" s="17">
        <v>124697</v>
      </c>
      <c r="G948" s="13"/>
      <c r="H948" s="8">
        <f>IF(ISNUMBER(SEARCH(XX科XX班!$F$2,原始查找資料!$A948)),MAX($H$1:H947)+1,0)</f>
        <v>0</v>
      </c>
      <c r="I948" s="8">
        <f t="shared" si="3"/>
        <v>947</v>
      </c>
      <c r="J948" s="8" t="str">
        <f t="array" ref="J948">IFERROR(INDEX(原始查找資料!$A$2:$A$4325,MATCH(I948,$H$2:$H$4325,0)),"")</f>
        <v/>
      </c>
      <c r="K948" s="13"/>
      <c r="L948" s="13"/>
    </row>
    <row r="949" spans="1:12" ht="16.55">
      <c r="A949" s="15" t="s">
        <v>2082</v>
      </c>
      <c r="B949" s="16" t="s">
        <v>2083</v>
      </c>
      <c r="C949" s="16" t="s">
        <v>1799</v>
      </c>
      <c r="D949" s="16" t="s">
        <v>2081</v>
      </c>
      <c r="E949" s="16" t="s">
        <v>25</v>
      </c>
      <c r="F949" s="17">
        <v>124698</v>
      </c>
      <c r="G949" s="13"/>
      <c r="H949" s="8">
        <f>IF(ISNUMBER(SEARCH(XX科XX班!$F$2,原始查找資料!$A949)),MAX($H$1:H948)+1,0)</f>
        <v>0</v>
      </c>
      <c r="I949" s="8">
        <f t="shared" si="3"/>
        <v>948</v>
      </c>
      <c r="J949" s="8" t="str">
        <f t="array" ref="J949">IFERROR(INDEX(原始查找資料!$A$2:$A$4325,MATCH(I949,$H$2:$H$4325,0)),"")</f>
        <v/>
      </c>
      <c r="K949" s="13"/>
      <c r="L949" s="13"/>
    </row>
    <row r="950" spans="1:12" ht="16.55">
      <c r="A950" s="15" t="s">
        <v>2084</v>
      </c>
      <c r="B950" s="16" t="s">
        <v>2085</v>
      </c>
      <c r="C950" s="16" t="s">
        <v>1799</v>
      </c>
      <c r="D950" s="16" t="s">
        <v>2081</v>
      </c>
      <c r="E950" s="16" t="s">
        <v>25</v>
      </c>
      <c r="F950" s="17">
        <v>124699</v>
      </c>
      <c r="G950" s="13"/>
      <c r="H950" s="8">
        <f>IF(ISNUMBER(SEARCH(XX科XX班!$F$2,原始查找資料!$A950)),MAX($H$1:H949)+1,0)</f>
        <v>0</v>
      </c>
      <c r="I950" s="8">
        <f t="shared" si="3"/>
        <v>949</v>
      </c>
      <c r="J950" s="8" t="str">
        <f t="array" ref="J950">IFERROR(INDEX(原始查找資料!$A$2:$A$4325,MATCH(I950,$H$2:$H$4325,0)),"")</f>
        <v/>
      </c>
      <c r="K950" s="13"/>
      <c r="L950" s="13"/>
    </row>
    <row r="951" spans="1:12" ht="16.55">
      <c r="A951" s="15" t="s">
        <v>2086</v>
      </c>
      <c r="B951" s="16" t="s">
        <v>2087</v>
      </c>
      <c r="C951" s="16" t="s">
        <v>1799</v>
      </c>
      <c r="D951" s="16" t="s">
        <v>2081</v>
      </c>
      <c r="E951" s="16" t="s">
        <v>25</v>
      </c>
      <c r="F951" s="17">
        <v>124700</v>
      </c>
      <c r="G951" s="13"/>
      <c r="H951" s="8">
        <f>IF(ISNUMBER(SEARCH(XX科XX班!$F$2,原始查找資料!$A951)),MAX($H$1:H950)+1,0)</f>
        <v>0</v>
      </c>
      <c r="I951" s="8">
        <f t="shared" si="3"/>
        <v>950</v>
      </c>
      <c r="J951" s="8" t="str">
        <f t="array" ref="J951">IFERROR(INDEX(原始查找資料!$A$2:$A$4325,MATCH(I951,$H$2:$H$4325,0)),"")</f>
        <v/>
      </c>
      <c r="K951" s="13"/>
      <c r="L951" s="13"/>
    </row>
    <row r="952" spans="1:12" ht="16.55">
      <c r="A952" s="15" t="s">
        <v>2088</v>
      </c>
      <c r="B952" s="16" t="s">
        <v>2089</v>
      </c>
      <c r="C952" s="16" t="s">
        <v>1799</v>
      </c>
      <c r="D952" s="16" t="s">
        <v>2081</v>
      </c>
      <c r="E952" s="16" t="s">
        <v>25</v>
      </c>
      <c r="F952" s="17">
        <v>124701</v>
      </c>
      <c r="G952" s="13"/>
      <c r="H952" s="8">
        <f>IF(ISNUMBER(SEARCH(XX科XX班!$F$2,原始查找資料!$A952)),MAX($H$1:H951)+1,0)</f>
        <v>0</v>
      </c>
      <c r="I952" s="8">
        <f t="shared" si="3"/>
        <v>951</v>
      </c>
      <c r="J952" s="8" t="str">
        <f t="array" ref="J952">IFERROR(INDEX(原始查找資料!$A$2:$A$4325,MATCH(I952,$H$2:$H$4325,0)),"")</f>
        <v/>
      </c>
      <c r="K952" s="13"/>
      <c r="L952" s="13"/>
    </row>
    <row r="953" spans="1:12" ht="16.55">
      <c r="A953" s="15" t="s">
        <v>2090</v>
      </c>
      <c r="B953" s="16" t="s">
        <v>2091</v>
      </c>
      <c r="C953" s="16" t="s">
        <v>1799</v>
      </c>
      <c r="D953" s="16" t="s">
        <v>2081</v>
      </c>
      <c r="E953" s="16" t="s">
        <v>25</v>
      </c>
      <c r="F953" s="17">
        <v>124702</v>
      </c>
      <c r="G953" s="13"/>
      <c r="H953" s="8">
        <f>IF(ISNUMBER(SEARCH(XX科XX班!$F$2,原始查找資料!$A953)),MAX($H$1:H952)+1,0)</f>
        <v>0</v>
      </c>
      <c r="I953" s="8">
        <f t="shared" si="3"/>
        <v>952</v>
      </c>
      <c r="J953" s="8" t="str">
        <f t="array" ref="J953">IFERROR(INDEX(原始查找資料!$A$2:$A$4325,MATCH(I953,$H$2:$H$4325,0)),"")</f>
        <v/>
      </c>
      <c r="K953" s="13"/>
      <c r="L953" s="13"/>
    </row>
    <row r="954" spans="1:12" ht="16.55">
      <c r="A954" s="15" t="s">
        <v>2092</v>
      </c>
      <c r="B954" s="16" t="s">
        <v>2093</v>
      </c>
      <c r="C954" s="16" t="s">
        <v>1799</v>
      </c>
      <c r="D954" s="16" t="s">
        <v>2081</v>
      </c>
      <c r="E954" s="16" t="s">
        <v>25</v>
      </c>
      <c r="F954" s="17">
        <v>124703</v>
      </c>
      <c r="G954" s="13"/>
      <c r="H954" s="8">
        <f>IF(ISNUMBER(SEARCH(XX科XX班!$F$2,原始查找資料!$A954)),MAX($H$1:H953)+1,0)</f>
        <v>0</v>
      </c>
      <c r="I954" s="8">
        <f t="shared" si="3"/>
        <v>953</v>
      </c>
      <c r="J954" s="8" t="str">
        <f t="array" ref="J954">IFERROR(INDEX(原始查找資料!$A$2:$A$4325,MATCH(I954,$H$2:$H$4325,0)),"")</f>
        <v/>
      </c>
      <c r="K954" s="13"/>
      <c r="L954" s="13"/>
    </row>
    <row r="955" spans="1:12" ht="16.55">
      <c r="A955" s="15" t="s">
        <v>2094</v>
      </c>
      <c r="B955" s="16" t="s">
        <v>2095</v>
      </c>
      <c r="C955" s="16" t="s">
        <v>1799</v>
      </c>
      <c r="D955" s="16" t="s">
        <v>2081</v>
      </c>
      <c r="E955" s="16" t="s">
        <v>25</v>
      </c>
      <c r="F955" s="17">
        <v>124704</v>
      </c>
      <c r="G955" s="13"/>
      <c r="H955" s="8">
        <f>IF(ISNUMBER(SEARCH(XX科XX班!$F$2,原始查找資料!$A955)),MAX($H$1:H954)+1,0)</f>
        <v>0</v>
      </c>
      <c r="I955" s="8">
        <f t="shared" si="3"/>
        <v>954</v>
      </c>
      <c r="J955" s="8" t="str">
        <f t="array" ref="J955">IFERROR(INDEX(原始查找資料!$A$2:$A$4325,MATCH(I955,$H$2:$H$4325,0)),"")</f>
        <v/>
      </c>
      <c r="K955" s="13"/>
      <c r="L955" s="13"/>
    </row>
    <row r="956" spans="1:12" ht="16.55">
      <c r="A956" s="15" t="s">
        <v>2096</v>
      </c>
      <c r="B956" s="16" t="s">
        <v>2097</v>
      </c>
      <c r="C956" s="16" t="s">
        <v>1799</v>
      </c>
      <c r="D956" s="16" t="s">
        <v>2081</v>
      </c>
      <c r="E956" s="16" t="s">
        <v>25</v>
      </c>
      <c r="F956" s="17">
        <v>124705</v>
      </c>
      <c r="G956" s="13"/>
      <c r="H956" s="8">
        <f>IF(ISNUMBER(SEARCH(XX科XX班!$F$2,原始查找資料!$A956)),MAX($H$1:H955)+1,0)</f>
        <v>0</v>
      </c>
      <c r="I956" s="8">
        <f t="shared" si="3"/>
        <v>955</v>
      </c>
      <c r="J956" s="8" t="str">
        <f t="array" ref="J956">IFERROR(INDEX(原始查找資料!$A$2:$A$4325,MATCH(I956,$H$2:$H$4325,0)),"")</f>
        <v/>
      </c>
      <c r="K956" s="13"/>
      <c r="L956" s="13"/>
    </row>
    <row r="957" spans="1:12" ht="16.55">
      <c r="A957" s="15" t="s">
        <v>2098</v>
      </c>
      <c r="B957" s="16" t="s">
        <v>2099</v>
      </c>
      <c r="C957" s="16" t="s">
        <v>1799</v>
      </c>
      <c r="D957" s="16" t="s">
        <v>2100</v>
      </c>
      <c r="E957" s="16" t="s">
        <v>25</v>
      </c>
      <c r="F957" s="17">
        <v>124679</v>
      </c>
      <c r="G957" s="13"/>
      <c r="H957" s="8">
        <f>IF(ISNUMBER(SEARCH(XX科XX班!$F$2,原始查找資料!$A957)),MAX($H$1:H956)+1,0)</f>
        <v>0</v>
      </c>
      <c r="I957" s="8">
        <f t="shared" si="3"/>
        <v>956</v>
      </c>
      <c r="J957" s="8" t="str">
        <f t="array" ref="J957">IFERROR(INDEX(原始查找資料!$A$2:$A$4325,MATCH(I957,$H$2:$H$4325,0)),"")</f>
        <v/>
      </c>
      <c r="K957" s="13"/>
      <c r="L957" s="13"/>
    </row>
    <row r="958" spans="1:12" ht="16.55">
      <c r="A958" s="15" t="s">
        <v>2101</v>
      </c>
      <c r="B958" s="16" t="s">
        <v>2102</v>
      </c>
      <c r="C958" s="16" t="s">
        <v>1799</v>
      </c>
      <c r="D958" s="16" t="s">
        <v>2100</v>
      </c>
      <c r="E958" s="16" t="s">
        <v>25</v>
      </c>
      <c r="F958" s="17">
        <v>124680</v>
      </c>
      <c r="G958" s="13"/>
      <c r="H958" s="8">
        <f>IF(ISNUMBER(SEARCH(XX科XX班!$F$2,原始查找資料!$A958)),MAX($H$1:H957)+1,0)</f>
        <v>0</v>
      </c>
      <c r="I958" s="8">
        <f t="shared" si="3"/>
        <v>957</v>
      </c>
      <c r="J958" s="8" t="str">
        <f t="array" ref="J958">IFERROR(INDEX(原始查找資料!$A$2:$A$4325,MATCH(I958,$H$2:$H$4325,0)),"")</f>
        <v/>
      </c>
      <c r="K958" s="13"/>
      <c r="L958" s="13"/>
    </row>
    <row r="959" spans="1:12" ht="16.55">
      <c r="A959" s="15" t="s">
        <v>2103</v>
      </c>
      <c r="B959" s="16" t="s">
        <v>2104</v>
      </c>
      <c r="C959" s="16" t="s">
        <v>1799</v>
      </c>
      <c r="D959" s="16" t="s">
        <v>2100</v>
      </c>
      <c r="E959" s="16" t="s">
        <v>25</v>
      </c>
      <c r="F959" s="17">
        <v>124681</v>
      </c>
      <c r="G959" s="13"/>
      <c r="H959" s="8">
        <f>IF(ISNUMBER(SEARCH(XX科XX班!$F$2,原始查找資料!$A959)),MAX($H$1:H958)+1,0)</f>
        <v>0</v>
      </c>
      <c r="I959" s="8">
        <f t="shared" si="3"/>
        <v>958</v>
      </c>
      <c r="J959" s="8" t="str">
        <f t="array" ref="J959">IFERROR(INDEX(原始查找資料!$A$2:$A$4325,MATCH(I959,$H$2:$H$4325,0)),"")</f>
        <v/>
      </c>
      <c r="K959" s="13"/>
      <c r="L959" s="13"/>
    </row>
    <row r="960" spans="1:12" ht="16.55">
      <c r="A960" s="15" t="s">
        <v>2105</v>
      </c>
      <c r="B960" s="16" t="s">
        <v>2106</v>
      </c>
      <c r="C960" s="16" t="s">
        <v>1799</v>
      </c>
      <c r="D960" s="16" t="s">
        <v>2100</v>
      </c>
      <c r="E960" s="16" t="s">
        <v>25</v>
      </c>
      <c r="F960" s="17">
        <v>124754</v>
      </c>
      <c r="G960" s="13"/>
      <c r="H960" s="8">
        <f>IF(ISNUMBER(SEARCH(XX科XX班!$F$2,原始查找資料!$A960)),MAX($H$1:H959)+1,0)</f>
        <v>0</v>
      </c>
      <c r="I960" s="8">
        <f t="shared" si="3"/>
        <v>959</v>
      </c>
      <c r="J960" s="8" t="str">
        <f t="array" ref="J960">IFERROR(INDEX(原始查找資料!$A$2:$A$4325,MATCH(I960,$H$2:$H$4325,0)),"")</f>
        <v/>
      </c>
      <c r="K960" s="13"/>
      <c r="L960" s="13"/>
    </row>
    <row r="961" spans="1:12" ht="16.55">
      <c r="A961" s="15" t="s">
        <v>2107</v>
      </c>
      <c r="B961" s="16" t="s">
        <v>2108</v>
      </c>
      <c r="C961" s="16" t="s">
        <v>1799</v>
      </c>
      <c r="D961" s="16" t="s">
        <v>2109</v>
      </c>
      <c r="E961" s="16" t="s">
        <v>25</v>
      </c>
      <c r="F961" s="17">
        <v>124732</v>
      </c>
      <c r="G961" s="13"/>
      <c r="H961" s="8">
        <f>IF(ISNUMBER(SEARCH(XX科XX班!$F$2,原始查找資料!$A961)),MAX($H$1:H960)+1,0)</f>
        <v>0</v>
      </c>
      <c r="I961" s="8">
        <f t="shared" si="3"/>
        <v>960</v>
      </c>
      <c r="J961" s="8" t="str">
        <f t="array" ref="J961">IFERROR(INDEX(原始查找資料!$A$2:$A$4325,MATCH(I961,$H$2:$H$4325,0)),"")</f>
        <v/>
      </c>
      <c r="K961" s="13"/>
      <c r="L961" s="13"/>
    </row>
    <row r="962" spans="1:12" ht="16.55">
      <c r="A962" s="15" t="s">
        <v>2110</v>
      </c>
      <c r="B962" s="16" t="s">
        <v>2111</v>
      </c>
      <c r="C962" s="16" t="s">
        <v>1799</v>
      </c>
      <c r="D962" s="16" t="s">
        <v>2109</v>
      </c>
      <c r="E962" s="16" t="s">
        <v>25</v>
      </c>
      <c r="F962" s="17">
        <v>124733</v>
      </c>
      <c r="G962" s="13"/>
      <c r="H962" s="8">
        <f>IF(ISNUMBER(SEARCH(XX科XX班!$F$2,原始查找資料!$A962)),MAX($H$1:H961)+1,0)</f>
        <v>0</v>
      </c>
      <c r="I962" s="8">
        <f t="shared" si="3"/>
        <v>961</v>
      </c>
      <c r="J962" s="8" t="str">
        <f t="array" ref="J962">IFERROR(INDEX(原始查找資料!$A$2:$A$4325,MATCH(I962,$H$2:$H$4325,0)),"")</f>
        <v/>
      </c>
      <c r="K962" s="13"/>
      <c r="L962" s="13"/>
    </row>
    <row r="963" spans="1:12" ht="16.55">
      <c r="A963" s="15" t="s">
        <v>2112</v>
      </c>
      <c r="B963" s="16" t="s">
        <v>2113</v>
      </c>
      <c r="C963" s="16" t="s">
        <v>1799</v>
      </c>
      <c r="D963" s="16" t="s">
        <v>2114</v>
      </c>
      <c r="E963" s="16" t="s">
        <v>93</v>
      </c>
      <c r="F963" s="17">
        <v>580301</v>
      </c>
      <c r="G963" s="13"/>
      <c r="H963" s="8">
        <f>IF(ISNUMBER(SEARCH(XX科XX班!$F$2,原始查找資料!$A963)),MAX($H$1:H962)+1,0)</f>
        <v>0</v>
      </c>
      <c r="I963" s="8">
        <f t="shared" si="3"/>
        <v>962</v>
      </c>
      <c r="J963" s="8" t="str">
        <f t="array" ref="J963">IFERROR(INDEX(原始查找資料!$A$2:$A$4325,MATCH(I963,$H$2:$H$4325,0)),"")</f>
        <v/>
      </c>
      <c r="K963" s="13"/>
      <c r="L963" s="13"/>
    </row>
    <row r="964" spans="1:12" ht="16.55">
      <c r="A964" s="15" t="s">
        <v>2115</v>
      </c>
      <c r="B964" s="16" t="s">
        <v>2116</v>
      </c>
      <c r="C964" s="16" t="s">
        <v>1799</v>
      </c>
      <c r="D964" s="16" t="s">
        <v>2114</v>
      </c>
      <c r="E964" s="16" t="s">
        <v>93</v>
      </c>
      <c r="F964" s="17">
        <v>581301</v>
      </c>
      <c r="G964" s="13"/>
      <c r="H964" s="8">
        <f>IF(ISNUMBER(SEARCH(XX科XX班!$F$2,原始查找資料!$A964)),MAX($H$1:H963)+1,0)</f>
        <v>0</v>
      </c>
      <c r="I964" s="8">
        <f t="shared" si="3"/>
        <v>963</v>
      </c>
      <c r="J964" s="8" t="str">
        <f t="array" ref="J964">IFERROR(INDEX(原始查找資料!$A$2:$A$4325,MATCH(I964,$H$2:$H$4325,0)),"")</f>
        <v/>
      </c>
      <c r="K964" s="13"/>
      <c r="L964" s="13"/>
    </row>
    <row r="965" spans="1:12" ht="16.55">
      <c r="A965" s="15" t="s">
        <v>2117</v>
      </c>
      <c r="B965" s="16" t="s">
        <v>2118</v>
      </c>
      <c r="C965" s="16" t="s">
        <v>1799</v>
      </c>
      <c r="D965" s="16" t="s">
        <v>2114</v>
      </c>
      <c r="E965" s="16" t="s">
        <v>25</v>
      </c>
      <c r="F965" s="17">
        <v>583601</v>
      </c>
      <c r="G965" s="13"/>
      <c r="H965" s="8">
        <f>IF(ISNUMBER(SEARCH(XX科XX班!$F$2,原始查找資料!$A965)),MAX($H$1:H964)+1,0)</f>
        <v>0</v>
      </c>
      <c r="I965" s="8">
        <f t="shared" si="3"/>
        <v>964</v>
      </c>
      <c r="J965" s="8" t="str">
        <f t="array" ref="J965">IFERROR(INDEX(原始查找資料!$A$2:$A$4325,MATCH(I965,$H$2:$H$4325,0)),"")</f>
        <v/>
      </c>
      <c r="K965" s="13"/>
      <c r="L965" s="13"/>
    </row>
    <row r="966" spans="1:12" ht="16.55">
      <c r="A966" s="15" t="s">
        <v>2119</v>
      </c>
      <c r="B966" s="16" t="s">
        <v>2120</v>
      </c>
      <c r="C966" s="16" t="s">
        <v>1799</v>
      </c>
      <c r="D966" s="16" t="s">
        <v>2114</v>
      </c>
      <c r="E966" s="16" t="s">
        <v>25</v>
      </c>
      <c r="F966" s="17">
        <v>583602</v>
      </c>
      <c r="G966" s="13"/>
      <c r="H966" s="8">
        <f>IF(ISNUMBER(SEARCH(XX科XX班!$F$2,原始查找資料!$A966)),MAX($H$1:H965)+1,0)</f>
        <v>0</v>
      </c>
      <c r="I966" s="8">
        <f t="shared" si="3"/>
        <v>965</v>
      </c>
      <c r="J966" s="8" t="str">
        <f t="array" ref="J966">IFERROR(INDEX(原始查找資料!$A$2:$A$4325,MATCH(I966,$H$2:$H$4325,0)),"")</f>
        <v/>
      </c>
      <c r="K966" s="13"/>
      <c r="L966" s="13"/>
    </row>
    <row r="967" spans="1:12" ht="16.55">
      <c r="A967" s="15" t="s">
        <v>2121</v>
      </c>
      <c r="B967" s="16" t="s">
        <v>2122</v>
      </c>
      <c r="C967" s="16" t="s">
        <v>1799</v>
      </c>
      <c r="D967" s="16" t="s">
        <v>2114</v>
      </c>
      <c r="E967" s="16" t="s">
        <v>25</v>
      </c>
      <c r="F967" s="17">
        <v>583603</v>
      </c>
      <c r="G967" s="13"/>
      <c r="H967" s="8">
        <f>IF(ISNUMBER(SEARCH(XX科XX班!$F$2,原始查找資料!$A967)),MAX($H$1:H966)+1,0)</f>
        <v>0</v>
      </c>
      <c r="I967" s="8">
        <f t="shared" si="3"/>
        <v>966</v>
      </c>
      <c r="J967" s="8" t="str">
        <f t="array" ref="J967">IFERROR(INDEX(原始查找資料!$A$2:$A$4325,MATCH(I967,$H$2:$H$4325,0)),"")</f>
        <v/>
      </c>
      <c r="K967" s="13"/>
      <c r="L967" s="13"/>
    </row>
    <row r="968" spans="1:12" ht="16.55">
      <c r="A968" s="15" t="s">
        <v>2123</v>
      </c>
      <c r="B968" s="16" t="s">
        <v>2124</v>
      </c>
      <c r="C968" s="16" t="s">
        <v>1799</v>
      </c>
      <c r="D968" s="16" t="s">
        <v>2114</v>
      </c>
      <c r="E968" s="16" t="s">
        <v>25</v>
      </c>
      <c r="F968" s="17">
        <v>583604</v>
      </c>
      <c r="G968" s="13"/>
      <c r="H968" s="8">
        <f>IF(ISNUMBER(SEARCH(XX科XX班!$F$2,原始查找資料!$A968)),MAX($H$1:H967)+1,0)</f>
        <v>0</v>
      </c>
      <c r="I968" s="8">
        <f t="shared" si="3"/>
        <v>967</v>
      </c>
      <c r="J968" s="8" t="str">
        <f t="array" ref="J968">IFERROR(INDEX(原始查找資料!$A$2:$A$4325,MATCH(I968,$H$2:$H$4325,0)),"")</f>
        <v/>
      </c>
      <c r="K968" s="13"/>
      <c r="L968" s="13"/>
    </row>
    <row r="969" spans="1:12" ht="16.55">
      <c r="A969" s="15" t="s">
        <v>2125</v>
      </c>
      <c r="B969" s="16" t="s">
        <v>2126</v>
      </c>
      <c r="C969" s="16" t="s">
        <v>1799</v>
      </c>
      <c r="D969" s="16" t="s">
        <v>2114</v>
      </c>
      <c r="E969" s="16" t="s">
        <v>25</v>
      </c>
      <c r="F969" s="17">
        <v>583605</v>
      </c>
      <c r="G969" s="13"/>
      <c r="H969" s="8">
        <f>IF(ISNUMBER(SEARCH(XX科XX班!$F$2,原始查找資料!$A969)),MAX($H$1:H968)+1,0)</f>
        <v>0</v>
      </c>
      <c r="I969" s="8">
        <f t="shared" si="3"/>
        <v>968</v>
      </c>
      <c r="J969" s="8" t="str">
        <f t="array" ref="J969">IFERROR(INDEX(原始查找資料!$A$2:$A$4325,MATCH(I969,$H$2:$H$4325,0)),"")</f>
        <v/>
      </c>
      <c r="K969" s="13"/>
      <c r="L969" s="13"/>
    </row>
    <row r="970" spans="1:12" ht="16.55">
      <c r="A970" s="15" t="s">
        <v>2127</v>
      </c>
      <c r="B970" s="16" t="s">
        <v>2128</v>
      </c>
      <c r="C970" s="16" t="s">
        <v>1799</v>
      </c>
      <c r="D970" s="16" t="s">
        <v>2114</v>
      </c>
      <c r="E970" s="16" t="s">
        <v>25</v>
      </c>
      <c r="F970" s="17">
        <v>583606</v>
      </c>
      <c r="G970" s="13"/>
      <c r="H970" s="8">
        <f>IF(ISNUMBER(SEARCH(XX科XX班!$F$2,原始查找資料!$A970)),MAX($H$1:H969)+1,0)</f>
        <v>0</v>
      </c>
      <c r="I970" s="8">
        <f t="shared" si="3"/>
        <v>969</v>
      </c>
      <c r="J970" s="8" t="str">
        <f t="array" ref="J970">IFERROR(INDEX(原始查找資料!$A$2:$A$4325,MATCH(I970,$H$2:$H$4325,0)),"")</f>
        <v/>
      </c>
      <c r="K970" s="13"/>
      <c r="L970" s="13"/>
    </row>
    <row r="971" spans="1:12" ht="16.55">
      <c r="A971" s="15" t="s">
        <v>2129</v>
      </c>
      <c r="B971" s="16" t="s">
        <v>2130</v>
      </c>
      <c r="C971" s="16" t="s">
        <v>1799</v>
      </c>
      <c r="D971" s="16" t="s">
        <v>2114</v>
      </c>
      <c r="E971" s="16" t="s">
        <v>25</v>
      </c>
      <c r="F971" s="17">
        <v>583607</v>
      </c>
      <c r="G971" s="13"/>
      <c r="H971" s="8">
        <f>IF(ISNUMBER(SEARCH(XX科XX班!$F$2,原始查找資料!$A971)),MAX($H$1:H970)+1,0)</f>
        <v>0</v>
      </c>
      <c r="I971" s="8">
        <f t="shared" si="3"/>
        <v>970</v>
      </c>
      <c r="J971" s="8" t="str">
        <f t="array" ref="J971">IFERROR(INDEX(原始查找資料!$A$2:$A$4325,MATCH(I971,$H$2:$H$4325,0)),"")</f>
        <v/>
      </c>
      <c r="K971" s="13"/>
      <c r="L971" s="13"/>
    </row>
    <row r="972" spans="1:12" ht="16.55">
      <c r="A972" s="15" t="s">
        <v>2131</v>
      </c>
      <c r="B972" s="16" t="s">
        <v>2132</v>
      </c>
      <c r="C972" s="16" t="s">
        <v>1799</v>
      </c>
      <c r="D972" s="16" t="s">
        <v>2114</v>
      </c>
      <c r="E972" s="16" t="s">
        <v>25</v>
      </c>
      <c r="F972" s="17">
        <v>583608</v>
      </c>
      <c r="G972" s="13"/>
      <c r="H972" s="8">
        <f>IF(ISNUMBER(SEARCH(XX科XX班!$F$2,原始查找資料!$A972)),MAX($H$1:H971)+1,0)</f>
        <v>0</v>
      </c>
      <c r="I972" s="8">
        <f t="shared" si="3"/>
        <v>971</v>
      </c>
      <c r="J972" s="8" t="str">
        <f t="array" ref="J972">IFERROR(INDEX(原始查找資料!$A$2:$A$4325,MATCH(I972,$H$2:$H$4325,0)),"")</f>
        <v/>
      </c>
      <c r="K972" s="13"/>
      <c r="L972" s="13"/>
    </row>
    <row r="973" spans="1:12" ht="16.55">
      <c r="A973" s="15" t="s">
        <v>2133</v>
      </c>
      <c r="B973" s="16" t="s">
        <v>2134</v>
      </c>
      <c r="C973" s="16" t="s">
        <v>1799</v>
      </c>
      <c r="D973" s="16" t="s">
        <v>2135</v>
      </c>
      <c r="E973" s="16" t="s">
        <v>25</v>
      </c>
      <c r="F973" s="17">
        <v>124734</v>
      </c>
      <c r="G973" s="13"/>
      <c r="H973" s="8">
        <f>IF(ISNUMBER(SEARCH(XX科XX班!$F$2,原始查找資料!$A973)),MAX($H$1:H972)+1,0)</f>
        <v>0</v>
      </c>
      <c r="I973" s="8">
        <f t="shared" si="3"/>
        <v>972</v>
      </c>
      <c r="J973" s="8" t="str">
        <f t="array" ref="J973">IFERROR(INDEX(原始查找資料!$A$2:$A$4325,MATCH(I973,$H$2:$H$4325,0)),"")</f>
        <v/>
      </c>
      <c r="K973" s="13"/>
      <c r="L973" s="13"/>
    </row>
    <row r="974" spans="1:12" ht="16.55">
      <c r="A974" s="15" t="s">
        <v>2136</v>
      </c>
      <c r="B974" s="16" t="s">
        <v>2137</v>
      </c>
      <c r="C974" s="16" t="s">
        <v>1799</v>
      </c>
      <c r="D974" s="16" t="s">
        <v>2135</v>
      </c>
      <c r="E974" s="16" t="s">
        <v>25</v>
      </c>
      <c r="F974" s="17">
        <v>124735</v>
      </c>
      <c r="G974" s="13"/>
      <c r="H974" s="8">
        <f>IF(ISNUMBER(SEARCH(XX科XX班!$F$2,原始查找資料!$A974)),MAX($H$1:H973)+1,0)</f>
        <v>0</v>
      </c>
      <c r="I974" s="8">
        <f t="shared" si="3"/>
        <v>973</v>
      </c>
      <c r="J974" s="8" t="str">
        <f t="array" ref="J974">IFERROR(INDEX(原始查找資料!$A$2:$A$4325,MATCH(I974,$H$2:$H$4325,0)),"")</f>
        <v/>
      </c>
      <c r="K974" s="13"/>
      <c r="L974" s="13"/>
    </row>
    <row r="975" spans="1:12" ht="16.55">
      <c r="A975" s="15" t="s">
        <v>2138</v>
      </c>
      <c r="B975" s="16" t="s">
        <v>2139</v>
      </c>
      <c r="C975" s="16" t="s">
        <v>1799</v>
      </c>
      <c r="D975" s="16" t="s">
        <v>2135</v>
      </c>
      <c r="E975" s="16" t="s">
        <v>25</v>
      </c>
      <c r="F975" s="17">
        <v>124736</v>
      </c>
      <c r="G975" s="13"/>
      <c r="H975" s="8">
        <f>IF(ISNUMBER(SEARCH(XX科XX班!$F$2,原始查找資料!$A975)),MAX($H$1:H974)+1,0)</f>
        <v>0</v>
      </c>
      <c r="I975" s="8">
        <f t="shared" si="3"/>
        <v>974</v>
      </c>
      <c r="J975" s="8" t="str">
        <f t="array" ref="J975">IFERROR(INDEX(原始查找資料!$A$2:$A$4325,MATCH(I975,$H$2:$H$4325,0)),"")</f>
        <v/>
      </c>
      <c r="K975" s="13"/>
      <c r="L975" s="13"/>
    </row>
    <row r="976" spans="1:12" ht="16.55">
      <c r="A976" s="15" t="s">
        <v>2140</v>
      </c>
      <c r="B976" s="16" t="s">
        <v>2141</v>
      </c>
      <c r="C976" s="16" t="s">
        <v>1799</v>
      </c>
      <c r="D976" s="16" t="s">
        <v>2135</v>
      </c>
      <c r="E976" s="16" t="s">
        <v>25</v>
      </c>
      <c r="F976" s="17">
        <v>124737</v>
      </c>
      <c r="G976" s="13"/>
      <c r="H976" s="8">
        <f>IF(ISNUMBER(SEARCH(XX科XX班!$F$2,原始查找資料!$A976)),MAX($H$1:H975)+1,0)</f>
        <v>0</v>
      </c>
      <c r="I976" s="8">
        <f t="shared" si="3"/>
        <v>975</v>
      </c>
      <c r="J976" s="8" t="str">
        <f t="array" ref="J976">IFERROR(INDEX(原始查找資料!$A$2:$A$4325,MATCH(I976,$H$2:$H$4325,0)),"")</f>
        <v/>
      </c>
      <c r="K976" s="13"/>
      <c r="L976" s="13"/>
    </row>
    <row r="977" spans="1:12" ht="16.55">
      <c r="A977" s="15" t="s">
        <v>2142</v>
      </c>
      <c r="B977" s="16" t="s">
        <v>2143</v>
      </c>
      <c r="C977" s="16" t="s">
        <v>1799</v>
      </c>
      <c r="D977" s="16" t="s">
        <v>2135</v>
      </c>
      <c r="E977" s="16" t="s">
        <v>25</v>
      </c>
      <c r="F977" s="17">
        <v>124738</v>
      </c>
      <c r="G977" s="13"/>
      <c r="H977" s="8">
        <f>IF(ISNUMBER(SEARCH(XX科XX班!$F$2,原始查找資料!$A977)),MAX($H$1:H976)+1,0)</f>
        <v>0</v>
      </c>
      <c r="I977" s="8">
        <f t="shared" si="3"/>
        <v>976</v>
      </c>
      <c r="J977" s="8" t="str">
        <f t="array" ref="J977">IFERROR(INDEX(原始查找資料!$A$2:$A$4325,MATCH(I977,$H$2:$H$4325,0)),"")</f>
        <v/>
      </c>
      <c r="K977" s="13"/>
      <c r="L977" s="13"/>
    </row>
    <row r="978" spans="1:12" ht="16.55">
      <c r="A978" s="15" t="s">
        <v>2144</v>
      </c>
      <c r="B978" s="16" t="s">
        <v>2145</v>
      </c>
      <c r="C978" s="16" t="s">
        <v>1799</v>
      </c>
      <c r="D978" s="16" t="s">
        <v>2146</v>
      </c>
      <c r="E978" s="16" t="s">
        <v>25</v>
      </c>
      <c r="F978" s="17">
        <v>124687</v>
      </c>
      <c r="G978" s="13"/>
      <c r="H978" s="8">
        <f>IF(ISNUMBER(SEARCH(XX科XX班!$F$2,原始查找資料!$A978)),MAX($H$1:H977)+1,0)</f>
        <v>0</v>
      </c>
      <c r="I978" s="8">
        <f t="shared" si="3"/>
        <v>977</v>
      </c>
      <c r="J978" s="8" t="str">
        <f t="array" ref="J978">IFERROR(INDEX(原始查找資料!$A$2:$A$4325,MATCH(I978,$H$2:$H$4325,0)),"")</f>
        <v/>
      </c>
      <c r="K978" s="13"/>
      <c r="L978" s="13"/>
    </row>
    <row r="979" spans="1:12" ht="16.55">
      <c r="A979" s="15" t="s">
        <v>2147</v>
      </c>
      <c r="B979" s="16" t="s">
        <v>2148</v>
      </c>
      <c r="C979" s="16" t="s">
        <v>1799</v>
      </c>
      <c r="D979" s="16" t="s">
        <v>2146</v>
      </c>
      <c r="E979" s="16" t="s">
        <v>25</v>
      </c>
      <c r="F979" s="17">
        <v>124688</v>
      </c>
      <c r="G979" s="13"/>
      <c r="H979" s="8">
        <f>IF(ISNUMBER(SEARCH(XX科XX班!$F$2,原始查找資料!$A979)),MAX($H$1:H978)+1,0)</f>
        <v>0</v>
      </c>
      <c r="I979" s="8">
        <f t="shared" si="3"/>
        <v>978</v>
      </c>
      <c r="J979" s="8" t="str">
        <f t="array" ref="J979">IFERROR(INDEX(原始查找資料!$A$2:$A$4325,MATCH(I979,$H$2:$H$4325,0)),"")</f>
        <v/>
      </c>
      <c r="K979" s="13"/>
      <c r="L979" s="13"/>
    </row>
    <row r="980" spans="1:12" ht="16.55">
      <c r="A980" s="15" t="s">
        <v>2149</v>
      </c>
      <c r="B980" s="16" t="s">
        <v>2150</v>
      </c>
      <c r="C980" s="16" t="s">
        <v>1799</v>
      </c>
      <c r="D980" s="16" t="s">
        <v>2151</v>
      </c>
      <c r="E980" s="16" t="s">
        <v>25</v>
      </c>
      <c r="F980" s="17">
        <v>124640</v>
      </c>
      <c r="G980" s="13"/>
      <c r="H980" s="8">
        <f>IF(ISNUMBER(SEARCH(XX科XX班!$F$2,原始查找資料!$A980)),MAX($H$1:H979)+1,0)</f>
        <v>0</v>
      </c>
      <c r="I980" s="8">
        <f t="shared" si="3"/>
        <v>979</v>
      </c>
      <c r="J980" s="8" t="str">
        <f t="array" ref="J980">IFERROR(INDEX(原始查找資料!$A$2:$A$4325,MATCH(I980,$H$2:$H$4325,0)),"")</f>
        <v/>
      </c>
      <c r="K980" s="13"/>
      <c r="L980" s="13"/>
    </row>
    <row r="981" spans="1:12" ht="16.55">
      <c r="A981" s="15" t="s">
        <v>2152</v>
      </c>
      <c r="B981" s="16" t="s">
        <v>2153</v>
      </c>
      <c r="C981" s="16" t="s">
        <v>1799</v>
      </c>
      <c r="D981" s="16" t="s">
        <v>2151</v>
      </c>
      <c r="E981" s="16" t="s">
        <v>25</v>
      </c>
      <c r="F981" s="17">
        <v>124641</v>
      </c>
      <c r="G981" s="13"/>
      <c r="H981" s="8">
        <f>IF(ISNUMBER(SEARCH(XX科XX班!$F$2,原始查找資料!$A981)),MAX($H$1:H980)+1,0)</f>
        <v>0</v>
      </c>
      <c r="I981" s="8">
        <f t="shared" si="3"/>
        <v>980</v>
      </c>
      <c r="J981" s="8" t="str">
        <f t="array" ref="J981">IFERROR(INDEX(原始查找資料!$A$2:$A$4325,MATCH(I981,$H$2:$H$4325,0)),"")</f>
        <v/>
      </c>
      <c r="K981" s="13"/>
      <c r="L981" s="13"/>
    </row>
    <row r="982" spans="1:12" ht="16.55">
      <c r="A982" s="15" t="s">
        <v>2154</v>
      </c>
      <c r="B982" s="16" t="s">
        <v>2155</v>
      </c>
      <c r="C982" s="16" t="s">
        <v>1799</v>
      </c>
      <c r="D982" s="16" t="s">
        <v>2151</v>
      </c>
      <c r="E982" s="16" t="s">
        <v>25</v>
      </c>
      <c r="F982" s="17">
        <v>124642</v>
      </c>
      <c r="G982" s="13"/>
      <c r="H982" s="8">
        <f>IF(ISNUMBER(SEARCH(XX科XX班!$F$2,原始查找資料!$A982)),MAX($H$1:H981)+1,0)</f>
        <v>0</v>
      </c>
      <c r="I982" s="8">
        <f t="shared" si="3"/>
        <v>981</v>
      </c>
      <c r="J982" s="8" t="str">
        <f t="array" ref="J982">IFERROR(INDEX(原始查找資料!$A$2:$A$4325,MATCH(I982,$H$2:$H$4325,0)),"")</f>
        <v/>
      </c>
      <c r="K982" s="13"/>
      <c r="L982" s="13"/>
    </row>
    <row r="983" spans="1:12" ht="16.55">
      <c r="A983" s="15" t="s">
        <v>2156</v>
      </c>
      <c r="B983" s="16" t="s">
        <v>2157</v>
      </c>
      <c r="C983" s="16" t="s">
        <v>1799</v>
      </c>
      <c r="D983" s="16" t="s">
        <v>2158</v>
      </c>
      <c r="E983" s="16" t="s">
        <v>25</v>
      </c>
      <c r="F983" s="17">
        <v>124674</v>
      </c>
      <c r="G983" s="13"/>
      <c r="H983" s="8">
        <f>IF(ISNUMBER(SEARCH(XX科XX班!$F$2,原始查找資料!$A983)),MAX($H$1:H982)+1,0)</f>
        <v>0</v>
      </c>
      <c r="I983" s="8">
        <f t="shared" si="3"/>
        <v>982</v>
      </c>
      <c r="J983" s="8" t="str">
        <f t="array" ref="J983">IFERROR(INDEX(原始查找資料!$A$2:$A$4325,MATCH(I983,$H$2:$H$4325,0)),"")</f>
        <v/>
      </c>
      <c r="K983" s="13"/>
      <c r="L983" s="13"/>
    </row>
    <row r="984" spans="1:12" ht="16.55">
      <c r="A984" s="15" t="s">
        <v>2159</v>
      </c>
      <c r="B984" s="16" t="s">
        <v>2160</v>
      </c>
      <c r="C984" s="16" t="s">
        <v>1799</v>
      </c>
      <c r="D984" s="16" t="s">
        <v>2158</v>
      </c>
      <c r="E984" s="16" t="s">
        <v>25</v>
      </c>
      <c r="F984" s="17">
        <v>124675</v>
      </c>
      <c r="G984" s="13"/>
      <c r="H984" s="8">
        <f>IF(ISNUMBER(SEARCH(XX科XX班!$F$2,原始查找資料!$A984)),MAX($H$1:H983)+1,0)</f>
        <v>0</v>
      </c>
      <c r="I984" s="8">
        <f t="shared" si="3"/>
        <v>983</v>
      </c>
      <c r="J984" s="8" t="str">
        <f t="array" ref="J984">IFERROR(INDEX(原始查找資料!$A$2:$A$4325,MATCH(I984,$H$2:$H$4325,0)),"")</f>
        <v/>
      </c>
      <c r="K984" s="13"/>
      <c r="L984" s="13"/>
    </row>
    <row r="985" spans="1:12" ht="16.55">
      <c r="A985" s="15" t="s">
        <v>2161</v>
      </c>
      <c r="B985" s="16" t="s">
        <v>2162</v>
      </c>
      <c r="C985" s="16" t="s">
        <v>1799</v>
      </c>
      <c r="D985" s="16" t="s">
        <v>2158</v>
      </c>
      <c r="E985" s="16" t="s">
        <v>25</v>
      </c>
      <c r="F985" s="17">
        <v>124676</v>
      </c>
      <c r="G985" s="13"/>
      <c r="H985" s="8">
        <f>IF(ISNUMBER(SEARCH(XX科XX班!$F$2,原始查找資料!$A985)),MAX($H$1:H984)+1,0)</f>
        <v>0</v>
      </c>
      <c r="I985" s="8">
        <f t="shared" si="3"/>
        <v>984</v>
      </c>
      <c r="J985" s="8" t="str">
        <f t="array" ref="J985">IFERROR(INDEX(原始查找資料!$A$2:$A$4325,MATCH(I985,$H$2:$H$4325,0)),"")</f>
        <v/>
      </c>
      <c r="K985" s="13"/>
      <c r="L985" s="13"/>
    </row>
    <row r="986" spans="1:12" ht="16.55">
      <c r="A986" s="15" t="s">
        <v>2163</v>
      </c>
      <c r="B986" s="16" t="s">
        <v>2164</v>
      </c>
      <c r="C986" s="16" t="s">
        <v>1799</v>
      </c>
      <c r="D986" s="16" t="s">
        <v>2158</v>
      </c>
      <c r="E986" s="16" t="s">
        <v>25</v>
      </c>
      <c r="F986" s="17">
        <v>124677</v>
      </c>
      <c r="G986" s="13"/>
      <c r="H986" s="8">
        <f>IF(ISNUMBER(SEARCH(XX科XX班!$F$2,原始查找資料!$A986)),MAX($H$1:H985)+1,0)</f>
        <v>0</v>
      </c>
      <c r="I986" s="8">
        <f t="shared" si="3"/>
        <v>985</v>
      </c>
      <c r="J986" s="8" t="str">
        <f t="array" ref="J986">IFERROR(INDEX(原始查找資料!$A$2:$A$4325,MATCH(I986,$H$2:$H$4325,0)),"")</f>
        <v/>
      </c>
      <c r="K986" s="13"/>
      <c r="L986" s="13"/>
    </row>
    <row r="987" spans="1:12" ht="16.55">
      <c r="A987" s="15" t="s">
        <v>2165</v>
      </c>
      <c r="B987" s="16" t="s">
        <v>2166</v>
      </c>
      <c r="C987" s="16" t="s">
        <v>1799</v>
      </c>
      <c r="D987" s="16" t="s">
        <v>2158</v>
      </c>
      <c r="E987" s="16" t="s">
        <v>25</v>
      </c>
      <c r="F987" s="17">
        <v>124678</v>
      </c>
      <c r="G987" s="13"/>
      <c r="H987" s="8">
        <f>IF(ISNUMBER(SEARCH(XX科XX班!$F$2,原始查找資料!$A987)),MAX($H$1:H986)+1,0)</f>
        <v>0</v>
      </c>
      <c r="I987" s="8">
        <f t="shared" si="3"/>
        <v>986</v>
      </c>
      <c r="J987" s="8" t="str">
        <f t="array" ref="J987">IFERROR(INDEX(原始查找資料!$A$2:$A$4325,MATCH(I987,$H$2:$H$4325,0)),"")</f>
        <v/>
      </c>
      <c r="K987" s="13"/>
      <c r="L987" s="13"/>
    </row>
    <row r="988" spans="1:12" ht="16.55">
      <c r="A988" s="15" t="s">
        <v>2167</v>
      </c>
      <c r="B988" s="16" t="s">
        <v>2168</v>
      </c>
      <c r="C988" s="16" t="s">
        <v>1799</v>
      </c>
      <c r="D988" s="16" t="s">
        <v>2169</v>
      </c>
      <c r="E988" s="16" t="s">
        <v>25</v>
      </c>
      <c r="F988" s="17">
        <v>563601</v>
      </c>
      <c r="G988" s="13"/>
      <c r="H988" s="8">
        <f>IF(ISNUMBER(SEARCH(XX科XX班!$F$2,原始查找資料!$A988)),MAX($H$1:H987)+1,0)</f>
        <v>0</v>
      </c>
      <c r="I988" s="8">
        <f t="shared" si="3"/>
        <v>987</v>
      </c>
      <c r="J988" s="8" t="str">
        <f t="array" ref="J988">IFERROR(INDEX(原始查找資料!$A$2:$A$4325,MATCH(I988,$H$2:$H$4325,0)),"")</f>
        <v/>
      </c>
      <c r="K988" s="13"/>
      <c r="L988" s="13"/>
    </row>
    <row r="989" spans="1:12" ht="16.55">
      <c r="A989" s="15" t="s">
        <v>2170</v>
      </c>
      <c r="B989" s="16" t="s">
        <v>2171</v>
      </c>
      <c r="C989" s="16" t="s">
        <v>1799</v>
      </c>
      <c r="D989" s="16" t="s">
        <v>2169</v>
      </c>
      <c r="E989" s="16" t="s">
        <v>25</v>
      </c>
      <c r="F989" s="17">
        <v>563602</v>
      </c>
      <c r="G989" s="13"/>
      <c r="H989" s="8">
        <f>IF(ISNUMBER(SEARCH(XX科XX班!$F$2,原始查找資料!$A989)),MAX($H$1:H988)+1,0)</f>
        <v>0</v>
      </c>
      <c r="I989" s="8">
        <f t="shared" si="3"/>
        <v>988</v>
      </c>
      <c r="J989" s="8" t="str">
        <f t="array" ref="J989">IFERROR(INDEX(原始查找資料!$A$2:$A$4325,MATCH(I989,$H$2:$H$4325,0)),"")</f>
        <v/>
      </c>
      <c r="K989" s="13"/>
      <c r="L989" s="13"/>
    </row>
    <row r="990" spans="1:12" ht="16.55">
      <c r="A990" s="15" t="s">
        <v>2172</v>
      </c>
      <c r="B990" s="16" t="s">
        <v>2173</v>
      </c>
      <c r="C990" s="16" t="s">
        <v>1799</v>
      </c>
      <c r="D990" s="16" t="s">
        <v>2169</v>
      </c>
      <c r="E990" s="16" t="s">
        <v>25</v>
      </c>
      <c r="F990" s="17">
        <v>563603</v>
      </c>
      <c r="G990" s="13"/>
      <c r="H990" s="8">
        <f>IF(ISNUMBER(SEARCH(XX科XX班!$F$2,原始查找資料!$A990)),MAX($H$1:H989)+1,0)</f>
        <v>0</v>
      </c>
      <c r="I990" s="8">
        <f t="shared" si="3"/>
        <v>989</v>
      </c>
      <c r="J990" s="8" t="str">
        <f t="array" ref="J990">IFERROR(INDEX(原始查找資料!$A$2:$A$4325,MATCH(I990,$H$2:$H$4325,0)),"")</f>
        <v/>
      </c>
      <c r="K990" s="13"/>
      <c r="L990" s="13"/>
    </row>
    <row r="991" spans="1:12" ht="16.55">
      <c r="A991" s="15" t="s">
        <v>2174</v>
      </c>
      <c r="B991" s="16" t="s">
        <v>2175</v>
      </c>
      <c r="C991" s="16" t="s">
        <v>1799</v>
      </c>
      <c r="D991" s="16" t="s">
        <v>2169</v>
      </c>
      <c r="E991" s="16" t="s">
        <v>25</v>
      </c>
      <c r="F991" s="17">
        <v>563604</v>
      </c>
      <c r="G991" s="13"/>
      <c r="H991" s="8">
        <f>IF(ISNUMBER(SEARCH(XX科XX班!$F$2,原始查找資料!$A991)),MAX($H$1:H990)+1,0)</f>
        <v>0</v>
      </c>
      <c r="I991" s="8">
        <f t="shared" si="3"/>
        <v>990</v>
      </c>
      <c r="J991" s="8" t="str">
        <f t="array" ref="J991">IFERROR(INDEX(原始查找資料!$A$2:$A$4325,MATCH(I991,$H$2:$H$4325,0)),"")</f>
        <v/>
      </c>
      <c r="K991" s="13"/>
      <c r="L991" s="13"/>
    </row>
    <row r="992" spans="1:12" ht="16.55">
      <c r="A992" s="15" t="s">
        <v>2176</v>
      </c>
      <c r="B992" s="16" t="s">
        <v>2177</v>
      </c>
      <c r="C992" s="16" t="s">
        <v>1799</v>
      </c>
      <c r="D992" s="16" t="s">
        <v>2178</v>
      </c>
      <c r="E992" s="16" t="s">
        <v>25</v>
      </c>
      <c r="F992" s="17">
        <v>543601</v>
      </c>
      <c r="G992" s="13"/>
      <c r="H992" s="8">
        <f>IF(ISNUMBER(SEARCH(XX科XX班!$F$2,原始查找資料!$A992)),MAX($H$1:H991)+1,0)</f>
        <v>0</v>
      </c>
      <c r="I992" s="8">
        <f t="shared" si="3"/>
        <v>991</v>
      </c>
      <c r="J992" s="8" t="str">
        <f t="array" ref="J992">IFERROR(INDEX(原始查找資料!$A$2:$A$4325,MATCH(I992,$H$2:$H$4325,0)),"")</f>
        <v/>
      </c>
      <c r="K992" s="13"/>
      <c r="L992" s="13"/>
    </row>
    <row r="993" spans="1:12" ht="16.55">
      <c r="A993" s="15" t="s">
        <v>2179</v>
      </c>
      <c r="B993" s="16" t="s">
        <v>2180</v>
      </c>
      <c r="C993" s="16" t="s">
        <v>1799</v>
      </c>
      <c r="D993" s="16" t="s">
        <v>2178</v>
      </c>
      <c r="E993" s="16" t="s">
        <v>25</v>
      </c>
      <c r="F993" s="17">
        <v>543602</v>
      </c>
      <c r="G993" s="13"/>
      <c r="H993" s="8">
        <f>IF(ISNUMBER(SEARCH(XX科XX班!$F$2,原始查找資料!$A993)),MAX($H$1:H992)+1,0)</f>
        <v>0</v>
      </c>
      <c r="I993" s="8">
        <f t="shared" si="3"/>
        <v>992</v>
      </c>
      <c r="J993" s="8" t="str">
        <f t="array" ref="J993">IFERROR(INDEX(原始查找資料!$A$2:$A$4325,MATCH(I993,$H$2:$H$4325,0)),"")</f>
        <v/>
      </c>
      <c r="K993" s="13"/>
      <c r="L993" s="13"/>
    </row>
    <row r="994" spans="1:12" ht="16.55">
      <c r="A994" s="15" t="s">
        <v>2181</v>
      </c>
      <c r="B994" s="16" t="s">
        <v>2182</v>
      </c>
      <c r="C994" s="16" t="s">
        <v>1799</v>
      </c>
      <c r="D994" s="16" t="s">
        <v>2178</v>
      </c>
      <c r="E994" s="16" t="s">
        <v>25</v>
      </c>
      <c r="F994" s="17">
        <v>543603</v>
      </c>
      <c r="G994" s="13"/>
      <c r="H994" s="8">
        <f>IF(ISNUMBER(SEARCH(XX科XX班!$F$2,原始查找資料!$A994)),MAX($H$1:H993)+1,0)</f>
        <v>0</v>
      </c>
      <c r="I994" s="8">
        <f t="shared" si="3"/>
        <v>993</v>
      </c>
      <c r="J994" s="8" t="str">
        <f t="array" ref="J994">IFERROR(INDEX(原始查找資料!$A$2:$A$4325,MATCH(I994,$H$2:$H$4325,0)),"")</f>
        <v/>
      </c>
      <c r="K994" s="13"/>
      <c r="L994" s="13"/>
    </row>
    <row r="995" spans="1:12" ht="16.55">
      <c r="A995" s="15" t="s">
        <v>2183</v>
      </c>
      <c r="B995" s="16" t="s">
        <v>2184</v>
      </c>
      <c r="C995" s="16" t="s">
        <v>1799</v>
      </c>
      <c r="D995" s="16" t="s">
        <v>2178</v>
      </c>
      <c r="E995" s="16" t="s">
        <v>25</v>
      </c>
      <c r="F995" s="17">
        <v>543604</v>
      </c>
      <c r="G995" s="13"/>
      <c r="H995" s="8">
        <f>IF(ISNUMBER(SEARCH(XX科XX班!$F$2,原始查找資料!$A995)),MAX($H$1:H994)+1,0)</f>
        <v>0</v>
      </c>
      <c r="I995" s="8">
        <f t="shared" si="3"/>
        <v>994</v>
      </c>
      <c r="J995" s="8" t="str">
        <f t="array" ref="J995">IFERROR(INDEX(原始查找資料!$A$2:$A$4325,MATCH(I995,$H$2:$H$4325,0)),"")</f>
        <v/>
      </c>
      <c r="K995" s="13"/>
      <c r="L995" s="13"/>
    </row>
    <row r="996" spans="1:12" ht="16.55">
      <c r="A996" s="15" t="s">
        <v>2185</v>
      </c>
      <c r="B996" s="16" t="s">
        <v>2186</v>
      </c>
      <c r="C996" s="16" t="s">
        <v>1799</v>
      </c>
      <c r="D996" s="16" t="s">
        <v>2178</v>
      </c>
      <c r="E996" s="16" t="s">
        <v>25</v>
      </c>
      <c r="F996" s="17">
        <v>543605</v>
      </c>
      <c r="G996" s="13"/>
      <c r="H996" s="8">
        <f>IF(ISNUMBER(SEARCH(XX科XX班!$F$2,原始查找資料!$A996)),MAX($H$1:H995)+1,0)</f>
        <v>0</v>
      </c>
      <c r="I996" s="8">
        <f t="shared" si="3"/>
        <v>995</v>
      </c>
      <c r="J996" s="8" t="str">
        <f t="array" ref="J996">IFERROR(INDEX(原始查找資料!$A$2:$A$4325,MATCH(I996,$H$2:$H$4325,0)),"")</f>
        <v/>
      </c>
      <c r="K996" s="13"/>
      <c r="L996" s="13"/>
    </row>
    <row r="997" spans="1:12" ht="16.55">
      <c r="A997" s="15" t="s">
        <v>2187</v>
      </c>
      <c r="B997" s="16" t="s">
        <v>2188</v>
      </c>
      <c r="C997" s="16" t="s">
        <v>1799</v>
      </c>
      <c r="D997" s="16" t="s">
        <v>2178</v>
      </c>
      <c r="E997" s="16" t="s">
        <v>25</v>
      </c>
      <c r="F997" s="17">
        <v>543606</v>
      </c>
      <c r="G997" s="13"/>
      <c r="H997" s="8">
        <f>IF(ISNUMBER(SEARCH(XX科XX班!$F$2,原始查找資料!$A997)),MAX($H$1:H996)+1,0)</f>
        <v>0</v>
      </c>
      <c r="I997" s="8">
        <f t="shared" si="3"/>
        <v>996</v>
      </c>
      <c r="J997" s="8" t="str">
        <f t="array" ref="J997">IFERROR(INDEX(原始查找資料!$A$2:$A$4325,MATCH(I997,$H$2:$H$4325,0)),"")</f>
        <v/>
      </c>
      <c r="K997" s="13"/>
      <c r="L997" s="13"/>
    </row>
    <row r="998" spans="1:12" ht="16.55">
      <c r="A998" s="15" t="s">
        <v>2189</v>
      </c>
      <c r="B998" s="16" t="s">
        <v>2190</v>
      </c>
      <c r="C998" s="16" t="s">
        <v>1799</v>
      </c>
      <c r="D998" s="16" t="s">
        <v>2178</v>
      </c>
      <c r="E998" s="16" t="s">
        <v>25</v>
      </c>
      <c r="F998" s="17">
        <v>543607</v>
      </c>
      <c r="G998" s="13"/>
      <c r="H998" s="8">
        <f>IF(ISNUMBER(SEARCH(XX科XX班!$F$2,原始查找資料!$A998)),MAX($H$1:H997)+1,0)</f>
        <v>0</v>
      </c>
      <c r="I998" s="8">
        <f t="shared" si="3"/>
        <v>997</v>
      </c>
      <c r="J998" s="8" t="str">
        <f t="array" ref="J998">IFERROR(INDEX(原始查找資料!$A$2:$A$4325,MATCH(I998,$H$2:$H$4325,0)),"")</f>
        <v/>
      </c>
      <c r="K998" s="13"/>
      <c r="L998" s="13"/>
    </row>
    <row r="999" spans="1:12" ht="16.55">
      <c r="A999" s="15" t="s">
        <v>2191</v>
      </c>
      <c r="B999" s="16" t="s">
        <v>2192</v>
      </c>
      <c r="C999" s="16" t="s">
        <v>1799</v>
      </c>
      <c r="D999" s="16" t="s">
        <v>2178</v>
      </c>
      <c r="E999" s="16" t="s">
        <v>25</v>
      </c>
      <c r="F999" s="17">
        <v>543608</v>
      </c>
      <c r="G999" s="13"/>
      <c r="H999" s="8">
        <f>IF(ISNUMBER(SEARCH(XX科XX班!$F$2,原始查找資料!$A999)),MAX($H$1:H998)+1,0)</f>
        <v>0</v>
      </c>
      <c r="I999" s="8">
        <f t="shared" si="3"/>
        <v>998</v>
      </c>
      <c r="J999" s="8" t="str">
        <f t="array" ref="J999">IFERROR(INDEX(原始查找資料!$A$2:$A$4325,MATCH(I999,$H$2:$H$4325,0)),"")</f>
        <v/>
      </c>
      <c r="K999" s="13"/>
      <c r="L999" s="13"/>
    </row>
    <row r="1000" spans="1:12" ht="16.55">
      <c r="A1000" s="15" t="s">
        <v>2193</v>
      </c>
      <c r="B1000" s="16" t="s">
        <v>2194</v>
      </c>
      <c r="C1000" s="16" t="s">
        <v>1799</v>
      </c>
      <c r="D1000" s="16" t="s">
        <v>2178</v>
      </c>
      <c r="E1000" s="16" t="s">
        <v>25</v>
      </c>
      <c r="F1000" s="17">
        <v>543609</v>
      </c>
      <c r="G1000" s="13"/>
      <c r="H1000" s="8">
        <f>IF(ISNUMBER(SEARCH(XX科XX班!$F$2,原始查找資料!$A1000)),MAX($H$1:H999)+1,0)</f>
        <v>0</v>
      </c>
      <c r="I1000" s="8">
        <f t="shared" si="3"/>
        <v>999</v>
      </c>
      <c r="J1000" s="8" t="str">
        <f t="array" ref="J1000">IFERROR(INDEX(原始查找資料!$A$2:$A$4325,MATCH(I1000,$H$2:$H$4325,0)),"")</f>
        <v/>
      </c>
      <c r="K1000" s="13"/>
      <c r="L1000" s="13"/>
    </row>
    <row r="1001" spans="1:12" ht="16.55">
      <c r="A1001" s="15" t="s">
        <v>2195</v>
      </c>
      <c r="B1001" s="16" t="s">
        <v>2196</v>
      </c>
      <c r="C1001" s="16" t="s">
        <v>1799</v>
      </c>
      <c r="D1001" s="16" t="s">
        <v>2197</v>
      </c>
      <c r="E1001" s="16" t="s">
        <v>25</v>
      </c>
      <c r="F1001" s="17">
        <v>124667</v>
      </c>
      <c r="G1001" s="13"/>
      <c r="H1001" s="8">
        <f>IF(ISNUMBER(SEARCH(XX科XX班!$F$2,原始查找資料!$A1001)),MAX($H$1:H1000)+1,0)</f>
        <v>0</v>
      </c>
      <c r="I1001" s="8">
        <f t="shared" si="3"/>
        <v>1000</v>
      </c>
      <c r="J1001" s="8" t="str">
        <f t="array" ref="J1001">IFERROR(INDEX(原始查找資料!$A$2:$A$4325,MATCH(I1001,$H$2:$H$4325,0)),"")</f>
        <v/>
      </c>
      <c r="K1001" s="13"/>
      <c r="L1001" s="13"/>
    </row>
    <row r="1002" spans="1:12" ht="16.55">
      <c r="A1002" s="15" t="s">
        <v>2198</v>
      </c>
      <c r="B1002" s="16" t="s">
        <v>2199</v>
      </c>
      <c r="C1002" s="16" t="s">
        <v>1799</v>
      </c>
      <c r="D1002" s="16" t="s">
        <v>2197</v>
      </c>
      <c r="E1002" s="16" t="s">
        <v>25</v>
      </c>
      <c r="F1002" s="17">
        <v>124668</v>
      </c>
      <c r="G1002" s="13"/>
      <c r="H1002" s="8">
        <f>IF(ISNUMBER(SEARCH(XX科XX班!$F$2,原始查找資料!$A1002)),MAX($H$1:H1001)+1,0)</f>
        <v>0</v>
      </c>
      <c r="I1002" s="8">
        <f t="shared" si="3"/>
        <v>1001</v>
      </c>
      <c r="J1002" s="8" t="str">
        <f t="array" ref="J1002">IFERROR(INDEX(原始查找資料!$A$2:$A$4325,MATCH(I1002,$H$2:$H$4325,0)),"")</f>
        <v/>
      </c>
      <c r="K1002" s="13"/>
      <c r="L1002" s="13"/>
    </row>
    <row r="1003" spans="1:12" ht="16.55">
      <c r="A1003" s="15" t="s">
        <v>2200</v>
      </c>
      <c r="B1003" s="16" t="s">
        <v>2201</v>
      </c>
      <c r="C1003" s="16" t="s">
        <v>1799</v>
      </c>
      <c r="D1003" s="16" t="s">
        <v>2197</v>
      </c>
      <c r="E1003" s="16" t="s">
        <v>25</v>
      </c>
      <c r="F1003" s="17">
        <v>124669</v>
      </c>
      <c r="G1003" s="13"/>
      <c r="H1003" s="8">
        <f>IF(ISNUMBER(SEARCH(XX科XX班!$F$2,原始查找資料!$A1003)),MAX($H$1:H1002)+1,0)</f>
        <v>0</v>
      </c>
      <c r="I1003" s="8">
        <f t="shared" si="3"/>
        <v>1002</v>
      </c>
      <c r="J1003" s="8" t="str">
        <f t="array" ref="J1003">IFERROR(INDEX(原始查找資料!$A$2:$A$4325,MATCH(I1003,$H$2:$H$4325,0)),"")</f>
        <v/>
      </c>
      <c r="K1003" s="13"/>
      <c r="L1003" s="13"/>
    </row>
    <row r="1004" spans="1:12" ht="16.55">
      <c r="A1004" s="15" t="s">
        <v>2202</v>
      </c>
      <c r="B1004" s="16" t="s">
        <v>2203</v>
      </c>
      <c r="C1004" s="16" t="s">
        <v>1799</v>
      </c>
      <c r="D1004" s="16" t="s">
        <v>2197</v>
      </c>
      <c r="E1004" s="16" t="s">
        <v>25</v>
      </c>
      <c r="F1004" s="17">
        <v>124670</v>
      </c>
      <c r="G1004" s="13"/>
      <c r="H1004" s="8">
        <f>IF(ISNUMBER(SEARCH(XX科XX班!$F$2,原始查找資料!$A1004)),MAX($H$1:H1003)+1,0)</f>
        <v>0</v>
      </c>
      <c r="I1004" s="8">
        <f t="shared" si="3"/>
        <v>1003</v>
      </c>
      <c r="J1004" s="8" t="str">
        <f t="array" ref="J1004">IFERROR(INDEX(原始查找資料!$A$2:$A$4325,MATCH(I1004,$H$2:$H$4325,0)),"")</f>
        <v/>
      </c>
      <c r="K1004" s="13"/>
      <c r="L1004" s="13"/>
    </row>
    <row r="1005" spans="1:12" ht="16.55">
      <c r="A1005" s="15" t="s">
        <v>2204</v>
      </c>
      <c r="B1005" s="16" t="s">
        <v>2205</v>
      </c>
      <c r="C1005" s="16" t="s">
        <v>1799</v>
      </c>
      <c r="D1005" s="16" t="s">
        <v>2197</v>
      </c>
      <c r="E1005" s="16" t="s">
        <v>25</v>
      </c>
      <c r="F1005" s="17">
        <v>124671</v>
      </c>
      <c r="G1005" s="13"/>
      <c r="H1005" s="8">
        <f>IF(ISNUMBER(SEARCH(XX科XX班!$F$2,原始查找資料!$A1005)),MAX($H$1:H1004)+1,0)</f>
        <v>0</v>
      </c>
      <c r="I1005" s="8">
        <f t="shared" si="3"/>
        <v>1004</v>
      </c>
      <c r="J1005" s="8" t="str">
        <f t="array" ref="J1005">IFERROR(INDEX(原始查找資料!$A$2:$A$4325,MATCH(I1005,$H$2:$H$4325,0)),"")</f>
        <v/>
      </c>
      <c r="K1005" s="13"/>
      <c r="L1005" s="13"/>
    </row>
    <row r="1006" spans="1:12" ht="16.55">
      <c r="A1006" s="15" t="s">
        <v>2206</v>
      </c>
      <c r="B1006" s="16" t="s">
        <v>2207</v>
      </c>
      <c r="C1006" s="16" t="s">
        <v>1799</v>
      </c>
      <c r="D1006" s="16" t="s">
        <v>2197</v>
      </c>
      <c r="E1006" s="16" t="s">
        <v>25</v>
      </c>
      <c r="F1006" s="17">
        <v>124672</v>
      </c>
      <c r="G1006" s="13"/>
      <c r="H1006" s="8">
        <f>IF(ISNUMBER(SEARCH(XX科XX班!$F$2,原始查找資料!$A1006)),MAX($H$1:H1005)+1,0)</f>
        <v>0</v>
      </c>
      <c r="I1006" s="8">
        <f t="shared" si="3"/>
        <v>1005</v>
      </c>
      <c r="J1006" s="8" t="str">
        <f t="array" ref="J1006">IFERROR(INDEX(原始查找資料!$A$2:$A$4325,MATCH(I1006,$H$2:$H$4325,0)),"")</f>
        <v/>
      </c>
      <c r="K1006" s="13"/>
      <c r="L1006" s="13"/>
    </row>
    <row r="1007" spans="1:12" ht="16.55">
      <c r="A1007" s="15" t="s">
        <v>2208</v>
      </c>
      <c r="B1007" s="16" t="s">
        <v>2209</v>
      </c>
      <c r="C1007" s="16" t="s">
        <v>1799</v>
      </c>
      <c r="D1007" s="16" t="s">
        <v>2197</v>
      </c>
      <c r="E1007" s="16" t="s">
        <v>25</v>
      </c>
      <c r="F1007" s="17">
        <v>124673</v>
      </c>
      <c r="G1007" s="13"/>
      <c r="H1007" s="8">
        <f>IF(ISNUMBER(SEARCH(XX科XX班!$F$2,原始查找資料!$A1007)),MAX($H$1:H1006)+1,0)</f>
        <v>0</v>
      </c>
      <c r="I1007" s="8">
        <f t="shared" si="3"/>
        <v>1006</v>
      </c>
      <c r="J1007" s="8" t="str">
        <f t="array" ref="J1007">IFERROR(INDEX(原始查找資料!$A$2:$A$4325,MATCH(I1007,$H$2:$H$4325,0)),"")</f>
        <v/>
      </c>
      <c r="K1007" s="13"/>
      <c r="L1007" s="13"/>
    </row>
    <row r="1008" spans="1:12" ht="16.55">
      <c r="A1008" s="15" t="s">
        <v>2210</v>
      </c>
      <c r="B1008" s="16" t="s">
        <v>2211</v>
      </c>
      <c r="C1008" s="16" t="s">
        <v>1799</v>
      </c>
      <c r="D1008" s="16" t="s">
        <v>2197</v>
      </c>
      <c r="E1008" s="16" t="s">
        <v>25</v>
      </c>
      <c r="F1008" s="17">
        <v>124760</v>
      </c>
      <c r="G1008" s="13"/>
      <c r="H1008" s="8">
        <f>IF(ISNUMBER(SEARCH(XX科XX班!$F$2,原始查找資料!$A1008)),MAX($H$1:H1007)+1,0)</f>
        <v>0</v>
      </c>
      <c r="I1008" s="8">
        <f t="shared" si="3"/>
        <v>1007</v>
      </c>
      <c r="J1008" s="8" t="str">
        <f t="array" ref="J1008">IFERROR(INDEX(原始查找資料!$A$2:$A$4325,MATCH(I1008,$H$2:$H$4325,0)),"")</f>
        <v/>
      </c>
      <c r="K1008" s="13"/>
      <c r="L1008" s="13"/>
    </row>
    <row r="1009" spans="1:12" ht="16.55">
      <c r="A1009" s="15" t="s">
        <v>2212</v>
      </c>
      <c r="B1009" s="16" t="s">
        <v>2213</v>
      </c>
      <c r="C1009" s="16" t="s">
        <v>1799</v>
      </c>
      <c r="D1009" s="16" t="s">
        <v>2214</v>
      </c>
      <c r="E1009" s="16" t="s">
        <v>93</v>
      </c>
      <c r="F1009" s="17">
        <v>521301</v>
      </c>
      <c r="G1009" s="13"/>
      <c r="H1009" s="8">
        <f>IF(ISNUMBER(SEARCH(XX科XX班!$F$2,原始查找資料!$A1009)),MAX($H$1:H1008)+1,0)</f>
        <v>0</v>
      </c>
      <c r="I1009" s="8">
        <f t="shared" si="3"/>
        <v>1008</v>
      </c>
      <c r="J1009" s="8" t="str">
        <f t="array" ref="J1009">IFERROR(INDEX(原始查找資料!$A$2:$A$4325,MATCH(I1009,$H$2:$H$4325,0)),"")</f>
        <v/>
      </c>
      <c r="K1009" s="13"/>
      <c r="L1009" s="13"/>
    </row>
    <row r="1010" spans="1:12" ht="16.55">
      <c r="A1010" s="15" t="s">
        <v>2215</v>
      </c>
      <c r="B1010" s="16" t="s">
        <v>2216</v>
      </c>
      <c r="C1010" s="16" t="s">
        <v>1799</v>
      </c>
      <c r="D1010" s="16" t="s">
        <v>2214</v>
      </c>
      <c r="E1010" s="16" t="s">
        <v>93</v>
      </c>
      <c r="F1010" s="17">
        <v>521303</v>
      </c>
      <c r="G1010" s="13"/>
      <c r="H1010" s="8">
        <f>IF(ISNUMBER(SEARCH(XX科XX班!$F$2,原始查找資料!$A1010)),MAX($H$1:H1009)+1,0)</f>
        <v>0</v>
      </c>
      <c r="I1010" s="8">
        <f t="shared" si="3"/>
        <v>1009</v>
      </c>
      <c r="J1010" s="8" t="str">
        <f t="array" ref="J1010">IFERROR(INDEX(原始查找資料!$A$2:$A$4325,MATCH(I1010,$H$2:$H$4325,0)),"")</f>
        <v/>
      </c>
      <c r="K1010" s="13"/>
      <c r="L1010" s="13"/>
    </row>
    <row r="1011" spans="1:12" ht="16.55">
      <c r="A1011" s="15" t="s">
        <v>2217</v>
      </c>
      <c r="B1011" s="16" t="s">
        <v>2218</v>
      </c>
      <c r="C1011" s="16" t="s">
        <v>1799</v>
      </c>
      <c r="D1011" s="16" t="s">
        <v>2214</v>
      </c>
      <c r="E1011" s="16" t="s">
        <v>93</v>
      </c>
      <c r="F1011" s="17">
        <v>521401</v>
      </c>
      <c r="G1011" s="13"/>
      <c r="H1011" s="8">
        <f>IF(ISNUMBER(SEARCH(XX科XX班!$F$2,原始查找資料!$A1011)),MAX($H$1:H1010)+1,0)</f>
        <v>0</v>
      </c>
      <c r="I1011" s="8">
        <f t="shared" si="3"/>
        <v>1010</v>
      </c>
      <c r="J1011" s="8" t="str">
        <f t="array" ref="J1011">IFERROR(INDEX(原始查找資料!$A$2:$A$4325,MATCH(I1011,$H$2:$H$4325,0)),"")</f>
        <v/>
      </c>
      <c r="K1011" s="13"/>
      <c r="L1011" s="13"/>
    </row>
    <row r="1012" spans="1:12" ht="16.55">
      <c r="A1012" s="15" t="s">
        <v>2219</v>
      </c>
      <c r="B1012" s="16" t="s">
        <v>2220</v>
      </c>
      <c r="C1012" s="16" t="s">
        <v>1799</v>
      </c>
      <c r="D1012" s="16" t="s">
        <v>2214</v>
      </c>
      <c r="E1012" s="16" t="s">
        <v>25</v>
      </c>
      <c r="F1012" s="17">
        <v>523601</v>
      </c>
      <c r="G1012" s="13"/>
      <c r="H1012" s="8">
        <f>IF(ISNUMBER(SEARCH(XX科XX班!$F$2,原始查找資料!$A1012)),MAX($H$1:H1011)+1,0)</f>
        <v>0</v>
      </c>
      <c r="I1012" s="8">
        <f t="shared" si="3"/>
        <v>1011</v>
      </c>
      <c r="J1012" s="8" t="str">
        <f t="array" ref="J1012">IFERROR(INDEX(原始查找資料!$A$2:$A$4325,MATCH(I1012,$H$2:$H$4325,0)),"")</f>
        <v/>
      </c>
      <c r="K1012" s="13"/>
      <c r="L1012" s="13"/>
    </row>
    <row r="1013" spans="1:12" ht="16.55">
      <c r="A1013" s="15" t="s">
        <v>2221</v>
      </c>
      <c r="B1013" s="16" t="s">
        <v>2222</v>
      </c>
      <c r="C1013" s="16" t="s">
        <v>1799</v>
      </c>
      <c r="D1013" s="16" t="s">
        <v>2214</v>
      </c>
      <c r="E1013" s="16" t="s">
        <v>25</v>
      </c>
      <c r="F1013" s="17">
        <v>523602</v>
      </c>
      <c r="G1013" s="13"/>
      <c r="H1013" s="8">
        <f>IF(ISNUMBER(SEARCH(XX科XX班!$F$2,原始查找資料!$A1013)),MAX($H$1:H1012)+1,0)</f>
        <v>0</v>
      </c>
      <c r="I1013" s="8">
        <f t="shared" si="3"/>
        <v>1012</v>
      </c>
      <c r="J1013" s="8" t="str">
        <f t="array" ref="J1013">IFERROR(INDEX(原始查找資料!$A$2:$A$4325,MATCH(I1013,$H$2:$H$4325,0)),"")</f>
        <v/>
      </c>
      <c r="K1013" s="13"/>
      <c r="L1013" s="13"/>
    </row>
    <row r="1014" spans="1:12" ht="16.55">
      <c r="A1014" s="15" t="s">
        <v>2223</v>
      </c>
      <c r="B1014" s="16" t="s">
        <v>2224</v>
      </c>
      <c r="C1014" s="16" t="s">
        <v>1799</v>
      </c>
      <c r="D1014" s="16" t="s">
        <v>2214</v>
      </c>
      <c r="E1014" s="16" t="s">
        <v>25</v>
      </c>
      <c r="F1014" s="17">
        <v>523603</v>
      </c>
      <c r="G1014" s="13"/>
      <c r="H1014" s="8">
        <f>IF(ISNUMBER(SEARCH(XX科XX班!$F$2,原始查找資料!$A1014)),MAX($H$1:H1013)+1,0)</f>
        <v>0</v>
      </c>
      <c r="I1014" s="8">
        <f t="shared" si="3"/>
        <v>1013</v>
      </c>
      <c r="J1014" s="8" t="str">
        <f t="array" ref="J1014">IFERROR(INDEX(原始查找資料!$A$2:$A$4325,MATCH(I1014,$H$2:$H$4325,0)),"")</f>
        <v/>
      </c>
      <c r="K1014" s="13"/>
      <c r="L1014" s="13"/>
    </row>
    <row r="1015" spans="1:12" ht="16.55">
      <c r="A1015" s="15" t="s">
        <v>2225</v>
      </c>
      <c r="B1015" s="16" t="s">
        <v>2226</v>
      </c>
      <c r="C1015" s="16" t="s">
        <v>1799</v>
      </c>
      <c r="D1015" s="16" t="s">
        <v>2214</v>
      </c>
      <c r="E1015" s="16" t="s">
        <v>25</v>
      </c>
      <c r="F1015" s="17">
        <v>523604</v>
      </c>
      <c r="G1015" s="13"/>
      <c r="H1015" s="8">
        <f>IF(ISNUMBER(SEARCH(XX科XX班!$F$2,原始查找資料!$A1015)),MAX($H$1:H1014)+1,0)</f>
        <v>0</v>
      </c>
      <c r="I1015" s="8">
        <f t="shared" si="3"/>
        <v>1014</v>
      </c>
      <c r="J1015" s="8" t="str">
        <f t="array" ref="J1015">IFERROR(INDEX(原始查找資料!$A$2:$A$4325,MATCH(I1015,$H$2:$H$4325,0)),"")</f>
        <v/>
      </c>
      <c r="K1015" s="13"/>
      <c r="L1015" s="13"/>
    </row>
    <row r="1016" spans="1:12" ht="16.55">
      <c r="A1016" s="15" t="s">
        <v>2227</v>
      </c>
      <c r="B1016" s="16" t="s">
        <v>2228</v>
      </c>
      <c r="C1016" s="16" t="s">
        <v>1799</v>
      </c>
      <c r="D1016" s="16" t="s">
        <v>2214</v>
      </c>
      <c r="E1016" s="16" t="s">
        <v>25</v>
      </c>
      <c r="F1016" s="17">
        <v>523605</v>
      </c>
      <c r="G1016" s="13"/>
      <c r="H1016" s="8">
        <f>IF(ISNUMBER(SEARCH(XX科XX班!$F$2,原始查找資料!$A1016)),MAX($H$1:H1015)+1,0)</f>
        <v>0</v>
      </c>
      <c r="I1016" s="8">
        <f t="shared" si="3"/>
        <v>1015</v>
      </c>
      <c r="J1016" s="8" t="str">
        <f t="array" ref="J1016">IFERROR(INDEX(原始查找資料!$A$2:$A$4325,MATCH(I1016,$H$2:$H$4325,0)),"")</f>
        <v/>
      </c>
      <c r="K1016" s="13"/>
      <c r="L1016" s="13"/>
    </row>
    <row r="1017" spans="1:12" ht="16.55">
      <c r="A1017" s="15" t="s">
        <v>2229</v>
      </c>
      <c r="B1017" s="16" t="s">
        <v>2230</v>
      </c>
      <c r="C1017" s="16" t="s">
        <v>1799</v>
      </c>
      <c r="D1017" s="16" t="s">
        <v>2214</v>
      </c>
      <c r="E1017" s="16" t="s">
        <v>25</v>
      </c>
      <c r="F1017" s="17">
        <v>523606</v>
      </c>
      <c r="G1017" s="13"/>
      <c r="H1017" s="8">
        <f>IF(ISNUMBER(SEARCH(XX科XX班!$F$2,原始查找資料!$A1017)),MAX($H$1:H1016)+1,0)</f>
        <v>0</v>
      </c>
      <c r="I1017" s="8">
        <f t="shared" si="3"/>
        <v>1016</v>
      </c>
      <c r="J1017" s="8" t="str">
        <f t="array" ref="J1017">IFERROR(INDEX(原始查找資料!$A$2:$A$4325,MATCH(I1017,$H$2:$H$4325,0)),"")</f>
        <v/>
      </c>
      <c r="K1017" s="13"/>
      <c r="L1017" s="13"/>
    </row>
    <row r="1018" spans="1:12" ht="16.55">
      <c r="A1018" s="15" t="s">
        <v>2231</v>
      </c>
      <c r="B1018" s="16" t="s">
        <v>2232</v>
      </c>
      <c r="C1018" s="16" t="s">
        <v>1799</v>
      </c>
      <c r="D1018" s="16" t="s">
        <v>2214</v>
      </c>
      <c r="E1018" s="16" t="s">
        <v>25</v>
      </c>
      <c r="F1018" s="17">
        <v>523607</v>
      </c>
      <c r="G1018" s="13"/>
      <c r="H1018" s="8">
        <f>IF(ISNUMBER(SEARCH(XX科XX班!$F$2,原始查找資料!$A1018)),MAX($H$1:H1017)+1,0)</f>
        <v>0</v>
      </c>
      <c r="I1018" s="8">
        <f t="shared" si="3"/>
        <v>1017</v>
      </c>
      <c r="J1018" s="8" t="str">
        <f t="array" ref="J1018">IFERROR(INDEX(原始查找資料!$A$2:$A$4325,MATCH(I1018,$H$2:$H$4325,0)),"")</f>
        <v/>
      </c>
      <c r="K1018" s="13"/>
      <c r="L1018" s="13"/>
    </row>
    <row r="1019" spans="1:12" ht="16.55">
      <c r="A1019" s="15" t="s">
        <v>2233</v>
      </c>
      <c r="B1019" s="16" t="s">
        <v>2234</v>
      </c>
      <c r="C1019" s="16" t="s">
        <v>1799</v>
      </c>
      <c r="D1019" s="16" t="s">
        <v>2235</v>
      </c>
      <c r="E1019" s="16" t="s">
        <v>25</v>
      </c>
      <c r="F1019" s="17">
        <v>124689</v>
      </c>
      <c r="G1019" s="13"/>
      <c r="H1019" s="8">
        <f>IF(ISNUMBER(SEARCH(XX科XX班!$F$2,原始查找資料!$A1019)),MAX($H$1:H1018)+1,0)</f>
        <v>0</v>
      </c>
      <c r="I1019" s="8">
        <f t="shared" si="3"/>
        <v>1018</v>
      </c>
      <c r="J1019" s="8" t="str">
        <f t="array" ref="J1019">IFERROR(INDEX(原始查找資料!$A$2:$A$4325,MATCH(I1019,$H$2:$H$4325,0)),"")</f>
        <v/>
      </c>
      <c r="K1019" s="13"/>
      <c r="L1019" s="13"/>
    </row>
    <row r="1020" spans="1:12" ht="16.55">
      <c r="A1020" s="15" t="s">
        <v>2236</v>
      </c>
      <c r="B1020" s="16" t="s">
        <v>2237</v>
      </c>
      <c r="C1020" s="16" t="s">
        <v>1799</v>
      </c>
      <c r="D1020" s="16" t="s">
        <v>2235</v>
      </c>
      <c r="E1020" s="16" t="s">
        <v>25</v>
      </c>
      <c r="F1020" s="17">
        <v>124690</v>
      </c>
      <c r="G1020" s="13"/>
      <c r="H1020" s="8">
        <f>IF(ISNUMBER(SEARCH(XX科XX班!$F$2,原始查找資料!$A1020)),MAX($H$1:H1019)+1,0)</f>
        <v>0</v>
      </c>
      <c r="I1020" s="8">
        <f t="shared" si="3"/>
        <v>1019</v>
      </c>
      <c r="J1020" s="8" t="str">
        <f t="array" ref="J1020">IFERROR(INDEX(原始查找資料!$A$2:$A$4325,MATCH(I1020,$H$2:$H$4325,0)),"")</f>
        <v/>
      </c>
      <c r="K1020" s="13"/>
      <c r="L1020" s="13"/>
    </row>
    <row r="1021" spans="1:12" ht="16.55">
      <c r="A1021" s="15" t="s">
        <v>2238</v>
      </c>
      <c r="B1021" s="16" t="s">
        <v>2239</v>
      </c>
      <c r="C1021" s="16" t="s">
        <v>1799</v>
      </c>
      <c r="D1021" s="16" t="s">
        <v>2235</v>
      </c>
      <c r="E1021" s="16" t="s">
        <v>25</v>
      </c>
      <c r="F1021" s="17">
        <v>124691</v>
      </c>
      <c r="G1021" s="13"/>
      <c r="H1021" s="8">
        <f>IF(ISNUMBER(SEARCH(XX科XX班!$F$2,原始查找資料!$A1021)),MAX($H$1:H1020)+1,0)</f>
        <v>0</v>
      </c>
      <c r="I1021" s="8">
        <f t="shared" si="3"/>
        <v>1020</v>
      </c>
      <c r="J1021" s="8" t="str">
        <f t="array" ref="J1021">IFERROR(INDEX(原始查找資料!$A$2:$A$4325,MATCH(I1021,$H$2:$H$4325,0)),"")</f>
        <v/>
      </c>
      <c r="K1021" s="13"/>
      <c r="L1021" s="13"/>
    </row>
    <row r="1022" spans="1:12" ht="16.55">
      <c r="A1022" s="15" t="s">
        <v>2240</v>
      </c>
      <c r="B1022" s="16" t="s">
        <v>2241</v>
      </c>
      <c r="C1022" s="16" t="s">
        <v>1799</v>
      </c>
      <c r="D1022" s="16" t="s">
        <v>2235</v>
      </c>
      <c r="E1022" s="16" t="s">
        <v>25</v>
      </c>
      <c r="F1022" s="17">
        <v>124692</v>
      </c>
      <c r="G1022" s="13"/>
      <c r="H1022" s="8">
        <f>IF(ISNUMBER(SEARCH(XX科XX班!$F$2,原始查找資料!$A1022)),MAX($H$1:H1021)+1,0)</f>
        <v>0</v>
      </c>
      <c r="I1022" s="8">
        <f t="shared" ref="I1022:I1276" si="4">ROWS($H$2:H1022)</f>
        <v>1021</v>
      </c>
      <c r="J1022" s="8" t="str">
        <f t="array" ref="J1022">IFERROR(INDEX(原始查找資料!$A$2:$A$4325,MATCH(I1022,$H$2:$H$4325,0)),"")</f>
        <v/>
      </c>
      <c r="K1022" s="13"/>
      <c r="L1022" s="13"/>
    </row>
    <row r="1023" spans="1:12" ht="16.55">
      <c r="A1023" s="15" t="s">
        <v>2242</v>
      </c>
      <c r="B1023" s="16" t="s">
        <v>2243</v>
      </c>
      <c r="C1023" s="16" t="s">
        <v>1799</v>
      </c>
      <c r="D1023" s="16" t="s">
        <v>2235</v>
      </c>
      <c r="E1023" s="16" t="s">
        <v>25</v>
      </c>
      <c r="F1023" s="17">
        <v>124693</v>
      </c>
      <c r="G1023" s="13"/>
      <c r="H1023" s="8">
        <f>IF(ISNUMBER(SEARCH(XX科XX班!$F$2,原始查找資料!$A1023)),MAX($H$1:H1022)+1,0)</f>
        <v>0</v>
      </c>
      <c r="I1023" s="8">
        <f t="shared" si="4"/>
        <v>1022</v>
      </c>
      <c r="J1023" s="8" t="str">
        <f t="array" ref="J1023">IFERROR(INDEX(原始查找資料!$A$2:$A$4325,MATCH(I1023,$H$2:$H$4325,0)),"")</f>
        <v/>
      </c>
      <c r="K1023" s="13"/>
      <c r="L1023" s="13"/>
    </row>
    <row r="1024" spans="1:12" ht="16.55">
      <c r="A1024" s="15" t="s">
        <v>2244</v>
      </c>
      <c r="B1024" s="16" t="s">
        <v>2245</v>
      </c>
      <c r="C1024" s="16" t="s">
        <v>1799</v>
      </c>
      <c r="D1024" s="16" t="s">
        <v>2235</v>
      </c>
      <c r="E1024" s="16" t="s">
        <v>25</v>
      </c>
      <c r="F1024" s="17">
        <v>124694</v>
      </c>
      <c r="G1024" s="13"/>
      <c r="H1024" s="8">
        <f>IF(ISNUMBER(SEARCH(XX科XX班!$F$2,原始查找資料!$A1024)),MAX($H$1:H1023)+1,0)</f>
        <v>0</v>
      </c>
      <c r="I1024" s="8">
        <f t="shared" si="4"/>
        <v>1023</v>
      </c>
      <c r="J1024" s="8" t="str">
        <f t="array" ref="J1024">IFERROR(INDEX(原始查找資料!$A$2:$A$4325,MATCH(I1024,$H$2:$H$4325,0)),"")</f>
        <v/>
      </c>
      <c r="K1024" s="13"/>
      <c r="L1024" s="13"/>
    </row>
    <row r="1025" spans="1:12" ht="16.55">
      <c r="A1025" s="15" t="s">
        <v>2246</v>
      </c>
      <c r="B1025" s="16" t="s">
        <v>2247</v>
      </c>
      <c r="C1025" s="16" t="s">
        <v>1799</v>
      </c>
      <c r="D1025" s="16" t="s">
        <v>2248</v>
      </c>
      <c r="E1025" s="16" t="s">
        <v>25</v>
      </c>
      <c r="F1025" s="17">
        <v>603601</v>
      </c>
      <c r="G1025" s="13"/>
      <c r="H1025" s="8">
        <f>IF(ISNUMBER(SEARCH(XX科XX班!$F$2,原始查找資料!$A1025)),MAX($H$1:H1024)+1,0)</f>
        <v>0</v>
      </c>
      <c r="I1025" s="8">
        <f t="shared" si="4"/>
        <v>1024</v>
      </c>
      <c r="J1025" s="8" t="str">
        <f t="array" ref="J1025">IFERROR(INDEX(原始查找資料!$A$2:$A$4325,MATCH(I1025,$H$2:$H$4325,0)),"")</f>
        <v/>
      </c>
      <c r="K1025" s="13"/>
      <c r="L1025" s="13"/>
    </row>
    <row r="1026" spans="1:12" ht="16.55">
      <c r="A1026" s="15" t="s">
        <v>2249</v>
      </c>
      <c r="B1026" s="16" t="s">
        <v>2250</v>
      </c>
      <c r="C1026" s="16" t="s">
        <v>1799</v>
      </c>
      <c r="D1026" s="16" t="s">
        <v>2248</v>
      </c>
      <c r="E1026" s="16" t="s">
        <v>25</v>
      </c>
      <c r="F1026" s="17">
        <v>603602</v>
      </c>
      <c r="G1026" s="13"/>
      <c r="H1026" s="8">
        <f>IF(ISNUMBER(SEARCH(XX科XX班!$F$2,原始查找資料!$A1026)),MAX($H$1:H1025)+1,0)</f>
        <v>0</v>
      </c>
      <c r="I1026" s="8">
        <f t="shared" si="4"/>
        <v>1025</v>
      </c>
      <c r="J1026" s="8" t="str">
        <f t="array" ref="J1026">IFERROR(INDEX(原始查找資料!$A$2:$A$4325,MATCH(I1026,$H$2:$H$4325,0)),"")</f>
        <v/>
      </c>
      <c r="K1026" s="13"/>
      <c r="L1026" s="13"/>
    </row>
    <row r="1027" spans="1:12" ht="16.55">
      <c r="A1027" s="15" t="s">
        <v>2251</v>
      </c>
      <c r="B1027" s="16" t="s">
        <v>2252</v>
      </c>
      <c r="C1027" s="16" t="s">
        <v>1799</v>
      </c>
      <c r="D1027" s="16" t="s">
        <v>2248</v>
      </c>
      <c r="E1027" s="16" t="s">
        <v>25</v>
      </c>
      <c r="F1027" s="17">
        <v>603603</v>
      </c>
      <c r="G1027" s="13"/>
      <c r="H1027" s="8">
        <f>IF(ISNUMBER(SEARCH(XX科XX班!$F$2,原始查找資料!$A1027)),MAX($H$1:H1026)+1,0)</f>
        <v>0</v>
      </c>
      <c r="I1027" s="8">
        <f t="shared" si="4"/>
        <v>1026</v>
      </c>
      <c r="J1027" s="8" t="str">
        <f t="array" ref="J1027">IFERROR(INDEX(原始查找資料!$A$2:$A$4325,MATCH(I1027,$H$2:$H$4325,0)),"")</f>
        <v/>
      </c>
      <c r="K1027" s="13"/>
      <c r="L1027" s="13"/>
    </row>
    <row r="1028" spans="1:12" ht="16.55">
      <c r="A1028" s="15" t="s">
        <v>2253</v>
      </c>
      <c r="B1028" s="16" t="s">
        <v>2254</v>
      </c>
      <c r="C1028" s="16" t="s">
        <v>1799</v>
      </c>
      <c r="D1028" s="16" t="s">
        <v>2255</v>
      </c>
      <c r="E1028" s="16" t="s">
        <v>25</v>
      </c>
      <c r="F1028" s="17">
        <v>124601</v>
      </c>
      <c r="G1028" s="13"/>
      <c r="H1028" s="8">
        <f>IF(ISNUMBER(SEARCH(XX科XX班!$F$2,原始查找資料!$A1028)),MAX($H$1:H1027)+1,0)</f>
        <v>0</v>
      </c>
      <c r="I1028" s="8">
        <f t="shared" si="4"/>
        <v>1027</v>
      </c>
      <c r="J1028" s="8" t="str">
        <f t="array" ref="J1028">IFERROR(INDEX(原始查找資料!$A$2:$A$4325,MATCH(I1028,$H$2:$H$4325,0)),"")</f>
        <v/>
      </c>
      <c r="K1028" s="13"/>
      <c r="L1028" s="13"/>
    </row>
    <row r="1029" spans="1:12" ht="16.55">
      <c r="A1029" s="15" t="s">
        <v>2256</v>
      </c>
      <c r="B1029" s="16" t="s">
        <v>2257</v>
      </c>
      <c r="C1029" s="16" t="s">
        <v>1799</v>
      </c>
      <c r="D1029" s="16" t="s">
        <v>2255</v>
      </c>
      <c r="E1029" s="16" t="s">
        <v>25</v>
      </c>
      <c r="F1029" s="17">
        <v>124602</v>
      </c>
      <c r="G1029" s="13"/>
      <c r="H1029" s="8">
        <f>IF(ISNUMBER(SEARCH(XX科XX班!$F$2,原始查找資料!$A1029)),MAX($H$1:H1028)+1,0)</f>
        <v>0</v>
      </c>
      <c r="I1029" s="8">
        <f t="shared" si="4"/>
        <v>1028</v>
      </c>
      <c r="J1029" s="8" t="str">
        <f t="array" ref="J1029">IFERROR(INDEX(原始查找資料!$A$2:$A$4325,MATCH(I1029,$H$2:$H$4325,0)),"")</f>
        <v/>
      </c>
      <c r="K1029" s="13"/>
      <c r="L1029" s="13"/>
    </row>
    <row r="1030" spans="1:12" ht="16.55">
      <c r="A1030" s="15" t="s">
        <v>2258</v>
      </c>
      <c r="B1030" s="16" t="s">
        <v>2259</v>
      </c>
      <c r="C1030" s="16" t="s">
        <v>1799</v>
      </c>
      <c r="D1030" s="16" t="s">
        <v>2255</v>
      </c>
      <c r="E1030" s="16" t="s">
        <v>25</v>
      </c>
      <c r="F1030" s="17">
        <v>124603</v>
      </c>
      <c r="G1030" s="13"/>
      <c r="H1030" s="8">
        <f>IF(ISNUMBER(SEARCH(XX科XX班!$F$2,原始查找資料!$A1030)),MAX($H$1:H1029)+1,0)</f>
        <v>0</v>
      </c>
      <c r="I1030" s="8">
        <f t="shared" si="4"/>
        <v>1029</v>
      </c>
      <c r="J1030" s="8" t="str">
        <f t="array" ref="J1030">IFERROR(INDEX(原始查找資料!$A$2:$A$4325,MATCH(I1030,$H$2:$H$4325,0)),"")</f>
        <v/>
      </c>
      <c r="K1030" s="13"/>
      <c r="L1030" s="13"/>
    </row>
    <row r="1031" spans="1:12" ht="16.55">
      <c r="A1031" s="15" t="s">
        <v>2260</v>
      </c>
      <c r="B1031" s="16" t="s">
        <v>2261</v>
      </c>
      <c r="C1031" s="16" t="s">
        <v>1799</v>
      </c>
      <c r="D1031" s="16" t="s">
        <v>2255</v>
      </c>
      <c r="E1031" s="16" t="s">
        <v>25</v>
      </c>
      <c r="F1031" s="17">
        <v>124604</v>
      </c>
      <c r="G1031" s="13"/>
      <c r="H1031" s="8">
        <f>IF(ISNUMBER(SEARCH(XX科XX班!$F$2,原始查找資料!$A1031)),MAX($H$1:H1030)+1,0)</f>
        <v>0</v>
      </c>
      <c r="I1031" s="8">
        <f t="shared" si="4"/>
        <v>1030</v>
      </c>
      <c r="J1031" s="8" t="str">
        <f t="array" ref="J1031">IFERROR(INDEX(原始查找資料!$A$2:$A$4325,MATCH(I1031,$H$2:$H$4325,0)),"")</f>
        <v/>
      </c>
      <c r="K1031" s="13"/>
      <c r="L1031" s="13"/>
    </row>
    <row r="1032" spans="1:12" ht="16.55">
      <c r="A1032" s="15" t="s">
        <v>2262</v>
      </c>
      <c r="B1032" s="16" t="s">
        <v>2263</v>
      </c>
      <c r="C1032" s="16" t="s">
        <v>1799</v>
      </c>
      <c r="D1032" s="16" t="s">
        <v>2255</v>
      </c>
      <c r="E1032" s="16" t="s">
        <v>25</v>
      </c>
      <c r="F1032" s="17">
        <v>124605</v>
      </c>
      <c r="G1032" s="13"/>
      <c r="H1032" s="8">
        <f>IF(ISNUMBER(SEARCH(XX科XX班!$F$2,原始查找資料!$A1032)),MAX($H$1:H1031)+1,0)</f>
        <v>0</v>
      </c>
      <c r="I1032" s="8">
        <f t="shared" si="4"/>
        <v>1031</v>
      </c>
      <c r="J1032" s="8" t="str">
        <f t="array" ref="J1032">IFERROR(INDEX(原始查找資料!$A$2:$A$4325,MATCH(I1032,$H$2:$H$4325,0)),"")</f>
        <v/>
      </c>
      <c r="K1032" s="13"/>
      <c r="L1032" s="13"/>
    </row>
    <row r="1033" spans="1:12" ht="16.55">
      <c r="A1033" s="15" t="s">
        <v>2264</v>
      </c>
      <c r="B1033" s="16" t="s">
        <v>2265</v>
      </c>
      <c r="C1033" s="16" t="s">
        <v>1799</v>
      </c>
      <c r="D1033" s="16" t="s">
        <v>2255</v>
      </c>
      <c r="E1033" s="16" t="s">
        <v>25</v>
      </c>
      <c r="F1033" s="17">
        <v>124606</v>
      </c>
      <c r="G1033" s="13"/>
      <c r="H1033" s="8">
        <f>IF(ISNUMBER(SEARCH(XX科XX班!$F$2,原始查找資料!$A1033)),MAX($H$1:H1032)+1,0)</f>
        <v>0</v>
      </c>
      <c r="I1033" s="8">
        <f t="shared" si="4"/>
        <v>1032</v>
      </c>
      <c r="J1033" s="8" t="str">
        <f t="array" ref="J1033">IFERROR(INDEX(原始查找資料!$A$2:$A$4325,MATCH(I1033,$H$2:$H$4325,0)),"")</f>
        <v/>
      </c>
      <c r="K1033" s="13"/>
      <c r="L1033" s="13"/>
    </row>
    <row r="1034" spans="1:12" ht="16.55">
      <c r="A1034" s="15" t="s">
        <v>2266</v>
      </c>
      <c r="B1034" s="16" t="s">
        <v>2267</v>
      </c>
      <c r="C1034" s="16" t="s">
        <v>1799</v>
      </c>
      <c r="D1034" s="16" t="s">
        <v>2255</v>
      </c>
      <c r="E1034" s="16" t="s">
        <v>25</v>
      </c>
      <c r="F1034" s="17">
        <v>124607</v>
      </c>
      <c r="G1034" s="13"/>
      <c r="H1034" s="8">
        <f>IF(ISNUMBER(SEARCH(XX科XX班!$F$2,原始查找資料!$A1034)),MAX($H$1:H1033)+1,0)</f>
        <v>0</v>
      </c>
      <c r="I1034" s="8">
        <f t="shared" si="4"/>
        <v>1033</v>
      </c>
      <c r="J1034" s="8" t="str">
        <f t="array" ref="J1034">IFERROR(INDEX(原始查找資料!$A$2:$A$4325,MATCH(I1034,$H$2:$H$4325,0)),"")</f>
        <v/>
      </c>
      <c r="K1034" s="13"/>
      <c r="L1034" s="13"/>
    </row>
    <row r="1035" spans="1:12" ht="16.55">
      <c r="A1035" s="15" t="s">
        <v>2268</v>
      </c>
      <c r="B1035" s="16" t="s">
        <v>2269</v>
      </c>
      <c r="C1035" s="16" t="s">
        <v>1799</v>
      </c>
      <c r="D1035" s="16" t="s">
        <v>2255</v>
      </c>
      <c r="E1035" s="16" t="s">
        <v>25</v>
      </c>
      <c r="F1035" s="17">
        <v>124608</v>
      </c>
      <c r="G1035" s="13"/>
      <c r="H1035" s="8">
        <f>IF(ISNUMBER(SEARCH(XX科XX班!$F$2,原始查找資料!$A1035)),MAX($H$1:H1034)+1,0)</f>
        <v>0</v>
      </c>
      <c r="I1035" s="8">
        <f t="shared" si="4"/>
        <v>1034</v>
      </c>
      <c r="J1035" s="8" t="str">
        <f t="array" ref="J1035">IFERROR(INDEX(原始查找資料!$A$2:$A$4325,MATCH(I1035,$H$2:$H$4325,0)),"")</f>
        <v/>
      </c>
      <c r="K1035" s="13"/>
      <c r="L1035" s="13"/>
    </row>
    <row r="1036" spans="1:12" ht="16.55">
      <c r="A1036" s="15" t="s">
        <v>2270</v>
      </c>
      <c r="B1036" s="16" t="s">
        <v>2271</v>
      </c>
      <c r="C1036" s="16" t="s">
        <v>1799</v>
      </c>
      <c r="D1036" s="16" t="s">
        <v>2255</v>
      </c>
      <c r="E1036" s="16" t="s">
        <v>25</v>
      </c>
      <c r="F1036" s="17">
        <v>124609</v>
      </c>
      <c r="G1036" s="13"/>
      <c r="H1036" s="8">
        <f>IF(ISNUMBER(SEARCH(XX科XX班!$F$2,原始查找資料!$A1036)),MAX($H$1:H1035)+1,0)</f>
        <v>0</v>
      </c>
      <c r="I1036" s="8">
        <f t="shared" si="4"/>
        <v>1035</v>
      </c>
      <c r="J1036" s="8" t="str">
        <f t="array" ref="J1036">IFERROR(INDEX(原始查找資料!$A$2:$A$4325,MATCH(I1036,$H$2:$H$4325,0)),"")</f>
        <v/>
      </c>
      <c r="K1036" s="13"/>
      <c r="L1036" s="13"/>
    </row>
    <row r="1037" spans="1:12" ht="16.55">
      <c r="A1037" s="15" t="s">
        <v>2272</v>
      </c>
      <c r="B1037" s="16" t="s">
        <v>2273</v>
      </c>
      <c r="C1037" s="16" t="s">
        <v>1799</v>
      </c>
      <c r="D1037" s="16" t="s">
        <v>2255</v>
      </c>
      <c r="E1037" s="16" t="s">
        <v>25</v>
      </c>
      <c r="F1037" s="17">
        <v>124610</v>
      </c>
      <c r="G1037" s="13"/>
      <c r="H1037" s="8">
        <f>IF(ISNUMBER(SEARCH(XX科XX班!$F$2,原始查找資料!$A1037)),MAX($H$1:H1036)+1,0)</f>
        <v>0</v>
      </c>
      <c r="I1037" s="8">
        <f t="shared" si="4"/>
        <v>1036</v>
      </c>
      <c r="J1037" s="8" t="str">
        <f t="array" ref="J1037">IFERROR(INDEX(原始查找資料!$A$2:$A$4325,MATCH(I1037,$H$2:$H$4325,0)),"")</f>
        <v/>
      </c>
      <c r="K1037" s="13"/>
      <c r="L1037" s="13"/>
    </row>
    <row r="1038" spans="1:12" ht="16.55">
      <c r="A1038" s="15" t="s">
        <v>2274</v>
      </c>
      <c r="B1038" s="16" t="s">
        <v>2275</v>
      </c>
      <c r="C1038" s="16" t="s">
        <v>1799</v>
      </c>
      <c r="D1038" s="16" t="s">
        <v>2255</v>
      </c>
      <c r="E1038" s="16" t="s">
        <v>25</v>
      </c>
      <c r="F1038" s="17">
        <v>124611</v>
      </c>
      <c r="G1038" s="13"/>
      <c r="H1038" s="8">
        <f>IF(ISNUMBER(SEARCH(XX科XX班!$F$2,原始查找資料!$A1038)),MAX($H$1:H1037)+1,0)</f>
        <v>0</v>
      </c>
      <c r="I1038" s="8">
        <f t="shared" si="4"/>
        <v>1037</v>
      </c>
      <c r="J1038" s="8" t="str">
        <f t="array" ref="J1038">IFERROR(INDEX(原始查找資料!$A$2:$A$4325,MATCH(I1038,$H$2:$H$4325,0)),"")</f>
        <v/>
      </c>
      <c r="K1038" s="13"/>
      <c r="L1038" s="13"/>
    </row>
    <row r="1039" spans="1:12" ht="16.55">
      <c r="A1039" s="15" t="s">
        <v>2276</v>
      </c>
      <c r="B1039" s="16" t="s">
        <v>2277</v>
      </c>
      <c r="C1039" s="16" t="s">
        <v>1799</v>
      </c>
      <c r="D1039" s="16" t="s">
        <v>2255</v>
      </c>
      <c r="E1039" s="16" t="s">
        <v>25</v>
      </c>
      <c r="F1039" s="17">
        <v>124612</v>
      </c>
      <c r="G1039" s="13"/>
      <c r="H1039" s="8">
        <f>IF(ISNUMBER(SEARCH(XX科XX班!$F$2,原始查找資料!$A1039)),MAX($H$1:H1038)+1,0)</f>
        <v>0</v>
      </c>
      <c r="I1039" s="8">
        <f t="shared" si="4"/>
        <v>1038</v>
      </c>
      <c r="J1039" s="8" t="str">
        <f t="array" ref="J1039">IFERROR(INDEX(原始查找資料!$A$2:$A$4325,MATCH(I1039,$H$2:$H$4325,0)),"")</f>
        <v/>
      </c>
      <c r="K1039" s="13"/>
      <c r="L1039" s="13"/>
    </row>
    <row r="1040" spans="1:12" ht="16.55">
      <c r="A1040" s="15" t="s">
        <v>2278</v>
      </c>
      <c r="B1040" s="16" t="s">
        <v>2279</v>
      </c>
      <c r="C1040" s="16" t="s">
        <v>1799</v>
      </c>
      <c r="D1040" s="16" t="s">
        <v>2255</v>
      </c>
      <c r="E1040" s="16" t="s">
        <v>25</v>
      </c>
      <c r="F1040" s="17">
        <v>124739</v>
      </c>
      <c r="G1040" s="13"/>
      <c r="H1040" s="8">
        <f>IF(ISNUMBER(SEARCH(XX科XX班!$F$2,原始查找資料!$A1040)),MAX($H$1:H1039)+1,0)</f>
        <v>0</v>
      </c>
      <c r="I1040" s="8">
        <f t="shared" si="4"/>
        <v>1039</v>
      </c>
      <c r="J1040" s="8" t="str">
        <f t="array" ref="J1040">IFERROR(INDEX(原始查找資料!$A$2:$A$4325,MATCH(I1040,$H$2:$H$4325,0)),"")</f>
        <v/>
      </c>
      <c r="K1040" s="13"/>
      <c r="L1040" s="13"/>
    </row>
    <row r="1041" spans="1:12" ht="16.55">
      <c r="A1041" s="15" t="s">
        <v>2280</v>
      </c>
      <c r="B1041" s="16" t="s">
        <v>2281</v>
      </c>
      <c r="C1041" s="16" t="s">
        <v>1799</v>
      </c>
      <c r="D1041" s="16" t="s">
        <v>2255</v>
      </c>
      <c r="E1041" s="16" t="s">
        <v>25</v>
      </c>
      <c r="F1041" s="17">
        <v>124740</v>
      </c>
      <c r="G1041" s="13"/>
      <c r="H1041" s="8">
        <f>IF(ISNUMBER(SEARCH(XX科XX班!$F$2,原始查找資料!$A1041)),MAX($H$1:H1040)+1,0)</f>
        <v>0</v>
      </c>
      <c r="I1041" s="8">
        <f t="shared" si="4"/>
        <v>1040</v>
      </c>
      <c r="J1041" s="8" t="str">
        <f t="array" ref="J1041">IFERROR(INDEX(原始查找資料!$A$2:$A$4325,MATCH(I1041,$H$2:$H$4325,0)),"")</f>
        <v/>
      </c>
      <c r="K1041" s="13"/>
      <c r="L1041" s="13"/>
    </row>
    <row r="1042" spans="1:12" ht="16.55">
      <c r="A1042" s="15" t="s">
        <v>2282</v>
      </c>
      <c r="B1042" s="16" t="s">
        <v>2283</v>
      </c>
      <c r="C1042" s="16" t="s">
        <v>1799</v>
      </c>
      <c r="D1042" s="16" t="s">
        <v>2255</v>
      </c>
      <c r="E1042" s="16" t="s">
        <v>25</v>
      </c>
      <c r="F1042" s="17">
        <v>124742</v>
      </c>
      <c r="G1042" s="13"/>
      <c r="H1042" s="8">
        <f>IF(ISNUMBER(SEARCH(XX科XX班!$F$2,原始查找資料!$A1042)),MAX($H$1:H1041)+1,0)</f>
        <v>0</v>
      </c>
      <c r="I1042" s="8">
        <f t="shared" si="4"/>
        <v>1041</v>
      </c>
      <c r="J1042" s="8" t="str">
        <f t="array" ref="J1042">IFERROR(INDEX(原始查找資料!$A$2:$A$4325,MATCH(I1042,$H$2:$H$4325,0)),"")</f>
        <v/>
      </c>
      <c r="K1042" s="13"/>
      <c r="L1042" s="13"/>
    </row>
    <row r="1043" spans="1:12" ht="16.55">
      <c r="A1043" s="15" t="s">
        <v>2284</v>
      </c>
      <c r="B1043" s="16" t="s">
        <v>2285</v>
      </c>
      <c r="C1043" s="16" t="s">
        <v>1799</v>
      </c>
      <c r="D1043" s="16" t="s">
        <v>2255</v>
      </c>
      <c r="E1043" s="16" t="s">
        <v>25</v>
      </c>
      <c r="F1043" s="17">
        <v>124743</v>
      </c>
      <c r="G1043" s="13"/>
      <c r="H1043" s="8">
        <f>IF(ISNUMBER(SEARCH(XX科XX班!$F$2,原始查找資料!$A1043)),MAX($H$1:H1042)+1,0)</f>
        <v>0</v>
      </c>
      <c r="I1043" s="8">
        <f t="shared" si="4"/>
        <v>1042</v>
      </c>
      <c r="J1043" s="8" t="str">
        <f t="array" ref="J1043">IFERROR(INDEX(原始查找資料!$A$2:$A$4325,MATCH(I1043,$H$2:$H$4325,0)),"")</f>
        <v/>
      </c>
      <c r="K1043" s="13"/>
      <c r="L1043" s="13"/>
    </row>
    <row r="1044" spans="1:12" ht="16.55">
      <c r="A1044" s="15" t="s">
        <v>2286</v>
      </c>
      <c r="B1044" s="16" t="s">
        <v>2287</v>
      </c>
      <c r="C1044" s="16" t="s">
        <v>1799</v>
      </c>
      <c r="D1044" s="16" t="s">
        <v>2255</v>
      </c>
      <c r="E1044" s="16" t="s">
        <v>25</v>
      </c>
      <c r="F1044" s="17">
        <v>124748</v>
      </c>
      <c r="G1044" s="13"/>
      <c r="H1044" s="8">
        <f>IF(ISNUMBER(SEARCH(XX科XX班!$F$2,原始查找資料!$A1044)),MAX($H$1:H1043)+1,0)</f>
        <v>0</v>
      </c>
      <c r="I1044" s="8">
        <f t="shared" si="4"/>
        <v>1043</v>
      </c>
      <c r="J1044" s="8" t="str">
        <f t="array" ref="J1044">IFERROR(INDEX(原始查找資料!$A$2:$A$4325,MATCH(I1044,$H$2:$H$4325,0)),"")</f>
        <v/>
      </c>
      <c r="K1044" s="13"/>
      <c r="L1044" s="13"/>
    </row>
    <row r="1045" spans="1:12" ht="16.55">
      <c r="A1045" s="15" t="s">
        <v>2288</v>
      </c>
      <c r="B1045" s="16" t="s">
        <v>2289</v>
      </c>
      <c r="C1045" s="16" t="s">
        <v>1799</v>
      </c>
      <c r="D1045" s="16" t="s">
        <v>2255</v>
      </c>
      <c r="E1045" s="16" t="s">
        <v>25</v>
      </c>
      <c r="F1045" s="17">
        <v>124749</v>
      </c>
      <c r="G1045" s="13"/>
      <c r="H1045" s="8">
        <f>IF(ISNUMBER(SEARCH(XX科XX班!$F$2,原始查找資料!$A1045)),MAX($H$1:H1044)+1,0)</f>
        <v>0</v>
      </c>
      <c r="I1045" s="8">
        <f t="shared" si="4"/>
        <v>1044</v>
      </c>
      <c r="J1045" s="8" t="str">
        <f t="array" ref="J1045">IFERROR(INDEX(原始查找資料!$A$2:$A$4325,MATCH(I1045,$H$2:$H$4325,0)),"")</f>
        <v/>
      </c>
      <c r="K1045" s="13"/>
      <c r="L1045" s="13"/>
    </row>
    <row r="1046" spans="1:12" ht="16.55">
      <c r="A1046" s="15" t="s">
        <v>2290</v>
      </c>
      <c r="B1046" s="16" t="s">
        <v>2291</v>
      </c>
      <c r="C1046" s="16" t="s">
        <v>1799</v>
      </c>
      <c r="D1046" s="16" t="s">
        <v>2255</v>
      </c>
      <c r="E1046" s="16" t="s">
        <v>25</v>
      </c>
      <c r="F1046" s="17">
        <v>124751</v>
      </c>
      <c r="G1046" s="13"/>
      <c r="H1046" s="8">
        <f>IF(ISNUMBER(SEARCH(XX科XX班!$F$2,原始查找資料!$A1046)),MAX($H$1:H1045)+1,0)</f>
        <v>0</v>
      </c>
      <c r="I1046" s="8">
        <f t="shared" si="4"/>
        <v>1045</v>
      </c>
      <c r="J1046" s="8" t="str">
        <f t="array" ref="J1046">IFERROR(INDEX(原始查找資料!$A$2:$A$4325,MATCH(I1046,$H$2:$H$4325,0)),"")</f>
        <v/>
      </c>
      <c r="K1046" s="13"/>
      <c r="L1046" s="13"/>
    </row>
    <row r="1047" spans="1:12" ht="16.55">
      <c r="A1047" s="15" t="s">
        <v>2292</v>
      </c>
      <c r="B1047" s="16" t="s">
        <v>2293</v>
      </c>
      <c r="C1047" s="16" t="s">
        <v>1799</v>
      </c>
      <c r="D1047" s="16" t="s">
        <v>2255</v>
      </c>
      <c r="E1047" s="16" t="s">
        <v>25</v>
      </c>
      <c r="F1047" s="17">
        <v>124752</v>
      </c>
      <c r="G1047" s="13"/>
      <c r="H1047" s="8">
        <f>IF(ISNUMBER(SEARCH(XX科XX班!$F$2,原始查找資料!$A1047)),MAX($H$1:H1046)+1,0)</f>
        <v>0</v>
      </c>
      <c r="I1047" s="8">
        <f t="shared" si="4"/>
        <v>1046</v>
      </c>
      <c r="J1047" s="8" t="str">
        <f t="array" ref="J1047">IFERROR(INDEX(原始查找資料!$A$2:$A$4325,MATCH(I1047,$H$2:$H$4325,0)),"")</f>
        <v/>
      </c>
      <c r="K1047" s="13"/>
      <c r="L1047" s="13"/>
    </row>
    <row r="1048" spans="1:12" ht="16.55">
      <c r="A1048" s="15" t="s">
        <v>2294</v>
      </c>
      <c r="B1048" s="16" t="s">
        <v>2295</v>
      </c>
      <c r="C1048" s="16" t="s">
        <v>1799</v>
      </c>
      <c r="D1048" s="16" t="s">
        <v>2255</v>
      </c>
      <c r="E1048" s="16" t="s">
        <v>25</v>
      </c>
      <c r="F1048" s="17">
        <v>124761</v>
      </c>
      <c r="G1048" s="13"/>
      <c r="H1048" s="8">
        <f>IF(ISNUMBER(SEARCH(XX科XX班!$F$2,原始查找資料!$A1048)),MAX($H$1:H1047)+1,0)</f>
        <v>0</v>
      </c>
      <c r="I1048" s="8">
        <f t="shared" si="4"/>
        <v>1047</v>
      </c>
      <c r="J1048" s="8" t="str">
        <f t="array" ref="J1048">IFERROR(INDEX(原始查找資料!$A$2:$A$4325,MATCH(I1048,$H$2:$H$4325,0)),"")</f>
        <v/>
      </c>
      <c r="K1048" s="13"/>
      <c r="L1048" s="13"/>
    </row>
    <row r="1049" spans="1:12" ht="16.55">
      <c r="A1049" s="15" t="s">
        <v>2296</v>
      </c>
      <c r="B1049" s="16" t="s">
        <v>2297</v>
      </c>
      <c r="C1049" s="16" t="s">
        <v>1799</v>
      </c>
      <c r="D1049" s="16" t="s">
        <v>2255</v>
      </c>
      <c r="E1049" s="16" t="s">
        <v>25</v>
      </c>
      <c r="F1049" s="17">
        <v>124762</v>
      </c>
      <c r="G1049" s="13"/>
      <c r="H1049" s="8">
        <f>IF(ISNUMBER(SEARCH(XX科XX班!$F$2,原始查找資料!$A1049)),MAX($H$1:H1048)+1,0)</f>
        <v>0</v>
      </c>
      <c r="I1049" s="8">
        <f t="shared" si="4"/>
        <v>1048</v>
      </c>
      <c r="J1049" s="8" t="str">
        <f t="array" ref="J1049">IFERROR(INDEX(原始查找資料!$A$2:$A$4325,MATCH(I1049,$H$2:$H$4325,0)),"")</f>
        <v/>
      </c>
      <c r="K1049" s="13"/>
      <c r="L1049" s="13"/>
    </row>
    <row r="1050" spans="1:12" ht="16.55">
      <c r="A1050" s="15" t="s">
        <v>2298</v>
      </c>
      <c r="B1050" s="16" t="s">
        <v>2299</v>
      </c>
      <c r="C1050" s="16" t="s">
        <v>1799</v>
      </c>
      <c r="D1050" s="16" t="s">
        <v>2300</v>
      </c>
      <c r="E1050" s="16" t="s">
        <v>25</v>
      </c>
      <c r="F1050" s="17">
        <v>124650</v>
      </c>
      <c r="G1050" s="13"/>
      <c r="H1050" s="8">
        <f>IF(ISNUMBER(SEARCH(XX科XX班!$F$2,原始查找資料!$A1050)),MAX($H$1:H1049)+1,0)</f>
        <v>0</v>
      </c>
      <c r="I1050" s="8">
        <f t="shared" si="4"/>
        <v>1049</v>
      </c>
      <c r="J1050" s="8" t="str">
        <f t="array" ref="J1050">IFERROR(INDEX(原始查找資料!$A$2:$A$4325,MATCH(I1050,$H$2:$H$4325,0)),"")</f>
        <v/>
      </c>
      <c r="K1050" s="13"/>
      <c r="L1050" s="13"/>
    </row>
    <row r="1051" spans="1:12" ht="16.55">
      <c r="A1051" s="15" t="s">
        <v>2301</v>
      </c>
      <c r="B1051" s="16" t="s">
        <v>2302</v>
      </c>
      <c r="C1051" s="16" t="s">
        <v>1799</v>
      </c>
      <c r="D1051" s="16" t="s">
        <v>2300</v>
      </c>
      <c r="E1051" s="16" t="s">
        <v>25</v>
      </c>
      <c r="F1051" s="17">
        <v>124651</v>
      </c>
      <c r="G1051" s="13"/>
      <c r="H1051" s="8">
        <f>IF(ISNUMBER(SEARCH(XX科XX班!$F$2,原始查找資料!$A1051)),MAX($H$1:H1050)+1,0)</f>
        <v>0</v>
      </c>
      <c r="I1051" s="8">
        <f t="shared" si="4"/>
        <v>1050</v>
      </c>
      <c r="J1051" s="8" t="str">
        <f t="array" ref="J1051">IFERROR(INDEX(原始查找資料!$A$2:$A$4325,MATCH(I1051,$H$2:$H$4325,0)),"")</f>
        <v/>
      </c>
      <c r="K1051" s="13"/>
      <c r="L1051" s="13"/>
    </row>
    <row r="1052" spans="1:12" ht="16.55">
      <c r="A1052" s="15" t="s">
        <v>2303</v>
      </c>
      <c r="B1052" s="16" t="s">
        <v>2304</v>
      </c>
      <c r="C1052" s="16" t="s">
        <v>1799</v>
      </c>
      <c r="D1052" s="16" t="s">
        <v>2300</v>
      </c>
      <c r="E1052" s="16" t="s">
        <v>25</v>
      </c>
      <c r="F1052" s="17">
        <v>124652</v>
      </c>
      <c r="G1052" s="13"/>
      <c r="H1052" s="8">
        <f>IF(ISNUMBER(SEARCH(XX科XX班!$F$2,原始查找資料!$A1052)),MAX($H$1:H1051)+1,0)</f>
        <v>0</v>
      </c>
      <c r="I1052" s="8">
        <f t="shared" si="4"/>
        <v>1051</v>
      </c>
      <c r="J1052" s="8" t="str">
        <f t="array" ref="J1052">IFERROR(INDEX(原始查找資料!$A$2:$A$4325,MATCH(I1052,$H$2:$H$4325,0)),"")</f>
        <v/>
      </c>
      <c r="K1052" s="13"/>
      <c r="L1052" s="13"/>
    </row>
    <row r="1053" spans="1:12" ht="16.55">
      <c r="A1053" s="15" t="s">
        <v>2305</v>
      </c>
      <c r="B1053" s="16" t="s">
        <v>2306</v>
      </c>
      <c r="C1053" s="16" t="s">
        <v>1799</v>
      </c>
      <c r="D1053" s="16" t="s">
        <v>2300</v>
      </c>
      <c r="E1053" s="16" t="s">
        <v>25</v>
      </c>
      <c r="F1053" s="17">
        <v>124653</v>
      </c>
      <c r="G1053" s="13"/>
      <c r="H1053" s="8">
        <f>IF(ISNUMBER(SEARCH(XX科XX班!$F$2,原始查找資料!$A1053)),MAX($H$1:H1052)+1,0)</f>
        <v>0</v>
      </c>
      <c r="I1053" s="8">
        <f t="shared" si="4"/>
        <v>1052</v>
      </c>
      <c r="J1053" s="8" t="str">
        <f t="array" ref="J1053">IFERROR(INDEX(原始查找資料!$A$2:$A$4325,MATCH(I1053,$H$2:$H$4325,0)),"")</f>
        <v/>
      </c>
      <c r="K1053" s="13"/>
      <c r="L1053" s="13"/>
    </row>
    <row r="1054" spans="1:12" ht="16.55">
      <c r="A1054" s="15" t="s">
        <v>2307</v>
      </c>
      <c r="B1054" s="16" t="s">
        <v>2308</v>
      </c>
      <c r="C1054" s="16" t="s">
        <v>1799</v>
      </c>
      <c r="D1054" s="16" t="s">
        <v>2300</v>
      </c>
      <c r="E1054" s="16" t="s">
        <v>25</v>
      </c>
      <c r="F1054" s="17">
        <v>124753</v>
      </c>
      <c r="G1054" s="13"/>
      <c r="H1054" s="8">
        <f>IF(ISNUMBER(SEARCH(XX科XX班!$F$2,原始查找資料!$A1054)),MAX($H$1:H1053)+1,0)</f>
        <v>0</v>
      </c>
      <c r="I1054" s="8">
        <f t="shared" si="4"/>
        <v>1053</v>
      </c>
      <c r="J1054" s="8" t="str">
        <f t="array" ref="J1054">IFERROR(INDEX(原始查找資料!$A$2:$A$4325,MATCH(I1054,$H$2:$H$4325,0)),"")</f>
        <v/>
      </c>
      <c r="K1054" s="13"/>
      <c r="L1054" s="13"/>
    </row>
    <row r="1055" spans="1:12" ht="16.55">
      <c r="A1055" s="15" t="s">
        <v>2309</v>
      </c>
      <c r="B1055" s="16" t="s">
        <v>2310</v>
      </c>
      <c r="C1055" s="16" t="s">
        <v>1799</v>
      </c>
      <c r="D1055" s="16" t="s">
        <v>2311</v>
      </c>
      <c r="E1055" s="16" t="s">
        <v>25</v>
      </c>
      <c r="F1055" s="17">
        <v>124654</v>
      </c>
      <c r="G1055" s="13"/>
      <c r="H1055" s="8">
        <f>IF(ISNUMBER(SEARCH(XX科XX班!$F$2,原始查找資料!$A1055)),MAX($H$1:H1054)+1,0)</f>
        <v>0</v>
      </c>
      <c r="I1055" s="8">
        <f t="shared" si="4"/>
        <v>1054</v>
      </c>
      <c r="J1055" s="8" t="str">
        <f t="array" ref="J1055">IFERROR(INDEX(原始查找資料!$A$2:$A$4325,MATCH(I1055,$H$2:$H$4325,0)),"")</f>
        <v/>
      </c>
      <c r="K1055" s="13"/>
      <c r="L1055" s="13"/>
    </row>
    <row r="1056" spans="1:12" ht="16.55">
      <c r="A1056" s="15" t="s">
        <v>2312</v>
      </c>
      <c r="B1056" s="16" t="s">
        <v>2313</v>
      </c>
      <c r="C1056" s="16" t="s">
        <v>1799</v>
      </c>
      <c r="D1056" s="16" t="s">
        <v>2311</v>
      </c>
      <c r="E1056" s="16" t="s">
        <v>25</v>
      </c>
      <c r="F1056" s="17">
        <v>124655</v>
      </c>
      <c r="G1056" s="13"/>
      <c r="H1056" s="8">
        <f>IF(ISNUMBER(SEARCH(XX科XX班!$F$2,原始查找資料!$A1056)),MAX($H$1:H1055)+1,0)</f>
        <v>0</v>
      </c>
      <c r="I1056" s="8">
        <f t="shared" si="4"/>
        <v>1055</v>
      </c>
      <c r="J1056" s="8" t="str">
        <f t="array" ref="J1056">IFERROR(INDEX(原始查找資料!$A$2:$A$4325,MATCH(I1056,$H$2:$H$4325,0)),"")</f>
        <v/>
      </c>
      <c r="K1056" s="13"/>
      <c r="L1056" s="13"/>
    </row>
    <row r="1057" spans="1:12" ht="16.55">
      <c r="A1057" s="15" t="s">
        <v>2314</v>
      </c>
      <c r="B1057" s="16" t="s">
        <v>2315</v>
      </c>
      <c r="C1057" s="16" t="s">
        <v>1799</v>
      </c>
      <c r="D1057" s="16" t="s">
        <v>2311</v>
      </c>
      <c r="E1057" s="16" t="s">
        <v>25</v>
      </c>
      <c r="F1057" s="17">
        <v>124656</v>
      </c>
      <c r="G1057" s="13"/>
      <c r="H1057" s="8">
        <f>IF(ISNUMBER(SEARCH(XX科XX班!$F$2,原始查找資料!$A1057)),MAX($H$1:H1056)+1,0)</f>
        <v>0</v>
      </c>
      <c r="I1057" s="8">
        <f t="shared" si="4"/>
        <v>1056</v>
      </c>
      <c r="J1057" s="8" t="str">
        <f t="array" ref="J1057">IFERROR(INDEX(原始查找資料!$A$2:$A$4325,MATCH(I1057,$H$2:$H$4325,0)),"")</f>
        <v/>
      </c>
      <c r="K1057" s="13"/>
      <c r="L1057" s="13"/>
    </row>
    <row r="1058" spans="1:12" ht="16.55">
      <c r="A1058" s="15" t="s">
        <v>2316</v>
      </c>
      <c r="B1058" s="16" t="s">
        <v>2317</v>
      </c>
      <c r="C1058" s="16" t="s">
        <v>1799</v>
      </c>
      <c r="D1058" s="16" t="s">
        <v>2311</v>
      </c>
      <c r="E1058" s="16" t="s">
        <v>25</v>
      </c>
      <c r="F1058" s="17">
        <v>124657</v>
      </c>
      <c r="G1058" s="13"/>
      <c r="H1058" s="8">
        <f>IF(ISNUMBER(SEARCH(XX科XX班!$F$2,原始查找資料!$A1058)),MAX($H$1:H1057)+1,0)</f>
        <v>0</v>
      </c>
      <c r="I1058" s="8">
        <f t="shared" si="4"/>
        <v>1057</v>
      </c>
      <c r="J1058" s="8" t="str">
        <f t="array" ref="J1058">IFERROR(INDEX(原始查找資料!$A$2:$A$4325,MATCH(I1058,$H$2:$H$4325,0)),"")</f>
        <v/>
      </c>
      <c r="K1058" s="13"/>
      <c r="L1058" s="13"/>
    </row>
    <row r="1059" spans="1:12" ht="16.55">
      <c r="A1059" s="15" t="s">
        <v>2318</v>
      </c>
      <c r="B1059" s="16" t="s">
        <v>2319</v>
      </c>
      <c r="C1059" s="16" t="s">
        <v>1799</v>
      </c>
      <c r="D1059" s="16" t="s">
        <v>2311</v>
      </c>
      <c r="E1059" s="16" t="s">
        <v>25</v>
      </c>
      <c r="F1059" s="17">
        <v>124658</v>
      </c>
      <c r="G1059" s="13"/>
      <c r="H1059" s="8">
        <f>IF(ISNUMBER(SEARCH(XX科XX班!$F$2,原始查找資料!$A1059)),MAX($H$1:H1058)+1,0)</f>
        <v>0</v>
      </c>
      <c r="I1059" s="8">
        <f t="shared" si="4"/>
        <v>1058</v>
      </c>
      <c r="J1059" s="8" t="str">
        <f t="array" ref="J1059">IFERROR(INDEX(原始查找資料!$A$2:$A$4325,MATCH(I1059,$H$2:$H$4325,0)),"")</f>
        <v/>
      </c>
      <c r="K1059" s="13"/>
      <c r="L1059" s="13"/>
    </row>
    <row r="1060" spans="1:12" ht="16.55">
      <c r="A1060" s="15" t="s">
        <v>2320</v>
      </c>
      <c r="B1060" s="16" t="s">
        <v>2321</v>
      </c>
      <c r="C1060" s="16" t="s">
        <v>1799</v>
      </c>
      <c r="D1060" s="16" t="s">
        <v>2311</v>
      </c>
      <c r="E1060" s="16" t="s">
        <v>25</v>
      </c>
      <c r="F1060" s="17">
        <v>124659</v>
      </c>
      <c r="G1060" s="13"/>
      <c r="H1060" s="8">
        <f>IF(ISNUMBER(SEARCH(XX科XX班!$F$2,原始查找資料!$A1060)),MAX($H$1:H1059)+1,0)</f>
        <v>0</v>
      </c>
      <c r="I1060" s="8">
        <f t="shared" si="4"/>
        <v>1059</v>
      </c>
      <c r="J1060" s="8" t="str">
        <f t="array" ref="J1060">IFERROR(INDEX(原始查找資料!$A$2:$A$4325,MATCH(I1060,$H$2:$H$4325,0)),"")</f>
        <v/>
      </c>
      <c r="K1060" s="13"/>
      <c r="L1060" s="13"/>
    </row>
    <row r="1061" spans="1:12" ht="16.55">
      <c r="A1061" s="15" t="s">
        <v>2322</v>
      </c>
      <c r="B1061" s="16" t="s">
        <v>2323</v>
      </c>
      <c r="C1061" s="16" t="s">
        <v>1799</v>
      </c>
      <c r="D1061" s="16" t="s">
        <v>2324</v>
      </c>
      <c r="E1061" s="16" t="s">
        <v>25</v>
      </c>
      <c r="F1061" s="17">
        <v>124684</v>
      </c>
      <c r="G1061" s="13"/>
      <c r="H1061" s="8">
        <f>IF(ISNUMBER(SEARCH(XX科XX班!$F$2,原始查找資料!$A1061)),MAX($H$1:H1060)+1,0)</f>
        <v>0</v>
      </c>
      <c r="I1061" s="8">
        <f t="shared" si="4"/>
        <v>1060</v>
      </c>
      <c r="J1061" s="8" t="str">
        <f t="array" ref="J1061">IFERROR(INDEX(原始查找資料!$A$2:$A$4325,MATCH(I1061,$H$2:$H$4325,0)),"")</f>
        <v/>
      </c>
      <c r="K1061" s="13"/>
      <c r="L1061" s="13"/>
    </row>
    <row r="1062" spans="1:12" ht="16.55">
      <c r="A1062" s="15" t="s">
        <v>2325</v>
      </c>
      <c r="B1062" s="16" t="s">
        <v>2326</v>
      </c>
      <c r="C1062" s="16" t="s">
        <v>1799</v>
      </c>
      <c r="D1062" s="16" t="s">
        <v>2324</v>
      </c>
      <c r="E1062" s="16" t="s">
        <v>25</v>
      </c>
      <c r="F1062" s="17">
        <v>124685</v>
      </c>
      <c r="G1062" s="13"/>
      <c r="H1062" s="8">
        <f>IF(ISNUMBER(SEARCH(XX科XX班!$F$2,原始查找資料!$A1062)),MAX($H$1:H1061)+1,0)</f>
        <v>0</v>
      </c>
      <c r="I1062" s="8">
        <f t="shared" si="4"/>
        <v>1061</v>
      </c>
      <c r="J1062" s="8" t="str">
        <f t="array" ref="J1062">IFERROR(INDEX(原始查找資料!$A$2:$A$4325,MATCH(I1062,$H$2:$H$4325,0)),"")</f>
        <v/>
      </c>
      <c r="K1062" s="13"/>
      <c r="L1062" s="13"/>
    </row>
    <row r="1063" spans="1:12" ht="16.55">
      <c r="A1063" s="15" t="s">
        <v>2327</v>
      </c>
      <c r="B1063" s="16" t="s">
        <v>2328</v>
      </c>
      <c r="C1063" s="16" t="s">
        <v>1799</v>
      </c>
      <c r="D1063" s="16" t="s">
        <v>2324</v>
      </c>
      <c r="E1063" s="16" t="s">
        <v>25</v>
      </c>
      <c r="F1063" s="17">
        <v>124686</v>
      </c>
      <c r="G1063" s="13"/>
      <c r="H1063" s="8">
        <f>IF(ISNUMBER(SEARCH(XX科XX班!$F$2,原始查找資料!$A1063)),MAX($H$1:H1062)+1,0)</f>
        <v>0</v>
      </c>
      <c r="I1063" s="8">
        <f t="shared" si="4"/>
        <v>1062</v>
      </c>
      <c r="J1063" s="8" t="str">
        <f t="array" ref="J1063">IFERROR(INDEX(原始查找資料!$A$2:$A$4325,MATCH(I1063,$H$2:$H$4325,0)),"")</f>
        <v/>
      </c>
      <c r="K1063" s="13"/>
      <c r="L1063" s="13"/>
    </row>
    <row r="1064" spans="1:12" ht="16.55">
      <c r="A1064" s="15" t="s">
        <v>2329</v>
      </c>
      <c r="B1064" s="16" t="s">
        <v>2330</v>
      </c>
      <c r="C1064" s="16" t="s">
        <v>1799</v>
      </c>
      <c r="D1064" s="16" t="s">
        <v>2331</v>
      </c>
      <c r="E1064" s="16" t="s">
        <v>25</v>
      </c>
      <c r="F1064" s="17">
        <v>513601</v>
      </c>
      <c r="G1064" s="13"/>
      <c r="H1064" s="8">
        <f>IF(ISNUMBER(SEARCH(XX科XX班!$F$2,原始查找資料!$A1064)),MAX($H$1:H1063)+1,0)</f>
        <v>0</v>
      </c>
      <c r="I1064" s="8">
        <f t="shared" si="4"/>
        <v>1063</v>
      </c>
      <c r="J1064" s="8" t="str">
        <f t="array" ref="J1064">IFERROR(INDEX(原始查找資料!$A$2:$A$4325,MATCH(I1064,$H$2:$H$4325,0)),"")</f>
        <v/>
      </c>
      <c r="K1064" s="13"/>
      <c r="L1064" s="13"/>
    </row>
    <row r="1065" spans="1:12" ht="16.55">
      <c r="A1065" s="15" t="s">
        <v>2332</v>
      </c>
      <c r="B1065" s="16" t="s">
        <v>2333</v>
      </c>
      <c r="C1065" s="16" t="s">
        <v>1799</v>
      </c>
      <c r="D1065" s="16" t="s">
        <v>2331</v>
      </c>
      <c r="E1065" s="16" t="s">
        <v>25</v>
      </c>
      <c r="F1065" s="17">
        <v>513602</v>
      </c>
      <c r="G1065" s="13"/>
      <c r="H1065" s="8">
        <f>IF(ISNUMBER(SEARCH(XX科XX班!$F$2,原始查找資料!$A1065)),MAX($H$1:H1064)+1,0)</f>
        <v>0</v>
      </c>
      <c r="I1065" s="8">
        <f t="shared" si="4"/>
        <v>1064</v>
      </c>
      <c r="J1065" s="8" t="str">
        <f t="array" ref="J1065">IFERROR(INDEX(原始查找資料!$A$2:$A$4325,MATCH(I1065,$H$2:$H$4325,0)),"")</f>
        <v/>
      </c>
      <c r="K1065" s="13"/>
      <c r="L1065" s="13"/>
    </row>
    <row r="1066" spans="1:12" ht="16.55">
      <c r="A1066" s="15" t="s">
        <v>2334</v>
      </c>
      <c r="B1066" s="16" t="s">
        <v>2335</v>
      </c>
      <c r="C1066" s="16" t="s">
        <v>1799</v>
      </c>
      <c r="D1066" s="16" t="s">
        <v>2331</v>
      </c>
      <c r="E1066" s="16" t="s">
        <v>25</v>
      </c>
      <c r="F1066" s="17">
        <v>513603</v>
      </c>
      <c r="G1066" s="13"/>
      <c r="H1066" s="8">
        <f>IF(ISNUMBER(SEARCH(XX科XX班!$F$2,原始查找資料!$A1066)),MAX($H$1:H1065)+1,0)</f>
        <v>0</v>
      </c>
      <c r="I1066" s="8">
        <f t="shared" si="4"/>
        <v>1065</v>
      </c>
      <c r="J1066" s="8" t="str">
        <f t="array" ref="J1066">IFERROR(INDEX(原始查找資料!$A$2:$A$4325,MATCH(I1066,$H$2:$H$4325,0)),"")</f>
        <v/>
      </c>
      <c r="K1066" s="13"/>
      <c r="L1066" s="13"/>
    </row>
    <row r="1067" spans="1:12" ht="16.55">
      <c r="A1067" s="15" t="s">
        <v>2336</v>
      </c>
      <c r="B1067" s="16" t="s">
        <v>2337</v>
      </c>
      <c r="C1067" s="16" t="s">
        <v>2338</v>
      </c>
      <c r="D1067" s="16" t="s">
        <v>2339</v>
      </c>
      <c r="E1067" s="16" t="s">
        <v>25</v>
      </c>
      <c r="F1067" s="17">
        <v>173626</v>
      </c>
      <c r="G1067" s="13"/>
      <c r="H1067" s="8">
        <f>IF(ISNUMBER(SEARCH(XX科XX班!$F$2,原始查找資料!$A1067)),MAX($H$1:H1066)+1,0)</f>
        <v>0</v>
      </c>
      <c r="I1067" s="8">
        <f t="shared" si="4"/>
        <v>1066</v>
      </c>
      <c r="J1067" s="8" t="str">
        <f t="array" ref="J1067">IFERROR(INDEX(原始查找資料!$A$2:$A$4325,MATCH(I1067,$H$2:$H$4325,0)),"")</f>
        <v/>
      </c>
      <c r="K1067" s="13"/>
      <c r="L1067" s="13"/>
    </row>
    <row r="1068" spans="1:12" ht="16.55">
      <c r="A1068" s="15" t="s">
        <v>2340</v>
      </c>
      <c r="B1068" s="16" t="s">
        <v>2341</v>
      </c>
      <c r="C1068" s="16" t="s">
        <v>2338</v>
      </c>
      <c r="D1068" s="16" t="s">
        <v>2339</v>
      </c>
      <c r="E1068" s="16" t="s">
        <v>25</v>
      </c>
      <c r="F1068" s="17">
        <v>173627</v>
      </c>
      <c r="G1068" s="13"/>
      <c r="H1068" s="8">
        <f>IF(ISNUMBER(SEARCH(XX科XX班!$F$2,原始查找資料!$A1068)),MAX($H$1:H1067)+1,0)</f>
        <v>0</v>
      </c>
      <c r="I1068" s="8">
        <f t="shared" si="4"/>
        <v>1067</v>
      </c>
      <c r="J1068" s="8" t="str">
        <f t="array" ref="J1068">IFERROR(INDEX(原始查找資料!$A$2:$A$4325,MATCH(I1068,$H$2:$H$4325,0)),"")</f>
        <v/>
      </c>
      <c r="K1068" s="13"/>
      <c r="L1068" s="13"/>
    </row>
    <row r="1069" spans="1:12" ht="16.55">
      <c r="A1069" s="15" t="s">
        <v>2342</v>
      </c>
      <c r="B1069" s="16" t="s">
        <v>2343</v>
      </c>
      <c r="C1069" s="16" t="s">
        <v>2338</v>
      </c>
      <c r="D1069" s="16" t="s">
        <v>2339</v>
      </c>
      <c r="E1069" s="16" t="s">
        <v>25</v>
      </c>
      <c r="F1069" s="17">
        <v>173628</v>
      </c>
      <c r="G1069" s="13"/>
      <c r="H1069" s="8">
        <f>IF(ISNUMBER(SEARCH(XX科XX班!$F$2,原始查找資料!$A1069)),MAX($H$1:H1068)+1,0)</f>
        <v>0</v>
      </c>
      <c r="I1069" s="8">
        <f t="shared" si="4"/>
        <v>1068</v>
      </c>
      <c r="J1069" s="8" t="str">
        <f t="array" ref="J1069">IFERROR(INDEX(原始查找資料!$A$2:$A$4325,MATCH(I1069,$H$2:$H$4325,0)),"")</f>
        <v/>
      </c>
      <c r="K1069" s="13"/>
      <c r="L1069" s="13"/>
    </row>
    <row r="1070" spans="1:12" ht="16.55">
      <c r="A1070" s="15" t="s">
        <v>2344</v>
      </c>
      <c r="B1070" s="16" t="s">
        <v>2345</v>
      </c>
      <c r="C1070" s="16" t="s">
        <v>2338</v>
      </c>
      <c r="D1070" s="16" t="s">
        <v>2339</v>
      </c>
      <c r="E1070" s="16" t="s">
        <v>25</v>
      </c>
      <c r="F1070" s="17">
        <v>173629</v>
      </c>
      <c r="G1070" s="13"/>
      <c r="H1070" s="8">
        <f>IF(ISNUMBER(SEARCH(XX科XX班!$F$2,原始查找資料!$A1070)),MAX($H$1:H1069)+1,0)</f>
        <v>0</v>
      </c>
      <c r="I1070" s="8">
        <f t="shared" si="4"/>
        <v>1069</v>
      </c>
      <c r="J1070" s="8" t="str">
        <f t="array" ref="J1070">IFERROR(INDEX(原始查找資料!$A$2:$A$4325,MATCH(I1070,$H$2:$H$4325,0)),"")</f>
        <v/>
      </c>
      <c r="K1070" s="13"/>
      <c r="L1070" s="13"/>
    </row>
    <row r="1071" spans="1:12" ht="16.55">
      <c r="A1071" s="15" t="s">
        <v>2346</v>
      </c>
      <c r="B1071" s="16" t="s">
        <v>2347</v>
      </c>
      <c r="C1071" s="16" t="s">
        <v>2338</v>
      </c>
      <c r="D1071" s="16" t="s">
        <v>2339</v>
      </c>
      <c r="E1071" s="16" t="s">
        <v>25</v>
      </c>
      <c r="F1071" s="17">
        <v>173630</v>
      </c>
      <c r="G1071" s="13"/>
      <c r="H1071" s="8">
        <f>IF(ISNUMBER(SEARCH(XX科XX班!$F$2,原始查找資料!$A1071)),MAX($H$1:H1070)+1,0)</f>
        <v>0</v>
      </c>
      <c r="I1071" s="8">
        <f t="shared" si="4"/>
        <v>1070</v>
      </c>
      <c r="J1071" s="8" t="str">
        <f t="array" ref="J1071">IFERROR(INDEX(原始查找資料!$A$2:$A$4325,MATCH(I1071,$H$2:$H$4325,0)),"")</f>
        <v/>
      </c>
      <c r="K1071" s="13"/>
      <c r="L1071" s="13"/>
    </row>
    <row r="1072" spans="1:12" ht="16.55">
      <c r="A1072" s="15" t="s">
        <v>2348</v>
      </c>
      <c r="B1072" s="16" t="s">
        <v>2349</v>
      </c>
      <c r="C1072" s="16" t="s">
        <v>2338</v>
      </c>
      <c r="D1072" s="16" t="s">
        <v>2339</v>
      </c>
      <c r="E1072" s="16" t="s">
        <v>25</v>
      </c>
      <c r="F1072" s="17">
        <v>173631</v>
      </c>
      <c r="G1072" s="13"/>
      <c r="H1072" s="8">
        <f>IF(ISNUMBER(SEARCH(XX科XX班!$F$2,原始查找資料!$A1072)),MAX($H$1:H1071)+1,0)</f>
        <v>0</v>
      </c>
      <c r="I1072" s="8">
        <f t="shared" si="4"/>
        <v>1071</v>
      </c>
      <c r="J1072" s="8" t="str">
        <f t="array" ref="J1072">IFERROR(INDEX(原始查找資料!$A$2:$A$4325,MATCH(I1072,$H$2:$H$4325,0)),"")</f>
        <v/>
      </c>
      <c r="K1072" s="13"/>
      <c r="L1072" s="13"/>
    </row>
    <row r="1073" spans="1:12" ht="16.55">
      <c r="A1073" s="15" t="s">
        <v>2350</v>
      </c>
      <c r="B1073" s="16" t="s">
        <v>2351</v>
      </c>
      <c r="C1073" s="16" t="s">
        <v>2338</v>
      </c>
      <c r="D1073" s="16" t="s">
        <v>2339</v>
      </c>
      <c r="E1073" s="16" t="s">
        <v>25</v>
      </c>
      <c r="F1073" s="17">
        <v>173632</v>
      </c>
      <c r="G1073" s="13"/>
      <c r="H1073" s="8">
        <f>IF(ISNUMBER(SEARCH(XX科XX班!$F$2,原始查找資料!$A1073)),MAX($H$1:H1072)+1,0)</f>
        <v>0</v>
      </c>
      <c r="I1073" s="8">
        <f t="shared" si="4"/>
        <v>1072</v>
      </c>
      <c r="J1073" s="8" t="str">
        <f t="array" ref="J1073">IFERROR(INDEX(原始查找資料!$A$2:$A$4325,MATCH(I1073,$H$2:$H$4325,0)),"")</f>
        <v/>
      </c>
      <c r="K1073" s="13"/>
      <c r="L1073" s="13"/>
    </row>
    <row r="1074" spans="1:12" ht="16.55">
      <c r="A1074" s="15" t="s">
        <v>2352</v>
      </c>
      <c r="B1074" s="16" t="s">
        <v>2353</v>
      </c>
      <c r="C1074" s="16" t="s">
        <v>2338</v>
      </c>
      <c r="D1074" s="16" t="s">
        <v>2339</v>
      </c>
      <c r="E1074" s="16" t="s">
        <v>25</v>
      </c>
      <c r="F1074" s="17">
        <v>173639</v>
      </c>
      <c r="G1074" s="13"/>
      <c r="H1074" s="8">
        <f>IF(ISNUMBER(SEARCH(XX科XX班!$F$2,原始查找資料!$A1074)),MAX($H$1:H1073)+1,0)</f>
        <v>0</v>
      </c>
      <c r="I1074" s="8">
        <f t="shared" si="4"/>
        <v>1073</v>
      </c>
      <c r="J1074" s="8" t="str">
        <f t="array" ref="J1074">IFERROR(INDEX(原始查找資料!$A$2:$A$4325,MATCH(I1074,$H$2:$H$4325,0)),"")</f>
        <v/>
      </c>
      <c r="K1074" s="13"/>
      <c r="L1074" s="13"/>
    </row>
    <row r="1075" spans="1:12" ht="16.55">
      <c r="A1075" s="15" t="s">
        <v>2354</v>
      </c>
      <c r="B1075" s="16" t="s">
        <v>2355</v>
      </c>
      <c r="C1075" s="16" t="s">
        <v>2338</v>
      </c>
      <c r="D1075" s="16" t="s">
        <v>2356</v>
      </c>
      <c r="E1075" s="16" t="s">
        <v>93</v>
      </c>
      <c r="F1075" s="17">
        <v>171308</v>
      </c>
      <c r="G1075" s="13"/>
      <c r="H1075" s="8">
        <f>IF(ISNUMBER(SEARCH(XX科XX班!$F$2,原始查找資料!$A1075)),MAX($H$1:H1074)+1,0)</f>
        <v>0</v>
      </c>
      <c r="I1075" s="8">
        <f t="shared" si="4"/>
        <v>1074</v>
      </c>
      <c r="J1075" s="8" t="str">
        <f t="array" ref="J1075">IFERROR(INDEX(原始查找資料!$A$2:$A$4325,MATCH(I1075,$H$2:$H$4325,0)),"")</f>
        <v/>
      </c>
      <c r="K1075" s="13"/>
      <c r="L1075" s="13"/>
    </row>
    <row r="1076" spans="1:12" ht="16.55">
      <c r="A1076" s="15" t="s">
        <v>2357</v>
      </c>
      <c r="B1076" s="16" t="s">
        <v>2358</v>
      </c>
      <c r="C1076" s="16" t="s">
        <v>2338</v>
      </c>
      <c r="D1076" s="16" t="s">
        <v>2356</v>
      </c>
      <c r="E1076" s="16" t="s">
        <v>25</v>
      </c>
      <c r="F1076" s="17">
        <v>173619</v>
      </c>
      <c r="G1076" s="13"/>
      <c r="H1076" s="8">
        <f>IF(ISNUMBER(SEARCH(XX科XX班!$F$2,原始查找資料!$A1076)),MAX($H$1:H1075)+1,0)</f>
        <v>0</v>
      </c>
      <c r="I1076" s="8">
        <f t="shared" si="4"/>
        <v>1075</v>
      </c>
      <c r="J1076" s="8" t="str">
        <f t="array" ref="J1076">IFERROR(INDEX(原始查找資料!$A$2:$A$4325,MATCH(I1076,$H$2:$H$4325,0)),"")</f>
        <v/>
      </c>
      <c r="K1076" s="13"/>
      <c r="L1076" s="13"/>
    </row>
    <row r="1077" spans="1:12" ht="16.55">
      <c r="A1077" s="15" t="s">
        <v>2359</v>
      </c>
      <c r="B1077" s="16" t="s">
        <v>2360</v>
      </c>
      <c r="C1077" s="16" t="s">
        <v>2338</v>
      </c>
      <c r="D1077" s="16" t="s">
        <v>2356</v>
      </c>
      <c r="E1077" s="16" t="s">
        <v>25</v>
      </c>
      <c r="F1077" s="17">
        <v>173620</v>
      </c>
      <c r="G1077" s="13"/>
      <c r="H1077" s="8">
        <f>IF(ISNUMBER(SEARCH(XX科XX班!$F$2,原始查找資料!$A1077)),MAX($H$1:H1076)+1,0)</f>
        <v>0</v>
      </c>
      <c r="I1077" s="8">
        <f t="shared" si="4"/>
        <v>1076</v>
      </c>
      <c r="J1077" s="8" t="str">
        <f t="array" ref="J1077">IFERROR(INDEX(原始查找資料!$A$2:$A$4325,MATCH(I1077,$H$2:$H$4325,0)),"")</f>
        <v/>
      </c>
      <c r="K1077" s="13"/>
      <c r="L1077" s="13"/>
    </row>
    <row r="1078" spans="1:12" ht="16.55">
      <c r="A1078" s="15" t="s">
        <v>2361</v>
      </c>
      <c r="B1078" s="16" t="s">
        <v>2362</v>
      </c>
      <c r="C1078" s="16" t="s">
        <v>2338</v>
      </c>
      <c r="D1078" s="16" t="s">
        <v>2356</v>
      </c>
      <c r="E1078" s="16" t="s">
        <v>25</v>
      </c>
      <c r="F1078" s="17">
        <v>173621</v>
      </c>
      <c r="G1078" s="13"/>
      <c r="H1078" s="8">
        <f>IF(ISNUMBER(SEARCH(XX科XX班!$F$2,原始查找資料!$A1078)),MAX($H$1:H1077)+1,0)</f>
        <v>0</v>
      </c>
      <c r="I1078" s="8">
        <f t="shared" si="4"/>
        <v>1077</v>
      </c>
      <c r="J1078" s="8" t="str">
        <f t="array" ref="J1078">IFERROR(INDEX(原始查找資料!$A$2:$A$4325,MATCH(I1078,$H$2:$H$4325,0)),"")</f>
        <v/>
      </c>
      <c r="K1078" s="13"/>
      <c r="L1078" s="13"/>
    </row>
    <row r="1079" spans="1:12" ht="16.55">
      <c r="A1079" s="15" t="s">
        <v>2363</v>
      </c>
      <c r="B1079" s="16" t="s">
        <v>2364</v>
      </c>
      <c r="C1079" s="16" t="s">
        <v>2338</v>
      </c>
      <c r="D1079" s="16" t="s">
        <v>2356</v>
      </c>
      <c r="E1079" s="16" t="s">
        <v>25</v>
      </c>
      <c r="F1079" s="17">
        <v>173622</v>
      </c>
      <c r="G1079" s="13"/>
      <c r="H1079" s="8">
        <f>IF(ISNUMBER(SEARCH(XX科XX班!$F$2,原始查找資料!$A1079)),MAX($H$1:H1078)+1,0)</f>
        <v>0</v>
      </c>
      <c r="I1079" s="8">
        <f t="shared" si="4"/>
        <v>1078</v>
      </c>
      <c r="J1079" s="8" t="str">
        <f t="array" ref="J1079">IFERROR(INDEX(原始查找資料!$A$2:$A$4325,MATCH(I1079,$H$2:$H$4325,0)),"")</f>
        <v/>
      </c>
      <c r="K1079" s="13"/>
      <c r="L1079" s="13"/>
    </row>
    <row r="1080" spans="1:12" ht="16.55">
      <c r="A1080" s="15" t="s">
        <v>2365</v>
      </c>
      <c r="B1080" s="16" t="s">
        <v>2366</v>
      </c>
      <c r="C1080" s="16" t="s">
        <v>2338</v>
      </c>
      <c r="D1080" s="16" t="s">
        <v>2356</v>
      </c>
      <c r="E1080" s="16" t="s">
        <v>25</v>
      </c>
      <c r="F1080" s="17">
        <v>173623</v>
      </c>
      <c r="G1080" s="13"/>
      <c r="H1080" s="8">
        <f>IF(ISNUMBER(SEARCH(XX科XX班!$F$2,原始查找資料!$A1080)),MAX($H$1:H1079)+1,0)</f>
        <v>0</v>
      </c>
      <c r="I1080" s="8">
        <f t="shared" si="4"/>
        <v>1079</v>
      </c>
      <c r="J1080" s="8" t="str">
        <f t="array" ref="J1080">IFERROR(INDEX(原始查找資料!$A$2:$A$4325,MATCH(I1080,$H$2:$H$4325,0)),"")</f>
        <v/>
      </c>
      <c r="K1080" s="13"/>
      <c r="L1080" s="13"/>
    </row>
    <row r="1081" spans="1:12" ht="16.55">
      <c r="A1081" s="15" t="s">
        <v>2367</v>
      </c>
      <c r="B1081" s="16" t="s">
        <v>2368</v>
      </c>
      <c r="C1081" s="16" t="s">
        <v>2338</v>
      </c>
      <c r="D1081" s="16" t="s">
        <v>2356</v>
      </c>
      <c r="E1081" s="16" t="s">
        <v>25</v>
      </c>
      <c r="F1081" s="17">
        <v>173625</v>
      </c>
      <c r="G1081" s="13"/>
      <c r="H1081" s="8">
        <f>IF(ISNUMBER(SEARCH(XX科XX班!$F$2,原始查找資料!$A1081)),MAX($H$1:H1080)+1,0)</f>
        <v>0</v>
      </c>
      <c r="I1081" s="8">
        <f t="shared" si="4"/>
        <v>1080</v>
      </c>
      <c r="J1081" s="8" t="str">
        <f t="array" ref="J1081">IFERROR(INDEX(原始查找資料!$A$2:$A$4325,MATCH(I1081,$H$2:$H$4325,0)),"")</f>
        <v/>
      </c>
      <c r="K1081" s="13"/>
      <c r="L1081" s="13"/>
    </row>
    <row r="1082" spans="1:12" ht="16.55">
      <c r="A1082" s="15" t="s">
        <v>2369</v>
      </c>
      <c r="B1082" s="16" t="s">
        <v>2370</v>
      </c>
      <c r="C1082" s="16" t="s">
        <v>2338</v>
      </c>
      <c r="D1082" s="16" t="s">
        <v>2371</v>
      </c>
      <c r="E1082" s="16" t="s">
        <v>25</v>
      </c>
      <c r="F1082" s="17">
        <v>173601</v>
      </c>
      <c r="G1082" s="13"/>
      <c r="H1082" s="8">
        <f>IF(ISNUMBER(SEARCH(XX科XX班!$F$2,原始查找資料!$A1082)),MAX($H$1:H1081)+1,0)</f>
        <v>0</v>
      </c>
      <c r="I1082" s="8">
        <f t="shared" si="4"/>
        <v>1081</v>
      </c>
      <c r="J1082" s="8" t="str">
        <f t="array" ref="J1082">IFERROR(INDEX(原始查找資料!$A$2:$A$4325,MATCH(I1082,$H$2:$H$4325,0)),"")</f>
        <v/>
      </c>
      <c r="K1082" s="13"/>
      <c r="L1082" s="13"/>
    </row>
    <row r="1083" spans="1:12" ht="16.55">
      <c r="A1083" s="15" t="s">
        <v>2372</v>
      </c>
      <c r="B1083" s="16" t="s">
        <v>2373</v>
      </c>
      <c r="C1083" s="16" t="s">
        <v>2338</v>
      </c>
      <c r="D1083" s="16" t="s">
        <v>2371</v>
      </c>
      <c r="E1083" s="16" t="s">
        <v>25</v>
      </c>
      <c r="F1083" s="17">
        <v>173602</v>
      </c>
      <c r="G1083" s="13"/>
      <c r="H1083" s="8">
        <f>IF(ISNUMBER(SEARCH(XX科XX班!$F$2,原始查找資料!$A1083)),MAX($H$1:H1082)+1,0)</f>
        <v>0</v>
      </c>
      <c r="I1083" s="8">
        <f t="shared" si="4"/>
        <v>1082</v>
      </c>
      <c r="J1083" s="8" t="str">
        <f t="array" ref="J1083">IFERROR(INDEX(原始查找資料!$A$2:$A$4325,MATCH(I1083,$H$2:$H$4325,0)),"")</f>
        <v/>
      </c>
      <c r="K1083" s="13"/>
      <c r="L1083" s="13"/>
    </row>
    <row r="1084" spans="1:12" ht="16.55">
      <c r="A1084" s="15" t="s">
        <v>2374</v>
      </c>
      <c r="B1084" s="16" t="s">
        <v>2375</v>
      </c>
      <c r="C1084" s="16" t="s">
        <v>2338</v>
      </c>
      <c r="D1084" s="16" t="s">
        <v>2371</v>
      </c>
      <c r="E1084" s="16" t="s">
        <v>25</v>
      </c>
      <c r="F1084" s="17">
        <v>173603</v>
      </c>
      <c r="G1084" s="13"/>
      <c r="H1084" s="8">
        <f>IF(ISNUMBER(SEARCH(XX科XX班!$F$2,原始查找資料!$A1084)),MAX($H$1:H1083)+1,0)</f>
        <v>0</v>
      </c>
      <c r="I1084" s="8">
        <f t="shared" si="4"/>
        <v>1083</v>
      </c>
      <c r="J1084" s="8" t="str">
        <f t="array" ref="J1084">IFERROR(INDEX(原始查找資料!$A$2:$A$4325,MATCH(I1084,$H$2:$H$4325,0)),"")</f>
        <v/>
      </c>
      <c r="K1084" s="13"/>
      <c r="L1084" s="13"/>
    </row>
    <row r="1085" spans="1:12" ht="16.55">
      <c r="A1085" s="15" t="s">
        <v>2376</v>
      </c>
      <c r="B1085" s="16" t="s">
        <v>2377</v>
      </c>
      <c r="C1085" s="16" t="s">
        <v>2338</v>
      </c>
      <c r="D1085" s="16" t="s">
        <v>2371</v>
      </c>
      <c r="E1085" s="16" t="s">
        <v>25</v>
      </c>
      <c r="F1085" s="17">
        <v>173604</v>
      </c>
      <c r="G1085" s="13"/>
      <c r="H1085" s="8">
        <f>IF(ISNUMBER(SEARCH(XX科XX班!$F$2,原始查找資料!$A1085)),MAX($H$1:H1084)+1,0)</f>
        <v>0</v>
      </c>
      <c r="I1085" s="8">
        <f t="shared" si="4"/>
        <v>1084</v>
      </c>
      <c r="J1085" s="8" t="str">
        <f t="array" ref="J1085">IFERROR(INDEX(原始查找資料!$A$2:$A$4325,MATCH(I1085,$H$2:$H$4325,0)),"")</f>
        <v/>
      </c>
      <c r="K1085" s="13"/>
      <c r="L1085" s="13"/>
    </row>
    <row r="1086" spans="1:12" ht="16.55">
      <c r="A1086" s="15" t="s">
        <v>2378</v>
      </c>
      <c r="B1086" s="16" t="s">
        <v>2379</v>
      </c>
      <c r="C1086" s="16" t="s">
        <v>2338</v>
      </c>
      <c r="D1086" s="16" t="s">
        <v>2371</v>
      </c>
      <c r="E1086" s="16" t="s">
        <v>25</v>
      </c>
      <c r="F1086" s="17">
        <v>173605</v>
      </c>
      <c r="G1086" s="13"/>
      <c r="H1086" s="8">
        <f>IF(ISNUMBER(SEARCH(XX科XX班!$F$2,原始查找資料!$A1086)),MAX($H$1:H1085)+1,0)</f>
        <v>0</v>
      </c>
      <c r="I1086" s="8">
        <f t="shared" si="4"/>
        <v>1085</v>
      </c>
      <c r="J1086" s="8" t="str">
        <f t="array" ref="J1086">IFERROR(INDEX(原始查找資料!$A$2:$A$4325,MATCH(I1086,$H$2:$H$4325,0)),"")</f>
        <v/>
      </c>
      <c r="K1086" s="13"/>
      <c r="L1086" s="13"/>
    </row>
    <row r="1087" spans="1:12" ht="16.55">
      <c r="A1087" s="15" t="s">
        <v>2380</v>
      </c>
      <c r="B1087" s="16" t="s">
        <v>2381</v>
      </c>
      <c r="C1087" s="16" t="s">
        <v>2338</v>
      </c>
      <c r="D1087" s="16" t="s">
        <v>2382</v>
      </c>
      <c r="E1087" s="16" t="s">
        <v>25</v>
      </c>
      <c r="F1087" s="17">
        <v>173611</v>
      </c>
      <c r="G1087" s="13"/>
      <c r="H1087" s="8">
        <f>IF(ISNUMBER(SEARCH(XX科XX班!$F$2,原始查找資料!$A1087)),MAX($H$1:H1086)+1,0)</f>
        <v>0</v>
      </c>
      <c r="I1087" s="8">
        <f t="shared" si="4"/>
        <v>1086</v>
      </c>
      <c r="J1087" s="8" t="str">
        <f t="array" ref="J1087">IFERROR(INDEX(原始查找資料!$A$2:$A$4325,MATCH(I1087,$H$2:$H$4325,0)),"")</f>
        <v/>
      </c>
      <c r="K1087" s="13"/>
      <c r="L1087" s="13"/>
    </row>
    <row r="1088" spans="1:12" ht="16.55">
      <c r="A1088" s="15" t="s">
        <v>2383</v>
      </c>
      <c r="B1088" s="16" t="s">
        <v>2384</v>
      </c>
      <c r="C1088" s="16" t="s">
        <v>2338</v>
      </c>
      <c r="D1088" s="16" t="s">
        <v>2382</v>
      </c>
      <c r="E1088" s="16" t="s">
        <v>25</v>
      </c>
      <c r="F1088" s="17">
        <v>173612</v>
      </c>
      <c r="G1088" s="13"/>
      <c r="H1088" s="8">
        <f>IF(ISNUMBER(SEARCH(XX科XX班!$F$2,原始查找資料!$A1088)),MAX($H$1:H1087)+1,0)</f>
        <v>0</v>
      </c>
      <c r="I1088" s="8">
        <f t="shared" si="4"/>
        <v>1087</v>
      </c>
      <c r="J1088" s="8" t="str">
        <f t="array" ref="J1088">IFERROR(INDEX(原始查找資料!$A$2:$A$4325,MATCH(I1088,$H$2:$H$4325,0)),"")</f>
        <v/>
      </c>
      <c r="K1088" s="13"/>
      <c r="L1088" s="13"/>
    </row>
    <row r="1089" spans="1:12" ht="16.55">
      <c r="A1089" s="15" t="s">
        <v>2385</v>
      </c>
      <c r="B1089" s="16" t="s">
        <v>2386</v>
      </c>
      <c r="C1089" s="16" t="s">
        <v>2338</v>
      </c>
      <c r="D1089" s="16" t="s">
        <v>2382</v>
      </c>
      <c r="E1089" s="16" t="s">
        <v>25</v>
      </c>
      <c r="F1089" s="17">
        <v>173613</v>
      </c>
      <c r="G1089" s="13"/>
      <c r="H1089" s="8">
        <f>IF(ISNUMBER(SEARCH(XX科XX班!$F$2,原始查找資料!$A1089)),MAX($H$1:H1088)+1,0)</f>
        <v>0</v>
      </c>
      <c r="I1089" s="8">
        <f t="shared" si="4"/>
        <v>1088</v>
      </c>
      <c r="J1089" s="8" t="str">
        <f t="array" ref="J1089">IFERROR(INDEX(原始查找資料!$A$2:$A$4325,MATCH(I1089,$H$2:$H$4325,0)),"")</f>
        <v/>
      </c>
      <c r="K1089" s="13"/>
      <c r="L1089" s="13"/>
    </row>
    <row r="1090" spans="1:12" ht="16.55">
      <c r="A1090" s="15" t="s">
        <v>2387</v>
      </c>
      <c r="B1090" s="16" t="s">
        <v>2388</v>
      </c>
      <c r="C1090" s="16" t="s">
        <v>2338</v>
      </c>
      <c r="D1090" s="16" t="s">
        <v>2382</v>
      </c>
      <c r="E1090" s="16" t="s">
        <v>25</v>
      </c>
      <c r="F1090" s="17">
        <v>173614</v>
      </c>
      <c r="G1090" s="13"/>
      <c r="H1090" s="8">
        <f>IF(ISNUMBER(SEARCH(XX科XX班!$F$2,原始查找資料!$A1090)),MAX($H$1:H1089)+1,0)</f>
        <v>0</v>
      </c>
      <c r="I1090" s="8">
        <f t="shared" si="4"/>
        <v>1089</v>
      </c>
      <c r="J1090" s="8" t="str">
        <f t="array" ref="J1090">IFERROR(INDEX(原始查找資料!$A$2:$A$4325,MATCH(I1090,$H$2:$H$4325,0)),"")</f>
        <v/>
      </c>
      <c r="K1090" s="13"/>
      <c r="L1090" s="13"/>
    </row>
    <row r="1091" spans="1:12" ht="16.55">
      <c r="A1091" s="15" t="s">
        <v>2389</v>
      </c>
      <c r="B1091" s="16" t="s">
        <v>2390</v>
      </c>
      <c r="C1091" s="16" t="s">
        <v>2338</v>
      </c>
      <c r="D1091" s="16" t="s">
        <v>2391</v>
      </c>
      <c r="E1091" s="16" t="s">
        <v>93</v>
      </c>
      <c r="F1091" s="17">
        <v>171306</v>
      </c>
      <c r="G1091" s="13"/>
      <c r="H1091" s="8">
        <f>IF(ISNUMBER(SEARCH(XX科XX班!$F$2,原始查找資料!$A1091)),MAX($H$1:H1090)+1,0)</f>
        <v>0</v>
      </c>
      <c r="I1091" s="8">
        <f t="shared" si="4"/>
        <v>1090</v>
      </c>
      <c r="J1091" s="8" t="str">
        <f t="array" ref="J1091">IFERROR(INDEX(原始查找資料!$A$2:$A$4325,MATCH(I1091,$H$2:$H$4325,0)),"")</f>
        <v/>
      </c>
      <c r="K1091" s="13"/>
      <c r="L1091" s="13"/>
    </row>
    <row r="1092" spans="1:12" ht="16.55">
      <c r="A1092" s="15" t="s">
        <v>2392</v>
      </c>
      <c r="B1092" s="16" t="s">
        <v>2393</v>
      </c>
      <c r="C1092" s="16" t="s">
        <v>2338</v>
      </c>
      <c r="D1092" s="16" t="s">
        <v>2391</v>
      </c>
      <c r="E1092" s="16" t="s">
        <v>25</v>
      </c>
      <c r="F1092" s="17">
        <v>173616</v>
      </c>
      <c r="G1092" s="13"/>
      <c r="H1092" s="8">
        <f>IF(ISNUMBER(SEARCH(XX科XX班!$F$2,原始查找資料!$A1092)),MAX($H$1:H1091)+1,0)</f>
        <v>0</v>
      </c>
      <c r="I1092" s="8">
        <f t="shared" si="4"/>
        <v>1091</v>
      </c>
      <c r="J1092" s="8" t="str">
        <f t="array" ref="J1092">IFERROR(INDEX(原始查找資料!$A$2:$A$4325,MATCH(I1092,$H$2:$H$4325,0)),"")</f>
        <v/>
      </c>
      <c r="K1092" s="13"/>
      <c r="L1092" s="13"/>
    </row>
    <row r="1093" spans="1:12" ht="16.55">
      <c r="A1093" s="15" t="s">
        <v>2394</v>
      </c>
      <c r="B1093" s="16" t="s">
        <v>2395</v>
      </c>
      <c r="C1093" s="16" t="s">
        <v>2338</v>
      </c>
      <c r="D1093" s="16" t="s">
        <v>2391</v>
      </c>
      <c r="E1093" s="16" t="s">
        <v>25</v>
      </c>
      <c r="F1093" s="17">
        <v>173617</v>
      </c>
      <c r="G1093" s="13"/>
      <c r="H1093" s="8">
        <f>IF(ISNUMBER(SEARCH(XX科XX班!$F$2,原始查找資料!$A1093)),MAX($H$1:H1092)+1,0)</f>
        <v>0</v>
      </c>
      <c r="I1093" s="8">
        <f t="shared" si="4"/>
        <v>1092</v>
      </c>
      <c r="J1093" s="8" t="str">
        <f t="array" ref="J1093">IFERROR(INDEX(原始查找資料!$A$2:$A$4325,MATCH(I1093,$H$2:$H$4325,0)),"")</f>
        <v/>
      </c>
      <c r="K1093" s="13"/>
      <c r="L1093" s="13"/>
    </row>
    <row r="1094" spans="1:12" ht="16.55">
      <c r="A1094" s="15" t="s">
        <v>2396</v>
      </c>
      <c r="B1094" s="16" t="s">
        <v>2397</v>
      </c>
      <c r="C1094" s="16" t="s">
        <v>2338</v>
      </c>
      <c r="D1094" s="16" t="s">
        <v>2391</v>
      </c>
      <c r="E1094" s="16" t="s">
        <v>25</v>
      </c>
      <c r="F1094" s="17">
        <v>173618</v>
      </c>
      <c r="G1094" s="13"/>
      <c r="H1094" s="8">
        <f>IF(ISNUMBER(SEARCH(XX科XX班!$F$2,原始查找資料!$A1094)),MAX($H$1:H1093)+1,0)</f>
        <v>0</v>
      </c>
      <c r="I1094" s="8">
        <f t="shared" si="4"/>
        <v>1093</v>
      </c>
      <c r="J1094" s="8" t="str">
        <f t="array" ref="J1094">IFERROR(INDEX(原始查找資料!$A$2:$A$4325,MATCH(I1094,$H$2:$H$4325,0)),"")</f>
        <v/>
      </c>
      <c r="K1094" s="13"/>
      <c r="L1094" s="13"/>
    </row>
    <row r="1095" spans="1:12" ht="16.55">
      <c r="A1095" s="15" t="s">
        <v>2398</v>
      </c>
      <c r="B1095" s="16" t="s">
        <v>2399</v>
      </c>
      <c r="C1095" s="16" t="s">
        <v>2338</v>
      </c>
      <c r="D1095" s="16" t="s">
        <v>2391</v>
      </c>
      <c r="E1095" s="16" t="s">
        <v>25</v>
      </c>
      <c r="F1095" s="17">
        <v>173633</v>
      </c>
      <c r="G1095" s="13"/>
      <c r="H1095" s="8">
        <f>IF(ISNUMBER(SEARCH(XX科XX班!$F$2,原始查找資料!$A1095)),MAX($H$1:H1094)+1,0)</f>
        <v>0</v>
      </c>
      <c r="I1095" s="8">
        <f t="shared" si="4"/>
        <v>1094</v>
      </c>
      <c r="J1095" s="8" t="str">
        <f t="array" ref="J1095">IFERROR(INDEX(原始查找資料!$A$2:$A$4325,MATCH(I1095,$H$2:$H$4325,0)),"")</f>
        <v/>
      </c>
      <c r="K1095" s="13"/>
      <c r="L1095" s="13"/>
    </row>
    <row r="1096" spans="1:12" ht="16.55">
      <c r="A1096" s="15" t="s">
        <v>2400</v>
      </c>
      <c r="B1096" s="16" t="s">
        <v>2401</v>
      </c>
      <c r="C1096" s="16" t="s">
        <v>2338</v>
      </c>
      <c r="D1096" s="16" t="s">
        <v>2391</v>
      </c>
      <c r="E1096" s="16" t="s">
        <v>25</v>
      </c>
      <c r="F1096" s="17">
        <v>173638</v>
      </c>
      <c r="G1096" s="13"/>
      <c r="H1096" s="8">
        <f>IF(ISNUMBER(SEARCH(XX科XX班!$F$2,原始查找資料!$A1096)),MAX($H$1:H1095)+1,0)</f>
        <v>0</v>
      </c>
      <c r="I1096" s="8">
        <f t="shared" si="4"/>
        <v>1095</v>
      </c>
      <c r="J1096" s="8" t="str">
        <f t="array" ref="J1096">IFERROR(INDEX(原始查找資料!$A$2:$A$4325,MATCH(I1096,$H$2:$H$4325,0)),"")</f>
        <v/>
      </c>
      <c r="K1096" s="13"/>
      <c r="L1096" s="13"/>
    </row>
    <row r="1097" spans="1:12" ht="16.55">
      <c r="A1097" s="15" t="s">
        <v>2402</v>
      </c>
      <c r="B1097" s="16" t="s">
        <v>2403</v>
      </c>
      <c r="C1097" s="16" t="s">
        <v>2338</v>
      </c>
      <c r="D1097" s="16" t="s">
        <v>2391</v>
      </c>
      <c r="E1097" s="16" t="s">
        <v>25</v>
      </c>
      <c r="F1097" s="17">
        <v>173640</v>
      </c>
      <c r="G1097" s="13"/>
      <c r="H1097" s="8">
        <f>IF(ISNUMBER(SEARCH(XX科XX班!$F$2,原始查找資料!$A1097)),MAX($H$1:H1096)+1,0)</f>
        <v>0</v>
      </c>
      <c r="I1097" s="8">
        <f t="shared" si="4"/>
        <v>1096</v>
      </c>
      <c r="J1097" s="8" t="str">
        <f t="array" ref="J1097">IFERROR(INDEX(原始查找資料!$A$2:$A$4325,MATCH(I1097,$H$2:$H$4325,0)),"")</f>
        <v/>
      </c>
      <c r="K1097" s="13"/>
      <c r="L1097" s="13"/>
    </row>
    <row r="1098" spans="1:12" ht="16.55">
      <c r="A1098" s="15" t="s">
        <v>2404</v>
      </c>
      <c r="B1098" s="16" t="s">
        <v>2405</v>
      </c>
      <c r="C1098" s="16" t="s">
        <v>2338</v>
      </c>
      <c r="D1098" s="16" t="s">
        <v>2406</v>
      </c>
      <c r="E1098" s="16" t="s">
        <v>25</v>
      </c>
      <c r="F1098" s="17">
        <v>173606</v>
      </c>
      <c r="G1098" s="13"/>
      <c r="H1098" s="8">
        <f>IF(ISNUMBER(SEARCH(XX科XX班!$F$2,原始查找資料!$A1098)),MAX($H$1:H1097)+1,0)</f>
        <v>0</v>
      </c>
      <c r="I1098" s="8">
        <f t="shared" si="4"/>
        <v>1097</v>
      </c>
      <c r="J1098" s="8" t="str">
        <f t="array" ref="J1098">IFERROR(INDEX(原始查找資料!$A$2:$A$4325,MATCH(I1098,$H$2:$H$4325,0)),"")</f>
        <v/>
      </c>
      <c r="K1098" s="13"/>
      <c r="L1098" s="13"/>
    </row>
    <row r="1099" spans="1:12" ht="16.55">
      <c r="A1099" s="15" t="s">
        <v>2407</v>
      </c>
      <c r="B1099" s="16" t="s">
        <v>2408</v>
      </c>
      <c r="C1099" s="16" t="s">
        <v>2338</v>
      </c>
      <c r="D1099" s="16" t="s">
        <v>2406</v>
      </c>
      <c r="E1099" s="16" t="s">
        <v>25</v>
      </c>
      <c r="F1099" s="17">
        <v>173607</v>
      </c>
      <c r="G1099" s="13"/>
      <c r="H1099" s="8">
        <f>IF(ISNUMBER(SEARCH(XX科XX班!$F$2,原始查找資料!$A1099)),MAX($H$1:H1098)+1,0)</f>
        <v>0</v>
      </c>
      <c r="I1099" s="8">
        <f t="shared" si="4"/>
        <v>1098</v>
      </c>
      <c r="J1099" s="8" t="str">
        <f t="array" ref="J1099">IFERROR(INDEX(原始查找資料!$A$2:$A$4325,MATCH(I1099,$H$2:$H$4325,0)),"")</f>
        <v/>
      </c>
      <c r="K1099" s="13"/>
      <c r="L1099" s="13"/>
    </row>
    <row r="1100" spans="1:12" ht="16.55">
      <c r="A1100" s="15" t="s">
        <v>2409</v>
      </c>
      <c r="B1100" s="16" t="s">
        <v>2410</v>
      </c>
      <c r="C1100" s="16" t="s">
        <v>2338</v>
      </c>
      <c r="D1100" s="16" t="s">
        <v>2406</v>
      </c>
      <c r="E1100" s="16" t="s">
        <v>25</v>
      </c>
      <c r="F1100" s="17">
        <v>173608</v>
      </c>
      <c r="G1100" s="13"/>
      <c r="H1100" s="8">
        <f>IF(ISNUMBER(SEARCH(XX科XX班!$F$2,原始查找資料!$A1100)),MAX($H$1:H1099)+1,0)</f>
        <v>0</v>
      </c>
      <c r="I1100" s="8">
        <f t="shared" si="4"/>
        <v>1099</v>
      </c>
      <c r="J1100" s="8" t="str">
        <f t="array" ref="J1100">IFERROR(INDEX(原始查找資料!$A$2:$A$4325,MATCH(I1100,$H$2:$H$4325,0)),"")</f>
        <v/>
      </c>
      <c r="K1100" s="13"/>
      <c r="L1100" s="13"/>
    </row>
    <row r="1101" spans="1:12" ht="16.55">
      <c r="A1101" s="15" t="s">
        <v>2411</v>
      </c>
      <c r="B1101" s="16" t="s">
        <v>2412</v>
      </c>
      <c r="C1101" s="16" t="s">
        <v>2338</v>
      </c>
      <c r="D1101" s="16" t="s">
        <v>2406</v>
      </c>
      <c r="E1101" s="16" t="s">
        <v>25</v>
      </c>
      <c r="F1101" s="17">
        <v>173610</v>
      </c>
      <c r="G1101" s="13"/>
      <c r="H1101" s="8">
        <f>IF(ISNUMBER(SEARCH(XX科XX班!$F$2,原始查找資料!$A1101)),MAX($H$1:H1100)+1,0)</f>
        <v>0</v>
      </c>
      <c r="I1101" s="8">
        <f t="shared" si="4"/>
        <v>1100</v>
      </c>
      <c r="J1101" s="8" t="str">
        <f t="array" ref="J1101">IFERROR(INDEX(原始查找資料!$A$2:$A$4325,MATCH(I1101,$H$2:$H$4325,0)),"")</f>
        <v/>
      </c>
      <c r="K1101" s="13"/>
      <c r="L1101" s="13"/>
    </row>
    <row r="1102" spans="1:12" ht="16.55">
      <c r="A1102" s="15" t="s">
        <v>2413</v>
      </c>
      <c r="B1102" s="16" t="s">
        <v>2414</v>
      </c>
      <c r="C1102" s="16" t="s">
        <v>2338</v>
      </c>
      <c r="D1102" s="16" t="s">
        <v>2406</v>
      </c>
      <c r="E1102" s="16" t="s">
        <v>25</v>
      </c>
      <c r="F1102" s="17">
        <v>173641</v>
      </c>
      <c r="G1102" s="13"/>
      <c r="H1102" s="8">
        <f>IF(ISNUMBER(SEARCH(XX科XX班!$F$2,原始查找資料!$A1102)),MAX($H$1:H1101)+1,0)</f>
        <v>0</v>
      </c>
      <c r="I1102" s="8">
        <f t="shared" si="4"/>
        <v>1101</v>
      </c>
      <c r="J1102" s="8" t="str">
        <f t="array" ref="J1102">IFERROR(INDEX(原始查找資料!$A$2:$A$4325,MATCH(I1102,$H$2:$H$4325,0)),"")</f>
        <v/>
      </c>
      <c r="K1102" s="13"/>
      <c r="L1102" s="13"/>
    </row>
    <row r="1103" spans="1:12" ht="16.55">
      <c r="A1103" s="15" t="s">
        <v>2415</v>
      </c>
      <c r="B1103" s="16" t="s">
        <v>2416</v>
      </c>
      <c r="C1103" s="16" t="s">
        <v>2338</v>
      </c>
      <c r="D1103" s="16" t="s">
        <v>2417</v>
      </c>
      <c r="E1103" s="16" t="s">
        <v>25</v>
      </c>
      <c r="F1103" s="17">
        <v>173634</v>
      </c>
      <c r="G1103" s="13"/>
      <c r="H1103" s="8">
        <f>IF(ISNUMBER(SEARCH(XX科XX班!$F$2,原始查找資料!$A1103)),MAX($H$1:H1102)+1,0)</f>
        <v>0</v>
      </c>
      <c r="I1103" s="8">
        <f t="shared" si="4"/>
        <v>1102</v>
      </c>
      <c r="J1103" s="8" t="str">
        <f t="array" ref="J1103">IFERROR(INDEX(原始查找資料!$A$2:$A$4325,MATCH(I1103,$H$2:$H$4325,0)),"")</f>
        <v/>
      </c>
      <c r="K1103" s="13"/>
      <c r="L1103" s="13"/>
    </row>
    <row r="1104" spans="1:12" ht="16.55">
      <c r="A1104" s="15" t="s">
        <v>2418</v>
      </c>
      <c r="B1104" s="16" t="s">
        <v>2419</v>
      </c>
      <c r="C1104" s="16" t="s">
        <v>2338</v>
      </c>
      <c r="D1104" s="16" t="s">
        <v>2417</v>
      </c>
      <c r="E1104" s="16" t="s">
        <v>25</v>
      </c>
      <c r="F1104" s="17">
        <v>173635</v>
      </c>
      <c r="G1104" s="13"/>
      <c r="H1104" s="8">
        <f>IF(ISNUMBER(SEARCH(XX科XX班!$F$2,原始查找資料!$A1104)),MAX($H$1:H1103)+1,0)</f>
        <v>0</v>
      </c>
      <c r="I1104" s="8">
        <f t="shared" si="4"/>
        <v>1103</v>
      </c>
      <c r="J1104" s="8" t="str">
        <f t="array" ref="J1104">IFERROR(INDEX(原始查找資料!$A$2:$A$4325,MATCH(I1104,$H$2:$H$4325,0)),"")</f>
        <v/>
      </c>
      <c r="K1104" s="13"/>
      <c r="L1104" s="13"/>
    </row>
    <row r="1105" spans="1:12" ht="16.55">
      <c r="A1105" s="15" t="s">
        <v>2420</v>
      </c>
      <c r="B1105" s="16" t="s">
        <v>2421</v>
      </c>
      <c r="C1105" s="16" t="s">
        <v>2338</v>
      </c>
      <c r="D1105" s="16" t="s">
        <v>2417</v>
      </c>
      <c r="E1105" s="16" t="s">
        <v>25</v>
      </c>
      <c r="F1105" s="17">
        <v>173636</v>
      </c>
      <c r="G1105" s="13"/>
      <c r="H1105" s="8">
        <f>IF(ISNUMBER(SEARCH(XX科XX班!$F$2,原始查找資料!$A1105)),MAX($H$1:H1104)+1,0)</f>
        <v>0</v>
      </c>
      <c r="I1105" s="8">
        <f t="shared" si="4"/>
        <v>1104</v>
      </c>
      <c r="J1105" s="8" t="str">
        <f t="array" ref="J1105">IFERROR(INDEX(原始查找資料!$A$2:$A$4325,MATCH(I1105,$H$2:$H$4325,0)),"")</f>
        <v/>
      </c>
      <c r="K1105" s="13"/>
      <c r="L1105" s="13"/>
    </row>
    <row r="1106" spans="1:12" ht="16.55">
      <c r="A1106" s="15" t="s">
        <v>2422</v>
      </c>
      <c r="B1106" s="16" t="s">
        <v>2423</v>
      </c>
      <c r="C1106" s="16" t="s">
        <v>2338</v>
      </c>
      <c r="D1106" s="16" t="s">
        <v>2417</v>
      </c>
      <c r="E1106" s="16" t="s">
        <v>25</v>
      </c>
      <c r="F1106" s="17">
        <v>173637</v>
      </c>
      <c r="G1106" s="13"/>
      <c r="H1106" s="8">
        <f>IF(ISNUMBER(SEARCH(XX科XX班!$F$2,原始查找資料!$A1106)),MAX($H$1:H1105)+1,0)</f>
        <v>0</v>
      </c>
      <c r="I1106" s="8">
        <f t="shared" si="4"/>
        <v>1105</v>
      </c>
      <c r="J1106" s="8" t="str">
        <f t="array" ref="J1106">IFERROR(INDEX(原始查找資料!$A$2:$A$4325,MATCH(I1106,$H$2:$H$4325,0)),"")</f>
        <v/>
      </c>
      <c r="K1106" s="13"/>
      <c r="L1106" s="13"/>
    </row>
    <row r="1107" spans="1:12" ht="16.55">
      <c r="A1107" s="15" t="s">
        <v>2424</v>
      </c>
      <c r="B1107" s="16" t="s">
        <v>2425</v>
      </c>
      <c r="C1107" s="16" t="s">
        <v>2338</v>
      </c>
      <c r="D1107" s="16" t="s">
        <v>2417</v>
      </c>
      <c r="E1107" s="16" t="s">
        <v>25</v>
      </c>
      <c r="F1107" s="17">
        <v>173642</v>
      </c>
      <c r="G1107" s="13"/>
      <c r="H1107" s="8">
        <f>IF(ISNUMBER(SEARCH(XX科XX班!$F$2,原始查找資料!$A1107)),MAX($H$1:H1106)+1,0)</f>
        <v>0</v>
      </c>
      <c r="I1107" s="8">
        <f t="shared" si="4"/>
        <v>1106</v>
      </c>
      <c r="J1107" s="8" t="str">
        <f t="array" ref="J1107">IFERROR(INDEX(原始查找資料!$A$2:$A$4325,MATCH(I1107,$H$2:$H$4325,0)),"")</f>
        <v/>
      </c>
      <c r="K1107" s="13"/>
      <c r="L1107" s="13"/>
    </row>
    <row r="1108" spans="1:12" ht="16.55">
      <c r="A1108" s="15" t="s">
        <v>2426</v>
      </c>
      <c r="B1108" s="16" t="s">
        <v>2427</v>
      </c>
      <c r="C1108" s="16" t="s">
        <v>2428</v>
      </c>
      <c r="D1108" s="16" t="s">
        <v>2429</v>
      </c>
      <c r="E1108" s="16" t="s">
        <v>25</v>
      </c>
      <c r="F1108" s="17">
        <v>724604</v>
      </c>
      <c r="G1108" s="13"/>
      <c r="H1108" s="8">
        <f>IF(ISNUMBER(SEARCH(XX科XX班!$F$2,原始查找資料!$A1108)),MAX($H$1:H1107)+1,0)</f>
        <v>0</v>
      </c>
      <c r="I1108" s="8">
        <f t="shared" si="4"/>
        <v>1107</v>
      </c>
      <c r="J1108" s="8" t="str">
        <f t="array" ref="J1108">IFERROR(INDEX(原始查找資料!$A$2:$A$4325,MATCH(I1108,$H$2:$H$4325,0)),"")</f>
        <v/>
      </c>
      <c r="K1108" s="13"/>
      <c r="L1108" s="13"/>
    </row>
    <row r="1109" spans="1:12" ht="16.55">
      <c r="A1109" s="15" t="s">
        <v>2430</v>
      </c>
      <c r="B1109" s="16" t="s">
        <v>2431</v>
      </c>
      <c r="C1109" s="16" t="s">
        <v>2428</v>
      </c>
      <c r="D1109" s="16" t="s">
        <v>2432</v>
      </c>
      <c r="E1109" s="16" t="s">
        <v>25</v>
      </c>
      <c r="F1109" s="17">
        <v>724608</v>
      </c>
      <c r="G1109" s="13"/>
      <c r="H1109" s="8">
        <f>IF(ISNUMBER(SEARCH(XX科XX班!$F$2,原始查找資料!$A1109)),MAX($H$1:H1108)+1,0)</f>
        <v>0</v>
      </c>
      <c r="I1109" s="8">
        <f t="shared" si="4"/>
        <v>1108</v>
      </c>
      <c r="J1109" s="8" t="str">
        <f t="array" ref="J1109">IFERROR(INDEX(原始查找資料!$A$2:$A$4325,MATCH(I1109,$H$2:$H$4325,0)),"")</f>
        <v/>
      </c>
      <c r="K1109" s="13"/>
      <c r="L1109" s="13"/>
    </row>
    <row r="1110" spans="1:12" ht="16.55">
      <c r="A1110" s="15" t="s">
        <v>2433</v>
      </c>
      <c r="B1110" s="16" t="s">
        <v>2434</v>
      </c>
      <c r="C1110" s="16" t="s">
        <v>2428</v>
      </c>
      <c r="D1110" s="16" t="s">
        <v>2435</v>
      </c>
      <c r="E1110" s="16" t="s">
        <v>25</v>
      </c>
      <c r="F1110" s="17">
        <v>724601</v>
      </c>
      <c r="G1110" s="13"/>
      <c r="H1110" s="8">
        <f>IF(ISNUMBER(SEARCH(XX科XX班!$F$2,原始查找資料!$A1110)),MAX($H$1:H1109)+1,0)</f>
        <v>0</v>
      </c>
      <c r="I1110" s="8">
        <f t="shared" si="4"/>
        <v>1109</v>
      </c>
      <c r="J1110" s="8" t="str">
        <f t="array" ref="J1110">IFERROR(INDEX(原始查找資料!$A$2:$A$4325,MATCH(I1110,$H$2:$H$4325,0)),"")</f>
        <v/>
      </c>
      <c r="K1110" s="13"/>
      <c r="L1110" s="13"/>
    </row>
    <row r="1111" spans="1:12" ht="16.55">
      <c r="A1111" s="15" t="s">
        <v>2436</v>
      </c>
      <c r="B1111" s="16" t="s">
        <v>2437</v>
      </c>
      <c r="C1111" s="16" t="s">
        <v>2428</v>
      </c>
      <c r="D1111" s="16" t="s">
        <v>2435</v>
      </c>
      <c r="E1111" s="16" t="s">
        <v>25</v>
      </c>
      <c r="F1111" s="17">
        <v>724602</v>
      </c>
      <c r="G1111" s="13"/>
      <c r="H1111" s="8">
        <f>IF(ISNUMBER(SEARCH(XX科XX班!$F$2,原始查找資料!$A1111)),MAX($H$1:H1110)+1,0)</f>
        <v>0</v>
      </c>
      <c r="I1111" s="8">
        <f t="shared" si="4"/>
        <v>1110</v>
      </c>
      <c r="J1111" s="8" t="str">
        <f t="array" ref="J1111">IFERROR(INDEX(原始查找資料!$A$2:$A$4325,MATCH(I1111,$H$2:$H$4325,0)),"")</f>
        <v/>
      </c>
      <c r="K1111" s="13"/>
      <c r="L1111" s="13"/>
    </row>
    <row r="1112" spans="1:12" ht="16.55">
      <c r="A1112" s="15" t="s">
        <v>2438</v>
      </c>
      <c r="B1112" s="16" t="s">
        <v>2439</v>
      </c>
      <c r="C1112" s="16" t="s">
        <v>2428</v>
      </c>
      <c r="D1112" s="16" t="s">
        <v>2435</v>
      </c>
      <c r="E1112" s="16" t="s">
        <v>25</v>
      </c>
      <c r="F1112" s="17">
        <v>724603</v>
      </c>
      <c r="G1112" s="13"/>
      <c r="H1112" s="8">
        <f>IF(ISNUMBER(SEARCH(XX科XX班!$F$2,原始查找資料!$A1112)),MAX($H$1:H1111)+1,0)</f>
        <v>0</v>
      </c>
      <c r="I1112" s="8">
        <f t="shared" si="4"/>
        <v>1111</v>
      </c>
      <c r="J1112" s="8" t="str">
        <f t="array" ref="J1112">IFERROR(INDEX(原始查找資料!$A$2:$A$4325,MATCH(I1112,$H$2:$H$4325,0)),"")</f>
        <v/>
      </c>
      <c r="K1112" s="13"/>
      <c r="L1112" s="13"/>
    </row>
    <row r="1113" spans="1:12" ht="16.55">
      <c r="A1113" s="15" t="s">
        <v>2440</v>
      </c>
      <c r="B1113" s="16" t="s">
        <v>2441</v>
      </c>
      <c r="C1113" s="16" t="s">
        <v>2428</v>
      </c>
      <c r="D1113" s="16" t="s">
        <v>2442</v>
      </c>
      <c r="E1113" s="16" t="s">
        <v>25</v>
      </c>
      <c r="F1113" s="17">
        <v>724606</v>
      </c>
      <c r="G1113" s="13"/>
      <c r="H1113" s="8">
        <f>IF(ISNUMBER(SEARCH(XX科XX班!$F$2,原始查找資料!$A1113)),MAX($H$1:H1112)+1,0)</f>
        <v>0</v>
      </c>
      <c r="I1113" s="8">
        <f t="shared" si="4"/>
        <v>1112</v>
      </c>
      <c r="J1113" s="8" t="str">
        <f t="array" ref="J1113">IFERROR(INDEX(原始查找資料!$A$2:$A$4325,MATCH(I1113,$H$2:$H$4325,0)),"")</f>
        <v/>
      </c>
      <c r="K1113" s="13"/>
      <c r="L1113" s="13"/>
    </row>
    <row r="1114" spans="1:12" ht="16.55">
      <c r="A1114" s="15" t="s">
        <v>2443</v>
      </c>
      <c r="B1114" s="16" t="s">
        <v>2444</v>
      </c>
      <c r="C1114" s="16" t="s">
        <v>2428</v>
      </c>
      <c r="D1114" s="16" t="s">
        <v>2442</v>
      </c>
      <c r="E1114" s="16" t="s">
        <v>25</v>
      </c>
      <c r="F1114" s="17">
        <v>724607</v>
      </c>
      <c r="G1114" s="13"/>
      <c r="H1114" s="8">
        <f>IF(ISNUMBER(SEARCH(XX科XX班!$F$2,原始查找資料!$A1114)),MAX($H$1:H1113)+1,0)</f>
        <v>0</v>
      </c>
      <c r="I1114" s="8">
        <f t="shared" si="4"/>
        <v>1113</v>
      </c>
      <c r="J1114" s="8" t="str">
        <f t="array" ref="J1114">IFERROR(INDEX(原始查找資料!$A$2:$A$4325,MATCH(I1114,$H$2:$H$4325,0)),"")</f>
        <v/>
      </c>
      <c r="K1114" s="13"/>
      <c r="L1114" s="13"/>
    </row>
    <row r="1115" spans="1:12" ht="16.55">
      <c r="A1115" s="15" t="s">
        <v>2445</v>
      </c>
      <c r="B1115" s="16" t="s">
        <v>2446</v>
      </c>
      <c r="C1115" s="16" t="s">
        <v>2447</v>
      </c>
      <c r="D1115" s="16" t="s">
        <v>2448</v>
      </c>
      <c r="E1115" s="16" t="s">
        <v>25</v>
      </c>
      <c r="F1115" s="17">
        <v>94688</v>
      </c>
      <c r="G1115" s="13"/>
      <c r="H1115" s="8">
        <f>IF(ISNUMBER(SEARCH(XX科XX班!$F$2,原始查找資料!$A1115)),MAX($H$1:H1114)+1,0)</f>
        <v>0</v>
      </c>
      <c r="I1115" s="8">
        <f t="shared" si="4"/>
        <v>1114</v>
      </c>
      <c r="J1115" s="8" t="str">
        <f t="array" ref="J1115">IFERROR(INDEX(原始查找資料!$A$2:$A$4325,MATCH(I1115,$H$2:$H$4325,0)),"")</f>
        <v/>
      </c>
      <c r="K1115" s="13"/>
      <c r="L1115" s="13"/>
    </row>
    <row r="1116" spans="1:12" ht="16.55">
      <c r="A1116" s="15" t="s">
        <v>2449</v>
      </c>
      <c r="B1116" s="16" t="s">
        <v>2450</v>
      </c>
      <c r="C1116" s="16" t="s">
        <v>2447</v>
      </c>
      <c r="D1116" s="16" t="s">
        <v>2448</v>
      </c>
      <c r="E1116" s="16" t="s">
        <v>25</v>
      </c>
      <c r="F1116" s="17">
        <v>94689</v>
      </c>
      <c r="G1116" s="13"/>
      <c r="H1116" s="8">
        <f>IF(ISNUMBER(SEARCH(XX科XX班!$F$2,原始查找資料!$A1116)),MAX($H$1:H1115)+1,0)</f>
        <v>0</v>
      </c>
      <c r="I1116" s="8">
        <f t="shared" si="4"/>
        <v>1115</v>
      </c>
      <c r="J1116" s="8" t="str">
        <f t="array" ref="J1116">IFERROR(INDEX(原始查找資料!$A$2:$A$4325,MATCH(I1116,$H$2:$H$4325,0)),"")</f>
        <v/>
      </c>
      <c r="K1116" s="13"/>
      <c r="L1116" s="13"/>
    </row>
    <row r="1117" spans="1:12" ht="16.55">
      <c r="A1117" s="15" t="s">
        <v>2451</v>
      </c>
      <c r="B1117" s="16" t="s">
        <v>2452</v>
      </c>
      <c r="C1117" s="16" t="s">
        <v>2447</v>
      </c>
      <c r="D1117" s="16" t="s">
        <v>2448</v>
      </c>
      <c r="E1117" s="16" t="s">
        <v>25</v>
      </c>
      <c r="F1117" s="17">
        <v>94690</v>
      </c>
      <c r="G1117" s="13"/>
      <c r="H1117" s="8">
        <f>IF(ISNUMBER(SEARCH(XX科XX班!$F$2,原始查找資料!$A1117)),MAX($H$1:H1116)+1,0)</f>
        <v>0</v>
      </c>
      <c r="I1117" s="8">
        <f t="shared" si="4"/>
        <v>1116</v>
      </c>
      <c r="J1117" s="8" t="str">
        <f t="array" ref="J1117">IFERROR(INDEX(原始查找資料!$A$2:$A$4325,MATCH(I1117,$H$2:$H$4325,0)),"")</f>
        <v/>
      </c>
      <c r="K1117" s="13"/>
      <c r="L1117" s="13"/>
    </row>
    <row r="1118" spans="1:12" ht="16.55">
      <c r="A1118" s="15" t="s">
        <v>2453</v>
      </c>
      <c r="B1118" s="16" t="s">
        <v>2454</v>
      </c>
      <c r="C1118" s="16" t="s">
        <v>2447</v>
      </c>
      <c r="D1118" s="16" t="s">
        <v>2448</v>
      </c>
      <c r="E1118" s="16" t="s">
        <v>25</v>
      </c>
      <c r="F1118" s="17">
        <v>94691</v>
      </c>
      <c r="G1118" s="13"/>
      <c r="H1118" s="8">
        <f>IF(ISNUMBER(SEARCH(XX科XX班!$F$2,原始查找資料!$A1118)),MAX($H$1:H1117)+1,0)</f>
        <v>0</v>
      </c>
      <c r="I1118" s="8">
        <f t="shared" si="4"/>
        <v>1117</v>
      </c>
      <c r="J1118" s="8" t="str">
        <f t="array" ref="J1118">IFERROR(INDEX(原始查找資料!$A$2:$A$4325,MATCH(I1118,$H$2:$H$4325,0)),"")</f>
        <v/>
      </c>
      <c r="K1118" s="13"/>
      <c r="L1118" s="13"/>
    </row>
    <row r="1119" spans="1:12" ht="16.55">
      <c r="A1119" s="15" t="s">
        <v>2455</v>
      </c>
      <c r="B1119" s="16" t="s">
        <v>2456</v>
      </c>
      <c r="C1119" s="16" t="s">
        <v>2447</v>
      </c>
      <c r="D1119" s="16" t="s">
        <v>2448</v>
      </c>
      <c r="E1119" s="16" t="s">
        <v>25</v>
      </c>
      <c r="F1119" s="17">
        <v>94692</v>
      </c>
      <c r="G1119" s="13"/>
      <c r="H1119" s="8">
        <f>IF(ISNUMBER(SEARCH(XX科XX班!$F$2,原始查找資料!$A1119)),MAX($H$1:H1118)+1,0)</f>
        <v>0</v>
      </c>
      <c r="I1119" s="8">
        <f t="shared" si="4"/>
        <v>1118</v>
      </c>
      <c r="J1119" s="8" t="str">
        <f t="array" ref="J1119">IFERROR(INDEX(原始查找資料!$A$2:$A$4325,MATCH(I1119,$H$2:$H$4325,0)),"")</f>
        <v/>
      </c>
      <c r="K1119" s="13"/>
      <c r="L1119" s="13"/>
    </row>
    <row r="1120" spans="1:12" ht="16.55">
      <c r="A1120" s="15" t="s">
        <v>2457</v>
      </c>
      <c r="B1120" s="16" t="s">
        <v>2458</v>
      </c>
      <c r="C1120" s="16" t="s">
        <v>2447</v>
      </c>
      <c r="D1120" s="16" t="s">
        <v>2448</v>
      </c>
      <c r="E1120" s="16" t="s">
        <v>25</v>
      </c>
      <c r="F1120" s="17">
        <v>94693</v>
      </c>
      <c r="G1120" s="13"/>
      <c r="H1120" s="8">
        <f>IF(ISNUMBER(SEARCH(XX科XX班!$F$2,原始查找資料!$A1120)),MAX($H$1:H1119)+1,0)</f>
        <v>0</v>
      </c>
      <c r="I1120" s="8">
        <f t="shared" si="4"/>
        <v>1119</v>
      </c>
      <c r="J1120" s="8" t="str">
        <f t="array" ref="J1120">IFERROR(INDEX(原始查找資料!$A$2:$A$4325,MATCH(I1120,$H$2:$H$4325,0)),"")</f>
        <v/>
      </c>
      <c r="K1120" s="13"/>
      <c r="L1120" s="13"/>
    </row>
    <row r="1121" spans="1:12" ht="16.55">
      <c r="A1121" s="15" t="s">
        <v>2459</v>
      </c>
      <c r="B1121" s="16" t="s">
        <v>2460</v>
      </c>
      <c r="C1121" s="16" t="s">
        <v>2447</v>
      </c>
      <c r="D1121" s="16" t="s">
        <v>2448</v>
      </c>
      <c r="E1121" s="16" t="s">
        <v>25</v>
      </c>
      <c r="F1121" s="17">
        <v>94694</v>
      </c>
      <c r="G1121" s="13"/>
      <c r="H1121" s="8">
        <f>IF(ISNUMBER(SEARCH(XX科XX班!$F$2,原始查找資料!$A1121)),MAX($H$1:H1120)+1,0)</f>
        <v>0</v>
      </c>
      <c r="I1121" s="8">
        <f t="shared" si="4"/>
        <v>1120</v>
      </c>
      <c r="J1121" s="8" t="str">
        <f t="array" ref="J1121">IFERROR(INDEX(原始查找資料!$A$2:$A$4325,MATCH(I1121,$H$2:$H$4325,0)),"")</f>
        <v/>
      </c>
      <c r="K1121" s="13"/>
      <c r="L1121" s="13"/>
    </row>
    <row r="1122" spans="1:12" ht="16.55">
      <c r="A1122" s="15" t="s">
        <v>2461</v>
      </c>
      <c r="B1122" s="16" t="s">
        <v>2462</v>
      </c>
      <c r="C1122" s="16" t="s">
        <v>2447</v>
      </c>
      <c r="D1122" s="16" t="s">
        <v>2448</v>
      </c>
      <c r="E1122" s="16" t="s">
        <v>25</v>
      </c>
      <c r="F1122" s="17">
        <v>94695</v>
      </c>
      <c r="G1122" s="13"/>
      <c r="H1122" s="8">
        <f>IF(ISNUMBER(SEARCH(XX科XX班!$F$2,原始查找資料!$A1122)),MAX($H$1:H1121)+1,0)</f>
        <v>0</v>
      </c>
      <c r="I1122" s="8">
        <f t="shared" si="4"/>
        <v>1121</v>
      </c>
      <c r="J1122" s="8" t="str">
        <f t="array" ref="J1122">IFERROR(INDEX(原始查找資料!$A$2:$A$4325,MATCH(I1122,$H$2:$H$4325,0)),"")</f>
        <v/>
      </c>
      <c r="K1122" s="13"/>
      <c r="L1122" s="13"/>
    </row>
    <row r="1123" spans="1:12" ht="16.55">
      <c r="A1123" s="15" t="s">
        <v>2463</v>
      </c>
      <c r="B1123" s="16" t="s">
        <v>2464</v>
      </c>
      <c r="C1123" s="16" t="s">
        <v>2447</v>
      </c>
      <c r="D1123" s="16" t="s">
        <v>2465</v>
      </c>
      <c r="E1123" s="16" t="s">
        <v>25</v>
      </c>
      <c r="F1123" s="17">
        <v>94735</v>
      </c>
      <c r="G1123" s="13"/>
      <c r="H1123" s="8">
        <f>IF(ISNUMBER(SEARCH(XX科XX班!$F$2,原始查找資料!$A1123)),MAX($H$1:H1122)+1,0)</f>
        <v>0</v>
      </c>
      <c r="I1123" s="8">
        <f t="shared" si="4"/>
        <v>1122</v>
      </c>
      <c r="J1123" s="8" t="str">
        <f t="array" ref="J1123">IFERROR(INDEX(原始查找資料!$A$2:$A$4325,MATCH(I1123,$H$2:$H$4325,0)),"")</f>
        <v/>
      </c>
      <c r="K1123" s="13"/>
      <c r="L1123" s="13"/>
    </row>
    <row r="1124" spans="1:12" ht="16.55">
      <c r="A1124" s="15" t="s">
        <v>2466</v>
      </c>
      <c r="B1124" s="16" t="s">
        <v>2467</v>
      </c>
      <c r="C1124" s="16" t="s">
        <v>2447</v>
      </c>
      <c r="D1124" s="16" t="s">
        <v>2465</v>
      </c>
      <c r="E1124" s="16" t="s">
        <v>25</v>
      </c>
      <c r="F1124" s="17">
        <v>94736</v>
      </c>
      <c r="G1124" s="13"/>
      <c r="H1124" s="8">
        <f>IF(ISNUMBER(SEARCH(XX科XX班!$F$2,原始查找資料!$A1124)),MAX($H$1:H1123)+1,0)</f>
        <v>0</v>
      </c>
      <c r="I1124" s="8">
        <f t="shared" si="4"/>
        <v>1123</v>
      </c>
      <c r="J1124" s="8" t="str">
        <f t="array" ref="J1124">IFERROR(INDEX(原始查找資料!$A$2:$A$4325,MATCH(I1124,$H$2:$H$4325,0)),"")</f>
        <v/>
      </c>
      <c r="K1124" s="13"/>
      <c r="L1124" s="13"/>
    </row>
    <row r="1125" spans="1:12" ht="16.55">
      <c r="A1125" s="15" t="s">
        <v>2468</v>
      </c>
      <c r="B1125" s="16" t="s">
        <v>2469</v>
      </c>
      <c r="C1125" s="16" t="s">
        <v>2447</v>
      </c>
      <c r="D1125" s="16" t="s">
        <v>2465</v>
      </c>
      <c r="E1125" s="16" t="s">
        <v>25</v>
      </c>
      <c r="F1125" s="17">
        <v>94737</v>
      </c>
      <c r="G1125" s="13"/>
      <c r="H1125" s="8">
        <f>IF(ISNUMBER(SEARCH(XX科XX班!$F$2,原始查找資料!$A1125)),MAX($H$1:H1124)+1,0)</f>
        <v>0</v>
      </c>
      <c r="I1125" s="8">
        <f t="shared" si="4"/>
        <v>1124</v>
      </c>
      <c r="J1125" s="8" t="str">
        <f t="array" ref="J1125">IFERROR(INDEX(原始查找資料!$A$2:$A$4325,MATCH(I1125,$H$2:$H$4325,0)),"")</f>
        <v/>
      </c>
      <c r="K1125" s="13"/>
      <c r="L1125" s="13"/>
    </row>
    <row r="1126" spans="1:12" ht="16.55">
      <c r="A1126" s="15" t="s">
        <v>2470</v>
      </c>
      <c r="B1126" s="16" t="s">
        <v>2471</v>
      </c>
      <c r="C1126" s="16" t="s">
        <v>2447</v>
      </c>
      <c r="D1126" s="16" t="s">
        <v>2465</v>
      </c>
      <c r="E1126" s="16" t="s">
        <v>25</v>
      </c>
      <c r="F1126" s="17">
        <v>94738</v>
      </c>
      <c r="G1126" s="13"/>
      <c r="H1126" s="8">
        <f>IF(ISNUMBER(SEARCH(XX科XX班!$F$2,原始查找資料!$A1126)),MAX($H$1:H1125)+1,0)</f>
        <v>0</v>
      </c>
      <c r="I1126" s="8">
        <f t="shared" si="4"/>
        <v>1125</v>
      </c>
      <c r="J1126" s="8" t="str">
        <f t="array" ref="J1126">IFERROR(INDEX(原始查找資料!$A$2:$A$4325,MATCH(I1126,$H$2:$H$4325,0)),"")</f>
        <v/>
      </c>
      <c r="K1126" s="13"/>
      <c r="L1126" s="13"/>
    </row>
    <row r="1127" spans="1:12" ht="16.55">
      <c r="A1127" s="15" t="s">
        <v>2472</v>
      </c>
      <c r="B1127" s="16" t="s">
        <v>2473</v>
      </c>
      <c r="C1127" s="16" t="s">
        <v>2447</v>
      </c>
      <c r="D1127" s="16" t="s">
        <v>2465</v>
      </c>
      <c r="E1127" s="16" t="s">
        <v>25</v>
      </c>
      <c r="F1127" s="17">
        <v>94739</v>
      </c>
      <c r="G1127" s="13"/>
      <c r="H1127" s="8">
        <f>IF(ISNUMBER(SEARCH(XX科XX班!$F$2,原始查找資料!$A1127)),MAX($H$1:H1126)+1,0)</f>
        <v>0</v>
      </c>
      <c r="I1127" s="8">
        <f t="shared" si="4"/>
        <v>1126</v>
      </c>
      <c r="J1127" s="8" t="str">
        <f t="array" ref="J1127">IFERROR(INDEX(原始查找資料!$A$2:$A$4325,MATCH(I1127,$H$2:$H$4325,0)),"")</f>
        <v/>
      </c>
      <c r="K1127" s="13"/>
      <c r="L1127" s="13"/>
    </row>
    <row r="1128" spans="1:12" ht="16.55">
      <c r="A1128" s="15" t="s">
        <v>2474</v>
      </c>
      <c r="B1128" s="16" t="s">
        <v>2475</v>
      </c>
      <c r="C1128" s="16" t="s">
        <v>2447</v>
      </c>
      <c r="D1128" s="16" t="s">
        <v>2465</v>
      </c>
      <c r="E1128" s="16" t="s">
        <v>25</v>
      </c>
      <c r="F1128" s="17">
        <v>94740</v>
      </c>
      <c r="G1128" s="13"/>
      <c r="H1128" s="8">
        <f>IF(ISNUMBER(SEARCH(XX科XX班!$F$2,原始查找資料!$A1128)),MAX($H$1:H1127)+1,0)</f>
        <v>0</v>
      </c>
      <c r="I1128" s="8">
        <f t="shared" si="4"/>
        <v>1127</v>
      </c>
      <c r="J1128" s="8" t="str">
        <f t="array" ref="J1128">IFERROR(INDEX(原始查找資料!$A$2:$A$4325,MATCH(I1128,$H$2:$H$4325,0)),"")</f>
        <v/>
      </c>
      <c r="K1128" s="13"/>
      <c r="L1128" s="13"/>
    </row>
    <row r="1129" spans="1:12" ht="16.55">
      <c r="A1129" s="15" t="s">
        <v>2476</v>
      </c>
      <c r="B1129" s="16" t="s">
        <v>2477</v>
      </c>
      <c r="C1129" s="16" t="s">
        <v>2447</v>
      </c>
      <c r="D1129" s="16" t="s">
        <v>2465</v>
      </c>
      <c r="E1129" s="16" t="s">
        <v>25</v>
      </c>
      <c r="F1129" s="17">
        <v>94741</v>
      </c>
      <c r="G1129" s="13"/>
      <c r="H1129" s="8">
        <f>IF(ISNUMBER(SEARCH(XX科XX班!$F$2,原始查找資料!$A1129)),MAX($H$1:H1128)+1,0)</f>
        <v>0</v>
      </c>
      <c r="I1129" s="8">
        <f t="shared" si="4"/>
        <v>1128</v>
      </c>
      <c r="J1129" s="8" t="str">
        <f t="array" ref="J1129">IFERROR(INDEX(原始查找資料!$A$2:$A$4325,MATCH(I1129,$H$2:$H$4325,0)),"")</f>
        <v/>
      </c>
      <c r="K1129" s="13"/>
      <c r="L1129" s="13"/>
    </row>
    <row r="1130" spans="1:12" ht="16.55">
      <c r="A1130" s="15" t="s">
        <v>2478</v>
      </c>
      <c r="B1130" s="16" t="s">
        <v>2479</v>
      </c>
      <c r="C1130" s="16" t="s">
        <v>2447</v>
      </c>
      <c r="D1130" s="16" t="s">
        <v>2465</v>
      </c>
      <c r="E1130" s="16" t="s">
        <v>25</v>
      </c>
      <c r="F1130" s="17">
        <v>94742</v>
      </c>
      <c r="G1130" s="13"/>
      <c r="H1130" s="8">
        <f>IF(ISNUMBER(SEARCH(XX科XX班!$F$2,原始查找資料!$A1130)),MAX($H$1:H1129)+1,0)</f>
        <v>0</v>
      </c>
      <c r="I1130" s="8">
        <f t="shared" si="4"/>
        <v>1129</v>
      </c>
      <c r="J1130" s="8" t="str">
        <f t="array" ref="J1130">IFERROR(INDEX(原始查找資料!$A$2:$A$4325,MATCH(I1130,$H$2:$H$4325,0)),"")</f>
        <v/>
      </c>
      <c r="K1130" s="13"/>
      <c r="L1130" s="13"/>
    </row>
    <row r="1131" spans="1:12" ht="16.55">
      <c r="A1131" s="15" t="s">
        <v>2480</v>
      </c>
      <c r="B1131" s="16" t="s">
        <v>2481</v>
      </c>
      <c r="C1131" s="16" t="s">
        <v>2447</v>
      </c>
      <c r="D1131" s="16" t="s">
        <v>2465</v>
      </c>
      <c r="E1131" s="16" t="s">
        <v>25</v>
      </c>
      <c r="F1131" s="17">
        <v>94743</v>
      </c>
      <c r="G1131" s="13"/>
      <c r="H1131" s="8">
        <f>IF(ISNUMBER(SEARCH(XX科XX班!$F$2,原始查找資料!$A1131)),MAX($H$1:H1130)+1,0)</f>
        <v>0</v>
      </c>
      <c r="I1131" s="8">
        <f t="shared" si="4"/>
        <v>1130</v>
      </c>
      <c r="J1131" s="8" t="str">
        <f t="array" ref="J1131">IFERROR(INDEX(原始查找資料!$A$2:$A$4325,MATCH(I1131,$H$2:$H$4325,0)),"")</f>
        <v/>
      </c>
      <c r="K1131" s="13"/>
      <c r="L1131" s="13"/>
    </row>
    <row r="1132" spans="1:12" ht="16.55">
      <c r="A1132" s="15" t="s">
        <v>2482</v>
      </c>
      <c r="B1132" s="16" t="s">
        <v>2483</v>
      </c>
      <c r="C1132" s="16" t="s">
        <v>2447</v>
      </c>
      <c r="D1132" s="16" t="s">
        <v>2484</v>
      </c>
      <c r="E1132" s="16" t="s">
        <v>25</v>
      </c>
      <c r="F1132" s="17">
        <v>94659</v>
      </c>
      <c r="G1132" s="13"/>
      <c r="H1132" s="8">
        <f>IF(ISNUMBER(SEARCH(XX科XX班!$F$2,原始查找資料!$A1132)),MAX($H$1:H1131)+1,0)</f>
        <v>0</v>
      </c>
      <c r="I1132" s="8">
        <f t="shared" si="4"/>
        <v>1131</v>
      </c>
      <c r="J1132" s="8" t="str">
        <f t="array" ref="J1132">IFERROR(INDEX(原始查找資料!$A$2:$A$4325,MATCH(I1132,$H$2:$H$4325,0)),"")</f>
        <v/>
      </c>
      <c r="K1132" s="13"/>
      <c r="L1132" s="13"/>
    </row>
    <row r="1133" spans="1:12" ht="16.55">
      <c r="A1133" s="15" t="s">
        <v>2485</v>
      </c>
      <c r="B1133" s="16" t="s">
        <v>2486</v>
      </c>
      <c r="C1133" s="16" t="s">
        <v>2447</v>
      </c>
      <c r="D1133" s="16" t="s">
        <v>2484</v>
      </c>
      <c r="E1133" s="16" t="s">
        <v>25</v>
      </c>
      <c r="F1133" s="17">
        <v>94660</v>
      </c>
      <c r="G1133" s="13"/>
      <c r="H1133" s="8">
        <f>IF(ISNUMBER(SEARCH(XX科XX班!$F$2,原始查找資料!$A1133)),MAX($H$1:H1132)+1,0)</f>
        <v>0</v>
      </c>
      <c r="I1133" s="8">
        <f t="shared" si="4"/>
        <v>1132</v>
      </c>
      <c r="J1133" s="8" t="str">
        <f t="array" ref="J1133">IFERROR(INDEX(原始查找資料!$A$2:$A$4325,MATCH(I1133,$H$2:$H$4325,0)),"")</f>
        <v/>
      </c>
      <c r="K1133" s="13"/>
      <c r="L1133" s="13"/>
    </row>
    <row r="1134" spans="1:12" ht="16.55">
      <c r="A1134" s="15" t="s">
        <v>2487</v>
      </c>
      <c r="B1134" s="16" t="s">
        <v>2488</v>
      </c>
      <c r="C1134" s="16" t="s">
        <v>2447</v>
      </c>
      <c r="D1134" s="16" t="s">
        <v>2484</v>
      </c>
      <c r="E1134" s="16" t="s">
        <v>25</v>
      </c>
      <c r="F1134" s="17">
        <v>94661</v>
      </c>
      <c r="G1134" s="13"/>
      <c r="H1134" s="8">
        <f>IF(ISNUMBER(SEARCH(XX科XX班!$F$2,原始查找資料!$A1134)),MAX($H$1:H1133)+1,0)</f>
        <v>0</v>
      </c>
      <c r="I1134" s="8">
        <f t="shared" si="4"/>
        <v>1133</v>
      </c>
      <c r="J1134" s="8" t="str">
        <f t="array" ref="J1134">IFERROR(INDEX(原始查找資料!$A$2:$A$4325,MATCH(I1134,$H$2:$H$4325,0)),"")</f>
        <v/>
      </c>
      <c r="K1134" s="13"/>
      <c r="L1134" s="13"/>
    </row>
    <row r="1135" spans="1:12" ht="16.55">
      <c r="A1135" s="15" t="s">
        <v>2489</v>
      </c>
      <c r="B1135" s="16" t="s">
        <v>2490</v>
      </c>
      <c r="C1135" s="16" t="s">
        <v>2447</v>
      </c>
      <c r="D1135" s="16" t="s">
        <v>2484</v>
      </c>
      <c r="E1135" s="16" t="s">
        <v>25</v>
      </c>
      <c r="F1135" s="17">
        <v>94662</v>
      </c>
      <c r="G1135" s="13"/>
      <c r="H1135" s="8">
        <f>IF(ISNUMBER(SEARCH(XX科XX班!$F$2,原始查找資料!$A1135)),MAX($H$1:H1134)+1,0)</f>
        <v>0</v>
      </c>
      <c r="I1135" s="8">
        <f t="shared" si="4"/>
        <v>1134</v>
      </c>
      <c r="J1135" s="8" t="str">
        <f t="array" ref="J1135">IFERROR(INDEX(原始查找資料!$A$2:$A$4325,MATCH(I1135,$H$2:$H$4325,0)),"")</f>
        <v/>
      </c>
      <c r="K1135" s="13"/>
      <c r="L1135" s="13"/>
    </row>
    <row r="1136" spans="1:12" ht="16.55">
      <c r="A1136" s="15" t="s">
        <v>2491</v>
      </c>
      <c r="B1136" s="16" t="s">
        <v>2492</v>
      </c>
      <c r="C1136" s="16" t="s">
        <v>2447</v>
      </c>
      <c r="D1136" s="16" t="s">
        <v>2484</v>
      </c>
      <c r="E1136" s="16" t="s">
        <v>25</v>
      </c>
      <c r="F1136" s="17">
        <v>94663</v>
      </c>
      <c r="G1136" s="13"/>
      <c r="H1136" s="8">
        <f>IF(ISNUMBER(SEARCH(XX科XX班!$F$2,原始查找資料!$A1136)),MAX($H$1:H1135)+1,0)</f>
        <v>0</v>
      </c>
      <c r="I1136" s="8">
        <f t="shared" si="4"/>
        <v>1135</v>
      </c>
      <c r="J1136" s="8" t="str">
        <f t="array" ref="J1136">IFERROR(INDEX(原始查找資料!$A$2:$A$4325,MATCH(I1136,$H$2:$H$4325,0)),"")</f>
        <v/>
      </c>
      <c r="K1136" s="13"/>
      <c r="L1136" s="13"/>
    </row>
    <row r="1137" spans="1:12" ht="16.55">
      <c r="A1137" s="15" t="s">
        <v>2493</v>
      </c>
      <c r="B1137" s="16" t="s">
        <v>2494</v>
      </c>
      <c r="C1137" s="16" t="s">
        <v>2447</v>
      </c>
      <c r="D1137" s="16" t="s">
        <v>2484</v>
      </c>
      <c r="E1137" s="16" t="s">
        <v>25</v>
      </c>
      <c r="F1137" s="17">
        <v>94664</v>
      </c>
      <c r="G1137" s="13"/>
      <c r="H1137" s="8">
        <f>IF(ISNUMBER(SEARCH(XX科XX班!$F$2,原始查找資料!$A1137)),MAX($H$1:H1136)+1,0)</f>
        <v>0</v>
      </c>
      <c r="I1137" s="8">
        <f t="shared" si="4"/>
        <v>1136</v>
      </c>
      <c r="J1137" s="8" t="str">
        <f t="array" ref="J1137">IFERROR(INDEX(原始查找資料!$A$2:$A$4325,MATCH(I1137,$H$2:$H$4325,0)),"")</f>
        <v/>
      </c>
      <c r="K1137" s="13"/>
      <c r="L1137" s="13"/>
    </row>
    <row r="1138" spans="1:12" ht="16.55">
      <c r="A1138" s="15" t="s">
        <v>2495</v>
      </c>
      <c r="B1138" s="16" t="s">
        <v>2496</v>
      </c>
      <c r="C1138" s="16" t="s">
        <v>2447</v>
      </c>
      <c r="D1138" s="16" t="s">
        <v>2484</v>
      </c>
      <c r="E1138" s="16" t="s">
        <v>25</v>
      </c>
      <c r="F1138" s="17">
        <v>94665</v>
      </c>
      <c r="G1138" s="13"/>
      <c r="H1138" s="8">
        <f>IF(ISNUMBER(SEARCH(XX科XX班!$F$2,原始查找資料!$A1138)),MAX($H$1:H1137)+1,0)</f>
        <v>0</v>
      </c>
      <c r="I1138" s="8">
        <f t="shared" si="4"/>
        <v>1137</v>
      </c>
      <c r="J1138" s="8" t="str">
        <f t="array" ref="J1138">IFERROR(INDEX(原始查找資料!$A$2:$A$4325,MATCH(I1138,$H$2:$H$4325,0)),"")</f>
        <v/>
      </c>
      <c r="K1138" s="13"/>
      <c r="L1138" s="13"/>
    </row>
    <row r="1139" spans="1:12" ht="16.55">
      <c r="A1139" s="15" t="s">
        <v>2497</v>
      </c>
      <c r="B1139" s="16" t="s">
        <v>2498</v>
      </c>
      <c r="C1139" s="16" t="s">
        <v>2447</v>
      </c>
      <c r="D1139" s="16" t="s">
        <v>2484</v>
      </c>
      <c r="E1139" s="16" t="s">
        <v>25</v>
      </c>
      <c r="F1139" s="17">
        <v>94758</v>
      </c>
      <c r="G1139" s="13"/>
      <c r="H1139" s="8">
        <f>IF(ISNUMBER(SEARCH(XX科XX班!$F$2,原始查找資料!$A1139)),MAX($H$1:H1138)+1,0)</f>
        <v>0</v>
      </c>
      <c r="I1139" s="8">
        <f t="shared" si="4"/>
        <v>1138</v>
      </c>
      <c r="J1139" s="8" t="str">
        <f t="array" ref="J1139">IFERROR(INDEX(原始查找資料!$A$2:$A$4325,MATCH(I1139,$H$2:$H$4325,0)),"")</f>
        <v/>
      </c>
      <c r="K1139" s="13"/>
      <c r="L1139" s="13"/>
    </row>
    <row r="1140" spans="1:12" ht="16.55">
      <c r="A1140" s="15" t="s">
        <v>2499</v>
      </c>
      <c r="B1140" s="16" t="s">
        <v>2500</v>
      </c>
      <c r="C1140" s="16" t="s">
        <v>2447</v>
      </c>
      <c r="D1140" s="16" t="s">
        <v>2501</v>
      </c>
      <c r="E1140" s="16" t="s">
        <v>25</v>
      </c>
      <c r="F1140" s="17">
        <v>94643</v>
      </c>
      <c r="G1140" s="13"/>
      <c r="H1140" s="8">
        <f>IF(ISNUMBER(SEARCH(XX科XX班!$F$2,原始查找資料!$A1140)),MAX($H$1:H1139)+1,0)</f>
        <v>0</v>
      </c>
      <c r="I1140" s="8">
        <f t="shared" si="4"/>
        <v>1139</v>
      </c>
      <c r="J1140" s="8" t="str">
        <f t="array" ref="J1140">IFERROR(INDEX(原始查找資料!$A$2:$A$4325,MATCH(I1140,$H$2:$H$4325,0)),"")</f>
        <v/>
      </c>
      <c r="K1140" s="13"/>
      <c r="L1140" s="13"/>
    </row>
    <row r="1141" spans="1:12" ht="16.55">
      <c r="A1141" s="15" t="s">
        <v>2502</v>
      </c>
      <c r="B1141" s="16" t="s">
        <v>2503</v>
      </c>
      <c r="C1141" s="16" t="s">
        <v>2447</v>
      </c>
      <c r="D1141" s="16" t="s">
        <v>2501</v>
      </c>
      <c r="E1141" s="16" t="s">
        <v>25</v>
      </c>
      <c r="F1141" s="17">
        <v>94644</v>
      </c>
      <c r="G1141" s="13"/>
      <c r="H1141" s="8">
        <f>IF(ISNUMBER(SEARCH(XX科XX班!$F$2,原始查找資料!$A1141)),MAX($H$1:H1140)+1,0)</f>
        <v>0</v>
      </c>
      <c r="I1141" s="8">
        <f t="shared" si="4"/>
        <v>1140</v>
      </c>
      <c r="J1141" s="8" t="str">
        <f t="array" ref="J1141">IFERROR(INDEX(原始查找資料!$A$2:$A$4325,MATCH(I1141,$H$2:$H$4325,0)),"")</f>
        <v/>
      </c>
      <c r="K1141" s="13"/>
      <c r="L1141" s="13"/>
    </row>
    <row r="1142" spans="1:12" ht="16.55">
      <c r="A1142" s="15" t="s">
        <v>2504</v>
      </c>
      <c r="B1142" s="16" t="s">
        <v>2505</v>
      </c>
      <c r="C1142" s="16" t="s">
        <v>2447</v>
      </c>
      <c r="D1142" s="16" t="s">
        <v>2501</v>
      </c>
      <c r="E1142" s="16" t="s">
        <v>25</v>
      </c>
      <c r="F1142" s="17">
        <v>94645</v>
      </c>
      <c r="G1142" s="13"/>
      <c r="H1142" s="8">
        <f>IF(ISNUMBER(SEARCH(XX科XX班!$F$2,原始查找資料!$A1142)),MAX($H$1:H1141)+1,0)</f>
        <v>0</v>
      </c>
      <c r="I1142" s="8">
        <f t="shared" si="4"/>
        <v>1141</v>
      </c>
      <c r="J1142" s="8" t="str">
        <f t="array" ref="J1142">IFERROR(INDEX(原始查找資料!$A$2:$A$4325,MATCH(I1142,$H$2:$H$4325,0)),"")</f>
        <v/>
      </c>
      <c r="K1142" s="13"/>
      <c r="L1142" s="13"/>
    </row>
    <row r="1143" spans="1:12" ht="16.55">
      <c r="A1143" s="15" t="s">
        <v>2506</v>
      </c>
      <c r="B1143" s="16" t="s">
        <v>2507</v>
      </c>
      <c r="C1143" s="16" t="s">
        <v>2447</v>
      </c>
      <c r="D1143" s="16" t="s">
        <v>2501</v>
      </c>
      <c r="E1143" s="16" t="s">
        <v>25</v>
      </c>
      <c r="F1143" s="17">
        <v>94646</v>
      </c>
      <c r="G1143" s="13"/>
      <c r="H1143" s="8">
        <f>IF(ISNUMBER(SEARCH(XX科XX班!$F$2,原始查找資料!$A1143)),MAX($H$1:H1142)+1,0)</f>
        <v>0</v>
      </c>
      <c r="I1143" s="8">
        <f t="shared" si="4"/>
        <v>1142</v>
      </c>
      <c r="J1143" s="8" t="str">
        <f t="array" ref="J1143">IFERROR(INDEX(原始查找資料!$A$2:$A$4325,MATCH(I1143,$H$2:$H$4325,0)),"")</f>
        <v/>
      </c>
      <c r="K1143" s="13"/>
      <c r="L1143" s="13"/>
    </row>
    <row r="1144" spans="1:12" ht="16.55">
      <c r="A1144" s="15" t="s">
        <v>2508</v>
      </c>
      <c r="B1144" s="16" t="s">
        <v>2509</v>
      </c>
      <c r="C1144" s="16" t="s">
        <v>2447</v>
      </c>
      <c r="D1144" s="16" t="s">
        <v>2501</v>
      </c>
      <c r="E1144" s="16" t="s">
        <v>25</v>
      </c>
      <c r="F1144" s="17">
        <v>94647</v>
      </c>
      <c r="G1144" s="13"/>
      <c r="H1144" s="8">
        <f>IF(ISNUMBER(SEARCH(XX科XX班!$F$2,原始查找資料!$A1144)),MAX($H$1:H1143)+1,0)</f>
        <v>0</v>
      </c>
      <c r="I1144" s="8">
        <f t="shared" si="4"/>
        <v>1143</v>
      </c>
      <c r="J1144" s="8" t="str">
        <f t="array" ref="J1144">IFERROR(INDEX(原始查找資料!$A$2:$A$4325,MATCH(I1144,$H$2:$H$4325,0)),"")</f>
        <v/>
      </c>
      <c r="K1144" s="13"/>
      <c r="L1144" s="13"/>
    </row>
    <row r="1145" spans="1:12" ht="16.55">
      <c r="A1145" s="15" t="s">
        <v>2510</v>
      </c>
      <c r="B1145" s="16" t="s">
        <v>2511</v>
      </c>
      <c r="C1145" s="16" t="s">
        <v>2447</v>
      </c>
      <c r="D1145" s="16" t="s">
        <v>2512</v>
      </c>
      <c r="E1145" s="16" t="s">
        <v>25</v>
      </c>
      <c r="F1145" s="17">
        <v>94715</v>
      </c>
      <c r="G1145" s="13"/>
      <c r="H1145" s="8">
        <f>IF(ISNUMBER(SEARCH(XX科XX班!$F$2,原始查找資料!$A1145)),MAX($H$1:H1144)+1,0)</f>
        <v>0</v>
      </c>
      <c r="I1145" s="8">
        <f t="shared" si="4"/>
        <v>1144</v>
      </c>
      <c r="J1145" s="8" t="str">
        <f t="array" ref="J1145">IFERROR(INDEX(原始查找資料!$A$2:$A$4325,MATCH(I1145,$H$2:$H$4325,0)),"")</f>
        <v/>
      </c>
      <c r="K1145" s="13"/>
      <c r="L1145" s="13"/>
    </row>
    <row r="1146" spans="1:12" ht="16.55">
      <c r="A1146" s="15" t="s">
        <v>2513</v>
      </c>
      <c r="B1146" s="16" t="s">
        <v>2514</v>
      </c>
      <c r="C1146" s="16" t="s">
        <v>2447</v>
      </c>
      <c r="D1146" s="16" t="s">
        <v>2512</v>
      </c>
      <c r="E1146" s="16" t="s">
        <v>25</v>
      </c>
      <c r="F1146" s="17">
        <v>94716</v>
      </c>
      <c r="G1146" s="13"/>
      <c r="H1146" s="8">
        <f>IF(ISNUMBER(SEARCH(XX科XX班!$F$2,原始查找資料!$A1146)),MAX($H$1:H1145)+1,0)</f>
        <v>0</v>
      </c>
      <c r="I1146" s="8">
        <f t="shared" si="4"/>
        <v>1145</v>
      </c>
      <c r="J1146" s="8" t="str">
        <f t="array" ref="J1146">IFERROR(INDEX(原始查找資料!$A$2:$A$4325,MATCH(I1146,$H$2:$H$4325,0)),"")</f>
        <v/>
      </c>
      <c r="K1146" s="13"/>
      <c r="L1146" s="13"/>
    </row>
    <row r="1147" spans="1:12" ht="16.55">
      <c r="A1147" s="15" t="s">
        <v>2515</v>
      </c>
      <c r="B1147" s="16" t="s">
        <v>2516</v>
      </c>
      <c r="C1147" s="16" t="s">
        <v>2447</v>
      </c>
      <c r="D1147" s="16" t="s">
        <v>2512</v>
      </c>
      <c r="E1147" s="16" t="s">
        <v>25</v>
      </c>
      <c r="F1147" s="17">
        <v>94717</v>
      </c>
      <c r="G1147" s="13"/>
      <c r="H1147" s="8">
        <f>IF(ISNUMBER(SEARCH(XX科XX班!$F$2,原始查找資料!$A1147)),MAX($H$1:H1146)+1,0)</f>
        <v>0</v>
      </c>
      <c r="I1147" s="8">
        <f t="shared" si="4"/>
        <v>1146</v>
      </c>
      <c r="J1147" s="8" t="str">
        <f t="array" ref="J1147">IFERROR(INDEX(原始查找資料!$A$2:$A$4325,MATCH(I1147,$H$2:$H$4325,0)),"")</f>
        <v/>
      </c>
      <c r="K1147" s="13"/>
      <c r="L1147" s="13"/>
    </row>
    <row r="1148" spans="1:12" ht="16.55">
      <c r="A1148" s="15" t="s">
        <v>2517</v>
      </c>
      <c r="B1148" s="16" t="s">
        <v>2518</v>
      </c>
      <c r="C1148" s="16" t="s">
        <v>2447</v>
      </c>
      <c r="D1148" s="16" t="s">
        <v>2512</v>
      </c>
      <c r="E1148" s="16" t="s">
        <v>25</v>
      </c>
      <c r="F1148" s="17">
        <v>94718</v>
      </c>
      <c r="G1148" s="13"/>
      <c r="H1148" s="8">
        <f>IF(ISNUMBER(SEARCH(XX科XX班!$F$2,原始查找資料!$A1148)),MAX($H$1:H1147)+1,0)</f>
        <v>0</v>
      </c>
      <c r="I1148" s="8">
        <f t="shared" si="4"/>
        <v>1147</v>
      </c>
      <c r="J1148" s="8" t="str">
        <f t="array" ref="J1148">IFERROR(INDEX(原始查找資料!$A$2:$A$4325,MATCH(I1148,$H$2:$H$4325,0)),"")</f>
        <v/>
      </c>
      <c r="K1148" s="13"/>
      <c r="L1148" s="13"/>
    </row>
    <row r="1149" spans="1:12" ht="16.55">
      <c r="A1149" s="15" t="s">
        <v>2519</v>
      </c>
      <c r="B1149" s="16" t="s">
        <v>2520</v>
      </c>
      <c r="C1149" s="16" t="s">
        <v>2447</v>
      </c>
      <c r="D1149" s="16" t="s">
        <v>2512</v>
      </c>
      <c r="E1149" s="16" t="s">
        <v>25</v>
      </c>
      <c r="F1149" s="17">
        <v>94719</v>
      </c>
      <c r="G1149" s="13"/>
      <c r="H1149" s="8">
        <f>IF(ISNUMBER(SEARCH(XX科XX班!$F$2,原始查找資料!$A1149)),MAX($H$1:H1148)+1,0)</f>
        <v>0</v>
      </c>
      <c r="I1149" s="8">
        <f t="shared" si="4"/>
        <v>1148</v>
      </c>
      <c r="J1149" s="8" t="str">
        <f t="array" ref="J1149">IFERROR(INDEX(原始查找資料!$A$2:$A$4325,MATCH(I1149,$H$2:$H$4325,0)),"")</f>
        <v/>
      </c>
      <c r="K1149" s="13"/>
      <c r="L1149" s="13"/>
    </row>
    <row r="1150" spans="1:12" ht="16.55">
      <c r="A1150" s="15" t="s">
        <v>2521</v>
      </c>
      <c r="B1150" s="16" t="s">
        <v>2522</v>
      </c>
      <c r="C1150" s="16" t="s">
        <v>2447</v>
      </c>
      <c r="D1150" s="16" t="s">
        <v>2512</v>
      </c>
      <c r="E1150" s="16" t="s">
        <v>25</v>
      </c>
      <c r="F1150" s="17">
        <v>94720</v>
      </c>
      <c r="G1150" s="13"/>
      <c r="H1150" s="8">
        <f>IF(ISNUMBER(SEARCH(XX科XX班!$F$2,原始查找資料!$A1150)),MAX($H$1:H1149)+1,0)</f>
        <v>0</v>
      </c>
      <c r="I1150" s="8">
        <f t="shared" si="4"/>
        <v>1149</v>
      </c>
      <c r="J1150" s="8" t="str">
        <f t="array" ref="J1150">IFERROR(INDEX(原始查找資料!$A$2:$A$4325,MATCH(I1150,$H$2:$H$4325,0)),"")</f>
        <v/>
      </c>
      <c r="K1150" s="13"/>
      <c r="L1150" s="13"/>
    </row>
    <row r="1151" spans="1:12" ht="16.55">
      <c r="A1151" s="15" t="s">
        <v>2523</v>
      </c>
      <c r="B1151" s="16" t="s">
        <v>2524</v>
      </c>
      <c r="C1151" s="16" t="s">
        <v>2447</v>
      </c>
      <c r="D1151" s="16" t="s">
        <v>2512</v>
      </c>
      <c r="E1151" s="16" t="s">
        <v>25</v>
      </c>
      <c r="F1151" s="17">
        <v>94721</v>
      </c>
      <c r="G1151" s="13"/>
      <c r="H1151" s="8">
        <f>IF(ISNUMBER(SEARCH(XX科XX班!$F$2,原始查找資料!$A1151)),MAX($H$1:H1150)+1,0)</f>
        <v>0</v>
      </c>
      <c r="I1151" s="8">
        <f t="shared" si="4"/>
        <v>1150</v>
      </c>
      <c r="J1151" s="8" t="str">
        <f t="array" ref="J1151">IFERROR(INDEX(原始查找資料!$A$2:$A$4325,MATCH(I1151,$H$2:$H$4325,0)),"")</f>
        <v/>
      </c>
      <c r="K1151" s="13"/>
      <c r="L1151" s="13"/>
    </row>
    <row r="1152" spans="1:12" ht="16.55">
      <c r="A1152" s="15" t="s">
        <v>2525</v>
      </c>
      <c r="B1152" s="16" t="s">
        <v>2526</v>
      </c>
      <c r="C1152" s="16" t="s">
        <v>2447</v>
      </c>
      <c r="D1152" s="16" t="s">
        <v>2512</v>
      </c>
      <c r="E1152" s="16" t="s">
        <v>25</v>
      </c>
      <c r="F1152" s="17">
        <v>94722</v>
      </c>
      <c r="G1152" s="13"/>
      <c r="H1152" s="8">
        <f>IF(ISNUMBER(SEARCH(XX科XX班!$F$2,原始查找資料!$A1152)),MAX($H$1:H1151)+1,0)</f>
        <v>0</v>
      </c>
      <c r="I1152" s="8">
        <f t="shared" si="4"/>
        <v>1151</v>
      </c>
      <c r="J1152" s="8" t="str">
        <f t="array" ref="J1152">IFERROR(INDEX(原始查找資料!$A$2:$A$4325,MATCH(I1152,$H$2:$H$4325,0)),"")</f>
        <v/>
      </c>
      <c r="K1152" s="13"/>
      <c r="L1152" s="13"/>
    </row>
    <row r="1153" spans="1:12" ht="16.55">
      <c r="A1153" s="15" t="s">
        <v>2527</v>
      </c>
      <c r="B1153" s="16" t="s">
        <v>2528</v>
      </c>
      <c r="C1153" s="16" t="s">
        <v>2447</v>
      </c>
      <c r="D1153" s="16" t="s">
        <v>2512</v>
      </c>
      <c r="E1153" s="16" t="s">
        <v>25</v>
      </c>
      <c r="F1153" s="17">
        <v>94723</v>
      </c>
      <c r="G1153" s="13"/>
      <c r="H1153" s="8">
        <f>IF(ISNUMBER(SEARCH(XX科XX班!$F$2,原始查找資料!$A1153)),MAX($H$1:H1152)+1,0)</f>
        <v>0</v>
      </c>
      <c r="I1153" s="8">
        <f t="shared" si="4"/>
        <v>1152</v>
      </c>
      <c r="J1153" s="8" t="str">
        <f t="array" ref="J1153">IFERROR(INDEX(原始查找資料!$A$2:$A$4325,MATCH(I1153,$H$2:$H$4325,0)),"")</f>
        <v/>
      </c>
      <c r="K1153" s="13"/>
      <c r="L1153" s="13"/>
    </row>
    <row r="1154" spans="1:12" ht="16.55">
      <c r="A1154" s="15" t="s">
        <v>2529</v>
      </c>
      <c r="B1154" s="16" t="s">
        <v>2530</v>
      </c>
      <c r="C1154" s="16" t="s">
        <v>2447</v>
      </c>
      <c r="D1154" s="16" t="s">
        <v>2531</v>
      </c>
      <c r="E1154" s="16" t="s">
        <v>25</v>
      </c>
      <c r="F1154" s="17">
        <v>91601</v>
      </c>
      <c r="G1154" s="13"/>
      <c r="H1154" s="8">
        <f>IF(ISNUMBER(SEARCH(XX科XX班!$F$2,原始查找資料!$A1154)),MAX($H$1:H1153)+1,0)</f>
        <v>0</v>
      </c>
      <c r="I1154" s="8">
        <f t="shared" si="4"/>
        <v>1153</v>
      </c>
      <c r="J1154" s="8" t="str">
        <f t="array" ref="J1154">IFERROR(INDEX(原始查找資料!$A$2:$A$4325,MATCH(I1154,$H$2:$H$4325,0)),"")</f>
        <v/>
      </c>
      <c r="K1154" s="13"/>
      <c r="L1154" s="13"/>
    </row>
    <row r="1155" spans="1:12" ht="16.55">
      <c r="A1155" s="15" t="s">
        <v>2532</v>
      </c>
      <c r="B1155" s="16" t="s">
        <v>2533</v>
      </c>
      <c r="C1155" s="16" t="s">
        <v>2447</v>
      </c>
      <c r="D1155" s="16" t="s">
        <v>2531</v>
      </c>
      <c r="E1155" s="16" t="s">
        <v>25</v>
      </c>
      <c r="F1155" s="17">
        <v>94601</v>
      </c>
      <c r="G1155" s="13"/>
      <c r="H1155" s="8">
        <f>IF(ISNUMBER(SEARCH(XX科XX班!$F$2,原始查找資料!$A1155)),MAX($H$1:H1154)+1,0)</f>
        <v>0</v>
      </c>
      <c r="I1155" s="8">
        <f t="shared" si="4"/>
        <v>1154</v>
      </c>
      <c r="J1155" s="8" t="str">
        <f t="array" ref="J1155">IFERROR(INDEX(原始查找資料!$A$2:$A$4325,MATCH(I1155,$H$2:$H$4325,0)),"")</f>
        <v/>
      </c>
      <c r="K1155" s="13"/>
      <c r="L1155" s="13"/>
    </row>
    <row r="1156" spans="1:12" ht="16.55">
      <c r="A1156" s="15" t="s">
        <v>2534</v>
      </c>
      <c r="B1156" s="16" t="s">
        <v>2535</v>
      </c>
      <c r="C1156" s="16" t="s">
        <v>2447</v>
      </c>
      <c r="D1156" s="16" t="s">
        <v>2531</v>
      </c>
      <c r="E1156" s="16" t="s">
        <v>25</v>
      </c>
      <c r="F1156" s="17">
        <v>94602</v>
      </c>
      <c r="G1156" s="13"/>
      <c r="H1156" s="8">
        <f>IF(ISNUMBER(SEARCH(XX科XX班!$F$2,原始查找資料!$A1156)),MAX($H$1:H1155)+1,0)</f>
        <v>0</v>
      </c>
      <c r="I1156" s="8">
        <f t="shared" si="4"/>
        <v>1155</v>
      </c>
      <c r="J1156" s="8" t="str">
        <f t="array" ref="J1156">IFERROR(INDEX(原始查找資料!$A$2:$A$4325,MATCH(I1156,$H$2:$H$4325,0)),"")</f>
        <v/>
      </c>
      <c r="K1156" s="13"/>
      <c r="L1156" s="13"/>
    </row>
    <row r="1157" spans="1:12" ht="16.55">
      <c r="A1157" s="15" t="s">
        <v>2536</v>
      </c>
      <c r="B1157" s="16" t="s">
        <v>2537</v>
      </c>
      <c r="C1157" s="16" t="s">
        <v>2447</v>
      </c>
      <c r="D1157" s="16" t="s">
        <v>2531</v>
      </c>
      <c r="E1157" s="16" t="s">
        <v>25</v>
      </c>
      <c r="F1157" s="17">
        <v>94603</v>
      </c>
      <c r="G1157" s="13"/>
      <c r="H1157" s="8">
        <f>IF(ISNUMBER(SEARCH(XX科XX班!$F$2,原始查找資料!$A1157)),MAX($H$1:H1156)+1,0)</f>
        <v>0</v>
      </c>
      <c r="I1157" s="8">
        <f t="shared" si="4"/>
        <v>1156</v>
      </c>
      <c r="J1157" s="8" t="str">
        <f t="array" ref="J1157">IFERROR(INDEX(原始查找資料!$A$2:$A$4325,MATCH(I1157,$H$2:$H$4325,0)),"")</f>
        <v/>
      </c>
      <c r="K1157" s="13"/>
      <c r="L1157" s="13"/>
    </row>
    <row r="1158" spans="1:12" ht="16.55">
      <c r="A1158" s="15" t="s">
        <v>2538</v>
      </c>
      <c r="B1158" s="16" t="s">
        <v>2539</v>
      </c>
      <c r="C1158" s="16" t="s">
        <v>2447</v>
      </c>
      <c r="D1158" s="16" t="s">
        <v>2531</v>
      </c>
      <c r="E1158" s="16" t="s">
        <v>25</v>
      </c>
      <c r="F1158" s="17">
        <v>94604</v>
      </c>
      <c r="G1158" s="13"/>
      <c r="H1158" s="8">
        <f>IF(ISNUMBER(SEARCH(XX科XX班!$F$2,原始查找資料!$A1158)),MAX($H$1:H1157)+1,0)</f>
        <v>0</v>
      </c>
      <c r="I1158" s="8">
        <f t="shared" si="4"/>
        <v>1157</v>
      </c>
      <c r="J1158" s="8" t="str">
        <f t="array" ref="J1158">IFERROR(INDEX(原始查找資料!$A$2:$A$4325,MATCH(I1158,$H$2:$H$4325,0)),"")</f>
        <v/>
      </c>
      <c r="K1158" s="13"/>
      <c r="L1158" s="13"/>
    </row>
    <row r="1159" spans="1:12" ht="16.55">
      <c r="A1159" s="15" t="s">
        <v>2540</v>
      </c>
      <c r="B1159" s="16" t="s">
        <v>2541</v>
      </c>
      <c r="C1159" s="16" t="s">
        <v>2447</v>
      </c>
      <c r="D1159" s="16" t="s">
        <v>2531</v>
      </c>
      <c r="E1159" s="16" t="s">
        <v>25</v>
      </c>
      <c r="F1159" s="17">
        <v>94605</v>
      </c>
      <c r="G1159" s="13"/>
      <c r="H1159" s="8">
        <f>IF(ISNUMBER(SEARCH(XX科XX班!$F$2,原始查找資料!$A1159)),MAX($H$1:H1158)+1,0)</f>
        <v>0</v>
      </c>
      <c r="I1159" s="8">
        <f t="shared" si="4"/>
        <v>1158</v>
      </c>
      <c r="J1159" s="8" t="str">
        <f t="array" ref="J1159">IFERROR(INDEX(原始查找資料!$A$2:$A$4325,MATCH(I1159,$H$2:$H$4325,0)),"")</f>
        <v/>
      </c>
      <c r="K1159" s="13"/>
      <c r="L1159" s="13"/>
    </row>
    <row r="1160" spans="1:12" ht="16.55">
      <c r="A1160" s="15" t="s">
        <v>2542</v>
      </c>
      <c r="B1160" s="16" t="s">
        <v>2543</v>
      </c>
      <c r="C1160" s="16" t="s">
        <v>2447</v>
      </c>
      <c r="D1160" s="16" t="s">
        <v>2531</v>
      </c>
      <c r="E1160" s="16" t="s">
        <v>25</v>
      </c>
      <c r="F1160" s="17">
        <v>94606</v>
      </c>
      <c r="G1160" s="13"/>
      <c r="H1160" s="8">
        <f>IF(ISNUMBER(SEARCH(XX科XX班!$F$2,原始查找資料!$A1160)),MAX($H$1:H1159)+1,0)</f>
        <v>0</v>
      </c>
      <c r="I1160" s="8">
        <f t="shared" si="4"/>
        <v>1159</v>
      </c>
      <c r="J1160" s="8" t="str">
        <f t="array" ref="J1160">IFERROR(INDEX(原始查找資料!$A$2:$A$4325,MATCH(I1160,$H$2:$H$4325,0)),"")</f>
        <v/>
      </c>
      <c r="K1160" s="13"/>
      <c r="L1160" s="13"/>
    </row>
    <row r="1161" spans="1:12" ht="16.55">
      <c r="A1161" s="15" t="s">
        <v>2544</v>
      </c>
      <c r="B1161" s="16" t="s">
        <v>2545</v>
      </c>
      <c r="C1161" s="16" t="s">
        <v>2447</v>
      </c>
      <c r="D1161" s="16" t="s">
        <v>2531</v>
      </c>
      <c r="E1161" s="16" t="s">
        <v>25</v>
      </c>
      <c r="F1161" s="17">
        <v>94607</v>
      </c>
      <c r="G1161" s="13"/>
      <c r="H1161" s="8">
        <f>IF(ISNUMBER(SEARCH(XX科XX班!$F$2,原始查找資料!$A1161)),MAX($H$1:H1160)+1,0)</f>
        <v>0</v>
      </c>
      <c r="I1161" s="8">
        <f t="shared" si="4"/>
        <v>1160</v>
      </c>
      <c r="J1161" s="8" t="str">
        <f t="array" ref="J1161">IFERROR(INDEX(原始查找資料!$A$2:$A$4325,MATCH(I1161,$H$2:$H$4325,0)),"")</f>
        <v/>
      </c>
      <c r="K1161" s="13"/>
      <c r="L1161" s="13"/>
    </row>
    <row r="1162" spans="1:12" ht="16.55">
      <c r="A1162" s="15" t="s">
        <v>2546</v>
      </c>
      <c r="B1162" s="16" t="s">
        <v>2547</v>
      </c>
      <c r="C1162" s="16" t="s">
        <v>2447</v>
      </c>
      <c r="D1162" s="16" t="s">
        <v>2531</v>
      </c>
      <c r="E1162" s="16" t="s">
        <v>25</v>
      </c>
      <c r="F1162" s="17">
        <v>94608</v>
      </c>
      <c r="G1162" s="13"/>
      <c r="H1162" s="8">
        <f>IF(ISNUMBER(SEARCH(XX科XX班!$F$2,原始查找資料!$A1162)),MAX($H$1:H1161)+1,0)</f>
        <v>0</v>
      </c>
      <c r="I1162" s="8">
        <f t="shared" si="4"/>
        <v>1161</v>
      </c>
      <c r="J1162" s="8" t="str">
        <f t="array" ref="J1162">IFERROR(INDEX(原始查找資料!$A$2:$A$4325,MATCH(I1162,$H$2:$H$4325,0)),"")</f>
        <v/>
      </c>
      <c r="K1162" s="13"/>
      <c r="L1162" s="13"/>
    </row>
    <row r="1163" spans="1:12" ht="16.55">
      <c r="A1163" s="15" t="s">
        <v>2548</v>
      </c>
      <c r="B1163" s="16" t="s">
        <v>2549</v>
      </c>
      <c r="C1163" s="16" t="s">
        <v>2447</v>
      </c>
      <c r="D1163" s="16" t="s">
        <v>2531</v>
      </c>
      <c r="E1163" s="16" t="s">
        <v>25</v>
      </c>
      <c r="F1163" s="17">
        <v>94609</v>
      </c>
      <c r="G1163" s="13"/>
      <c r="H1163" s="8">
        <f>IF(ISNUMBER(SEARCH(XX科XX班!$F$2,原始查找資料!$A1163)),MAX($H$1:H1162)+1,0)</f>
        <v>0</v>
      </c>
      <c r="I1163" s="8">
        <f t="shared" si="4"/>
        <v>1162</v>
      </c>
      <c r="J1163" s="8" t="str">
        <f t="array" ref="J1163">IFERROR(INDEX(原始查找資料!$A$2:$A$4325,MATCH(I1163,$H$2:$H$4325,0)),"")</f>
        <v/>
      </c>
      <c r="K1163" s="13"/>
      <c r="L1163" s="13"/>
    </row>
    <row r="1164" spans="1:12" ht="16.55">
      <c r="A1164" s="15" t="s">
        <v>2550</v>
      </c>
      <c r="B1164" s="16" t="s">
        <v>2551</v>
      </c>
      <c r="C1164" s="16" t="s">
        <v>2447</v>
      </c>
      <c r="D1164" s="16" t="s">
        <v>2531</v>
      </c>
      <c r="E1164" s="16" t="s">
        <v>25</v>
      </c>
      <c r="F1164" s="17">
        <v>94610</v>
      </c>
      <c r="G1164" s="13"/>
      <c r="H1164" s="8">
        <f>IF(ISNUMBER(SEARCH(XX科XX班!$F$2,原始查找資料!$A1164)),MAX($H$1:H1163)+1,0)</f>
        <v>0</v>
      </c>
      <c r="I1164" s="8">
        <f t="shared" si="4"/>
        <v>1163</v>
      </c>
      <c r="J1164" s="8" t="str">
        <f t="array" ref="J1164">IFERROR(INDEX(原始查找資料!$A$2:$A$4325,MATCH(I1164,$H$2:$H$4325,0)),"")</f>
        <v/>
      </c>
      <c r="K1164" s="13"/>
      <c r="L1164" s="13"/>
    </row>
    <row r="1165" spans="1:12" ht="16.55">
      <c r="A1165" s="15" t="s">
        <v>2552</v>
      </c>
      <c r="B1165" s="16" t="s">
        <v>2553</v>
      </c>
      <c r="C1165" s="16" t="s">
        <v>2447</v>
      </c>
      <c r="D1165" s="16" t="s">
        <v>2531</v>
      </c>
      <c r="E1165" s="16" t="s">
        <v>25</v>
      </c>
      <c r="F1165" s="17">
        <v>94611</v>
      </c>
      <c r="G1165" s="13"/>
      <c r="H1165" s="8">
        <f>IF(ISNUMBER(SEARCH(XX科XX班!$F$2,原始查找資料!$A1165)),MAX($H$1:H1164)+1,0)</f>
        <v>0</v>
      </c>
      <c r="I1165" s="8">
        <f t="shared" si="4"/>
        <v>1164</v>
      </c>
      <c r="J1165" s="8" t="str">
        <f t="array" ref="J1165">IFERROR(INDEX(原始查找資料!$A$2:$A$4325,MATCH(I1165,$H$2:$H$4325,0)),"")</f>
        <v/>
      </c>
      <c r="K1165" s="13"/>
      <c r="L1165" s="13"/>
    </row>
    <row r="1166" spans="1:12" ht="16.55">
      <c r="A1166" s="15" t="s">
        <v>2554</v>
      </c>
      <c r="B1166" s="16" t="s">
        <v>2555</v>
      </c>
      <c r="C1166" s="16" t="s">
        <v>2447</v>
      </c>
      <c r="D1166" s="16" t="s">
        <v>2531</v>
      </c>
      <c r="E1166" s="16" t="s">
        <v>25</v>
      </c>
      <c r="F1166" s="17">
        <v>94755</v>
      </c>
      <c r="G1166" s="13"/>
      <c r="H1166" s="8">
        <f>IF(ISNUMBER(SEARCH(XX科XX班!$F$2,原始查找資料!$A1166)),MAX($H$1:H1165)+1,0)</f>
        <v>0</v>
      </c>
      <c r="I1166" s="8">
        <f t="shared" si="4"/>
        <v>1165</v>
      </c>
      <c r="J1166" s="8" t="str">
        <f t="array" ref="J1166">IFERROR(INDEX(原始查找資料!$A$2:$A$4325,MATCH(I1166,$H$2:$H$4325,0)),"")</f>
        <v/>
      </c>
      <c r="K1166" s="13"/>
      <c r="L1166" s="13"/>
    </row>
    <row r="1167" spans="1:12" ht="16.55">
      <c r="A1167" s="15" t="s">
        <v>2556</v>
      </c>
      <c r="B1167" s="16" t="s">
        <v>2557</v>
      </c>
      <c r="C1167" s="16" t="s">
        <v>2447</v>
      </c>
      <c r="D1167" s="16" t="s">
        <v>2531</v>
      </c>
      <c r="E1167" s="16" t="s">
        <v>25</v>
      </c>
      <c r="F1167" s="17">
        <v>94756</v>
      </c>
      <c r="G1167" s="13"/>
      <c r="H1167" s="8">
        <f>IF(ISNUMBER(SEARCH(XX科XX班!$F$2,原始查找資料!$A1167)),MAX($H$1:H1166)+1,0)</f>
        <v>0</v>
      </c>
      <c r="I1167" s="8">
        <f t="shared" si="4"/>
        <v>1166</v>
      </c>
      <c r="J1167" s="8" t="str">
        <f t="array" ref="J1167">IFERROR(INDEX(原始查找資料!$A$2:$A$4325,MATCH(I1167,$H$2:$H$4325,0)),"")</f>
        <v/>
      </c>
      <c r="K1167" s="13"/>
      <c r="L1167" s="13"/>
    </row>
    <row r="1168" spans="1:12" ht="16.55">
      <c r="A1168" s="15" t="s">
        <v>2558</v>
      </c>
      <c r="B1168" s="16" t="s">
        <v>2559</v>
      </c>
      <c r="C1168" s="16" t="s">
        <v>2447</v>
      </c>
      <c r="D1168" s="16" t="s">
        <v>2560</v>
      </c>
      <c r="E1168" s="16" t="s">
        <v>25</v>
      </c>
      <c r="F1168" s="17">
        <v>94631</v>
      </c>
      <c r="G1168" s="13"/>
      <c r="H1168" s="8">
        <f>IF(ISNUMBER(SEARCH(XX科XX班!$F$2,原始查找資料!$A1168)),MAX($H$1:H1167)+1,0)</f>
        <v>0</v>
      </c>
      <c r="I1168" s="8">
        <f t="shared" si="4"/>
        <v>1167</v>
      </c>
      <c r="J1168" s="8" t="str">
        <f t="array" ref="J1168">IFERROR(INDEX(原始查找資料!$A$2:$A$4325,MATCH(I1168,$H$2:$H$4325,0)),"")</f>
        <v/>
      </c>
      <c r="K1168" s="13"/>
      <c r="L1168" s="13"/>
    </row>
    <row r="1169" spans="1:12" ht="16.55">
      <c r="A1169" s="15" t="s">
        <v>2561</v>
      </c>
      <c r="B1169" s="16" t="s">
        <v>2562</v>
      </c>
      <c r="C1169" s="16" t="s">
        <v>2447</v>
      </c>
      <c r="D1169" s="16" t="s">
        <v>2560</v>
      </c>
      <c r="E1169" s="16" t="s">
        <v>25</v>
      </c>
      <c r="F1169" s="17">
        <v>94632</v>
      </c>
      <c r="G1169" s="13"/>
      <c r="H1169" s="8">
        <f>IF(ISNUMBER(SEARCH(XX科XX班!$F$2,原始查找資料!$A1169)),MAX($H$1:H1168)+1,0)</f>
        <v>0</v>
      </c>
      <c r="I1169" s="8">
        <f t="shared" si="4"/>
        <v>1168</v>
      </c>
      <c r="J1169" s="8" t="str">
        <f t="array" ref="J1169">IFERROR(INDEX(原始查找資料!$A$2:$A$4325,MATCH(I1169,$H$2:$H$4325,0)),"")</f>
        <v/>
      </c>
      <c r="K1169" s="13"/>
      <c r="L1169" s="13"/>
    </row>
    <row r="1170" spans="1:12" ht="16.55">
      <c r="A1170" s="15" t="s">
        <v>2563</v>
      </c>
      <c r="B1170" s="16" t="s">
        <v>2564</v>
      </c>
      <c r="C1170" s="16" t="s">
        <v>2447</v>
      </c>
      <c r="D1170" s="16" t="s">
        <v>2560</v>
      </c>
      <c r="E1170" s="16" t="s">
        <v>25</v>
      </c>
      <c r="F1170" s="17">
        <v>94633</v>
      </c>
      <c r="G1170" s="13"/>
      <c r="H1170" s="8">
        <f>IF(ISNUMBER(SEARCH(XX科XX班!$F$2,原始查找資料!$A1170)),MAX($H$1:H1169)+1,0)</f>
        <v>0</v>
      </c>
      <c r="I1170" s="8">
        <f t="shared" si="4"/>
        <v>1169</v>
      </c>
      <c r="J1170" s="8" t="str">
        <f t="array" ref="J1170">IFERROR(INDEX(原始查找資料!$A$2:$A$4325,MATCH(I1170,$H$2:$H$4325,0)),"")</f>
        <v/>
      </c>
      <c r="K1170" s="13"/>
      <c r="L1170" s="13"/>
    </row>
    <row r="1171" spans="1:12" ht="16.55">
      <c r="A1171" s="15" t="s">
        <v>2565</v>
      </c>
      <c r="B1171" s="16" t="s">
        <v>2566</v>
      </c>
      <c r="C1171" s="16" t="s">
        <v>2447</v>
      </c>
      <c r="D1171" s="16" t="s">
        <v>2560</v>
      </c>
      <c r="E1171" s="16" t="s">
        <v>25</v>
      </c>
      <c r="F1171" s="17">
        <v>94634</v>
      </c>
      <c r="G1171" s="13"/>
      <c r="H1171" s="8">
        <f>IF(ISNUMBER(SEARCH(XX科XX班!$F$2,原始查找資料!$A1171)),MAX($H$1:H1170)+1,0)</f>
        <v>0</v>
      </c>
      <c r="I1171" s="8">
        <f t="shared" si="4"/>
        <v>1170</v>
      </c>
      <c r="J1171" s="8" t="str">
        <f t="array" ref="J1171">IFERROR(INDEX(原始查找資料!$A$2:$A$4325,MATCH(I1171,$H$2:$H$4325,0)),"")</f>
        <v/>
      </c>
      <c r="K1171" s="13"/>
      <c r="L1171" s="13"/>
    </row>
    <row r="1172" spans="1:12" ht="16.55">
      <c r="A1172" s="15" t="s">
        <v>2567</v>
      </c>
      <c r="B1172" s="16" t="s">
        <v>2568</v>
      </c>
      <c r="C1172" s="16" t="s">
        <v>2447</v>
      </c>
      <c r="D1172" s="16" t="s">
        <v>2560</v>
      </c>
      <c r="E1172" s="16" t="s">
        <v>25</v>
      </c>
      <c r="F1172" s="17">
        <v>94635</v>
      </c>
      <c r="G1172" s="13"/>
      <c r="H1172" s="8">
        <f>IF(ISNUMBER(SEARCH(XX科XX班!$F$2,原始查找資料!$A1172)),MAX($H$1:H1171)+1,0)</f>
        <v>0</v>
      </c>
      <c r="I1172" s="8">
        <f t="shared" si="4"/>
        <v>1171</v>
      </c>
      <c r="J1172" s="8" t="str">
        <f t="array" ref="J1172">IFERROR(INDEX(原始查找資料!$A$2:$A$4325,MATCH(I1172,$H$2:$H$4325,0)),"")</f>
        <v/>
      </c>
      <c r="K1172" s="13"/>
      <c r="L1172" s="13"/>
    </row>
    <row r="1173" spans="1:12" ht="16.55">
      <c r="A1173" s="15" t="s">
        <v>2569</v>
      </c>
      <c r="B1173" s="16" t="s">
        <v>2570</v>
      </c>
      <c r="C1173" s="16" t="s">
        <v>2447</v>
      </c>
      <c r="D1173" s="16" t="s">
        <v>2560</v>
      </c>
      <c r="E1173" s="16" t="s">
        <v>25</v>
      </c>
      <c r="F1173" s="17">
        <v>94636</v>
      </c>
      <c r="G1173" s="13"/>
      <c r="H1173" s="8">
        <f>IF(ISNUMBER(SEARCH(XX科XX班!$F$2,原始查找資料!$A1173)),MAX($H$1:H1172)+1,0)</f>
        <v>0</v>
      </c>
      <c r="I1173" s="8">
        <f t="shared" si="4"/>
        <v>1172</v>
      </c>
      <c r="J1173" s="8" t="str">
        <f t="array" ref="J1173">IFERROR(INDEX(原始查找資料!$A$2:$A$4325,MATCH(I1173,$H$2:$H$4325,0)),"")</f>
        <v/>
      </c>
      <c r="K1173" s="13"/>
      <c r="L1173" s="13"/>
    </row>
    <row r="1174" spans="1:12" ht="16.55">
      <c r="A1174" s="15" t="s">
        <v>2571</v>
      </c>
      <c r="B1174" s="16" t="s">
        <v>2572</v>
      </c>
      <c r="C1174" s="16" t="s">
        <v>2447</v>
      </c>
      <c r="D1174" s="16" t="s">
        <v>2573</v>
      </c>
      <c r="E1174" s="16" t="s">
        <v>25</v>
      </c>
      <c r="F1174" s="17">
        <v>94746</v>
      </c>
      <c r="G1174" s="13"/>
      <c r="H1174" s="8">
        <f>IF(ISNUMBER(SEARCH(XX科XX班!$F$2,原始查找資料!$A1174)),MAX($H$1:H1173)+1,0)</f>
        <v>0</v>
      </c>
      <c r="I1174" s="8">
        <f t="shared" si="4"/>
        <v>1173</v>
      </c>
      <c r="J1174" s="8" t="str">
        <f t="array" ref="J1174">IFERROR(INDEX(原始查找資料!$A$2:$A$4325,MATCH(I1174,$H$2:$H$4325,0)),"")</f>
        <v/>
      </c>
      <c r="K1174" s="13"/>
      <c r="L1174" s="13"/>
    </row>
    <row r="1175" spans="1:12" ht="16.55">
      <c r="A1175" s="15" t="s">
        <v>2574</v>
      </c>
      <c r="B1175" s="16" t="s">
        <v>2575</v>
      </c>
      <c r="C1175" s="16" t="s">
        <v>2447</v>
      </c>
      <c r="D1175" s="16" t="s">
        <v>2573</v>
      </c>
      <c r="E1175" s="16" t="s">
        <v>25</v>
      </c>
      <c r="F1175" s="17">
        <v>94747</v>
      </c>
      <c r="G1175" s="13"/>
      <c r="H1175" s="8">
        <f>IF(ISNUMBER(SEARCH(XX科XX班!$F$2,原始查找資料!$A1175)),MAX($H$1:H1174)+1,0)</f>
        <v>0</v>
      </c>
      <c r="I1175" s="8">
        <f t="shared" si="4"/>
        <v>1174</v>
      </c>
      <c r="J1175" s="8" t="str">
        <f t="array" ref="J1175">IFERROR(INDEX(原始查找資料!$A$2:$A$4325,MATCH(I1175,$H$2:$H$4325,0)),"")</f>
        <v/>
      </c>
      <c r="K1175" s="13"/>
      <c r="L1175" s="13"/>
    </row>
    <row r="1176" spans="1:12" ht="16.55">
      <c r="A1176" s="15" t="s">
        <v>2576</v>
      </c>
      <c r="B1176" s="16" t="s">
        <v>2577</v>
      </c>
      <c r="C1176" s="16" t="s">
        <v>2447</v>
      </c>
      <c r="D1176" s="16" t="s">
        <v>2573</v>
      </c>
      <c r="E1176" s="16" t="s">
        <v>25</v>
      </c>
      <c r="F1176" s="17">
        <v>94748</v>
      </c>
      <c r="G1176" s="13"/>
      <c r="H1176" s="8">
        <f>IF(ISNUMBER(SEARCH(XX科XX班!$F$2,原始查找資料!$A1176)),MAX($H$1:H1175)+1,0)</f>
        <v>0</v>
      </c>
      <c r="I1176" s="8">
        <f t="shared" si="4"/>
        <v>1175</v>
      </c>
      <c r="J1176" s="8" t="str">
        <f t="array" ref="J1176">IFERROR(INDEX(原始查找資料!$A$2:$A$4325,MATCH(I1176,$H$2:$H$4325,0)),"")</f>
        <v/>
      </c>
      <c r="K1176" s="13"/>
      <c r="L1176" s="13"/>
    </row>
    <row r="1177" spans="1:12" ht="16.55">
      <c r="A1177" s="15" t="s">
        <v>2578</v>
      </c>
      <c r="B1177" s="16" t="s">
        <v>2579</v>
      </c>
      <c r="C1177" s="16" t="s">
        <v>2447</v>
      </c>
      <c r="D1177" s="16" t="s">
        <v>2573</v>
      </c>
      <c r="E1177" s="16" t="s">
        <v>25</v>
      </c>
      <c r="F1177" s="17">
        <v>94749</v>
      </c>
      <c r="G1177" s="13"/>
      <c r="H1177" s="8">
        <f>IF(ISNUMBER(SEARCH(XX科XX班!$F$2,原始查找資料!$A1177)),MAX($H$1:H1176)+1,0)</f>
        <v>0</v>
      </c>
      <c r="I1177" s="8">
        <f t="shared" si="4"/>
        <v>1176</v>
      </c>
      <c r="J1177" s="8" t="str">
        <f t="array" ref="J1177">IFERROR(INDEX(原始查找資料!$A$2:$A$4325,MATCH(I1177,$H$2:$H$4325,0)),"")</f>
        <v/>
      </c>
      <c r="K1177" s="13"/>
      <c r="L1177" s="13"/>
    </row>
    <row r="1178" spans="1:12" ht="16.55">
      <c r="A1178" s="15" t="s">
        <v>2580</v>
      </c>
      <c r="B1178" s="16" t="s">
        <v>2581</v>
      </c>
      <c r="C1178" s="16" t="s">
        <v>2447</v>
      </c>
      <c r="D1178" s="16" t="s">
        <v>2573</v>
      </c>
      <c r="E1178" s="16" t="s">
        <v>25</v>
      </c>
      <c r="F1178" s="17">
        <v>94750</v>
      </c>
      <c r="G1178" s="13"/>
      <c r="H1178" s="8">
        <f>IF(ISNUMBER(SEARCH(XX科XX班!$F$2,原始查找資料!$A1178)),MAX($H$1:H1177)+1,0)</f>
        <v>0</v>
      </c>
      <c r="I1178" s="8">
        <f t="shared" si="4"/>
        <v>1177</v>
      </c>
      <c r="J1178" s="8" t="str">
        <f t="array" ref="J1178">IFERROR(INDEX(原始查找資料!$A$2:$A$4325,MATCH(I1178,$H$2:$H$4325,0)),"")</f>
        <v/>
      </c>
      <c r="K1178" s="13"/>
      <c r="L1178" s="13"/>
    </row>
    <row r="1179" spans="1:12" ht="16.55">
      <c r="A1179" s="15" t="s">
        <v>2582</v>
      </c>
      <c r="B1179" s="16" t="s">
        <v>2583</v>
      </c>
      <c r="C1179" s="16" t="s">
        <v>2447</v>
      </c>
      <c r="D1179" s="16" t="s">
        <v>2573</v>
      </c>
      <c r="E1179" s="16" t="s">
        <v>25</v>
      </c>
      <c r="F1179" s="17">
        <v>94751</v>
      </c>
      <c r="G1179" s="13"/>
      <c r="H1179" s="8">
        <f>IF(ISNUMBER(SEARCH(XX科XX班!$F$2,原始查找資料!$A1179)),MAX($H$1:H1178)+1,0)</f>
        <v>0</v>
      </c>
      <c r="I1179" s="8">
        <f t="shared" si="4"/>
        <v>1178</v>
      </c>
      <c r="J1179" s="8" t="str">
        <f t="array" ref="J1179">IFERROR(INDEX(原始查找資料!$A$2:$A$4325,MATCH(I1179,$H$2:$H$4325,0)),"")</f>
        <v/>
      </c>
      <c r="K1179" s="13"/>
      <c r="L1179" s="13"/>
    </row>
    <row r="1180" spans="1:12" ht="16.55">
      <c r="A1180" s="15" t="s">
        <v>2584</v>
      </c>
      <c r="B1180" s="16" t="s">
        <v>2585</v>
      </c>
      <c r="C1180" s="16" t="s">
        <v>2447</v>
      </c>
      <c r="D1180" s="16" t="s">
        <v>2573</v>
      </c>
      <c r="E1180" s="16" t="s">
        <v>25</v>
      </c>
      <c r="F1180" s="17">
        <v>94753</v>
      </c>
      <c r="G1180" s="13"/>
      <c r="H1180" s="8">
        <f>IF(ISNUMBER(SEARCH(XX科XX班!$F$2,原始查找資料!$A1180)),MAX($H$1:H1179)+1,0)</f>
        <v>0</v>
      </c>
      <c r="I1180" s="8">
        <f t="shared" si="4"/>
        <v>1179</v>
      </c>
      <c r="J1180" s="8" t="str">
        <f t="array" ref="J1180">IFERROR(INDEX(原始查找資料!$A$2:$A$4325,MATCH(I1180,$H$2:$H$4325,0)),"")</f>
        <v/>
      </c>
      <c r="K1180" s="13"/>
      <c r="L1180" s="13"/>
    </row>
    <row r="1181" spans="1:12" ht="16.55">
      <c r="A1181" s="15" t="s">
        <v>2586</v>
      </c>
      <c r="B1181" s="16" t="s">
        <v>2587</v>
      </c>
      <c r="C1181" s="16" t="s">
        <v>2447</v>
      </c>
      <c r="D1181" s="16" t="s">
        <v>2573</v>
      </c>
      <c r="E1181" s="16" t="s">
        <v>25</v>
      </c>
      <c r="F1181" s="17">
        <v>94754</v>
      </c>
      <c r="G1181" s="13"/>
      <c r="H1181" s="8">
        <f>IF(ISNUMBER(SEARCH(XX科XX班!$F$2,原始查找資料!$A1181)),MAX($H$1:H1180)+1,0)</f>
        <v>0</v>
      </c>
      <c r="I1181" s="8">
        <f t="shared" si="4"/>
        <v>1180</v>
      </c>
      <c r="J1181" s="8" t="str">
        <f t="array" ref="J1181">IFERROR(INDEX(原始查找資料!$A$2:$A$4325,MATCH(I1181,$H$2:$H$4325,0)),"")</f>
        <v/>
      </c>
      <c r="K1181" s="13"/>
      <c r="L1181" s="13"/>
    </row>
    <row r="1182" spans="1:12" ht="16.55">
      <c r="A1182" s="15" t="s">
        <v>2588</v>
      </c>
      <c r="B1182" s="16" t="s">
        <v>2589</v>
      </c>
      <c r="C1182" s="16" t="s">
        <v>2447</v>
      </c>
      <c r="D1182" s="16" t="s">
        <v>2590</v>
      </c>
      <c r="E1182" s="16" t="s">
        <v>25</v>
      </c>
      <c r="F1182" s="17">
        <v>94707</v>
      </c>
      <c r="G1182" s="13"/>
      <c r="H1182" s="8">
        <f>IF(ISNUMBER(SEARCH(XX科XX班!$F$2,原始查找資料!$A1182)),MAX($H$1:H1181)+1,0)</f>
        <v>0</v>
      </c>
      <c r="I1182" s="8">
        <f t="shared" si="4"/>
        <v>1181</v>
      </c>
      <c r="J1182" s="8" t="str">
        <f t="array" ref="J1182">IFERROR(INDEX(原始查找資料!$A$2:$A$4325,MATCH(I1182,$H$2:$H$4325,0)),"")</f>
        <v/>
      </c>
      <c r="K1182" s="13"/>
      <c r="L1182" s="13"/>
    </row>
    <row r="1183" spans="1:12" ht="16.55">
      <c r="A1183" s="15" t="s">
        <v>2591</v>
      </c>
      <c r="B1183" s="16" t="s">
        <v>2592</v>
      </c>
      <c r="C1183" s="16" t="s">
        <v>2447</v>
      </c>
      <c r="D1183" s="16" t="s">
        <v>2590</v>
      </c>
      <c r="E1183" s="16" t="s">
        <v>25</v>
      </c>
      <c r="F1183" s="17">
        <v>94708</v>
      </c>
      <c r="G1183" s="13"/>
      <c r="H1183" s="8">
        <f>IF(ISNUMBER(SEARCH(XX科XX班!$F$2,原始查找資料!$A1183)),MAX($H$1:H1182)+1,0)</f>
        <v>0</v>
      </c>
      <c r="I1183" s="8">
        <f t="shared" si="4"/>
        <v>1182</v>
      </c>
      <c r="J1183" s="8" t="str">
        <f t="array" ref="J1183">IFERROR(INDEX(原始查找資料!$A$2:$A$4325,MATCH(I1183,$H$2:$H$4325,0)),"")</f>
        <v/>
      </c>
      <c r="K1183" s="13"/>
      <c r="L1183" s="13"/>
    </row>
    <row r="1184" spans="1:12" ht="16.55">
      <c r="A1184" s="15" t="s">
        <v>2593</v>
      </c>
      <c r="B1184" s="16" t="s">
        <v>2594</v>
      </c>
      <c r="C1184" s="16" t="s">
        <v>2447</v>
      </c>
      <c r="D1184" s="16" t="s">
        <v>2590</v>
      </c>
      <c r="E1184" s="16" t="s">
        <v>25</v>
      </c>
      <c r="F1184" s="17">
        <v>94709</v>
      </c>
      <c r="G1184" s="13"/>
      <c r="H1184" s="8">
        <f>IF(ISNUMBER(SEARCH(XX科XX班!$F$2,原始查找資料!$A1184)),MAX($H$1:H1183)+1,0)</f>
        <v>0</v>
      </c>
      <c r="I1184" s="8">
        <f t="shared" si="4"/>
        <v>1183</v>
      </c>
      <c r="J1184" s="8" t="str">
        <f t="array" ref="J1184">IFERROR(INDEX(原始查找資料!$A$2:$A$4325,MATCH(I1184,$H$2:$H$4325,0)),"")</f>
        <v/>
      </c>
      <c r="K1184" s="13"/>
      <c r="L1184" s="13"/>
    </row>
    <row r="1185" spans="1:12" ht="16.55">
      <c r="A1185" s="15" t="s">
        <v>2595</v>
      </c>
      <c r="B1185" s="16" t="s">
        <v>2596</v>
      </c>
      <c r="C1185" s="16" t="s">
        <v>2447</v>
      </c>
      <c r="D1185" s="16" t="s">
        <v>2590</v>
      </c>
      <c r="E1185" s="16" t="s">
        <v>25</v>
      </c>
      <c r="F1185" s="17">
        <v>94710</v>
      </c>
      <c r="G1185" s="13"/>
      <c r="H1185" s="8">
        <f>IF(ISNUMBER(SEARCH(XX科XX班!$F$2,原始查找資料!$A1185)),MAX($H$1:H1184)+1,0)</f>
        <v>0</v>
      </c>
      <c r="I1185" s="8">
        <f t="shared" si="4"/>
        <v>1184</v>
      </c>
      <c r="J1185" s="8" t="str">
        <f t="array" ref="J1185">IFERROR(INDEX(原始查找資料!$A$2:$A$4325,MATCH(I1185,$H$2:$H$4325,0)),"")</f>
        <v/>
      </c>
      <c r="K1185" s="13"/>
      <c r="L1185" s="13"/>
    </row>
    <row r="1186" spans="1:12" ht="16.55">
      <c r="A1186" s="15" t="s">
        <v>2597</v>
      </c>
      <c r="B1186" s="16" t="s">
        <v>2598</v>
      </c>
      <c r="C1186" s="16" t="s">
        <v>2447</v>
      </c>
      <c r="D1186" s="16" t="s">
        <v>2590</v>
      </c>
      <c r="E1186" s="16" t="s">
        <v>25</v>
      </c>
      <c r="F1186" s="17">
        <v>94711</v>
      </c>
      <c r="G1186" s="13"/>
      <c r="H1186" s="8">
        <f>IF(ISNUMBER(SEARCH(XX科XX班!$F$2,原始查找資料!$A1186)),MAX($H$1:H1185)+1,0)</f>
        <v>0</v>
      </c>
      <c r="I1186" s="8">
        <f t="shared" si="4"/>
        <v>1185</v>
      </c>
      <c r="J1186" s="8" t="str">
        <f t="array" ref="J1186">IFERROR(INDEX(原始查找資料!$A$2:$A$4325,MATCH(I1186,$H$2:$H$4325,0)),"")</f>
        <v/>
      </c>
      <c r="K1186" s="13"/>
      <c r="L1186" s="13"/>
    </row>
    <row r="1187" spans="1:12" ht="16.55">
      <c r="A1187" s="15" t="s">
        <v>2599</v>
      </c>
      <c r="B1187" s="16" t="s">
        <v>2600</v>
      </c>
      <c r="C1187" s="16" t="s">
        <v>2447</v>
      </c>
      <c r="D1187" s="16" t="s">
        <v>2590</v>
      </c>
      <c r="E1187" s="16" t="s">
        <v>25</v>
      </c>
      <c r="F1187" s="17">
        <v>94712</v>
      </c>
      <c r="G1187" s="13"/>
      <c r="H1187" s="8">
        <f>IF(ISNUMBER(SEARCH(XX科XX班!$F$2,原始查找資料!$A1187)),MAX($H$1:H1186)+1,0)</f>
        <v>0</v>
      </c>
      <c r="I1187" s="8">
        <f t="shared" si="4"/>
        <v>1186</v>
      </c>
      <c r="J1187" s="8" t="str">
        <f t="array" ref="J1187">IFERROR(INDEX(原始查找資料!$A$2:$A$4325,MATCH(I1187,$H$2:$H$4325,0)),"")</f>
        <v/>
      </c>
      <c r="K1187" s="13"/>
      <c r="L1187" s="13"/>
    </row>
    <row r="1188" spans="1:12" ht="16.55">
      <c r="A1188" s="15" t="s">
        <v>2601</v>
      </c>
      <c r="B1188" s="16" t="s">
        <v>2602</v>
      </c>
      <c r="C1188" s="16" t="s">
        <v>2447</v>
      </c>
      <c r="D1188" s="16" t="s">
        <v>2590</v>
      </c>
      <c r="E1188" s="16" t="s">
        <v>25</v>
      </c>
      <c r="F1188" s="17">
        <v>94713</v>
      </c>
      <c r="G1188" s="13"/>
      <c r="H1188" s="8">
        <f>IF(ISNUMBER(SEARCH(XX科XX班!$F$2,原始查找資料!$A1188)),MAX($H$1:H1187)+1,0)</f>
        <v>0</v>
      </c>
      <c r="I1188" s="8">
        <f t="shared" si="4"/>
        <v>1187</v>
      </c>
      <c r="J1188" s="8" t="str">
        <f t="array" ref="J1188">IFERROR(INDEX(原始查找資料!$A$2:$A$4325,MATCH(I1188,$H$2:$H$4325,0)),"")</f>
        <v/>
      </c>
      <c r="K1188" s="13"/>
      <c r="L1188" s="13"/>
    </row>
    <row r="1189" spans="1:12" ht="16.55">
      <c r="A1189" s="15" t="s">
        <v>2603</v>
      </c>
      <c r="B1189" s="16" t="s">
        <v>2604</v>
      </c>
      <c r="C1189" s="16" t="s">
        <v>2447</v>
      </c>
      <c r="D1189" s="16" t="s">
        <v>2590</v>
      </c>
      <c r="E1189" s="16" t="s">
        <v>25</v>
      </c>
      <c r="F1189" s="17">
        <v>94714</v>
      </c>
      <c r="G1189" s="13"/>
      <c r="H1189" s="8">
        <f>IF(ISNUMBER(SEARCH(XX科XX班!$F$2,原始查找資料!$A1189)),MAX($H$1:H1188)+1,0)</f>
        <v>0</v>
      </c>
      <c r="I1189" s="8">
        <f t="shared" si="4"/>
        <v>1188</v>
      </c>
      <c r="J1189" s="8" t="str">
        <f t="array" ref="J1189">IFERROR(INDEX(原始查找資料!$A$2:$A$4325,MATCH(I1189,$H$2:$H$4325,0)),"")</f>
        <v/>
      </c>
      <c r="K1189" s="13"/>
      <c r="L1189" s="13"/>
    </row>
    <row r="1190" spans="1:12" ht="16.55">
      <c r="A1190" s="15" t="s">
        <v>2605</v>
      </c>
      <c r="B1190" s="16" t="s">
        <v>2606</v>
      </c>
      <c r="C1190" s="16" t="s">
        <v>2447</v>
      </c>
      <c r="D1190" s="16" t="s">
        <v>2607</v>
      </c>
      <c r="E1190" s="16" t="s">
        <v>25</v>
      </c>
      <c r="F1190" s="17">
        <v>91602</v>
      </c>
      <c r="G1190" s="13"/>
      <c r="H1190" s="8">
        <f>IF(ISNUMBER(SEARCH(XX科XX班!$F$2,原始查找資料!$A1190)),MAX($H$1:H1189)+1,0)</f>
        <v>0</v>
      </c>
      <c r="I1190" s="8">
        <f t="shared" si="4"/>
        <v>1189</v>
      </c>
      <c r="J1190" s="8" t="str">
        <f t="array" ref="J1190">IFERROR(INDEX(原始查找資料!$A$2:$A$4325,MATCH(I1190,$H$2:$H$4325,0)),"")</f>
        <v/>
      </c>
      <c r="K1190" s="13"/>
      <c r="L1190" s="13"/>
    </row>
    <row r="1191" spans="1:12" ht="16.55">
      <c r="A1191" s="15" t="s">
        <v>2608</v>
      </c>
      <c r="B1191" s="16" t="s">
        <v>2606</v>
      </c>
      <c r="C1191" s="16" t="s">
        <v>2447</v>
      </c>
      <c r="D1191" s="16" t="s">
        <v>2607</v>
      </c>
      <c r="E1191" s="16" t="s">
        <v>25</v>
      </c>
      <c r="F1191" s="17">
        <v>91603</v>
      </c>
      <c r="G1191" s="13"/>
      <c r="H1191" s="8">
        <f>IF(ISNUMBER(SEARCH(XX科XX班!$F$2,原始查找資料!$A1191)),MAX($H$1:H1190)+1,0)</f>
        <v>0</v>
      </c>
      <c r="I1191" s="8">
        <f t="shared" si="4"/>
        <v>1190</v>
      </c>
      <c r="J1191" s="8" t="str">
        <f t="array" ref="J1191">IFERROR(INDEX(原始查找資料!$A$2:$A$4325,MATCH(I1191,$H$2:$H$4325,0)),"")</f>
        <v/>
      </c>
      <c r="K1191" s="13"/>
      <c r="L1191" s="13"/>
    </row>
    <row r="1192" spans="1:12" ht="16.55">
      <c r="A1192" s="15" t="s">
        <v>2609</v>
      </c>
      <c r="B1192" s="16" t="s">
        <v>2610</v>
      </c>
      <c r="C1192" s="16" t="s">
        <v>2447</v>
      </c>
      <c r="D1192" s="16" t="s">
        <v>2607</v>
      </c>
      <c r="E1192" s="16" t="s">
        <v>25</v>
      </c>
      <c r="F1192" s="17">
        <v>94612</v>
      </c>
      <c r="G1192" s="13"/>
      <c r="H1192" s="8">
        <f>IF(ISNUMBER(SEARCH(XX科XX班!$F$2,原始查找資料!$A1192)),MAX($H$1:H1191)+1,0)</f>
        <v>0</v>
      </c>
      <c r="I1192" s="8">
        <f t="shared" si="4"/>
        <v>1191</v>
      </c>
      <c r="J1192" s="8" t="str">
        <f t="array" ref="J1192">IFERROR(INDEX(原始查找資料!$A$2:$A$4325,MATCH(I1192,$H$2:$H$4325,0)),"")</f>
        <v/>
      </c>
      <c r="K1192" s="13"/>
      <c r="L1192" s="13"/>
    </row>
    <row r="1193" spans="1:12" ht="16.55">
      <c r="A1193" s="15" t="s">
        <v>2611</v>
      </c>
      <c r="B1193" s="16" t="s">
        <v>2612</v>
      </c>
      <c r="C1193" s="16" t="s">
        <v>2447</v>
      </c>
      <c r="D1193" s="16" t="s">
        <v>2607</v>
      </c>
      <c r="E1193" s="16" t="s">
        <v>25</v>
      </c>
      <c r="F1193" s="17">
        <v>94613</v>
      </c>
      <c r="G1193" s="13"/>
      <c r="H1193" s="8">
        <f>IF(ISNUMBER(SEARCH(XX科XX班!$F$2,原始查找資料!$A1193)),MAX($H$1:H1192)+1,0)</f>
        <v>0</v>
      </c>
      <c r="I1193" s="8">
        <f t="shared" si="4"/>
        <v>1192</v>
      </c>
      <c r="J1193" s="8" t="str">
        <f t="array" ref="J1193">IFERROR(INDEX(原始查找資料!$A$2:$A$4325,MATCH(I1193,$H$2:$H$4325,0)),"")</f>
        <v/>
      </c>
      <c r="K1193" s="13"/>
      <c r="L1193" s="13"/>
    </row>
    <row r="1194" spans="1:12" ht="16.55">
      <c r="A1194" s="15" t="s">
        <v>2613</v>
      </c>
      <c r="B1194" s="16" t="s">
        <v>2614</v>
      </c>
      <c r="C1194" s="16" t="s">
        <v>2447</v>
      </c>
      <c r="D1194" s="16" t="s">
        <v>2607</v>
      </c>
      <c r="E1194" s="16" t="s">
        <v>25</v>
      </c>
      <c r="F1194" s="17">
        <v>94614</v>
      </c>
      <c r="G1194" s="13"/>
      <c r="H1194" s="8">
        <f>IF(ISNUMBER(SEARCH(XX科XX班!$F$2,原始查找資料!$A1194)),MAX($H$1:H1193)+1,0)</f>
        <v>0</v>
      </c>
      <c r="I1194" s="8">
        <f t="shared" si="4"/>
        <v>1193</v>
      </c>
      <c r="J1194" s="8" t="str">
        <f t="array" ref="J1194">IFERROR(INDEX(原始查找資料!$A$2:$A$4325,MATCH(I1194,$H$2:$H$4325,0)),"")</f>
        <v/>
      </c>
      <c r="K1194" s="13"/>
      <c r="L1194" s="13"/>
    </row>
    <row r="1195" spans="1:12" ht="16.55">
      <c r="A1195" s="15" t="s">
        <v>2615</v>
      </c>
      <c r="B1195" s="16" t="s">
        <v>2616</v>
      </c>
      <c r="C1195" s="16" t="s">
        <v>2447</v>
      </c>
      <c r="D1195" s="16" t="s">
        <v>2607</v>
      </c>
      <c r="E1195" s="16" t="s">
        <v>25</v>
      </c>
      <c r="F1195" s="17">
        <v>94615</v>
      </c>
      <c r="G1195" s="13"/>
      <c r="H1195" s="8">
        <f>IF(ISNUMBER(SEARCH(XX科XX班!$F$2,原始查找資料!$A1195)),MAX($H$1:H1194)+1,0)</f>
        <v>0</v>
      </c>
      <c r="I1195" s="8">
        <f t="shared" si="4"/>
        <v>1194</v>
      </c>
      <c r="J1195" s="8" t="str">
        <f t="array" ref="J1195">IFERROR(INDEX(原始查找資料!$A$2:$A$4325,MATCH(I1195,$H$2:$H$4325,0)),"")</f>
        <v/>
      </c>
      <c r="K1195" s="13"/>
      <c r="L1195" s="13"/>
    </row>
    <row r="1196" spans="1:12" ht="16.55">
      <c r="A1196" s="15" t="s">
        <v>2617</v>
      </c>
      <c r="B1196" s="16" t="s">
        <v>2618</v>
      </c>
      <c r="C1196" s="16" t="s">
        <v>2447</v>
      </c>
      <c r="D1196" s="16" t="s">
        <v>2607</v>
      </c>
      <c r="E1196" s="16" t="s">
        <v>25</v>
      </c>
      <c r="F1196" s="17">
        <v>94616</v>
      </c>
      <c r="G1196" s="13"/>
      <c r="H1196" s="8">
        <f>IF(ISNUMBER(SEARCH(XX科XX班!$F$2,原始查找資料!$A1196)),MAX($H$1:H1195)+1,0)</f>
        <v>0</v>
      </c>
      <c r="I1196" s="8">
        <f t="shared" si="4"/>
        <v>1195</v>
      </c>
      <c r="J1196" s="8" t="str">
        <f t="array" ref="J1196">IFERROR(INDEX(原始查找資料!$A$2:$A$4325,MATCH(I1196,$H$2:$H$4325,0)),"")</f>
        <v/>
      </c>
      <c r="K1196" s="13"/>
      <c r="L1196" s="13"/>
    </row>
    <row r="1197" spans="1:12" ht="16.55">
      <c r="A1197" s="15" t="s">
        <v>2619</v>
      </c>
      <c r="B1197" s="16" t="s">
        <v>2620</v>
      </c>
      <c r="C1197" s="16" t="s">
        <v>2447</v>
      </c>
      <c r="D1197" s="16" t="s">
        <v>2607</v>
      </c>
      <c r="E1197" s="16" t="s">
        <v>25</v>
      </c>
      <c r="F1197" s="17">
        <v>94617</v>
      </c>
      <c r="G1197" s="13"/>
      <c r="H1197" s="8">
        <f>IF(ISNUMBER(SEARCH(XX科XX班!$F$2,原始查找資料!$A1197)),MAX($H$1:H1196)+1,0)</f>
        <v>0</v>
      </c>
      <c r="I1197" s="8">
        <f t="shared" si="4"/>
        <v>1196</v>
      </c>
      <c r="J1197" s="8" t="str">
        <f t="array" ref="J1197">IFERROR(INDEX(原始查找資料!$A$2:$A$4325,MATCH(I1197,$H$2:$H$4325,0)),"")</f>
        <v/>
      </c>
      <c r="K1197" s="13"/>
      <c r="L1197" s="13"/>
    </row>
    <row r="1198" spans="1:12" ht="16.55">
      <c r="A1198" s="15" t="s">
        <v>2621</v>
      </c>
      <c r="B1198" s="16" t="s">
        <v>2622</v>
      </c>
      <c r="C1198" s="16" t="s">
        <v>2447</v>
      </c>
      <c r="D1198" s="16" t="s">
        <v>2607</v>
      </c>
      <c r="E1198" s="16" t="s">
        <v>25</v>
      </c>
      <c r="F1198" s="17">
        <v>94618</v>
      </c>
      <c r="G1198" s="13"/>
      <c r="H1198" s="8">
        <f>IF(ISNUMBER(SEARCH(XX科XX班!$F$2,原始查找資料!$A1198)),MAX($H$1:H1197)+1,0)</f>
        <v>0</v>
      </c>
      <c r="I1198" s="8">
        <f t="shared" si="4"/>
        <v>1197</v>
      </c>
      <c r="J1198" s="8" t="str">
        <f t="array" ref="J1198">IFERROR(INDEX(原始查找資料!$A$2:$A$4325,MATCH(I1198,$H$2:$H$4325,0)),"")</f>
        <v/>
      </c>
      <c r="K1198" s="13"/>
      <c r="L1198" s="13"/>
    </row>
    <row r="1199" spans="1:12" ht="16.55">
      <c r="A1199" s="15" t="s">
        <v>2623</v>
      </c>
      <c r="B1199" s="16" t="s">
        <v>2624</v>
      </c>
      <c r="C1199" s="16" t="s">
        <v>2447</v>
      </c>
      <c r="D1199" s="16" t="s">
        <v>2607</v>
      </c>
      <c r="E1199" s="16" t="s">
        <v>25</v>
      </c>
      <c r="F1199" s="17">
        <v>94619</v>
      </c>
      <c r="G1199" s="13"/>
      <c r="H1199" s="8">
        <f>IF(ISNUMBER(SEARCH(XX科XX班!$F$2,原始查找資料!$A1199)),MAX($H$1:H1198)+1,0)</f>
        <v>0</v>
      </c>
      <c r="I1199" s="8">
        <f t="shared" si="4"/>
        <v>1198</v>
      </c>
      <c r="J1199" s="8" t="str">
        <f t="array" ref="J1199">IFERROR(INDEX(原始查找資料!$A$2:$A$4325,MATCH(I1199,$H$2:$H$4325,0)),"")</f>
        <v/>
      </c>
      <c r="K1199" s="13"/>
      <c r="L1199" s="13"/>
    </row>
    <row r="1200" spans="1:12" ht="16.55">
      <c r="A1200" s="15" t="s">
        <v>2625</v>
      </c>
      <c r="B1200" s="16" t="s">
        <v>2626</v>
      </c>
      <c r="C1200" s="16" t="s">
        <v>2447</v>
      </c>
      <c r="D1200" s="16" t="s">
        <v>2607</v>
      </c>
      <c r="E1200" s="16" t="s">
        <v>25</v>
      </c>
      <c r="F1200" s="17">
        <v>94620</v>
      </c>
      <c r="G1200" s="13"/>
      <c r="H1200" s="8">
        <f>IF(ISNUMBER(SEARCH(XX科XX班!$F$2,原始查找資料!$A1200)),MAX($H$1:H1199)+1,0)</f>
        <v>0</v>
      </c>
      <c r="I1200" s="8">
        <f t="shared" si="4"/>
        <v>1199</v>
      </c>
      <c r="J1200" s="8" t="str">
        <f t="array" ref="J1200">IFERROR(INDEX(原始查找資料!$A$2:$A$4325,MATCH(I1200,$H$2:$H$4325,0)),"")</f>
        <v/>
      </c>
      <c r="K1200" s="13"/>
      <c r="L1200" s="13"/>
    </row>
    <row r="1201" spans="1:12" ht="16.55">
      <c r="A1201" s="15" t="s">
        <v>2627</v>
      </c>
      <c r="B1201" s="16" t="s">
        <v>2628</v>
      </c>
      <c r="C1201" s="16" t="s">
        <v>2447</v>
      </c>
      <c r="D1201" s="16" t="s">
        <v>2607</v>
      </c>
      <c r="E1201" s="16" t="s">
        <v>25</v>
      </c>
      <c r="F1201" s="17">
        <v>94621</v>
      </c>
      <c r="G1201" s="13"/>
      <c r="H1201" s="8">
        <f>IF(ISNUMBER(SEARCH(XX科XX班!$F$2,原始查找資料!$A1201)),MAX($H$1:H1200)+1,0)</f>
        <v>0</v>
      </c>
      <c r="I1201" s="8">
        <f t="shared" si="4"/>
        <v>1200</v>
      </c>
      <c r="J1201" s="8" t="str">
        <f t="array" ref="J1201">IFERROR(INDEX(原始查找資料!$A$2:$A$4325,MATCH(I1201,$H$2:$H$4325,0)),"")</f>
        <v/>
      </c>
      <c r="K1201" s="13"/>
      <c r="L1201" s="13"/>
    </row>
    <row r="1202" spans="1:12" ht="16.55">
      <c r="A1202" s="15" t="s">
        <v>2629</v>
      </c>
      <c r="B1202" s="16" t="s">
        <v>2630</v>
      </c>
      <c r="C1202" s="16" t="s">
        <v>2447</v>
      </c>
      <c r="D1202" s="16" t="s">
        <v>2607</v>
      </c>
      <c r="E1202" s="16" t="s">
        <v>25</v>
      </c>
      <c r="F1202" s="17">
        <v>94622</v>
      </c>
      <c r="G1202" s="13"/>
      <c r="H1202" s="8">
        <f>IF(ISNUMBER(SEARCH(XX科XX班!$F$2,原始查找資料!$A1202)),MAX($H$1:H1201)+1,0)</f>
        <v>0</v>
      </c>
      <c r="I1202" s="8">
        <f t="shared" si="4"/>
        <v>1201</v>
      </c>
      <c r="J1202" s="8" t="str">
        <f t="array" ref="J1202">IFERROR(INDEX(原始查找資料!$A$2:$A$4325,MATCH(I1202,$H$2:$H$4325,0)),"")</f>
        <v/>
      </c>
      <c r="K1202" s="13"/>
      <c r="L1202" s="13"/>
    </row>
    <row r="1203" spans="1:12" ht="16.55">
      <c r="A1203" s="15" t="s">
        <v>2631</v>
      </c>
      <c r="B1203" s="16" t="s">
        <v>2632</v>
      </c>
      <c r="C1203" s="16" t="s">
        <v>2447</v>
      </c>
      <c r="D1203" s="16" t="s">
        <v>2607</v>
      </c>
      <c r="E1203" s="16" t="s">
        <v>25</v>
      </c>
      <c r="F1203" s="17">
        <v>94623</v>
      </c>
      <c r="G1203" s="13"/>
      <c r="H1203" s="8">
        <f>IF(ISNUMBER(SEARCH(XX科XX班!$F$2,原始查找資料!$A1203)),MAX($H$1:H1202)+1,0)</f>
        <v>0</v>
      </c>
      <c r="I1203" s="8">
        <f t="shared" si="4"/>
        <v>1202</v>
      </c>
      <c r="J1203" s="8" t="str">
        <f t="array" ref="J1203">IFERROR(INDEX(原始查找資料!$A$2:$A$4325,MATCH(I1203,$H$2:$H$4325,0)),"")</f>
        <v/>
      </c>
      <c r="K1203" s="13"/>
      <c r="L1203" s="13"/>
    </row>
    <row r="1204" spans="1:12" ht="16.55">
      <c r="A1204" s="15" t="s">
        <v>2633</v>
      </c>
      <c r="B1204" s="16" t="s">
        <v>2634</v>
      </c>
      <c r="C1204" s="16" t="s">
        <v>2447</v>
      </c>
      <c r="D1204" s="16" t="s">
        <v>2607</v>
      </c>
      <c r="E1204" s="16" t="s">
        <v>25</v>
      </c>
      <c r="F1204" s="17">
        <v>94624</v>
      </c>
      <c r="G1204" s="13"/>
      <c r="H1204" s="8">
        <f>IF(ISNUMBER(SEARCH(XX科XX班!$F$2,原始查找資料!$A1204)),MAX($H$1:H1203)+1,0)</f>
        <v>0</v>
      </c>
      <c r="I1204" s="8">
        <f t="shared" si="4"/>
        <v>1203</v>
      </c>
      <c r="J1204" s="8" t="str">
        <f t="array" ref="J1204">IFERROR(INDEX(原始查找資料!$A$2:$A$4325,MATCH(I1204,$H$2:$H$4325,0)),"")</f>
        <v/>
      </c>
      <c r="K1204" s="13"/>
      <c r="L1204" s="13"/>
    </row>
    <row r="1205" spans="1:12" ht="16.55">
      <c r="A1205" s="15" t="s">
        <v>2635</v>
      </c>
      <c r="B1205" s="16" t="s">
        <v>2636</v>
      </c>
      <c r="C1205" s="16" t="s">
        <v>2447</v>
      </c>
      <c r="D1205" s="16" t="s">
        <v>2637</v>
      </c>
      <c r="E1205" s="16" t="s">
        <v>25</v>
      </c>
      <c r="F1205" s="17">
        <v>94724</v>
      </c>
      <c r="G1205" s="13"/>
      <c r="H1205" s="8">
        <f>IF(ISNUMBER(SEARCH(XX科XX班!$F$2,原始查找資料!$A1205)),MAX($H$1:H1204)+1,0)</f>
        <v>0</v>
      </c>
      <c r="I1205" s="8">
        <f t="shared" si="4"/>
        <v>1204</v>
      </c>
      <c r="J1205" s="8" t="str">
        <f t="array" ref="J1205">IFERROR(INDEX(原始查找資料!$A$2:$A$4325,MATCH(I1205,$H$2:$H$4325,0)),"")</f>
        <v/>
      </c>
      <c r="K1205" s="13"/>
      <c r="L1205" s="13"/>
    </row>
    <row r="1206" spans="1:12" ht="16.55">
      <c r="A1206" s="15" t="s">
        <v>2638</v>
      </c>
      <c r="B1206" s="16" t="s">
        <v>2639</v>
      </c>
      <c r="C1206" s="16" t="s">
        <v>2447</v>
      </c>
      <c r="D1206" s="16" t="s">
        <v>2637</v>
      </c>
      <c r="E1206" s="16" t="s">
        <v>25</v>
      </c>
      <c r="F1206" s="17">
        <v>94725</v>
      </c>
      <c r="G1206" s="13"/>
      <c r="H1206" s="8">
        <f>IF(ISNUMBER(SEARCH(XX科XX班!$F$2,原始查找資料!$A1206)),MAX($H$1:H1205)+1,0)</f>
        <v>0</v>
      </c>
      <c r="I1206" s="8">
        <f t="shared" si="4"/>
        <v>1205</v>
      </c>
      <c r="J1206" s="8" t="str">
        <f t="array" ref="J1206">IFERROR(INDEX(原始查找資料!$A$2:$A$4325,MATCH(I1206,$H$2:$H$4325,0)),"")</f>
        <v/>
      </c>
      <c r="K1206" s="13"/>
      <c r="L1206" s="13"/>
    </row>
    <row r="1207" spans="1:12" ht="16.55">
      <c r="A1207" s="15" t="s">
        <v>2640</v>
      </c>
      <c r="B1207" s="16" t="s">
        <v>2641</v>
      </c>
      <c r="C1207" s="16" t="s">
        <v>2447</v>
      </c>
      <c r="D1207" s="16" t="s">
        <v>2637</v>
      </c>
      <c r="E1207" s="16" t="s">
        <v>25</v>
      </c>
      <c r="F1207" s="17">
        <v>94726</v>
      </c>
      <c r="G1207" s="13"/>
      <c r="H1207" s="8">
        <f>IF(ISNUMBER(SEARCH(XX科XX班!$F$2,原始查找資料!$A1207)),MAX($H$1:H1206)+1,0)</f>
        <v>0</v>
      </c>
      <c r="I1207" s="8">
        <f t="shared" si="4"/>
        <v>1206</v>
      </c>
      <c r="J1207" s="8" t="str">
        <f t="array" ref="J1207">IFERROR(INDEX(原始查找資料!$A$2:$A$4325,MATCH(I1207,$H$2:$H$4325,0)),"")</f>
        <v/>
      </c>
      <c r="K1207" s="13"/>
      <c r="L1207" s="13"/>
    </row>
    <row r="1208" spans="1:12" ht="16.55">
      <c r="A1208" s="15" t="s">
        <v>2642</v>
      </c>
      <c r="B1208" s="16" t="s">
        <v>2643</v>
      </c>
      <c r="C1208" s="16" t="s">
        <v>2447</v>
      </c>
      <c r="D1208" s="16" t="s">
        <v>2637</v>
      </c>
      <c r="E1208" s="16" t="s">
        <v>25</v>
      </c>
      <c r="F1208" s="17">
        <v>94727</v>
      </c>
      <c r="G1208" s="13"/>
      <c r="H1208" s="8">
        <f>IF(ISNUMBER(SEARCH(XX科XX班!$F$2,原始查找資料!$A1208)),MAX($H$1:H1207)+1,0)</f>
        <v>0</v>
      </c>
      <c r="I1208" s="8">
        <f t="shared" si="4"/>
        <v>1207</v>
      </c>
      <c r="J1208" s="8" t="str">
        <f t="array" ref="J1208">IFERROR(INDEX(原始查找資料!$A$2:$A$4325,MATCH(I1208,$H$2:$H$4325,0)),"")</f>
        <v/>
      </c>
      <c r="K1208" s="13"/>
      <c r="L1208" s="13"/>
    </row>
    <row r="1209" spans="1:12" ht="16.55">
      <c r="A1209" s="15" t="s">
        <v>2644</v>
      </c>
      <c r="B1209" s="16" t="s">
        <v>2645</v>
      </c>
      <c r="C1209" s="16" t="s">
        <v>2447</v>
      </c>
      <c r="D1209" s="16" t="s">
        <v>2637</v>
      </c>
      <c r="E1209" s="16" t="s">
        <v>25</v>
      </c>
      <c r="F1209" s="17">
        <v>94728</v>
      </c>
      <c r="G1209" s="13"/>
      <c r="H1209" s="8">
        <f>IF(ISNUMBER(SEARCH(XX科XX班!$F$2,原始查找資料!$A1209)),MAX($H$1:H1208)+1,0)</f>
        <v>0</v>
      </c>
      <c r="I1209" s="8">
        <f t="shared" si="4"/>
        <v>1208</v>
      </c>
      <c r="J1209" s="8" t="str">
        <f t="array" ref="J1209">IFERROR(INDEX(原始查找資料!$A$2:$A$4325,MATCH(I1209,$H$2:$H$4325,0)),"")</f>
        <v/>
      </c>
      <c r="K1209" s="13"/>
      <c r="L1209" s="13"/>
    </row>
    <row r="1210" spans="1:12" ht="16.55">
      <c r="A1210" s="15" t="s">
        <v>2646</v>
      </c>
      <c r="B1210" s="16" t="s">
        <v>2647</v>
      </c>
      <c r="C1210" s="16" t="s">
        <v>2447</v>
      </c>
      <c r="D1210" s="16" t="s">
        <v>2637</v>
      </c>
      <c r="E1210" s="16" t="s">
        <v>25</v>
      </c>
      <c r="F1210" s="17">
        <v>94729</v>
      </c>
      <c r="G1210" s="13"/>
      <c r="H1210" s="8">
        <f>IF(ISNUMBER(SEARCH(XX科XX班!$F$2,原始查找資料!$A1210)),MAX($H$1:H1209)+1,0)</f>
        <v>0</v>
      </c>
      <c r="I1210" s="8">
        <f t="shared" si="4"/>
        <v>1209</v>
      </c>
      <c r="J1210" s="8" t="str">
        <f t="array" ref="J1210">IFERROR(INDEX(原始查找資料!$A$2:$A$4325,MATCH(I1210,$H$2:$H$4325,0)),"")</f>
        <v/>
      </c>
      <c r="K1210" s="13"/>
      <c r="L1210" s="13"/>
    </row>
    <row r="1211" spans="1:12" ht="16.55">
      <c r="A1211" s="15" t="s">
        <v>2648</v>
      </c>
      <c r="B1211" s="16" t="s">
        <v>2649</v>
      </c>
      <c r="C1211" s="16" t="s">
        <v>2447</v>
      </c>
      <c r="D1211" s="16" t="s">
        <v>2637</v>
      </c>
      <c r="E1211" s="16" t="s">
        <v>25</v>
      </c>
      <c r="F1211" s="17">
        <v>94730</v>
      </c>
      <c r="G1211" s="13"/>
      <c r="H1211" s="8">
        <f>IF(ISNUMBER(SEARCH(XX科XX班!$F$2,原始查找資料!$A1211)),MAX($H$1:H1210)+1,0)</f>
        <v>0</v>
      </c>
      <c r="I1211" s="8">
        <f t="shared" si="4"/>
        <v>1210</v>
      </c>
      <c r="J1211" s="8" t="str">
        <f t="array" ref="J1211">IFERROR(INDEX(原始查找資料!$A$2:$A$4325,MATCH(I1211,$H$2:$H$4325,0)),"")</f>
        <v/>
      </c>
      <c r="K1211" s="13"/>
      <c r="L1211" s="13"/>
    </row>
    <row r="1212" spans="1:12" ht="16.55">
      <c r="A1212" s="15" t="s">
        <v>2650</v>
      </c>
      <c r="B1212" s="16" t="s">
        <v>2651</v>
      </c>
      <c r="C1212" s="16" t="s">
        <v>2447</v>
      </c>
      <c r="D1212" s="16" t="s">
        <v>2637</v>
      </c>
      <c r="E1212" s="16" t="s">
        <v>25</v>
      </c>
      <c r="F1212" s="17">
        <v>94731</v>
      </c>
      <c r="G1212" s="13"/>
      <c r="H1212" s="8">
        <f>IF(ISNUMBER(SEARCH(XX科XX班!$F$2,原始查找資料!$A1212)),MAX($H$1:H1211)+1,0)</f>
        <v>0</v>
      </c>
      <c r="I1212" s="8">
        <f t="shared" si="4"/>
        <v>1211</v>
      </c>
      <c r="J1212" s="8" t="str">
        <f t="array" ref="J1212">IFERROR(INDEX(原始查找資料!$A$2:$A$4325,MATCH(I1212,$H$2:$H$4325,0)),"")</f>
        <v/>
      </c>
      <c r="K1212" s="13"/>
      <c r="L1212" s="13"/>
    </row>
    <row r="1213" spans="1:12" ht="16.55">
      <c r="A1213" s="15" t="s">
        <v>2652</v>
      </c>
      <c r="B1213" s="16" t="s">
        <v>2653</v>
      </c>
      <c r="C1213" s="16" t="s">
        <v>2447</v>
      </c>
      <c r="D1213" s="16" t="s">
        <v>2637</v>
      </c>
      <c r="E1213" s="16" t="s">
        <v>25</v>
      </c>
      <c r="F1213" s="17">
        <v>94732</v>
      </c>
      <c r="G1213" s="13"/>
      <c r="H1213" s="8">
        <f>IF(ISNUMBER(SEARCH(XX科XX班!$F$2,原始查找資料!$A1213)),MAX($H$1:H1212)+1,0)</f>
        <v>0</v>
      </c>
      <c r="I1213" s="8">
        <f t="shared" si="4"/>
        <v>1212</v>
      </c>
      <c r="J1213" s="8" t="str">
        <f t="array" ref="J1213">IFERROR(INDEX(原始查找資料!$A$2:$A$4325,MATCH(I1213,$H$2:$H$4325,0)),"")</f>
        <v/>
      </c>
      <c r="K1213" s="13"/>
      <c r="L1213" s="13"/>
    </row>
    <row r="1214" spans="1:12" ht="16.55">
      <c r="A1214" s="15" t="s">
        <v>2654</v>
      </c>
      <c r="B1214" s="16" t="s">
        <v>2655</v>
      </c>
      <c r="C1214" s="16" t="s">
        <v>2447</v>
      </c>
      <c r="D1214" s="16" t="s">
        <v>2637</v>
      </c>
      <c r="E1214" s="16" t="s">
        <v>25</v>
      </c>
      <c r="F1214" s="17">
        <v>94733</v>
      </c>
      <c r="G1214" s="13"/>
      <c r="H1214" s="8">
        <f>IF(ISNUMBER(SEARCH(XX科XX班!$F$2,原始查找資料!$A1214)),MAX($H$1:H1213)+1,0)</f>
        <v>0</v>
      </c>
      <c r="I1214" s="8">
        <f t="shared" si="4"/>
        <v>1213</v>
      </c>
      <c r="J1214" s="8" t="str">
        <f t="array" ref="J1214">IFERROR(INDEX(原始查找資料!$A$2:$A$4325,MATCH(I1214,$H$2:$H$4325,0)),"")</f>
        <v/>
      </c>
      <c r="K1214" s="13"/>
      <c r="L1214" s="13"/>
    </row>
    <row r="1215" spans="1:12" ht="16.55">
      <c r="A1215" s="15" t="s">
        <v>2656</v>
      </c>
      <c r="B1215" s="16" t="s">
        <v>2657</v>
      </c>
      <c r="C1215" s="16" t="s">
        <v>2447</v>
      </c>
      <c r="D1215" s="16" t="s">
        <v>2637</v>
      </c>
      <c r="E1215" s="16" t="s">
        <v>25</v>
      </c>
      <c r="F1215" s="17">
        <v>94734</v>
      </c>
      <c r="G1215" s="13"/>
      <c r="H1215" s="8">
        <f>IF(ISNUMBER(SEARCH(XX科XX班!$F$2,原始查找資料!$A1215)),MAX($H$1:H1214)+1,0)</f>
        <v>0</v>
      </c>
      <c r="I1215" s="8">
        <f t="shared" si="4"/>
        <v>1214</v>
      </c>
      <c r="J1215" s="8" t="str">
        <f t="array" ref="J1215">IFERROR(INDEX(原始查找資料!$A$2:$A$4325,MATCH(I1215,$H$2:$H$4325,0)),"")</f>
        <v/>
      </c>
      <c r="K1215" s="13"/>
      <c r="L1215" s="13"/>
    </row>
    <row r="1216" spans="1:12" ht="16.55">
      <c r="A1216" s="15" t="s">
        <v>2658</v>
      </c>
      <c r="B1216" s="16" t="s">
        <v>2659</v>
      </c>
      <c r="C1216" s="16" t="s">
        <v>2447</v>
      </c>
      <c r="D1216" s="16" t="s">
        <v>2660</v>
      </c>
      <c r="E1216" s="16" t="s">
        <v>25</v>
      </c>
      <c r="F1216" s="17">
        <v>94680</v>
      </c>
      <c r="G1216" s="13"/>
      <c r="H1216" s="8">
        <f>IF(ISNUMBER(SEARCH(XX科XX班!$F$2,原始查找資料!$A1216)),MAX($H$1:H1215)+1,0)</f>
        <v>0</v>
      </c>
      <c r="I1216" s="8">
        <f t="shared" si="4"/>
        <v>1215</v>
      </c>
      <c r="J1216" s="8" t="str">
        <f t="array" ref="J1216">IFERROR(INDEX(原始查找資料!$A$2:$A$4325,MATCH(I1216,$H$2:$H$4325,0)),"")</f>
        <v/>
      </c>
      <c r="K1216" s="13"/>
      <c r="L1216" s="13"/>
    </row>
    <row r="1217" spans="1:12" ht="16.55">
      <c r="A1217" s="15" t="s">
        <v>2661</v>
      </c>
      <c r="B1217" s="16" t="s">
        <v>2662</v>
      </c>
      <c r="C1217" s="16" t="s">
        <v>2447</v>
      </c>
      <c r="D1217" s="16" t="s">
        <v>2660</v>
      </c>
      <c r="E1217" s="16" t="s">
        <v>25</v>
      </c>
      <c r="F1217" s="17">
        <v>94681</v>
      </c>
      <c r="G1217" s="13"/>
      <c r="H1217" s="8">
        <f>IF(ISNUMBER(SEARCH(XX科XX班!$F$2,原始查找資料!$A1217)),MAX($H$1:H1216)+1,0)</f>
        <v>0</v>
      </c>
      <c r="I1217" s="8">
        <f t="shared" si="4"/>
        <v>1216</v>
      </c>
      <c r="J1217" s="8" t="str">
        <f t="array" ref="J1217">IFERROR(INDEX(原始查找資料!$A$2:$A$4325,MATCH(I1217,$H$2:$H$4325,0)),"")</f>
        <v/>
      </c>
      <c r="K1217" s="13"/>
      <c r="L1217" s="13"/>
    </row>
    <row r="1218" spans="1:12" ht="16.55">
      <c r="A1218" s="15" t="s">
        <v>2663</v>
      </c>
      <c r="B1218" s="16" t="s">
        <v>2664</v>
      </c>
      <c r="C1218" s="16" t="s">
        <v>2447</v>
      </c>
      <c r="D1218" s="16" t="s">
        <v>2660</v>
      </c>
      <c r="E1218" s="16" t="s">
        <v>25</v>
      </c>
      <c r="F1218" s="17">
        <v>94682</v>
      </c>
      <c r="G1218" s="13"/>
      <c r="H1218" s="8">
        <f>IF(ISNUMBER(SEARCH(XX科XX班!$F$2,原始查找資料!$A1218)),MAX($H$1:H1217)+1,0)</f>
        <v>0</v>
      </c>
      <c r="I1218" s="8">
        <f t="shared" si="4"/>
        <v>1217</v>
      </c>
      <c r="J1218" s="8" t="str">
        <f t="array" ref="J1218">IFERROR(INDEX(原始查找資料!$A$2:$A$4325,MATCH(I1218,$H$2:$H$4325,0)),"")</f>
        <v/>
      </c>
      <c r="K1218" s="13"/>
      <c r="L1218" s="13"/>
    </row>
    <row r="1219" spans="1:12" ht="16.55">
      <c r="A1219" s="15" t="s">
        <v>2665</v>
      </c>
      <c r="B1219" s="16" t="s">
        <v>2666</v>
      </c>
      <c r="C1219" s="16" t="s">
        <v>2447</v>
      </c>
      <c r="D1219" s="16" t="s">
        <v>2660</v>
      </c>
      <c r="E1219" s="16" t="s">
        <v>25</v>
      </c>
      <c r="F1219" s="17">
        <v>94683</v>
      </c>
      <c r="G1219" s="13"/>
      <c r="H1219" s="8">
        <f>IF(ISNUMBER(SEARCH(XX科XX班!$F$2,原始查找資料!$A1219)),MAX($H$1:H1218)+1,0)</f>
        <v>0</v>
      </c>
      <c r="I1219" s="8">
        <f t="shared" si="4"/>
        <v>1218</v>
      </c>
      <c r="J1219" s="8" t="str">
        <f t="array" ref="J1219">IFERROR(INDEX(原始查找資料!$A$2:$A$4325,MATCH(I1219,$H$2:$H$4325,0)),"")</f>
        <v/>
      </c>
      <c r="K1219" s="13"/>
      <c r="L1219" s="13"/>
    </row>
    <row r="1220" spans="1:12" ht="16.55">
      <c r="A1220" s="15" t="s">
        <v>2667</v>
      </c>
      <c r="B1220" s="16" t="s">
        <v>2668</v>
      </c>
      <c r="C1220" s="16" t="s">
        <v>2447</v>
      </c>
      <c r="D1220" s="16" t="s">
        <v>2660</v>
      </c>
      <c r="E1220" s="16" t="s">
        <v>25</v>
      </c>
      <c r="F1220" s="17">
        <v>94684</v>
      </c>
      <c r="G1220" s="13"/>
      <c r="H1220" s="8">
        <f>IF(ISNUMBER(SEARCH(XX科XX班!$F$2,原始查找資料!$A1220)),MAX($H$1:H1219)+1,0)</f>
        <v>0</v>
      </c>
      <c r="I1220" s="8">
        <f t="shared" si="4"/>
        <v>1219</v>
      </c>
      <c r="J1220" s="8" t="str">
        <f t="array" ref="J1220">IFERROR(INDEX(原始查找資料!$A$2:$A$4325,MATCH(I1220,$H$2:$H$4325,0)),"")</f>
        <v/>
      </c>
      <c r="K1220" s="13"/>
      <c r="L1220" s="13"/>
    </row>
    <row r="1221" spans="1:12" ht="16.55">
      <c r="A1221" s="15" t="s">
        <v>2669</v>
      </c>
      <c r="B1221" s="16" t="s">
        <v>2670</v>
      </c>
      <c r="C1221" s="16" t="s">
        <v>2447</v>
      </c>
      <c r="D1221" s="16" t="s">
        <v>2660</v>
      </c>
      <c r="E1221" s="16" t="s">
        <v>25</v>
      </c>
      <c r="F1221" s="17">
        <v>94685</v>
      </c>
      <c r="G1221" s="13"/>
      <c r="H1221" s="8">
        <f>IF(ISNUMBER(SEARCH(XX科XX班!$F$2,原始查找資料!$A1221)),MAX($H$1:H1220)+1,0)</f>
        <v>0</v>
      </c>
      <c r="I1221" s="8">
        <f t="shared" si="4"/>
        <v>1220</v>
      </c>
      <c r="J1221" s="8" t="str">
        <f t="array" ref="J1221">IFERROR(INDEX(原始查找資料!$A$2:$A$4325,MATCH(I1221,$H$2:$H$4325,0)),"")</f>
        <v/>
      </c>
      <c r="K1221" s="13"/>
      <c r="L1221" s="13"/>
    </row>
    <row r="1222" spans="1:12" ht="16.55">
      <c r="A1222" s="15" t="s">
        <v>2671</v>
      </c>
      <c r="B1222" s="16" t="s">
        <v>2672</v>
      </c>
      <c r="C1222" s="16" t="s">
        <v>2447</v>
      </c>
      <c r="D1222" s="16" t="s">
        <v>2660</v>
      </c>
      <c r="E1222" s="16" t="s">
        <v>25</v>
      </c>
      <c r="F1222" s="17">
        <v>94686</v>
      </c>
      <c r="G1222" s="13"/>
      <c r="H1222" s="8">
        <f>IF(ISNUMBER(SEARCH(XX科XX班!$F$2,原始查找資料!$A1222)),MAX($H$1:H1221)+1,0)</f>
        <v>0</v>
      </c>
      <c r="I1222" s="8">
        <f t="shared" si="4"/>
        <v>1221</v>
      </c>
      <c r="J1222" s="8" t="str">
        <f t="array" ref="J1222">IFERROR(INDEX(原始查找資料!$A$2:$A$4325,MATCH(I1222,$H$2:$H$4325,0)),"")</f>
        <v/>
      </c>
      <c r="K1222" s="13"/>
      <c r="L1222" s="13"/>
    </row>
    <row r="1223" spans="1:12" ht="16.55">
      <c r="A1223" s="15" t="s">
        <v>2673</v>
      </c>
      <c r="B1223" s="16" t="s">
        <v>2674</v>
      </c>
      <c r="C1223" s="16" t="s">
        <v>2447</v>
      </c>
      <c r="D1223" s="16" t="s">
        <v>2660</v>
      </c>
      <c r="E1223" s="16" t="s">
        <v>25</v>
      </c>
      <c r="F1223" s="17">
        <v>94687</v>
      </c>
      <c r="G1223" s="13"/>
      <c r="H1223" s="8">
        <f>IF(ISNUMBER(SEARCH(XX科XX班!$F$2,原始查找資料!$A1223)),MAX($H$1:H1222)+1,0)</f>
        <v>0</v>
      </c>
      <c r="I1223" s="8">
        <f t="shared" si="4"/>
        <v>1222</v>
      </c>
      <c r="J1223" s="8" t="str">
        <f t="array" ref="J1223">IFERROR(INDEX(原始查找資料!$A$2:$A$4325,MATCH(I1223,$H$2:$H$4325,0)),"")</f>
        <v/>
      </c>
      <c r="K1223" s="13"/>
      <c r="L1223" s="13"/>
    </row>
    <row r="1224" spans="1:12" ht="16.55">
      <c r="A1224" s="15" t="s">
        <v>2675</v>
      </c>
      <c r="B1224" s="16" t="s">
        <v>2676</v>
      </c>
      <c r="C1224" s="16" t="s">
        <v>2447</v>
      </c>
      <c r="D1224" s="16" t="s">
        <v>2677</v>
      </c>
      <c r="E1224" s="16" t="s">
        <v>25</v>
      </c>
      <c r="F1224" s="17">
        <v>94670</v>
      </c>
      <c r="G1224" s="13"/>
      <c r="H1224" s="8">
        <f>IF(ISNUMBER(SEARCH(XX科XX班!$F$2,原始查找資料!$A1224)),MAX($H$1:H1223)+1,0)</f>
        <v>0</v>
      </c>
      <c r="I1224" s="8">
        <f t="shared" si="4"/>
        <v>1223</v>
      </c>
      <c r="J1224" s="8" t="str">
        <f t="array" ref="J1224">IFERROR(INDEX(原始查找資料!$A$2:$A$4325,MATCH(I1224,$H$2:$H$4325,0)),"")</f>
        <v/>
      </c>
      <c r="K1224" s="13"/>
      <c r="L1224" s="13"/>
    </row>
    <row r="1225" spans="1:12" ht="16.55">
      <c r="A1225" s="15" t="s">
        <v>2678</v>
      </c>
      <c r="B1225" s="16" t="s">
        <v>2679</v>
      </c>
      <c r="C1225" s="16" t="s">
        <v>2447</v>
      </c>
      <c r="D1225" s="16" t="s">
        <v>2677</v>
      </c>
      <c r="E1225" s="16" t="s">
        <v>25</v>
      </c>
      <c r="F1225" s="17">
        <v>94671</v>
      </c>
      <c r="G1225" s="13"/>
      <c r="H1225" s="8">
        <f>IF(ISNUMBER(SEARCH(XX科XX班!$F$2,原始查找資料!$A1225)),MAX($H$1:H1224)+1,0)</f>
        <v>0</v>
      </c>
      <c r="I1225" s="8">
        <f t="shared" si="4"/>
        <v>1224</v>
      </c>
      <c r="J1225" s="8" t="str">
        <f t="array" ref="J1225">IFERROR(INDEX(原始查找資料!$A$2:$A$4325,MATCH(I1225,$H$2:$H$4325,0)),"")</f>
        <v/>
      </c>
      <c r="K1225" s="13"/>
      <c r="L1225" s="13"/>
    </row>
    <row r="1226" spans="1:12" ht="16.55">
      <c r="A1226" s="15" t="s">
        <v>2680</v>
      </c>
      <c r="B1226" s="16" t="s">
        <v>2681</v>
      </c>
      <c r="C1226" s="16" t="s">
        <v>2447</v>
      </c>
      <c r="D1226" s="16" t="s">
        <v>2677</v>
      </c>
      <c r="E1226" s="16" t="s">
        <v>25</v>
      </c>
      <c r="F1226" s="17">
        <v>94672</v>
      </c>
      <c r="G1226" s="13"/>
      <c r="H1226" s="8">
        <f>IF(ISNUMBER(SEARCH(XX科XX班!$F$2,原始查找資料!$A1226)),MAX($H$1:H1225)+1,0)</f>
        <v>0</v>
      </c>
      <c r="I1226" s="8">
        <f t="shared" si="4"/>
        <v>1225</v>
      </c>
      <c r="J1226" s="8" t="str">
        <f t="array" ref="J1226">IFERROR(INDEX(原始查找資料!$A$2:$A$4325,MATCH(I1226,$H$2:$H$4325,0)),"")</f>
        <v/>
      </c>
      <c r="K1226" s="13"/>
      <c r="L1226" s="13"/>
    </row>
    <row r="1227" spans="1:12" ht="16.55">
      <c r="A1227" s="15" t="s">
        <v>2682</v>
      </c>
      <c r="B1227" s="16" t="s">
        <v>2683</v>
      </c>
      <c r="C1227" s="16" t="s">
        <v>2447</v>
      </c>
      <c r="D1227" s="16" t="s">
        <v>2677</v>
      </c>
      <c r="E1227" s="16" t="s">
        <v>25</v>
      </c>
      <c r="F1227" s="17">
        <v>94673</v>
      </c>
      <c r="G1227" s="13"/>
      <c r="H1227" s="8">
        <f>IF(ISNUMBER(SEARCH(XX科XX班!$F$2,原始查找資料!$A1227)),MAX($H$1:H1226)+1,0)</f>
        <v>0</v>
      </c>
      <c r="I1227" s="8">
        <f t="shared" si="4"/>
        <v>1226</v>
      </c>
      <c r="J1227" s="8" t="str">
        <f t="array" ref="J1227">IFERROR(INDEX(原始查找資料!$A$2:$A$4325,MATCH(I1227,$H$2:$H$4325,0)),"")</f>
        <v/>
      </c>
      <c r="K1227" s="13"/>
      <c r="L1227" s="13"/>
    </row>
    <row r="1228" spans="1:12" ht="16.55">
      <c r="A1228" s="15" t="s">
        <v>2684</v>
      </c>
      <c r="B1228" s="16" t="s">
        <v>2685</v>
      </c>
      <c r="C1228" s="16" t="s">
        <v>2447</v>
      </c>
      <c r="D1228" s="16" t="s">
        <v>2677</v>
      </c>
      <c r="E1228" s="16" t="s">
        <v>25</v>
      </c>
      <c r="F1228" s="17">
        <v>94674</v>
      </c>
      <c r="G1228" s="13"/>
      <c r="H1228" s="8">
        <f>IF(ISNUMBER(SEARCH(XX科XX班!$F$2,原始查找資料!$A1228)),MAX($H$1:H1227)+1,0)</f>
        <v>0</v>
      </c>
      <c r="I1228" s="8">
        <f t="shared" si="4"/>
        <v>1227</v>
      </c>
      <c r="J1228" s="8" t="str">
        <f t="array" ref="J1228">IFERROR(INDEX(原始查找資料!$A$2:$A$4325,MATCH(I1228,$H$2:$H$4325,0)),"")</f>
        <v/>
      </c>
      <c r="K1228" s="13"/>
      <c r="L1228" s="13"/>
    </row>
    <row r="1229" spans="1:12" ht="16.55">
      <c r="A1229" s="15" t="s">
        <v>2686</v>
      </c>
      <c r="B1229" s="16" t="s">
        <v>2687</v>
      </c>
      <c r="C1229" s="16" t="s">
        <v>2447</v>
      </c>
      <c r="D1229" s="16" t="s">
        <v>2688</v>
      </c>
      <c r="E1229" s="16" t="s">
        <v>25</v>
      </c>
      <c r="F1229" s="17">
        <v>94625</v>
      </c>
      <c r="G1229" s="13"/>
      <c r="H1229" s="8">
        <f>IF(ISNUMBER(SEARCH(XX科XX班!$F$2,原始查找資料!$A1229)),MAX($H$1:H1228)+1,0)</f>
        <v>0</v>
      </c>
      <c r="I1229" s="8">
        <f t="shared" si="4"/>
        <v>1228</v>
      </c>
      <c r="J1229" s="8" t="str">
        <f t="array" ref="J1229">IFERROR(INDEX(原始查找資料!$A$2:$A$4325,MATCH(I1229,$H$2:$H$4325,0)),"")</f>
        <v/>
      </c>
      <c r="K1229" s="13"/>
      <c r="L1229" s="13"/>
    </row>
    <row r="1230" spans="1:12" ht="16.55">
      <c r="A1230" s="15" t="s">
        <v>2689</v>
      </c>
      <c r="B1230" s="16" t="s">
        <v>2690</v>
      </c>
      <c r="C1230" s="16" t="s">
        <v>2447</v>
      </c>
      <c r="D1230" s="16" t="s">
        <v>2688</v>
      </c>
      <c r="E1230" s="16" t="s">
        <v>25</v>
      </c>
      <c r="F1230" s="17">
        <v>94626</v>
      </c>
      <c r="G1230" s="13"/>
      <c r="H1230" s="8">
        <f>IF(ISNUMBER(SEARCH(XX科XX班!$F$2,原始查找資料!$A1230)),MAX($H$1:H1229)+1,0)</f>
        <v>0</v>
      </c>
      <c r="I1230" s="8">
        <f t="shared" si="4"/>
        <v>1229</v>
      </c>
      <c r="J1230" s="8" t="str">
        <f t="array" ref="J1230">IFERROR(INDEX(原始查找資料!$A$2:$A$4325,MATCH(I1230,$H$2:$H$4325,0)),"")</f>
        <v/>
      </c>
      <c r="K1230" s="13"/>
      <c r="L1230" s="13"/>
    </row>
    <row r="1231" spans="1:12" ht="16.55">
      <c r="A1231" s="15" t="s">
        <v>2691</v>
      </c>
      <c r="B1231" s="16" t="s">
        <v>2692</v>
      </c>
      <c r="C1231" s="16" t="s">
        <v>2447</v>
      </c>
      <c r="D1231" s="16" t="s">
        <v>2688</v>
      </c>
      <c r="E1231" s="16" t="s">
        <v>25</v>
      </c>
      <c r="F1231" s="17">
        <v>94627</v>
      </c>
      <c r="G1231" s="13"/>
      <c r="H1231" s="8">
        <f>IF(ISNUMBER(SEARCH(XX科XX班!$F$2,原始查找資料!$A1231)),MAX($H$1:H1230)+1,0)</f>
        <v>0</v>
      </c>
      <c r="I1231" s="8">
        <f t="shared" si="4"/>
        <v>1230</v>
      </c>
      <c r="J1231" s="8" t="str">
        <f t="array" ref="J1231">IFERROR(INDEX(原始查找資料!$A$2:$A$4325,MATCH(I1231,$H$2:$H$4325,0)),"")</f>
        <v/>
      </c>
      <c r="K1231" s="13"/>
      <c r="L1231" s="13"/>
    </row>
    <row r="1232" spans="1:12" ht="16.55">
      <c r="A1232" s="15" t="s">
        <v>2693</v>
      </c>
      <c r="B1232" s="16" t="s">
        <v>2694</v>
      </c>
      <c r="C1232" s="16" t="s">
        <v>2447</v>
      </c>
      <c r="D1232" s="16" t="s">
        <v>2688</v>
      </c>
      <c r="E1232" s="16" t="s">
        <v>25</v>
      </c>
      <c r="F1232" s="17">
        <v>94628</v>
      </c>
      <c r="G1232" s="13"/>
      <c r="H1232" s="8">
        <f>IF(ISNUMBER(SEARCH(XX科XX班!$F$2,原始查找資料!$A1232)),MAX($H$1:H1231)+1,0)</f>
        <v>0</v>
      </c>
      <c r="I1232" s="8">
        <f t="shared" si="4"/>
        <v>1231</v>
      </c>
      <c r="J1232" s="8" t="str">
        <f t="array" ref="J1232">IFERROR(INDEX(原始查找資料!$A$2:$A$4325,MATCH(I1232,$H$2:$H$4325,0)),"")</f>
        <v/>
      </c>
      <c r="K1232" s="13"/>
      <c r="L1232" s="13"/>
    </row>
    <row r="1233" spans="1:12" ht="16.55">
      <c r="A1233" s="15" t="s">
        <v>2695</v>
      </c>
      <c r="B1233" s="16" t="s">
        <v>2696</v>
      </c>
      <c r="C1233" s="16" t="s">
        <v>2447</v>
      </c>
      <c r="D1233" s="16" t="s">
        <v>2688</v>
      </c>
      <c r="E1233" s="16" t="s">
        <v>25</v>
      </c>
      <c r="F1233" s="17">
        <v>94629</v>
      </c>
      <c r="G1233" s="13"/>
      <c r="H1233" s="8">
        <f>IF(ISNUMBER(SEARCH(XX科XX班!$F$2,原始查找資料!$A1233)),MAX($H$1:H1232)+1,0)</f>
        <v>0</v>
      </c>
      <c r="I1233" s="8">
        <f t="shared" si="4"/>
        <v>1232</v>
      </c>
      <c r="J1233" s="8" t="str">
        <f t="array" ref="J1233">IFERROR(INDEX(原始查找資料!$A$2:$A$4325,MATCH(I1233,$H$2:$H$4325,0)),"")</f>
        <v/>
      </c>
      <c r="K1233" s="13"/>
      <c r="L1233" s="13"/>
    </row>
    <row r="1234" spans="1:12" ht="16.55">
      <c r="A1234" s="15" t="s">
        <v>2697</v>
      </c>
      <c r="B1234" s="16" t="s">
        <v>2698</v>
      </c>
      <c r="C1234" s="16" t="s">
        <v>2447</v>
      </c>
      <c r="D1234" s="16" t="s">
        <v>2688</v>
      </c>
      <c r="E1234" s="16" t="s">
        <v>25</v>
      </c>
      <c r="F1234" s="17">
        <v>94630</v>
      </c>
      <c r="G1234" s="13"/>
      <c r="H1234" s="8">
        <f>IF(ISNUMBER(SEARCH(XX科XX班!$F$2,原始查找資料!$A1234)),MAX($H$1:H1233)+1,0)</f>
        <v>0</v>
      </c>
      <c r="I1234" s="8">
        <f t="shared" si="4"/>
        <v>1233</v>
      </c>
      <c r="J1234" s="8" t="str">
        <f t="array" ref="J1234">IFERROR(INDEX(原始查找資料!$A$2:$A$4325,MATCH(I1234,$H$2:$H$4325,0)),"")</f>
        <v/>
      </c>
      <c r="K1234" s="13"/>
      <c r="L1234" s="13"/>
    </row>
    <row r="1235" spans="1:12" ht="16.55">
      <c r="A1235" s="15" t="s">
        <v>2699</v>
      </c>
      <c r="B1235" s="16" t="s">
        <v>2700</v>
      </c>
      <c r="C1235" s="16" t="s">
        <v>2447</v>
      </c>
      <c r="D1235" s="16" t="s">
        <v>2701</v>
      </c>
      <c r="E1235" s="16" t="s">
        <v>25</v>
      </c>
      <c r="F1235" s="17">
        <v>94648</v>
      </c>
      <c r="G1235" s="13"/>
      <c r="H1235" s="8">
        <f>IF(ISNUMBER(SEARCH(XX科XX班!$F$2,原始查找資料!$A1235)),MAX($H$1:H1234)+1,0)</f>
        <v>0</v>
      </c>
      <c r="I1235" s="8">
        <f t="shared" si="4"/>
        <v>1234</v>
      </c>
      <c r="J1235" s="8" t="str">
        <f t="array" ref="J1235">IFERROR(INDEX(原始查找資料!$A$2:$A$4325,MATCH(I1235,$H$2:$H$4325,0)),"")</f>
        <v/>
      </c>
      <c r="K1235" s="13"/>
      <c r="L1235" s="13"/>
    </row>
    <row r="1236" spans="1:12" ht="16.55">
      <c r="A1236" s="15" t="s">
        <v>2702</v>
      </c>
      <c r="B1236" s="16" t="s">
        <v>2703</v>
      </c>
      <c r="C1236" s="16" t="s">
        <v>2447</v>
      </c>
      <c r="D1236" s="16" t="s">
        <v>2701</v>
      </c>
      <c r="E1236" s="16" t="s">
        <v>25</v>
      </c>
      <c r="F1236" s="17">
        <v>94649</v>
      </c>
      <c r="G1236" s="13"/>
      <c r="H1236" s="8">
        <f>IF(ISNUMBER(SEARCH(XX科XX班!$F$2,原始查找資料!$A1236)),MAX($H$1:H1235)+1,0)</f>
        <v>0</v>
      </c>
      <c r="I1236" s="8">
        <f t="shared" si="4"/>
        <v>1235</v>
      </c>
      <c r="J1236" s="8" t="str">
        <f t="array" ref="J1236">IFERROR(INDEX(原始查找資料!$A$2:$A$4325,MATCH(I1236,$H$2:$H$4325,0)),"")</f>
        <v/>
      </c>
      <c r="K1236" s="13"/>
      <c r="L1236" s="13"/>
    </row>
    <row r="1237" spans="1:12" ht="16.55">
      <c r="A1237" s="15" t="s">
        <v>2704</v>
      </c>
      <c r="B1237" s="16" t="s">
        <v>2705</v>
      </c>
      <c r="C1237" s="16" t="s">
        <v>2447</v>
      </c>
      <c r="D1237" s="16" t="s">
        <v>2701</v>
      </c>
      <c r="E1237" s="16" t="s">
        <v>25</v>
      </c>
      <c r="F1237" s="17">
        <v>94650</v>
      </c>
      <c r="G1237" s="13"/>
      <c r="H1237" s="8">
        <f>IF(ISNUMBER(SEARCH(XX科XX班!$F$2,原始查找資料!$A1237)),MAX($H$1:H1236)+1,0)</f>
        <v>0</v>
      </c>
      <c r="I1237" s="8">
        <f t="shared" si="4"/>
        <v>1236</v>
      </c>
      <c r="J1237" s="8" t="str">
        <f t="array" ref="J1237">IFERROR(INDEX(原始查找資料!$A$2:$A$4325,MATCH(I1237,$H$2:$H$4325,0)),"")</f>
        <v/>
      </c>
      <c r="K1237" s="13"/>
      <c r="L1237" s="13"/>
    </row>
    <row r="1238" spans="1:12" ht="16.55">
      <c r="A1238" s="15" t="s">
        <v>2706</v>
      </c>
      <c r="B1238" s="16" t="s">
        <v>2707</v>
      </c>
      <c r="C1238" s="16" t="s">
        <v>2447</v>
      </c>
      <c r="D1238" s="16" t="s">
        <v>2701</v>
      </c>
      <c r="E1238" s="16" t="s">
        <v>25</v>
      </c>
      <c r="F1238" s="17">
        <v>94651</v>
      </c>
      <c r="G1238" s="13"/>
      <c r="H1238" s="8">
        <f>IF(ISNUMBER(SEARCH(XX科XX班!$F$2,原始查找資料!$A1238)),MAX($H$1:H1237)+1,0)</f>
        <v>0</v>
      </c>
      <c r="I1238" s="8">
        <f t="shared" si="4"/>
        <v>1237</v>
      </c>
      <c r="J1238" s="8" t="str">
        <f t="array" ref="J1238">IFERROR(INDEX(原始查找資料!$A$2:$A$4325,MATCH(I1238,$H$2:$H$4325,0)),"")</f>
        <v/>
      </c>
      <c r="K1238" s="13"/>
      <c r="L1238" s="13"/>
    </row>
    <row r="1239" spans="1:12" ht="16.55">
      <c r="A1239" s="15" t="s">
        <v>2708</v>
      </c>
      <c r="B1239" s="16" t="s">
        <v>2709</v>
      </c>
      <c r="C1239" s="16" t="s">
        <v>2447</v>
      </c>
      <c r="D1239" s="16" t="s">
        <v>2701</v>
      </c>
      <c r="E1239" s="16" t="s">
        <v>25</v>
      </c>
      <c r="F1239" s="17">
        <v>94652</v>
      </c>
      <c r="G1239" s="13"/>
      <c r="H1239" s="8">
        <f>IF(ISNUMBER(SEARCH(XX科XX班!$F$2,原始查找資料!$A1239)),MAX($H$1:H1238)+1,0)</f>
        <v>0</v>
      </c>
      <c r="I1239" s="8">
        <f t="shared" si="4"/>
        <v>1238</v>
      </c>
      <c r="J1239" s="8" t="str">
        <f t="array" ref="J1239">IFERROR(INDEX(原始查找資料!$A$2:$A$4325,MATCH(I1239,$H$2:$H$4325,0)),"")</f>
        <v/>
      </c>
      <c r="K1239" s="13"/>
      <c r="L1239" s="13"/>
    </row>
    <row r="1240" spans="1:12" ht="16.55">
      <c r="A1240" s="15" t="s">
        <v>2710</v>
      </c>
      <c r="B1240" s="16" t="s">
        <v>2711</v>
      </c>
      <c r="C1240" s="16" t="s">
        <v>2447</v>
      </c>
      <c r="D1240" s="16" t="s">
        <v>2701</v>
      </c>
      <c r="E1240" s="16" t="s">
        <v>25</v>
      </c>
      <c r="F1240" s="17">
        <v>94653</v>
      </c>
      <c r="G1240" s="13"/>
      <c r="H1240" s="8">
        <f>IF(ISNUMBER(SEARCH(XX科XX班!$F$2,原始查找資料!$A1240)),MAX($H$1:H1239)+1,0)</f>
        <v>0</v>
      </c>
      <c r="I1240" s="8">
        <f t="shared" si="4"/>
        <v>1239</v>
      </c>
      <c r="J1240" s="8" t="str">
        <f t="array" ref="J1240">IFERROR(INDEX(原始查找資料!$A$2:$A$4325,MATCH(I1240,$H$2:$H$4325,0)),"")</f>
        <v/>
      </c>
      <c r="K1240" s="13"/>
      <c r="L1240" s="13"/>
    </row>
    <row r="1241" spans="1:12" ht="16.55">
      <c r="A1241" s="15" t="s">
        <v>2712</v>
      </c>
      <c r="B1241" s="16" t="s">
        <v>2713</v>
      </c>
      <c r="C1241" s="16" t="s">
        <v>2447</v>
      </c>
      <c r="D1241" s="16" t="s">
        <v>2701</v>
      </c>
      <c r="E1241" s="16" t="s">
        <v>25</v>
      </c>
      <c r="F1241" s="17">
        <v>94654</v>
      </c>
      <c r="G1241" s="13"/>
      <c r="H1241" s="8">
        <f>IF(ISNUMBER(SEARCH(XX科XX班!$F$2,原始查找資料!$A1241)),MAX($H$1:H1240)+1,0)</f>
        <v>0</v>
      </c>
      <c r="I1241" s="8">
        <f t="shared" si="4"/>
        <v>1240</v>
      </c>
      <c r="J1241" s="8" t="str">
        <f t="array" ref="J1241">IFERROR(INDEX(原始查找資料!$A$2:$A$4325,MATCH(I1241,$H$2:$H$4325,0)),"")</f>
        <v/>
      </c>
      <c r="K1241" s="13"/>
      <c r="L1241" s="13"/>
    </row>
    <row r="1242" spans="1:12" ht="16.55">
      <c r="A1242" s="15" t="s">
        <v>2714</v>
      </c>
      <c r="B1242" s="16" t="s">
        <v>2715</v>
      </c>
      <c r="C1242" s="16" t="s">
        <v>2447</v>
      </c>
      <c r="D1242" s="16" t="s">
        <v>2701</v>
      </c>
      <c r="E1242" s="16" t="s">
        <v>25</v>
      </c>
      <c r="F1242" s="17">
        <v>94655</v>
      </c>
      <c r="G1242" s="13"/>
      <c r="H1242" s="8">
        <f>IF(ISNUMBER(SEARCH(XX科XX班!$F$2,原始查找資料!$A1242)),MAX($H$1:H1241)+1,0)</f>
        <v>0</v>
      </c>
      <c r="I1242" s="8">
        <f t="shared" si="4"/>
        <v>1241</v>
      </c>
      <c r="J1242" s="8" t="str">
        <f t="array" ref="J1242">IFERROR(INDEX(原始查找資料!$A$2:$A$4325,MATCH(I1242,$H$2:$H$4325,0)),"")</f>
        <v/>
      </c>
      <c r="K1242" s="13"/>
      <c r="L1242" s="13"/>
    </row>
    <row r="1243" spans="1:12" ht="16.55">
      <c r="A1243" s="15" t="s">
        <v>2716</v>
      </c>
      <c r="B1243" s="16" t="s">
        <v>2717</v>
      </c>
      <c r="C1243" s="16" t="s">
        <v>2447</v>
      </c>
      <c r="D1243" s="16" t="s">
        <v>2701</v>
      </c>
      <c r="E1243" s="16" t="s">
        <v>25</v>
      </c>
      <c r="F1243" s="17">
        <v>94656</v>
      </c>
      <c r="G1243" s="13"/>
      <c r="H1243" s="8">
        <f>IF(ISNUMBER(SEARCH(XX科XX班!$F$2,原始查找資料!$A1243)),MAX($H$1:H1242)+1,0)</f>
        <v>0</v>
      </c>
      <c r="I1243" s="8">
        <f t="shared" si="4"/>
        <v>1242</v>
      </c>
      <c r="J1243" s="8" t="str">
        <f t="array" ref="J1243">IFERROR(INDEX(原始查找資料!$A$2:$A$4325,MATCH(I1243,$H$2:$H$4325,0)),"")</f>
        <v/>
      </c>
      <c r="K1243" s="13"/>
      <c r="L1243" s="13"/>
    </row>
    <row r="1244" spans="1:12" ht="16.55">
      <c r="A1244" s="15" t="s">
        <v>2718</v>
      </c>
      <c r="B1244" s="16" t="s">
        <v>2719</v>
      </c>
      <c r="C1244" s="16" t="s">
        <v>2447</v>
      </c>
      <c r="D1244" s="16" t="s">
        <v>2701</v>
      </c>
      <c r="E1244" s="16" t="s">
        <v>25</v>
      </c>
      <c r="F1244" s="17">
        <v>94657</v>
      </c>
      <c r="G1244" s="13"/>
      <c r="H1244" s="8">
        <f>IF(ISNUMBER(SEARCH(XX科XX班!$F$2,原始查找資料!$A1244)),MAX($H$1:H1243)+1,0)</f>
        <v>0</v>
      </c>
      <c r="I1244" s="8">
        <f t="shared" si="4"/>
        <v>1243</v>
      </c>
      <c r="J1244" s="8" t="str">
        <f t="array" ref="J1244">IFERROR(INDEX(原始查找資料!$A$2:$A$4325,MATCH(I1244,$H$2:$H$4325,0)),"")</f>
        <v/>
      </c>
      <c r="K1244" s="13"/>
      <c r="L1244" s="13"/>
    </row>
    <row r="1245" spans="1:12" ht="16.55">
      <c r="A1245" s="15" t="s">
        <v>2720</v>
      </c>
      <c r="B1245" s="16" t="s">
        <v>2721</v>
      </c>
      <c r="C1245" s="16" t="s">
        <v>2447</v>
      </c>
      <c r="D1245" s="16" t="s">
        <v>2701</v>
      </c>
      <c r="E1245" s="16" t="s">
        <v>25</v>
      </c>
      <c r="F1245" s="17">
        <v>94658</v>
      </c>
      <c r="G1245" s="13"/>
      <c r="H1245" s="8">
        <f>IF(ISNUMBER(SEARCH(XX科XX班!$F$2,原始查找資料!$A1245)),MAX($H$1:H1244)+1,0)</f>
        <v>0</v>
      </c>
      <c r="I1245" s="8">
        <f t="shared" si="4"/>
        <v>1244</v>
      </c>
      <c r="J1245" s="8" t="str">
        <f t="array" ref="J1245">IFERROR(INDEX(原始查找資料!$A$2:$A$4325,MATCH(I1245,$H$2:$H$4325,0)),"")</f>
        <v/>
      </c>
      <c r="K1245" s="13"/>
      <c r="L1245" s="13"/>
    </row>
    <row r="1246" spans="1:12" ht="16.55">
      <c r="A1246" s="15" t="s">
        <v>2722</v>
      </c>
      <c r="B1246" s="16" t="s">
        <v>2723</v>
      </c>
      <c r="C1246" s="16" t="s">
        <v>2447</v>
      </c>
      <c r="D1246" s="16" t="s">
        <v>2724</v>
      </c>
      <c r="E1246" s="16" t="s">
        <v>25</v>
      </c>
      <c r="F1246" s="17">
        <v>94696</v>
      </c>
      <c r="G1246" s="13"/>
      <c r="H1246" s="8">
        <f>IF(ISNUMBER(SEARCH(XX科XX班!$F$2,原始查找資料!$A1246)),MAX($H$1:H1245)+1,0)</f>
        <v>0</v>
      </c>
      <c r="I1246" s="8">
        <f t="shared" si="4"/>
        <v>1245</v>
      </c>
      <c r="J1246" s="8" t="str">
        <f t="array" ref="J1246">IFERROR(INDEX(原始查找資料!$A$2:$A$4325,MATCH(I1246,$H$2:$H$4325,0)),"")</f>
        <v/>
      </c>
      <c r="K1246" s="13"/>
      <c r="L1246" s="13"/>
    </row>
    <row r="1247" spans="1:12" ht="16.55">
      <c r="A1247" s="15" t="s">
        <v>2725</v>
      </c>
      <c r="B1247" s="16" t="s">
        <v>2726</v>
      </c>
      <c r="C1247" s="16" t="s">
        <v>2447</v>
      </c>
      <c r="D1247" s="16" t="s">
        <v>2724</v>
      </c>
      <c r="E1247" s="16" t="s">
        <v>25</v>
      </c>
      <c r="F1247" s="17">
        <v>94697</v>
      </c>
      <c r="G1247" s="13"/>
      <c r="H1247" s="8">
        <f>IF(ISNUMBER(SEARCH(XX科XX班!$F$2,原始查找資料!$A1247)),MAX($H$1:H1246)+1,0)</f>
        <v>0</v>
      </c>
      <c r="I1247" s="8">
        <f t="shared" si="4"/>
        <v>1246</v>
      </c>
      <c r="J1247" s="8" t="str">
        <f t="array" ref="J1247">IFERROR(INDEX(原始查找資料!$A$2:$A$4325,MATCH(I1247,$H$2:$H$4325,0)),"")</f>
        <v/>
      </c>
      <c r="K1247" s="13"/>
      <c r="L1247" s="13"/>
    </row>
    <row r="1248" spans="1:12" ht="16.55">
      <c r="A1248" s="15" t="s">
        <v>2727</v>
      </c>
      <c r="B1248" s="16" t="s">
        <v>2728</v>
      </c>
      <c r="C1248" s="16" t="s">
        <v>2447</v>
      </c>
      <c r="D1248" s="16" t="s">
        <v>2724</v>
      </c>
      <c r="E1248" s="16" t="s">
        <v>25</v>
      </c>
      <c r="F1248" s="17">
        <v>94698</v>
      </c>
      <c r="G1248" s="13"/>
      <c r="H1248" s="8">
        <f>IF(ISNUMBER(SEARCH(XX科XX班!$F$2,原始查找資料!$A1248)),MAX($H$1:H1247)+1,0)</f>
        <v>0</v>
      </c>
      <c r="I1248" s="8">
        <f t="shared" si="4"/>
        <v>1247</v>
      </c>
      <c r="J1248" s="8" t="str">
        <f t="array" ref="J1248">IFERROR(INDEX(原始查找資料!$A$2:$A$4325,MATCH(I1248,$H$2:$H$4325,0)),"")</f>
        <v/>
      </c>
      <c r="K1248" s="13"/>
      <c r="L1248" s="13"/>
    </row>
    <row r="1249" spans="1:12" ht="16.55">
      <c r="A1249" s="15" t="s">
        <v>2729</v>
      </c>
      <c r="B1249" s="16" t="s">
        <v>2730</v>
      </c>
      <c r="C1249" s="16" t="s">
        <v>2447</v>
      </c>
      <c r="D1249" s="16" t="s">
        <v>2724</v>
      </c>
      <c r="E1249" s="16" t="s">
        <v>25</v>
      </c>
      <c r="F1249" s="17">
        <v>94699</v>
      </c>
      <c r="G1249" s="13"/>
      <c r="H1249" s="8">
        <f>IF(ISNUMBER(SEARCH(XX科XX班!$F$2,原始查找資料!$A1249)),MAX($H$1:H1248)+1,0)</f>
        <v>0</v>
      </c>
      <c r="I1249" s="8">
        <f t="shared" si="4"/>
        <v>1248</v>
      </c>
      <c r="J1249" s="8" t="str">
        <f t="array" ref="J1249">IFERROR(INDEX(原始查找資料!$A$2:$A$4325,MATCH(I1249,$H$2:$H$4325,0)),"")</f>
        <v/>
      </c>
      <c r="K1249" s="13"/>
      <c r="L1249" s="13"/>
    </row>
    <row r="1250" spans="1:12" ht="16.55">
      <c r="A1250" s="15" t="s">
        <v>2731</v>
      </c>
      <c r="B1250" s="16" t="s">
        <v>2732</v>
      </c>
      <c r="C1250" s="16" t="s">
        <v>2447</v>
      </c>
      <c r="D1250" s="16" t="s">
        <v>2724</v>
      </c>
      <c r="E1250" s="16" t="s">
        <v>25</v>
      </c>
      <c r="F1250" s="17">
        <v>94700</v>
      </c>
      <c r="G1250" s="13"/>
      <c r="H1250" s="8">
        <f>IF(ISNUMBER(SEARCH(XX科XX班!$F$2,原始查找資料!$A1250)),MAX($H$1:H1249)+1,0)</f>
        <v>0</v>
      </c>
      <c r="I1250" s="8">
        <f t="shared" si="4"/>
        <v>1249</v>
      </c>
      <c r="J1250" s="8" t="str">
        <f t="array" ref="J1250">IFERROR(INDEX(原始查找資料!$A$2:$A$4325,MATCH(I1250,$H$2:$H$4325,0)),"")</f>
        <v/>
      </c>
      <c r="K1250" s="13"/>
      <c r="L1250" s="13"/>
    </row>
    <row r="1251" spans="1:12" ht="16.55">
      <c r="A1251" s="15" t="s">
        <v>2733</v>
      </c>
      <c r="B1251" s="16" t="s">
        <v>2734</v>
      </c>
      <c r="C1251" s="16" t="s">
        <v>2447</v>
      </c>
      <c r="D1251" s="16" t="s">
        <v>2724</v>
      </c>
      <c r="E1251" s="16" t="s">
        <v>25</v>
      </c>
      <c r="F1251" s="17">
        <v>94701</v>
      </c>
      <c r="G1251" s="13"/>
      <c r="H1251" s="8">
        <f>IF(ISNUMBER(SEARCH(XX科XX班!$F$2,原始查找資料!$A1251)),MAX($H$1:H1250)+1,0)</f>
        <v>0</v>
      </c>
      <c r="I1251" s="8">
        <f t="shared" si="4"/>
        <v>1250</v>
      </c>
      <c r="J1251" s="8" t="str">
        <f t="array" ref="J1251">IFERROR(INDEX(原始查找資料!$A$2:$A$4325,MATCH(I1251,$H$2:$H$4325,0)),"")</f>
        <v/>
      </c>
      <c r="K1251" s="13"/>
      <c r="L1251" s="13"/>
    </row>
    <row r="1252" spans="1:12" ht="16.55">
      <c r="A1252" s="15" t="s">
        <v>2735</v>
      </c>
      <c r="B1252" s="16" t="s">
        <v>2736</v>
      </c>
      <c r="C1252" s="16" t="s">
        <v>2447</v>
      </c>
      <c r="D1252" s="16" t="s">
        <v>2737</v>
      </c>
      <c r="E1252" s="16" t="s">
        <v>25</v>
      </c>
      <c r="F1252" s="17">
        <v>94702</v>
      </c>
      <c r="G1252" s="13"/>
      <c r="H1252" s="8">
        <f>IF(ISNUMBER(SEARCH(XX科XX班!$F$2,原始查找資料!$A1252)),MAX($H$1:H1251)+1,0)</f>
        <v>0</v>
      </c>
      <c r="I1252" s="8">
        <f t="shared" si="4"/>
        <v>1251</v>
      </c>
      <c r="J1252" s="8" t="str">
        <f t="array" ref="J1252">IFERROR(INDEX(原始查找資料!$A$2:$A$4325,MATCH(I1252,$H$2:$H$4325,0)),"")</f>
        <v/>
      </c>
      <c r="K1252" s="13"/>
      <c r="L1252" s="13"/>
    </row>
    <row r="1253" spans="1:12" ht="16.55">
      <c r="A1253" s="15" t="s">
        <v>2738</v>
      </c>
      <c r="B1253" s="16" t="s">
        <v>2739</v>
      </c>
      <c r="C1253" s="16" t="s">
        <v>2447</v>
      </c>
      <c r="D1253" s="16" t="s">
        <v>2737</v>
      </c>
      <c r="E1253" s="16" t="s">
        <v>25</v>
      </c>
      <c r="F1253" s="17">
        <v>94703</v>
      </c>
      <c r="G1253" s="13"/>
      <c r="H1253" s="8">
        <f>IF(ISNUMBER(SEARCH(XX科XX班!$F$2,原始查找資料!$A1253)),MAX($H$1:H1252)+1,0)</f>
        <v>0</v>
      </c>
      <c r="I1253" s="8">
        <f t="shared" si="4"/>
        <v>1252</v>
      </c>
      <c r="J1253" s="8" t="str">
        <f t="array" ref="J1253">IFERROR(INDEX(原始查找資料!$A$2:$A$4325,MATCH(I1253,$H$2:$H$4325,0)),"")</f>
        <v/>
      </c>
      <c r="K1253" s="13"/>
      <c r="L1253" s="13"/>
    </row>
    <row r="1254" spans="1:12" ht="16.55">
      <c r="A1254" s="15" t="s">
        <v>2740</v>
      </c>
      <c r="B1254" s="16" t="s">
        <v>2741</v>
      </c>
      <c r="C1254" s="16" t="s">
        <v>2447</v>
      </c>
      <c r="D1254" s="16" t="s">
        <v>2737</v>
      </c>
      <c r="E1254" s="16" t="s">
        <v>25</v>
      </c>
      <c r="F1254" s="17">
        <v>94704</v>
      </c>
      <c r="G1254" s="13"/>
      <c r="H1254" s="8">
        <f>IF(ISNUMBER(SEARCH(XX科XX班!$F$2,原始查找資料!$A1254)),MAX($H$1:H1253)+1,0)</f>
        <v>0</v>
      </c>
      <c r="I1254" s="8">
        <f t="shared" si="4"/>
        <v>1253</v>
      </c>
      <c r="J1254" s="8" t="str">
        <f t="array" ref="J1254">IFERROR(INDEX(原始查找資料!$A$2:$A$4325,MATCH(I1254,$H$2:$H$4325,0)),"")</f>
        <v/>
      </c>
      <c r="K1254" s="13"/>
      <c r="L1254" s="13"/>
    </row>
    <row r="1255" spans="1:12" ht="16.55">
      <c r="A1255" s="15" t="s">
        <v>2742</v>
      </c>
      <c r="B1255" s="16" t="s">
        <v>2743</v>
      </c>
      <c r="C1255" s="16" t="s">
        <v>2447</v>
      </c>
      <c r="D1255" s="16" t="s">
        <v>2737</v>
      </c>
      <c r="E1255" s="16" t="s">
        <v>25</v>
      </c>
      <c r="F1255" s="17">
        <v>94705</v>
      </c>
      <c r="G1255" s="13"/>
      <c r="H1255" s="8">
        <f>IF(ISNUMBER(SEARCH(XX科XX班!$F$2,原始查找資料!$A1255)),MAX($H$1:H1254)+1,0)</f>
        <v>0</v>
      </c>
      <c r="I1255" s="8">
        <f t="shared" si="4"/>
        <v>1254</v>
      </c>
      <c r="J1255" s="8" t="str">
        <f t="array" ref="J1255">IFERROR(INDEX(原始查找資料!$A$2:$A$4325,MATCH(I1255,$H$2:$H$4325,0)),"")</f>
        <v/>
      </c>
      <c r="K1255" s="13"/>
      <c r="L1255" s="13"/>
    </row>
    <row r="1256" spans="1:12" ht="16.55">
      <c r="A1256" s="15" t="s">
        <v>2744</v>
      </c>
      <c r="B1256" s="16" t="s">
        <v>2745</v>
      </c>
      <c r="C1256" s="16" t="s">
        <v>2447</v>
      </c>
      <c r="D1256" s="16" t="s">
        <v>2737</v>
      </c>
      <c r="E1256" s="16" t="s">
        <v>25</v>
      </c>
      <c r="F1256" s="17">
        <v>94706</v>
      </c>
      <c r="G1256" s="13"/>
      <c r="H1256" s="8">
        <f>IF(ISNUMBER(SEARCH(XX科XX班!$F$2,原始查找資料!$A1256)),MAX($H$1:H1255)+1,0)</f>
        <v>0</v>
      </c>
      <c r="I1256" s="8">
        <f t="shared" si="4"/>
        <v>1255</v>
      </c>
      <c r="J1256" s="8" t="str">
        <f t="array" ref="J1256">IFERROR(INDEX(原始查找資料!$A$2:$A$4325,MATCH(I1256,$H$2:$H$4325,0)),"")</f>
        <v/>
      </c>
      <c r="K1256" s="13"/>
      <c r="L1256" s="13"/>
    </row>
    <row r="1257" spans="1:12" ht="16.55">
      <c r="A1257" s="15" t="s">
        <v>2746</v>
      </c>
      <c r="B1257" s="16" t="s">
        <v>2747</v>
      </c>
      <c r="C1257" s="16" t="s">
        <v>2447</v>
      </c>
      <c r="D1257" s="16" t="s">
        <v>2748</v>
      </c>
      <c r="E1257" s="16" t="s">
        <v>25</v>
      </c>
      <c r="F1257" s="17">
        <v>94637</v>
      </c>
      <c r="G1257" s="13"/>
      <c r="H1257" s="8">
        <f>IF(ISNUMBER(SEARCH(XX科XX班!$F$2,原始查找資料!$A1257)),MAX($H$1:H1256)+1,0)</f>
        <v>0</v>
      </c>
      <c r="I1257" s="8">
        <f t="shared" si="4"/>
        <v>1256</v>
      </c>
      <c r="J1257" s="8" t="str">
        <f t="array" ref="J1257">IFERROR(INDEX(原始查找資料!$A$2:$A$4325,MATCH(I1257,$H$2:$H$4325,0)),"")</f>
        <v/>
      </c>
      <c r="K1257" s="13"/>
      <c r="L1257" s="13"/>
    </row>
    <row r="1258" spans="1:12" ht="16.55">
      <c r="A1258" s="15" t="s">
        <v>2749</v>
      </c>
      <c r="B1258" s="16" t="s">
        <v>2750</v>
      </c>
      <c r="C1258" s="16" t="s">
        <v>2447</v>
      </c>
      <c r="D1258" s="16" t="s">
        <v>2748</v>
      </c>
      <c r="E1258" s="16" t="s">
        <v>25</v>
      </c>
      <c r="F1258" s="17">
        <v>94638</v>
      </c>
      <c r="G1258" s="13"/>
      <c r="H1258" s="8">
        <f>IF(ISNUMBER(SEARCH(XX科XX班!$F$2,原始查找資料!$A1258)),MAX($H$1:H1257)+1,0)</f>
        <v>0</v>
      </c>
      <c r="I1258" s="8">
        <f t="shared" si="4"/>
        <v>1257</v>
      </c>
      <c r="J1258" s="8" t="str">
        <f t="array" ref="J1258">IFERROR(INDEX(原始查找資料!$A$2:$A$4325,MATCH(I1258,$H$2:$H$4325,0)),"")</f>
        <v/>
      </c>
      <c r="K1258" s="13"/>
      <c r="L1258" s="13"/>
    </row>
    <row r="1259" spans="1:12" ht="16.55">
      <c r="A1259" s="15" t="s">
        <v>2751</v>
      </c>
      <c r="B1259" s="16" t="s">
        <v>2752</v>
      </c>
      <c r="C1259" s="16" t="s">
        <v>2447</v>
      </c>
      <c r="D1259" s="16" t="s">
        <v>2748</v>
      </c>
      <c r="E1259" s="16" t="s">
        <v>25</v>
      </c>
      <c r="F1259" s="17">
        <v>94639</v>
      </c>
      <c r="G1259" s="13"/>
      <c r="H1259" s="8">
        <f>IF(ISNUMBER(SEARCH(XX科XX班!$F$2,原始查找資料!$A1259)),MAX($H$1:H1258)+1,0)</f>
        <v>0</v>
      </c>
      <c r="I1259" s="8">
        <f t="shared" si="4"/>
        <v>1258</v>
      </c>
      <c r="J1259" s="8" t="str">
        <f t="array" ref="J1259">IFERROR(INDEX(原始查找資料!$A$2:$A$4325,MATCH(I1259,$H$2:$H$4325,0)),"")</f>
        <v/>
      </c>
      <c r="K1259" s="13"/>
      <c r="L1259" s="13"/>
    </row>
    <row r="1260" spans="1:12" ht="16.55">
      <c r="A1260" s="15" t="s">
        <v>2753</v>
      </c>
      <c r="B1260" s="16" t="s">
        <v>2754</v>
      </c>
      <c r="C1260" s="16" t="s">
        <v>2447</v>
      </c>
      <c r="D1260" s="16" t="s">
        <v>2748</v>
      </c>
      <c r="E1260" s="16" t="s">
        <v>25</v>
      </c>
      <c r="F1260" s="17">
        <v>94640</v>
      </c>
      <c r="G1260" s="13"/>
      <c r="H1260" s="8">
        <f>IF(ISNUMBER(SEARCH(XX科XX班!$F$2,原始查找資料!$A1260)),MAX($H$1:H1259)+1,0)</f>
        <v>0</v>
      </c>
      <c r="I1260" s="8">
        <f t="shared" si="4"/>
        <v>1259</v>
      </c>
      <c r="J1260" s="8" t="str">
        <f t="array" ref="J1260">IFERROR(INDEX(原始查找資料!$A$2:$A$4325,MATCH(I1260,$H$2:$H$4325,0)),"")</f>
        <v/>
      </c>
      <c r="K1260" s="13"/>
      <c r="L1260" s="13"/>
    </row>
    <row r="1261" spans="1:12" ht="16.55">
      <c r="A1261" s="15" t="s">
        <v>2755</v>
      </c>
      <c r="B1261" s="16" t="s">
        <v>2756</v>
      </c>
      <c r="C1261" s="16" t="s">
        <v>2447</v>
      </c>
      <c r="D1261" s="16" t="s">
        <v>2748</v>
      </c>
      <c r="E1261" s="16" t="s">
        <v>25</v>
      </c>
      <c r="F1261" s="17">
        <v>94641</v>
      </c>
      <c r="G1261" s="13"/>
      <c r="H1261" s="8">
        <f>IF(ISNUMBER(SEARCH(XX科XX班!$F$2,原始查找資料!$A1261)),MAX($H$1:H1260)+1,0)</f>
        <v>0</v>
      </c>
      <c r="I1261" s="8">
        <f t="shared" si="4"/>
        <v>1260</v>
      </c>
      <c r="J1261" s="8" t="str">
        <f t="array" ref="J1261">IFERROR(INDEX(原始查找資料!$A$2:$A$4325,MATCH(I1261,$H$2:$H$4325,0)),"")</f>
        <v/>
      </c>
      <c r="K1261" s="13"/>
      <c r="L1261" s="13"/>
    </row>
    <row r="1262" spans="1:12" ht="16.55">
      <c r="A1262" s="15" t="s">
        <v>2757</v>
      </c>
      <c r="B1262" s="16" t="s">
        <v>2758</v>
      </c>
      <c r="C1262" s="16" t="s">
        <v>2447</v>
      </c>
      <c r="D1262" s="16" t="s">
        <v>2748</v>
      </c>
      <c r="E1262" s="16" t="s">
        <v>25</v>
      </c>
      <c r="F1262" s="17">
        <v>94642</v>
      </c>
      <c r="G1262" s="13"/>
      <c r="H1262" s="8">
        <f>IF(ISNUMBER(SEARCH(XX科XX班!$F$2,原始查找資料!$A1262)),MAX($H$1:H1261)+1,0)</f>
        <v>0</v>
      </c>
      <c r="I1262" s="8">
        <f t="shared" si="4"/>
        <v>1261</v>
      </c>
      <c r="J1262" s="8" t="str">
        <f t="array" ref="J1262">IFERROR(INDEX(原始查找資料!$A$2:$A$4325,MATCH(I1262,$H$2:$H$4325,0)),"")</f>
        <v/>
      </c>
      <c r="K1262" s="13"/>
      <c r="L1262" s="13"/>
    </row>
    <row r="1263" spans="1:12" ht="16.55">
      <c r="A1263" s="15" t="s">
        <v>2759</v>
      </c>
      <c r="B1263" s="16" t="s">
        <v>2760</v>
      </c>
      <c r="C1263" s="16" t="s">
        <v>2447</v>
      </c>
      <c r="D1263" s="16" t="s">
        <v>2761</v>
      </c>
      <c r="E1263" s="16" t="s">
        <v>25</v>
      </c>
      <c r="F1263" s="17">
        <v>94675</v>
      </c>
      <c r="G1263" s="13"/>
      <c r="H1263" s="8">
        <f>IF(ISNUMBER(SEARCH(XX科XX班!$F$2,原始查找資料!$A1263)),MAX($H$1:H1262)+1,0)</f>
        <v>0</v>
      </c>
      <c r="I1263" s="8">
        <f t="shared" si="4"/>
        <v>1262</v>
      </c>
      <c r="J1263" s="8" t="str">
        <f t="array" ref="J1263">IFERROR(INDEX(原始查找資料!$A$2:$A$4325,MATCH(I1263,$H$2:$H$4325,0)),"")</f>
        <v/>
      </c>
      <c r="K1263" s="13"/>
      <c r="L1263" s="13"/>
    </row>
    <row r="1264" spans="1:12" ht="16.55">
      <c r="A1264" s="15" t="s">
        <v>2762</v>
      </c>
      <c r="B1264" s="16" t="s">
        <v>2763</v>
      </c>
      <c r="C1264" s="16" t="s">
        <v>2447</v>
      </c>
      <c r="D1264" s="16" t="s">
        <v>2761</v>
      </c>
      <c r="E1264" s="16" t="s">
        <v>25</v>
      </c>
      <c r="F1264" s="17">
        <v>94676</v>
      </c>
      <c r="G1264" s="13"/>
      <c r="H1264" s="8">
        <f>IF(ISNUMBER(SEARCH(XX科XX班!$F$2,原始查找資料!$A1264)),MAX($H$1:H1263)+1,0)</f>
        <v>0</v>
      </c>
      <c r="I1264" s="8">
        <f t="shared" si="4"/>
        <v>1263</v>
      </c>
      <c r="J1264" s="8" t="str">
        <f t="array" ref="J1264">IFERROR(INDEX(原始查找資料!$A$2:$A$4325,MATCH(I1264,$H$2:$H$4325,0)),"")</f>
        <v/>
      </c>
      <c r="K1264" s="13"/>
      <c r="L1264" s="13"/>
    </row>
    <row r="1265" spans="1:12" ht="16.55">
      <c r="A1265" s="15" t="s">
        <v>2764</v>
      </c>
      <c r="B1265" s="16" t="s">
        <v>2765</v>
      </c>
      <c r="C1265" s="16" t="s">
        <v>2447</v>
      </c>
      <c r="D1265" s="16" t="s">
        <v>2761</v>
      </c>
      <c r="E1265" s="16" t="s">
        <v>25</v>
      </c>
      <c r="F1265" s="17">
        <v>94677</v>
      </c>
      <c r="G1265" s="13"/>
      <c r="H1265" s="8">
        <f>IF(ISNUMBER(SEARCH(XX科XX班!$F$2,原始查找資料!$A1265)),MAX($H$1:H1264)+1,0)</f>
        <v>0</v>
      </c>
      <c r="I1265" s="8">
        <f t="shared" si="4"/>
        <v>1264</v>
      </c>
      <c r="J1265" s="8" t="str">
        <f t="array" ref="J1265">IFERROR(INDEX(原始查找資料!$A$2:$A$4325,MATCH(I1265,$H$2:$H$4325,0)),"")</f>
        <v/>
      </c>
      <c r="K1265" s="13"/>
      <c r="L1265" s="13"/>
    </row>
    <row r="1266" spans="1:12" ht="16.55">
      <c r="A1266" s="15" t="s">
        <v>2766</v>
      </c>
      <c r="B1266" s="16" t="s">
        <v>2767</v>
      </c>
      <c r="C1266" s="16" t="s">
        <v>2447</v>
      </c>
      <c r="D1266" s="16" t="s">
        <v>2761</v>
      </c>
      <c r="E1266" s="16" t="s">
        <v>25</v>
      </c>
      <c r="F1266" s="17">
        <v>94678</v>
      </c>
      <c r="G1266" s="13"/>
      <c r="H1266" s="8">
        <f>IF(ISNUMBER(SEARCH(XX科XX班!$F$2,原始查找資料!$A1266)),MAX($H$1:H1265)+1,0)</f>
        <v>0</v>
      </c>
      <c r="I1266" s="8">
        <f t="shared" si="4"/>
        <v>1265</v>
      </c>
      <c r="J1266" s="8" t="str">
        <f t="array" ref="J1266">IFERROR(INDEX(原始查找資料!$A$2:$A$4325,MATCH(I1266,$H$2:$H$4325,0)),"")</f>
        <v/>
      </c>
      <c r="K1266" s="13"/>
      <c r="L1266" s="13"/>
    </row>
    <row r="1267" spans="1:12" ht="16.55">
      <c r="A1267" s="15" t="s">
        <v>2768</v>
      </c>
      <c r="B1267" s="16" t="s">
        <v>2769</v>
      </c>
      <c r="C1267" s="16" t="s">
        <v>2447</v>
      </c>
      <c r="D1267" s="16" t="s">
        <v>2761</v>
      </c>
      <c r="E1267" s="16" t="s">
        <v>25</v>
      </c>
      <c r="F1267" s="17">
        <v>94679</v>
      </c>
      <c r="G1267" s="13"/>
      <c r="H1267" s="8">
        <f>IF(ISNUMBER(SEARCH(XX科XX班!$F$2,原始查找資料!$A1267)),MAX($H$1:H1266)+1,0)</f>
        <v>0</v>
      </c>
      <c r="I1267" s="8">
        <f t="shared" si="4"/>
        <v>1266</v>
      </c>
      <c r="J1267" s="8" t="str">
        <f t="array" ref="J1267">IFERROR(INDEX(原始查找資料!$A$2:$A$4325,MATCH(I1267,$H$2:$H$4325,0)),"")</f>
        <v/>
      </c>
      <c r="K1267" s="13"/>
      <c r="L1267" s="13"/>
    </row>
    <row r="1268" spans="1:12" ht="16.55">
      <c r="A1268" s="15" t="s">
        <v>2770</v>
      </c>
      <c r="B1268" s="16" t="s">
        <v>2771</v>
      </c>
      <c r="C1268" s="16" t="s">
        <v>2447</v>
      </c>
      <c r="D1268" s="16" t="s">
        <v>2772</v>
      </c>
      <c r="E1268" s="16" t="s">
        <v>25</v>
      </c>
      <c r="F1268" s="17">
        <v>94666</v>
      </c>
      <c r="G1268" s="13"/>
      <c r="H1268" s="8">
        <f>IF(ISNUMBER(SEARCH(XX科XX班!$F$2,原始查找資料!$A1268)),MAX($H$1:H1267)+1,0)</f>
        <v>0</v>
      </c>
      <c r="I1268" s="8">
        <f t="shared" si="4"/>
        <v>1267</v>
      </c>
      <c r="J1268" s="8" t="str">
        <f t="array" ref="J1268">IFERROR(INDEX(原始查找資料!$A$2:$A$4325,MATCH(I1268,$H$2:$H$4325,0)),"")</f>
        <v/>
      </c>
      <c r="K1268" s="13"/>
      <c r="L1268" s="13"/>
    </row>
    <row r="1269" spans="1:12" ht="16.55">
      <c r="A1269" s="15" t="s">
        <v>2773</v>
      </c>
      <c r="B1269" s="16" t="s">
        <v>2774</v>
      </c>
      <c r="C1269" s="16" t="s">
        <v>2447</v>
      </c>
      <c r="D1269" s="16" t="s">
        <v>2772</v>
      </c>
      <c r="E1269" s="16" t="s">
        <v>25</v>
      </c>
      <c r="F1269" s="17">
        <v>94667</v>
      </c>
      <c r="G1269" s="13"/>
      <c r="H1269" s="8">
        <f>IF(ISNUMBER(SEARCH(XX科XX班!$F$2,原始查找資料!$A1269)),MAX($H$1:H1268)+1,0)</f>
        <v>0</v>
      </c>
      <c r="I1269" s="8">
        <f t="shared" si="4"/>
        <v>1268</v>
      </c>
      <c r="J1269" s="8" t="str">
        <f t="array" ref="J1269">IFERROR(INDEX(原始查找資料!$A$2:$A$4325,MATCH(I1269,$H$2:$H$4325,0)),"")</f>
        <v/>
      </c>
      <c r="K1269" s="13"/>
      <c r="L1269" s="13"/>
    </row>
    <row r="1270" spans="1:12" ht="16.55">
      <c r="A1270" s="15" t="s">
        <v>2775</v>
      </c>
      <c r="B1270" s="16" t="s">
        <v>2776</v>
      </c>
      <c r="C1270" s="16" t="s">
        <v>2447</v>
      </c>
      <c r="D1270" s="16" t="s">
        <v>2772</v>
      </c>
      <c r="E1270" s="16" t="s">
        <v>25</v>
      </c>
      <c r="F1270" s="17">
        <v>94668</v>
      </c>
      <c r="G1270" s="13"/>
      <c r="H1270" s="8">
        <f>IF(ISNUMBER(SEARCH(XX科XX班!$F$2,原始查找資料!$A1270)),MAX($H$1:H1269)+1,0)</f>
        <v>0</v>
      </c>
      <c r="I1270" s="8">
        <f t="shared" si="4"/>
        <v>1269</v>
      </c>
      <c r="J1270" s="8" t="str">
        <f t="array" ref="J1270">IFERROR(INDEX(原始查找資料!$A$2:$A$4325,MATCH(I1270,$H$2:$H$4325,0)),"")</f>
        <v/>
      </c>
      <c r="K1270" s="13"/>
      <c r="L1270" s="13"/>
    </row>
    <row r="1271" spans="1:12" ht="16.55">
      <c r="A1271" s="15" t="s">
        <v>2777</v>
      </c>
      <c r="B1271" s="16" t="s">
        <v>2778</v>
      </c>
      <c r="C1271" s="16" t="s">
        <v>2447</v>
      </c>
      <c r="D1271" s="16" t="s">
        <v>2772</v>
      </c>
      <c r="E1271" s="16" t="s">
        <v>25</v>
      </c>
      <c r="F1271" s="17">
        <v>94669</v>
      </c>
      <c r="G1271" s="13"/>
      <c r="H1271" s="8">
        <f>IF(ISNUMBER(SEARCH(XX科XX班!$F$2,原始查找資料!$A1271)),MAX($H$1:H1270)+1,0)</f>
        <v>0</v>
      </c>
      <c r="I1271" s="8">
        <f t="shared" si="4"/>
        <v>1270</v>
      </c>
      <c r="J1271" s="8" t="str">
        <f t="array" ref="J1271">IFERROR(INDEX(原始查找資料!$A$2:$A$4325,MATCH(I1271,$H$2:$H$4325,0)),"")</f>
        <v/>
      </c>
      <c r="K1271" s="13"/>
      <c r="L1271" s="13"/>
    </row>
    <row r="1272" spans="1:12" ht="16.55">
      <c r="A1272" s="15" t="s">
        <v>2779</v>
      </c>
      <c r="B1272" s="16" t="s">
        <v>2780</v>
      </c>
      <c r="C1272" s="16" t="s">
        <v>2781</v>
      </c>
      <c r="D1272" s="16" t="s">
        <v>2782</v>
      </c>
      <c r="E1272" s="16" t="s">
        <v>25</v>
      </c>
      <c r="F1272" s="17">
        <v>11602</v>
      </c>
      <c r="G1272" s="13"/>
      <c r="H1272" s="8">
        <f>IF(ISNUMBER(SEARCH(XX科XX班!$F$2,原始查找資料!$A1272)),MAX($H$1:H1271)+1,0)</f>
        <v>0</v>
      </c>
      <c r="I1272" s="8">
        <f t="shared" si="4"/>
        <v>1271</v>
      </c>
      <c r="J1272" s="8" t="str">
        <f t="array" ref="J1272">IFERROR(INDEX(原始查找資料!$A$2:$A$4325,MATCH(I1272,$H$2:$H$4325,0)),"")</f>
        <v/>
      </c>
      <c r="K1272" s="13"/>
      <c r="L1272" s="13"/>
    </row>
    <row r="1273" spans="1:12" ht="16.55">
      <c r="A1273" s="15" t="s">
        <v>2783</v>
      </c>
      <c r="B1273" s="16" t="s">
        <v>2784</v>
      </c>
      <c r="C1273" s="16" t="s">
        <v>2781</v>
      </c>
      <c r="D1273" s="16" t="s">
        <v>2782</v>
      </c>
      <c r="E1273" s="16" t="s">
        <v>25</v>
      </c>
      <c r="F1273" s="17">
        <v>14746</v>
      </c>
      <c r="G1273" s="13"/>
      <c r="H1273" s="8">
        <f>IF(ISNUMBER(SEARCH(XX科XX班!$F$2,原始查找資料!$A1273)),MAX($H$1:H1272)+1,0)</f>
        <v>0</v>
      </c>
      <c r="I1273" s="8">
        <f t="shared" si="4"/>
        <v>1272</v>
      </c>
      <c r="J1273" s="8" t="str">
        <f t="array" ref="J1273">IFERROR(INDEX(原始查找資料!$A$2:$A$4325,MATCH(I1273,$H$2:$H$4325,0)),"")</f>
        <v/>
      </c>
      <c r="K1273" s="13"/>
      <c r="L1273" s="13"/>
    </row>
    <row r="1274" spans="1:12" ht="16.55">
      <c r="A1274" s="15" t="s">
        <v>2785</v>
      </c>
      <c r="B1274" s="16" t="s">
        <v>2786</v>
      </c>
      <c r="C1274" s="16" t="s">
        <v>2781</v>
      </c>
      <c r="D1274" s="16" t="s">
        <v>2782</v>
      </c>
      <c r="E1274" s="16" t="s">
        <v>25</v>
      </c>
      <c r="F1274" s="17">
        <v>14747</v>
      </c>
      <c r="G1274" s="13"/>
      <c r="H1274" s="8">
        <f>IF(ISNUMBER(SEARCH(XX科XX班!$F$2,原始查找資料!$A1274)),MAX($H$1:H1273)+1,0)</f>
        <v>0</v>
      </c>
      <c r="I1274" s="8">
        <f t="shared" si="4"/>
        <v>1273</v>
      </c>
      <c r="J1274" s="8" t="str">
        <f t="array" ref="J1274">IFERROR(INDEX(原始查找資料!$A$2:$A$4325,MATCH(I1274,$H$2:$H$4325,0)),"")</f>
        <v/>
      </c>
      <c r="K1274" s="13"/>
      <c r="L1274" s="13"/>
    </row>
    <row r="1275" spans="1:12" ht="16.55">
      <c r="A1275" s="15" t="s">
        <v>2787</v>
      </c>
      <c r="B1275" s="16" t="s">
        <v>2788</v>
      </c>
      <c r="C1275" s="16" t="s">
        <v>2781</v>
      </c>
      <c r="D1275" s="16" t="s">
        <v>2782</v>
      </c>
      <c r="E1275" s="16" t="s">
        <v>25</v>
      </c>
      <c r="F1275" s="17">
        <v>14748</v>
      </c>
      <c r="G1275" s="13"/>
      <c r="H1275" s="8">
        <f>IF(ISNUMBER(SEARCH(XX科XX班!$F$2,原始查找資料!$A1275)),MAX($H$1:H1274)+1,0)</f>
        <v>0</v>
      </c>
      <c r="I1275" s="8">
        <f t="shared" si="4"/>
        <v>1274</v>
      </c>
      <c r="J1275" s="8" t="str">
        <f t="array" ref="J1275">IFERROR(INDEX(原始查找資料!$A$2:$A$4325,MATCH(I1275,$H$2:$H$4325,0)),"")</f>
        <v/>
      </c>
      <c r="K1275" s="13"/>
      <c r="L1275" s="13"/>
    </row>
    <row r="1276" spans="1:12" ht="16.55">
      <c r="A1276" s="15" t="s">
        <v>2789</v>
      </c>
      <c r="B1276" s="16" t="s">
        <v>2790</v>
      </c>
      <c r="C1276" s="16" t="s">
        <v>2781</v>
      </c>
      <c r="D1276" s="16" t="s">
        <v>2782</v>
      </c>
      <c r="E1276" s="16" t="s">
        <v>25</v>
      </c>
      <c r="F1276" s="17">
        <v>14805</v>
      </c>
      <c r="G1276" s="13"/>
      <c r="H1276" s="8">
        <f>IF(ISNUMBER(SEARCH(XX科XX班!$F$2,原始查找資料!$A1276)),MAX($H$1:H1275)+1,0)</f>
        <v>0</v>
      </c>
      <c r="I1276" s="8">
        <f t="shared" si="4"/>
        <v>1275</v>
      </c>
      <c r="J1276" s="8" t="str">
        <f t="array" ref="J1276">IFERROR(INDEX(原始查找資料!$A$2:$A$4325,MATCH(I1276,$H$2:$H$4325,0)),"")</f>
        <v/>
      </c>
      <c r="K1276" s="13"/>
      <c r="L1276" s="13"/>
    </row>
    <row r="1277" spans="1:12" ht="16.55">
      <c r="A1277" s="15" t="s">
        <v>2791</v>
      </c>
      <c r="B1277" s="16" t="s">
        <v>2792</v>
      </c>
      <c r="C1277" s="16" t="s">
        <v>2781</v>
      </c>
      <c r="D1277" s="16" t="s">
        <v>2793</v>
      </c>
      <c r="E1277" s="16" t="s">
        <v>25</v>
      </c>
      <c r="F1277" s="17">
        <v>14726</v>
      </c>
      <c r="G1277" s="13"/>
      <c r="H1277" s="8">
        <f>IF(ISNUMBER(SEARCH(XX科XX班!$F$2,原始查找資料!$A1277)),MAX($H$1:H1276)+1,0)</f>
        <v>0</v>
      </c>
      <c r="I1277" s="8">
        <f t="shared" ref="I1277:I1531" si="5">ROWS($H$2:H1277)</f>
        <v>1276</v>
      </c>
      <c r="J1277" s="8" t="str">
        <f t="array" ref="J1277">IFERROR(INDEX(原始查找資料!$A$2:$A$4325,MATCH(I1277,$H$2:$H$4325,0)),"")</f>
        <v/>
      </c>
      <c r="K1277" s="13"/>
      <c r="L1277" s="13"/>
    </row>
    <row r="1278" spans="1:12" ht="16.55">
      <c r="A1278" s="15" t="s">
        <v>2794</v>
      </c>
      <c r="B1278" s="16" t="s">
        <v>2795</v>
      </c>
      <c r="C1278" s="16" t="s">
        <v>2781</v>
      </c>
      <c r="D1278" s="16" t="s">
        <v>2793</v>
      </c>
      <c r="E1278" s="16" t="s">
        <v>25</v>
      </c>
      <c r="F1278" s="17">
        <v>14727</v>
      </c>
      <c r="G1278" s="13"/>
      <c r="H1278" s="8">
        <f>IF(ISNUMBER(SEARCH(XX科XX班!$F$2,原始查找資料!$A1278)),MAX($H$1:H1277)+1,0)</f>
        <v>0</v>
      </c>
      <c r="I1278" s="8">
        <f t="shared" si="5"/>
        <v>1277</v>
      </c>
      <c r="J1278" s="8" t="str">
        <f t="array" ref="J1278">IFERROR(INDEX(原始查找資料!$A$2:$A$4325,MATCH(I1278,$H$2:$H$4325,0)),"")</f>
        <v/>
      </c>
      <c r="K1278" s="13"/>
      <c r="L1278" s="13"/>
    </row>
    <row r="1279" spans="1:12" ht="16.55">
      <c r="A1279" s="15" t="s">
        <v>2796</v>
      </c>
      <c r="B1279" s="16" t="s">
        <v>2797</v>
      </c>
      <c r="C1279" s="16" t="s">
        <v>2781</v>
      </c>
      <c r="D1279" s="16" t="s">
        <v>2793</v>
      </c>
      <c r="E1279" s="16" t="s">
        <v>25</v>
      </c>
      <c r="F1279" s="17">
        <v>14728</v>
      </c>
      <c r="G1279" s="13"/>
      <c r="H1279" s="8">
        <f>IF(ISNUMBER(SEARCH(XX科XX班!$F$2,原始查找資料!$A1279)),MAX($H$1:H1278)+1,0)</f>
        <v>0</v>
      </c>
      <c r="I1279" s="8">
        <f t="shared" si="5"/>
        <v>1278</v>
      </c>
      <c r="J1279" s="8" t="str">
        <f t="array" ref="J1279">IFERROR(INDEX(原始查找資料!$A$2:$A$4325,MATCH(I1279,$H$2:$H$4325,0)),"")</f>
        <v/>
      </c>
      <c r="K1279" s="13"/>
      <c r="L1279" s="13"/>
    </row>
    <row r="1280" spans="1:12" ht="16.55">
      <c r="A1280" s="15" t="s">
        <v>2798</v>
      </c>
      <c r="B1280" s="16" t="s">
        <v>2799</v>
      </c>
      <c r="C1280" s="16" t="s">
        <v>2781</v>
      </c>
      <c r="D1280" s="16" t="s">
        <v>2800</v>
      </c>
      <c r="E1280" s="16" t="s">
        <v>25</v>
      </c>
      <c r="F1280" s="17">
        <v>14754</v>
      </c>
      <c r="G1280" s="13"/>
      <c r="H1280" s="8">
        <f>IF(ISNUMBER(SEARCH(XX科XX班!$F$2,原始查找資料!$A1280)),MAX($H$1:H1279)+1,0)</f>
        <v>0</v>
      </c>
      <c r="I1280" s="8">
        <f t="shared" si="5"/>
        <v>1279</v>
      </c>
      <c r="J1280" s="8" t="str">
        <f t="array" ref="J1280">IFERROR(INDEX(原始查找資料!$A$2:$A$4325,MATCH(I1280,$H$2:$H$4325,0)),"")</f>
        <v/>
      </c>
      <c r="K1280" s="13"/>
      <c r="L1280" s="13"/>
    </row>
    <row r="1281" spans="1:12" ht="16.55">
      <c r="A1281" s="15" t="s">
        <v>2801</v>
      </c>
      <c r="B1281" s="16" t="s">
        <v>2802</v>
      </c>
      <c r="C1281" s="16" t="s">
        <v>2781</v>
      </c>
      <c r="D1281" s="16" t="s">
        <v>2800</v>
      </c>
      <c r="E1281" s="16" t="s">
        <v>25</v>
      </c>
      <c r="F1281" s="17">
        <v>14755</v>
      </c>
      <c r="G1281" s="13"/>
      <c r="H1281" s="8">
        <f>IF(ISNUMBER(SEARCH(XX科XX班!$F$2,原始查找資料!$A1281)),MAX($H$1:H1280)+1,0)</f>
        <v>0</v>
      </c>
      <c r="I1281" s="8">
        <f t="shared" si="5"/>
        <v>1280</v>
      </c>
      <c r="J1281" s="8" t="str">
        <f t="array" ref="J1281">IFERROR(INDEX(原始查找資料!$A$2:$A$4325,MATCH(I1281,$H$2:$H$4325,0)),"")</f>
        <v/>
      </c>
      <c r="K1281" s="13"/>
      <c r="L1281" s="13"/>
    </row>
    <row r="1282" spans="1:12" ht="16.55">
      <c r="A1282" s="15" t="s">
        <v>2803</v>
      </c>
      <c r="B1282" s="16" t="s">
        <v>2804</v>
      </c>
      <c r="C1282" s="16" t="s">
        <v>2781</v>
      </c>
      <c r="D1282" s="16" t="s">
        <v>2800</v>
      </c>
      <c r="E1282" s="16" t="s">
        <v>25</v>
      </c>
      <c r="F1282" s="17">
        <v>14756</v>
      </c>
      <c r="G1282" s="13"/>
      <c r="H1282" s="8">
        <f>IF(ISNUMBER(SEARCH(XX科XX班!$F$2,原始查找資料!$A1282)),MAX($H$1:H1281)+1,0)</f>
        <v>0</v>
      </c>
      <c r="I1282" s="8">
        <f t="shared" si="5"/>
        <v>1281</v>
      </c>
      <c r="J1282" s="8" t="str">
        <f t="array" ref="J1282">IFERROR(INDEX(原始查找資料!$A$2:$A$4325,MATCH(I1282,$H$2:$H$4325,0)),"")</f>
        <v/>
      </c>
      <c r="K1282" s="13"/>
      <c r="L1282" s="13"/>
    </row>
    <row r="1283" spans="1:12" ht="16.55">
      <c r="A1283" s="15" t="s">
        <v>2805</v>
      </c>
      <c r="B1283" s="16" t="s">
        <v>2806</v>
      </c>
      <c r="C1283" s="16" t="s">
        <v>2781</v>
      </c>
      <c r="D1283" s="16" t="s">
        <v>2800</v>
      </c>
      <c r="E1283" s="16" t="s">
        <v>25</v>
      </c>
      <c r="F1283" s="17">
        <v>14757</v>
      </c>
      <c r="G1283" s="13"/>
      <c r="H1283" s="8">
        <f>IF(ISNUMBER(SEARCH(XX科XX班!$F$2,原始查找資料!$A1283)),MAX($H$1:H1282)+1,0)</f>
        <v>0</v>
      </c>
      <c r="I1283" s="8">
        <f t="shared" si="5"/>
        <v>1282</v>
      </c>
      <c r="J1283" s="8" t="str">
        <f t="array" ref="J1283">IFERROR(INDEX(原始查找資料!$A$2:$A$4325,MATCH(I1283,$H$2:$H$4325,0)),"")</f>
        <v/>
      </c>
      <c r="K1283" s="13"/>
      <c r="L1283" s="13"/>
    </row>
    <row r="1284" spans="1:12" ht="16.55">
      <c r="A1284" s="15" t="s">
        <v>2807</v>
      </c>
      <c r="B1284" s="16" t="s">
        <v>2808</v>
      </c>
      <c r="C1284" s="16" t="s">
        <v>2781</v>
      </c>
      <c r="D1284" s="16" t="s">
        <v>2800</v>
      </c>
      <c r="E1284" s="16" t="s">
        <v>25</v>
      </c>
      <c r="F1284" s="17">
        <v>14758</v>
      </c>
      <c r="G1284" s="13"/>
      <c r="H1284" s="8">
        <f>IF(ISNUMBER(SEARCH(XX科XX班!$F$2,原始查找資料!$A1284)),MAX($H$1:H1283)+1,0)</f>
        <v>0</v>
      </c>
      <c r="I1284" s="8">
        <f t="shared" si="5"/>
        <v>1283</v>
      </c>
      <c r="J1284" s="8" t="str">
        <f t="array" ref="J1284">IFERROR(INDEX(原始查找資料!$A$2:$A$4325,MATCH(I1284,$H$2:$H$4325,0)),"")</f>
        <v/>
      </c>
      <c r="K1284" s="13"/>
      <c r="L1284" s="13"/>
    </row>
    <row r="1285" spans="1:12" ht="16.55">
      <c r="A1285" s="15" t="s">
        <v>2809</v>
      </c>
      <c r="B1285" s="16" t="s">
        <v>2810</v>
      </c>
      <c r="C1285" s="16" t="s">
        <v>2781</v>
      </c>
      <c r="D1285" s="16" t="s">
        <v>2800</v>
      </c>
      <c r="E1285" s="16" t="s">
        <v>25</v>
      </c>
      <c r="F1285" s="17">
        <v>14759</v>
      </c>
      <c r="G1285" s="13"/>
      <c r="H1285" s="8">
        <f>IF(ISNUMBER(SEARCH(XX科XX班!$F$2,原始查找資料!$A1285)),MAX($H$1:H1284)+1,0)</f>
        <v>0</v>
      </c>
      <c r="I1285" s="8">
        <f t="shared" si="5"/>
        <v>1284</v>
      </c>
      <c r="J1285" s="8" t="str">
        <f t="array" ref="J1285">IFERROR(INDEX(原始查找資料!$A$2:$A$4325,MATCH(I1285,$H$2:$H$4325,0)),"")</f>
        <v/>
      </c>
      <c r="K1285" s="13"/>
      <c r="L1285" s="13"/>
    </row>
    <row r="1286" spans="1:12" ht="16.55">
      <c r="A1286" s="15" t="s">
        <v>2811</v>
      </c>
      <c r="B1286" s="16" t="s">
        <v>2812</v>
      </c>
      <c r="C1286" s="16" t="s">
        <v>2781</v>
      </c>
      <c r="D1286" s="16" t="s">
        <v>2800</v>
      </c>
      <c r="E1286" s="16" t="s">
        <v>25</v>
      </c>
      <c r="F1286" s="17">
        <v>14760</v>
      </c>
      <c r="G1286" s="13"/>
      <c r="H1286" s="8">
        <f>IF(ISNUMBER(SEARCH(XX科XX班!$F$2,原始查找資料!$A1286)),MAX($H$1:H1285)+1,0)</f>
        <v>0</v>
      </c>
      <c r="I1286" s="8">
        <f t="shared" si="5"/>
        <v>1285</v>
      </c>
      <c r="J1286" s="8" t="str">
        <f t="array" ref="J1286">IFERROR(INDEX(原始查找資料!$A$2:$A$4325,MATCH(I1286,$H$2:$H$4325,0)),"")</f>
        <v/>
      </c>
      <c r="K1286" s="13"/>
      <c r="L1286" s="13"/>
    </row>
    <row r="1287" spans="1:12" ht="16.55">
      <c r="A1287" s="15" t="s">
        <v>2813</v>
      </c>
      <c r="B1287" s="16" t="s">
        <v>2814</v>
      </c>
      <c r="C1287" s="16" t="s">
        <v>2781</v>
      </c>
      <c r="D1287" s="16" t="s">
        <v>2800</v>
      </c>
      <c r="E1287" s="16" t="s">
        <v>25</v>
      </c>
      <c r="F1287" s="17">
        <v>14761</v>
      </c>
      <c r="G1287" s="13"/>
      <c r="H1287" s="8">
        <f>IF(ISNUMBER(SEARCH(XX科XX班!$F$2,原始查找資料!$A1287)),MAX($H$1:H1286)+1,0)</f>
        <v>0</v>
      </c>
      <c r="I1287" s="8">
        <f t="shared" si="5"/>
        <v>1286</v>
      </c>
      <c r="J1287" s="8" t="str">
        <f t="array" ref="J1287">IFERROR(INDEX(原始查找資料!$A$2:$A$4325,MATCH(I1287,$H$2:$H$4325,0)),"")</f>
        <v/>
      </c>
      <c r="K1287" s="13"/>
      <c r="L1287" s="13"/>
    </row>
    <row r="1288" spans="1:12" ht="16.55">
      <c r="A1288" s="15" t="s">
        <v>2815</v>
      </c>
      <c r="B1288" s="16" t="s">
        <v>2816</v>
      </c>
      <c r="C1288" s="16" t="s">
        <v>2781</v>
      </c>
      <c r="D1288" s="16" t="s">
        <v>2800</v>
      </c>
      <c r="E1288" s="16" t="s">
        <v>25</v>
      </c>
      <c r="F1288" s="17">
        <v>14762</v>
      </c>
      <c r="G1288" s="13"/>
      <c r="H1288" s="8">
        <f>IF(ISNUMBER(SEARCH(XX科XX班!$F$2,原始查找資料!$A1288)),MAX($H$1:H1287)+1,0)</f>
        <v>0</v>
      </c>
      <c r="I1288" s="8">
        <f t="shared" si="5"/>
        <v>1287</v>
      </c>
      <c r="J1288" s="8" t="str">
        <f t="array" ref="J1288">IFERROR(INDEX(原始查找資料!$A$2:$A$4325,MATCH(I1288,$H$2:$H$4325,0)),"")</f>
        <v/>
      </c>
      <c r="K1288" s="13"/>
      <c r="L1288" s="13"/>
    </row>
    <row r="1289" spans="1:12" ht="16.55">
      <c r="A1289" s="15" t="s">
        <v>2817</v>
      </c>
      <c r="B1289" s="16" t="s">
        <v>2818</v>
      </c>
      <c r="C1289" s="16" t="s">
        <v>2781</v>
      </c>
      <c r="D1289" s="16" t="s">
        <v>2800</v>
      </c>
      <c r="E1289" s="16" t="s">
        <v>25</v>
      </c>
      <c r="F1289" s="17">
        <v>14763</v>
      </c>
      <c r="G1289" s="13"/>
      <c r="H1289" s="8">
        <f>IF(ISNUMBER(SEARCH(XX科XX班!$F$2,原始查找資料!$A1289)),MAX($H$1:H1288)+1,0)</f>
        <v>0</v>
      </c>
      <c r="I1289" s="8">
        <f t="shared" si="5"/>
        <v>1288</v>
      </c>
      <c r="J1289" s="8" t="str">
        <f t="array" ref="J1289">IFERROR(INDEX(原始查找資料!$A$2:$A$4325,MATCH(I1289,$H$2:$H$4325,0)),"")</f>
        <v/>
      </c>
      <c r="K1289" s="13"/>
      <c r="L1289" s="13"/>
    </row>
    <row r="1290" spans="1:12" ht="16.55">
      <c r="A1290" s="15" t="s">
        <v>2819</v>
      </c>
      <c r="B1290" s="16" t="s">
        <v>2820</v>
      </c>
      <c r="C1290" s="16" t="s">
        <v>2781</v>
      </c>
      <c r="D1290" s="16" t="s">
        <v>2800</v>
      </c>
      <c r="E1290" s="16" t="s">
        <v>25</v>
      </c>
      <c r="F1290" s="17">
        <v>14764</v>
      </c>
      <c r="G1290" s="13"/>
      <c r="H1290" s="8">
        <f>IF(ISNUMBER(SEARCH(XX科XX班!$F$2,原始查找資料!$A1290)),MAX($H$1:H1289)+1,0)</f>
        <v>0</v>
      </c>
      <c r="I1290" s="8">
        <f t="shared" si="5"/>
        <v>1289</v>
      </c>
      <c r="J1290" s="8" t="str">
        <f t="array" ref="J1290">IFERROR(INDEX(原始查找資料!$A$2:$A$4325,MATCH(I1290,$H$2:$H$4325,0)),"")</f>
        <v/>
      </c>
      <c r="K1290" s="13"/>
      <c r="L1290" s="13"/>
    </row>
    <row r="1291" spans="1:12" ht="16.55">
      <c r="A1291" s="15" t="s">
        <v>2821</v>
      </c>
      <c r="B1291" s="16" t="s">
        <v>2822</v>
      </c>
      <c r="C1291" s="16" t="s">
        <v>2781</v>
      </c>
      <c r="D1291" s="16" t="s">
        <v>2800</v>
      </c>
      <c r="E1291" s="16" t="s">
        <v>25</v>
      </c>
      <c r="F1291" s="17">
        <v>14784</v>
      </c>
      <c r="G1291" s="13"/>
      <c r="H1291" s="8">
        <f>IF(ISNUMBER(SEARCH(XX科XX班!$F$2,原始查找資料!$A1291)),MAX($H$1:H1290)+1,0)</f>
        <v>0</v>
      </c>
      <c r="I1291" s="8">
        <f t="shared" si="5"/>
        <v>1290</v>
      </c>
      <c r="J1291" s="8" t="str">
        <f t="array" ref="J1291">IFERROR(INDEX(原始查找資料!$A$2:$A$4325,MATCH(I1291,$H$2:$H$4325,0)),"")</f>
        <v/>
      </c>
      <c r="K1291" s="13"/>
      <c r="L1291" s="13"/>
    </row>
    <row r="1292" spans="1:12" ht="16.55">
      <c r="A1292" s="15" t="s">
        <v>2823</v>
      </c>
      <c r="B1292" s="16" t="s">
        <v>2824</v>
      </c>
      <c r="C1292" s="16" t="s">
        <v>2781</v>
      </c>
      <c r="D1292" s="16" t="s">
        <v>2800</v>
      </c>
      <c r="E1292" s="16" t="s">
        <v>25</v>
      </c>
      <c r="F1292" s="17">
        <v>14785</v>
      </c>
      <c r="G1292" s="13"/>
      <c r="H1292" s="8">
        <f>IF(ISNUMBER(SEARCH(XX科XX班!$F$2,原始查找資料!$A1292)),MAX($H$1:H1291)+1,0)</f>
        <v>0</v>
      </c>
      <c r="I1292" s="8">
        <f t="shared" si="5"/>
        <v>1291</v>
      </c>
      <c r="J1292" s="8" t="str">
        <f t="array" ref="J1292">IFERROR(INDEX(原始查找資料!$A$2:$A$4325,MATCH(I1292,$H$2:$H$4325,0)),"")</f>
        <v/>
      </c>
      <c r="K1292" s="13"/>
      <c r="L1292" s="13"/>
    </row>
    <row r="1293" spans="1:12" ht="16.55">
      <c r="A1293" s="15" t="s">
        <v>2825</v>
      </c>
      <c r="B1293" s="16" t="s">
        <v>2826</v>
      </c>
      <c r="C1293" s="16" t="s">
        <v>2781</v>
      </c>
      <c r="D1293" s="16" t="s">
        <v>2800</v>
      </c>
      <c r="E1293" s="16" t="s">
        <v>25</v>
      </c>
      <c r="F1293" s="17">
        <v>14803</v>
      </c>
      <c r="G1293" s="13"/>
      <c r="H1293" s="8">
        <f>IF(ISNUMBER(SEARCH(XX科XX班!$F$2,原始查找資料!$A1293)),MAX($H$1:H1292)+1,0)</f>
        <v>0</v>
      </c>
      <c r="I1293" s="8">
        <f t="shared" si="5"/>
        <v>1292</v>
      </c>
      <c r="J1293" s="8" t="str">
        <f t="array" ref="J1293">IFERROR(INDEX(原始查找資料!$A$2:$A$4325,MATCH(I1293,$H$2:$H$4325,0)),"")</f>
        <v/>
      </c>
      <c r="K1293" s="13"/>
      <c r="L1293" s="13"/>
    </row>
    <row r="1294" spans="1:12" ht="16.55">
      <c r="A1294" s="15" t="s">
        <v>2827</v>
      </c>
      <c r="B1294" s="16" t="s">
        <v>2828</v>
      </c>
      <c r="C1294" s="16" t="s">
        <v>2781</v>
      </c>
      <c r="D1294" s="16" t="s">
        <v>2829</v>
      </c>
      <c r="E1294" s="16" t="s">
        <v>25</v>
      </c>
      <c r="F1294" s="17">
        <v>13601</v>
      </c>
      <c r="G1294" s="13"/>
      <c r="H1294" s="8">
        <f>IF(ISNUMBER(SEARCH(XX科XX班!$F$2,原始查找資料!$A1294)),MAX($H$1:H1293)+1,0)</f>
        <v>0</v>
      </c>
      <c r="I1294" s="8">
        <f t="shared" si="5"/>
        <v>1293</v>
      </c>
      <c r="J1294" s="8" t="str">
        <f t="array" ref="J1294">IFERROR(INDEX(原始查找資料!$A$2:$A$4325,MATCH(I1294,$H$2:$H$4325,0)),"")</f>
        <v/>
      </c>
      <c r="K1294" s="13"/>
      <c r="L1294" s="13"/>
    </row>
    <row r="1295" spans="1:12" ht="16.55">
      <c r="A1295" s="15" t="s">
        <v>2830</v>
      </c>
      <c r="B1295" s="16" t="s">
        <v>2831</v>
      </c>
      <c r="C1295" s="16" t="s">
        <v>2781</v>
      </c>
      <c r="D1295" s="16" t="s">
        <v>2829</v>
      </c>
      <c r="E1295" s="16" t="s">
        <v>25</v>
      </c>
      <c r="F1295" s="17">
        <v>14624</v>
      </c>
      <c r="G1295" s="13"/>
      <c r="H1295" s="8">
        <f>IF(ISNUMBER(SEARCH(XX科XX班!$F$2,原始查找資料!$A1295)),MAX($H$1:H1294)+1,0)</f>
        <v>0</v>
      </c>
      <c r="I1295" s="8">
        <f t="shared" si="5"/>
        <v>1294</v>
      </c>
      <c r="J1295" s="8" t="str">
        <f t="array" ref="J1295">IFERROR(INDEX(原始查找資料!$A$2:$A$4325,MATCH(I1295,$H$2:$H$4325,0)),"")</f>
        <v/>
      </c>
      <c r="K1295" s="13"/>
      <c r="L1295" s="13"/>
    </row>
    <row r="1296" spans="1:12" ht="16.55">
      <c r="A1296" s="15" t="s">
        <v>2832</v>
      </c>
      <c r="B1296" s="16" t="s">
        <v>2833</v>
      </c>
      <c r="C1296" s="16" t="s">
        <v>2781</v>
      </c>
      <c r="D1296" s="16" t="s">
        <v>2829</v>
      </c>
      <c r="E1296" s="16" t="s">
        <v>25</v>
      </c>
      <c r="F1296" s="17">
        <v>14625</v>
      </c>
      <c r="G1296" s="13"/>
      <c r="H1296" s="8">
        <f>IF(ISNUMBER(SEARCH(XX科XX班!$F$2,原始查找資料!$A1296)),MAX($H$1:H1295)+1,0)</f>
        <v>0</v>
      </c>
      <c r="I1296" s="8">
        <f t="shared" si="5"/>
        <v>1295</v>
      </c>
      <c r="J1296" s="8" t="str">
        <f t="array" ref="J1296">IFERROR(INDEX(原始查找資料!$A$2:$A$4325,MATCH(I1296,$H$2:$H$4325,0)),"")</f>
        <v/>
      </c>
      <c r="K1296" s="13"/>
      <c r="L1296" s="13"/>
    </row>
    <row r="1297" spans="1:12" ht="16.55">
      <c r="A1297" s="15" t="s">
        <v>2834</v>
      </c>
      <c r="B1297" s="16" t="s">
        <v>2835</v>
      </c>
      <c r="C1297" s="16" t="s">
        <v>2781</v>
      </c>
      <c r="D1297" s="16" t="s">
        <v>2829</v>
      </c>
      <c r="E1297" s="16" t="s">
        <v>25</v>
      </c>
      <c r="F1297" s="17">
        <v>14626</v>
      </c>
      <c r="G1297" s="13"/>
      <c r="H1297" s="8">
        <f>IF(ISNUMBER(SEARCH(XX科XX班!$F$2,原始查找資料!$A1297)),MAX($H$1:H1296)+1,0)</f>
        <v>0</v>
      </c>
      <c r="I1297" s="8">
        <f t="shared" si="5"/>
        <v>1296</v>
      </c>
      <c r="J1297" s="8" t="str">
        <f t="array" ref="J1297">IFERROR(INDEX(原始查找資料!$A$2:$A$4325,MATCH(I1297,$H$2:$H$4325,0)),"")</f>
        <v/>
      </c>
      <c r="K1297" s="13"/>
      <c r="L1297" s="13"/>
    </row>
    <row r="1298" spans="1:12" ht="16.55">
      <c r="A1298" s="15" t="s">
        <v>2836</v>
      </c>
      <c r="B1298" s="16" t="s">
        <v>2837</v>
      </c>
      <c r="C1298" s="16" t="s">
        <v>2781</v>
      </c>
      <c r="D1298" s="16" t="s">
        <v>2829</v>
      </c>
      <c r="E1298" s="16" t="s">
        <v>25</v>
      </c>
      <c r="F1298" s="17">
        <v>14627</v>
      </c>
      <c r="G1298" s="13"/>
      <c r="H1298" s="8">
        <f>IF(ISNUMBER(SEARCH(XX科XX班!$F$2,原始查找資料!$A1298)),MAX($H$1:H1297)+1,0)</f>
        <v>0</v>
      </c>
      <c r="I1298" s="8">
        <f t="shared" si="5"/>
        <v>1297</v>
      </c>
      <c r="J1298" s="8" t="str">
        <f t="array" ref="J1298">IFERROR(INDEX(原始查找資料!$A$2:$A$4325,MATCH(I1298,$H$2:$H$4325,0)),"")</f>
        <v/>
      </c>
      <c r="K1298" s="13"/>
      <c r="L1298" s="13"/>
    </row>
    <row r="1299" spans="1:12" ht="16.55">
      <c r="A1299" s="15" t="s">
        <v>2838</v>
      </c>
      <c r="B1299" s="16" t="s">
        <v>2839</v>
      </c>
      <c r="C1299" s="16" t="s">
        <v>2781</v>
      </c>
      <c r="D1299" s="16" t="s">
        <v>2829</v>
      </c>
      <c r="E1299" s="16" t="s">
        <v>25</v>
      </c>
      <c r="F1299" s="17">
        <v>14628</v>
      </c>
      <c r="G1299" s="13"/>
      <c r="H1299" s="8">
        <f>IF(ISNUMBER(SEARCH(XX科XX班!$F$2,原始查找資料!$A1299)),MAX($H$1:H1298)+1,0)</f>
        <v>0</v>
      </c>
      <c r="I1299" s="8">
        <f t="shared" si="5"/>
        <v>1298</v>
      </c>
      <c r="J1299" s="8" t="str">
        <f t="array" ref="J1299">IFERROR(INDEX(原始查找資料!$A$2:$A$4325,MATCH(I1299,$H$2:$H$4325,0)),"")</f>
        <v/>
      </c>
      <c r="K1299" s="13"/>
      <c r="L1299" s="13"/>
    </row>
    <row r="1300" spans="1:12" ht="16.55">
      <c r="A1300" s="15" t="s">
        <v>2840</v>
      </c>
      <c r="B1300" s="16" t="s">
        <v>2841</v>
      </c>
      <c r="C1300" s="16" t="s">
        <v>2781</v>
      </c>
      <c r="D1300" s="16" t="s">
        <v>2829</v>
      </c>
      <c r="E1300" s="16" t="s">
        <v>25</v>
      </c>
      <c r="F1300" s="17">
        <v>14629</v>
      </c>
      <c r="G1300" s="13"/>
      <c r="H1300" s="8">
        <f>IF(ISNUMBER(SEARCH(XX科XX班!$F$2,原始查找資料!$A1300)),MAX($H$1:H1299)+1,0)</f>
        <v>0</v>
      </c>
      <c r="I1300" s="8">
        <f t="shared" si="5"/>
        <v>1299</v>
      </c>
      <c r="J1300" s="8" t="str">
        <f t="array" ref="J1300">IFERROR(INDEX(原始查找資料!$A$2:$A$4325,MATCH(I1300,$H$2:$H$4325,0)),"")</f>
        <v/>
      </c>
      <c r="K1300" s="13"/>
      <c r="L1300" s="13"/>
    </row>
    <row r="1301" spans="1:12" ht="16.55">
      <c r="A1301" s="15" t="s">
        <v>2842</v>
      </c>
      <c r="B1301" s="16" t="s">
        <v>2843</v>
      </c>
      <c r="C1301" s="16" t="s">
        <v>2781</v>
      </c>
      <c r="D1301" s="16" t="s">
        <v>2829</v>
      </c>
      <c r="E1301" s="16" t="s">
        <v>25</v>
      </c>
      <c r="F1301" s="17">
        <v>14630</v>
      </c>
      <c r="G1301" s="13"/>
      <c r="H1301" s="8">
        <f>IF(ISNUMBER(SEARCH(XX科XX班!$F$2,原始查找資料!$A1301)),MAX($H$1:H1300)+1,0)</f>
        <v>0</v>
      </c>
      <c r="I1301" s="8">
        <f t="shared" si="5"/>
        <v>1300</v>
      </c>
      <c r="J1301" s="8" t="str">
        <f t="array" ref="J1301">IFERROR(INDEX(原始查找資料!$A$2:$A$4325,MATCH(I1301,$H$2:$H$4325,0)),"")</f>
        <v/>
      </c>
      <c r="K1301" s="13"/>
      <c r="L1301" s="13"/>
    </row>
    <row r="1302" spans="1:12" ht="16.55">
      <c r="A1302" s="15" t="s">
        <v>2844</v>
      </c>
      <c r="B1302" s="16" t="s">
        <v>2845</v>
      </c>
      <c r="C1302" s="16" t="s">
        <v>2781</v>
      </c>
      <c r="D1302" s="16" t="s">
        <v>2829</v>
      </c>
      <c r="E1302" s="16" t="s">
        <v>25</v>
      </c>
      <c r="F1302" s="17">
        <v>14631</v>
      </c>
      <c r="G1302" s="13"/>
      <c r="H1302" s="8">
        <f>IF(ISNUMBER(SEARCH(XX科XX班!$F$2,原始查找資料!$A1302)),MAX($H$1:H1301)+1,0)</f>
        <v>0</v>
      </c>
      <c r="I1302" s="8">
        <f t="shared" si="5"/>
        <v>1301</v>
      </c>
      <c r="J1302" s="8" t="str">
        <f t="array" ref="J1302">IFERROR(INDEX(原始查找資料!$A$2:$A$4325,MATCH(I1302,$H$2:$H$4325,0)),"")</f>
        <v/>
      </c>
      <c r="K1302" s="13"/>
      <c r="L1302" s="13"/>
    </row>
    <row r="1303" spans="1:12" ht="16.55">
      <c r="A1303" s="15" t="s">
        <v>2846</v>
      </c>
      <c r="B1303" s="16" t="s">
        <v>2847</v>
      </c>
      <c r="C1303" s="16" t="s">
        <v>2781</v>
      </c>
      <c r="D1303" s="16" t="s">
        <v>2829</v>
      </c>
      <c r="E1303" s="16" t="s">
        <v>25</v>
      </c>
      <c r="F1303" s="17">
        <v>14632</v>
      </c>
      <c r="G1303" s="13"/>
      <c r="H1303" s="8">
        <f>IF(ISNUMBER(SEARCH(XX科XX班!$F$2,原始查找資料!$A1303)),MAX($H$1:H1302)+1,0)</f>
        <v>0</v>
      </c>
      <c r="I1303" s="8">
        <f t="shared" si="5"/>
        <v>1302</v>
      </c>
      <c r="J1303" s="8" t="str">
        <f t="array" ref="J1303">IFERROR(INDEX(原始查找資料!$A$2:$A$4325,MATCH(I1303,$H$2:$H$4325,0)),"")</f>
        <v/>
      </c>
      <c r="K1303" s="13"/>
      <c r="L1303" s="13"/>
    </row>
    <row r="1304" spans="1:12" ht="16.55">
      <c r="A1304" s="15" t="s">
        <v>2848</v>
      </c>
      <c r="B1304" s="16" t="s">
        <v>2849</v>
      </c>
      <c r="C1304" s="16" t="s">
        <v>2781</v>
      </c>
      <c r="D1304" s="16" t="s">
        <v>2829</v>
      </c>
      <c r="E1304" s="16" t="s">
        <v>25</v>
      </c>
      <c r="F1304" s="17">
        <v>14778</v>
      </c>
      <c r="G1304" s="13"/>
      <c r="H1304" s="8">
        <f>IF(ISNUMBER(SEARCH(XX科XX班!$F$2,原始查找資料!$A1304)),MAX($H$1:H1303)+1,0)</f>
        <v>0</v>
      </c>
      <c r="I1304" s="8">
        <f t="shared" si="5"/>
        <v>1303</v>
      </c>
      <c r="J1304" s="8" t="str">
        <f t="array" ref="J1304">IFERROR(INDEX(原始查找資料!$A$2:$A$4325,MATCH(I1304,$H$2:$H$4325,0)),"")</f>
        <v/>
      </c>
      <c r="K1304" s="13"/>
      <c r="L1304" s="13"/>
    </row>
    <row r="1305" spans="1:12" ht="16.55">
      <c r="A1305" s="15" t="s">
        <v>2850</v>
      </c>
      <c r="B1305" s="16" t="s">
        <v>2851</v>
      </c>
      <c r="C1305" s="16" t="s">
        <v>2781</v>
      </c>
      <c r="D1305" s="16" t="s">
        <v>2829</v>
      </c>
      <c r="E1305" s="16" t="s">
        <v>25</v>
      </c>
      <c r="F1305" s="17">
        <v>14799</v>
      </c>
      <c r="G1305" s="13"/>
      <c r="H1305" s="8">
        <f>IF(ISNUMBER(SEARCH(XX科XX班!$F$2,原始查找資料!$A1305)),MAX($H$1:H1304)+1,0)</f>
        <v>0</v>
      </c>
      <c r="I1305" s="8">
        <f t="shared" si="5"/>
        <v>1304</v>
      </c>
      <c r="J1305" s="8" t="str">
        <f t="array" ref="J1305">IFERROR(INDEX(原始查找資料!$A$2:$A$4325,MATCH(I1305,$H$2:$H$4325,0)),"")</f>
        <v/>
      </c>
      <c r="K1305" s="13"/>
      <c r="L1305" s="13"/>
    </row>
    <row r="1306" spans="1:12" ht="16.55">
      <c r="A1306" s="15" t="s">
        <v>2852</v>
      </c>
      <c r="B1306" s="16" t="s">
        <v>2853</v>
      </c>
      <c r="C1306" s="16" t="s">
        <v>2781</v>
      </c>
      <c r="D1306" s="16" t="s">
        <v>2829</v>
      </c>
      <c r="E1306" s="16" t="s">
        <v>25</v>
      </c>
      <c r="F1306" s="17">
        <v>14806</v>
      </c>
      <c r="G1306" s="13"/>
      <c r="H1306" s="8">
        <f>IF(ISNUMBER(SEARCH(XX科XX班!$F$2,原始查找資料!$A1306)),MAX($H$1:H1305)+1,0)</f>
        <v>0</v>
      </c>
      <c r="I1306" s="8">
        <f t="shared" si="5"/>
        <v>1305</v>
      </c>
      <c r="J1306" s="8" t="str">
        <f t="array" ref="J1306">IFERROR(INDEX(原始查找資料!$A$2:$A$4325,MATCH(I1306,$H$2:$H$4325,0)),"")</f>
        <v/>
      </c>
      <c r="K1306" s="13"/>
      <c r="L1306" s="13"/>
    </row>
    <row r="1307" spans="1:12" ht="16.55">
      <c r="A1307" s="15" t="s">
        <v>2854</v>
      </c>
      <c r="B1307" s="16" t="s">
        <v>2855</v>
      </c>
      <c r="C1307" s="16" t="s">
        <v>2781</v>
      </c>
      <c r="D1307" s="16" t="s">
        <v>2829</v>
      </c>
      <c r="E1307" s="16" t="s">
        <v>25</v>
      </c>
      <c r="F1307" s="17">
        <v>14815</v>
      </c>
      <c r="G1307" s="13"/>
      <c r="H1307" s="8">
        <f>IF(ISNUMBER(SEARCH(XX科XX班!$F$2,原始查找資料!$A1307)),MAX($H$1:H1306)+1,0)</f>
        <v>0</v>
      </c>
      <c r="I1307" s="8">
        <f t="shared" si="5"/>
        <v>1306</v>
      </c>
      <c r="J1307" s="8" t="str">
        <f t="array" ref="J1307">IFERROR(INDEX(原始查找資料!$A$2:$A$4325,MATCH(I1307,$H$2:$H$4325,0)),"")</f>
        <v/>
      </c>
      <c r="K1307" s="13"/>
      <c r="L1307" s="13"/>
    </row>
    <row r="1308" spans="1:12" ht="16.55">
      <c r="A1308" s="15" t="s">
        <v>2856</v>
      </c>
      <c r="B1308" s="16" t="s">
        <v>2857</v>
      </c>
      <c r="C1308" s="16" t="s">
        <v>2781</v>
      </c>
      <c r="D1308" s="16" t="s">
        <v>2858</v>
      </c>
      <c r="E1308" s="16" t="s">
        <v>93</v>
      </c>
      <c r="F1308" s="17">
        <v>11307</v>
      </c>
      <c r="G1308" s="13"/>
      <c r="H1308" s="8">
        <f>IF(ISNUMBER(SEARCH(XX科XX班!$F$2,原始查找資料!$A1308)),MAX($H$1:H1307)+1,0)</f>
        <v>0</v>
      </c>
      <c r="I1308" s="8">
        <f t="shared" si="5"/>
        <v>1307</v>
      </c>
      <c r="J1308" s="8" t="str">
        <f t="array" ref="J1308">IFERROR(INDEX(原始查找資料!$A$2:$A$4325,MATCH(I1308,$H$2:$H$4325,0)),"")</f>
        <v/>
      </c>
      <c r="K1308" s="13"/>
      <c r="L1308" s="13"/>
    </row>
    <row r="1309" spans="1:12" ht="16.55">
      <c r="A1309" s="15" t="s">
        <v>2859</v>
      </c>
      <c r="B1309" s="16" t="s">
        <v>2860</v>
      </c>
      <c r="C1309" s="16" t="s">
        <v>2781</v>
      </c>
      <c r="D1309" s="16" t="s">
        <v>2858</v>
      </c>
      <c r="E1309" s="16" t="s">
        <v>93</v>
      </c>
      <c r="F1309" s="17">
        <v>11314</v>
      </c>
      <c r="G1309" s="13"/>
      <c r="H1309" s="8">
        <f>IF(ISNUMBER(SEARCH(XX科XX班!$F$2,原始查找資料!$A1309)),MAX($H$1:H1308)+1,0)</f>
        <v>0</v>
      </c>
      <c r="I1309" s="8">
        <f t="shared" si="5"/>
        <v>1308</v>
      </c>
      <c r="J1309" s="8" t="str">
        <f t="array" ref="J1309">IFERROR(INDEX(原始查找資料!$A$2:$A$4325,MATCH(I1309,$H$2:$H$4325,0)),"")</f>
        <v/>
      </c>
      <c r="K1309" s="13"/>
      <c r="L1309" s="13"/>
    </row>
    <row r="1310" spans="1:12" ht="16.55">
      <c r="A1310" s="15" t="s">
        <v>2861</v>
      </c>
      <c r="B1310" s="16" t="s">
        <v>2862</v>
      </c>
      <c r="C1310" s="16" t="s">
        <v>2781</v>
      </c>
      <c r="D1310" s="16" t="s">
        <v>2858</v>
      </c>
      <c r="E1310" s="16" t="s">
        <v>25</v>
      </c>
      <c r="F1310" s="17">
        <v>14646</v>
      </c>
      <c r="G1310" s="13"/>
      <c r="H1310" s="8">
        <f>IF(ISNUMBER(SEARCH(XX科XX班!$F$2,原始查找資料!$A1310)),MAX($H$1:H1309)+1,0)</f>
        <v>0</v>
      </c>
      <c r="I1310" s="8">
        <f t="shared" si="5"/>
        <v>1309</v>
      </c>
      <c r="J1310" s="8" t="str">
        <f t="array" ref="J1310">IFERROR(INDEX(原始查找資料!$A$2:$A$4325,MATCH(I1310,$H$2:$H$4325,0)),"")</f>
        <v/>
      </c>
      <c r="K1310" s="13"/>
      <c r="L1310" s="13"/>
    </row>
    <row r="1311" spans="1:12" ht="16.55">
      <c r="A1311" s="15" t="s">
        <v>2863</v>
      </c>
      <c r="B1311" s="16" t="s">
        <v>2864</v>
      </c>
      <c r="C1311" s="16" t="s">
        <v>2781</v>
      </c>
      <c r="D1311" s="16" t="s">
        <v>2858</v>
      </c>
      <c r="E1311" s="16" t="s">
        <v>25</v>
      </c>
      <c r="F1311" s="17">
        <v>14647</v>
      </c>
      <c r="G1311" s="13"/>
      <c r="H1311" s="8">
        <f>IF(ISNUMBER(SEARCH(XX科XX班!$F$2,原始查找資料!$A1311)),MAX($H$1:H1310)+1,0)</f>
        <v>0</v>
      </c>
      <c r="I1311" s="8">
        <f t="shared" si="5"/>
        <v>1310</v>
      </c>
      <c r="J1311" s="8" t="str">
        <f t="array" ref="J1311">IFERROR(INDEX(原始查找資料!$A$2:$A$4325,MATCH(I1311,$H$2:$H$4325,0)),"")</f>
        <v/>
      </c>
      <c r="K1311" s="13"/>
      <c r="L1311" s="13"/>
    </row>
    <row r="1312" spans="1:12" ht="16.55">
      <c r="A1312" s="15" t="s">
        <v>2865</v>
      </c>
      <c r="B1312" s="16" t="s">
        <v>2866</v>
      </c>
      <c r="C1312" s="16" t="s">
        <v>2781</v>
      </c>
      <c r="D1312" s="16" t="s">
        <v>2858</v>
      </c>
      <c r="E1312" s="16" t="s">
        <v>25</v>
      </c>
      <c r="F1312" s="17">
        <v>14648</v>
      </c>
      <c r="G1312" s="13"/>
      <c r="H1312" s="8">
        <f>IF(ISNUMBER(SEARCH(XX科XX班!$F$2,原始查找資料!$A1312)),MAX($H$1:H1311)+1,0)</f>
        <v>0</v>
      </c>
      <c r="I1312" s="8">
        <f t="shared" si="5"/>
        <v>1311</v>
      </c>
      <c r="J1312" s="8" t="str">
        <f t="array" ref="J1312">IFERROR(INDEX(原始查找資料!$A$2:$A$4325,MATCH(I1312,$H$2:$H$4325,0)),"")</f>
        <v/>
      </c>
      <c r="K1312" s="13"/>
      <c r="L1312" s="13"/>
    </row>
    <row r="1313" spans="1:12" ht="16.55">
      <c r="A1313" s="15" t="s">
        <v>2867</v>
      </c>
      <c r="B1313" s="16" t="s">
        <v>2868</v>
      </c>
      <c r="C1313" s="16" t="s">
        <v>2781</v>
      </c>
      <c r="D1313" s="16" t="s">
        <v>2858</v>
      </c>
      <c r="E1313" s="16" t="s">
        <v>25</v>
      </c>
      <c r="F1313" s="17">
        <v>14649</v>
      </c>
      <c r="G1313" s="13"/>
      <c r="H1313" s="8">
        <f>IF(ISNUMBER(SEARCH(XX科XX班!$F$2,原始查找資料!$A1313)),MAX($H$1:H1312)+1,0)</f>
        <v>0</v>
      </c>
      <c r="I1313" s="8">
        <f t="shared" si="5"/>
        <v>1312</v>
      </c>
      <c r="J1313" s="8" t="str">
        <f t="array" ref="J1313">IFERROR(INDEX(原始查找資料!$A$2:$A$4325,MATCH(I1313,$H$2:$H$4325,0)),"")</f>
        <v/>
      </c>
      <c r="K1313" s="13"/>
      <c r="L1313" s="13"/>
    </row>
    <row r="1314" spans="1:12" ht="16.55">
      <c r="A1314" s="15" t="s">
        <v>2869</v>
      </c>
      <c r="B1314" s="16" t="s">
        <v>2870</v>
      </c>
      <c r="C1314" s="16" t="s">
        <v>2781</v>
      </c>
      <c r="D1314" s="16" t="s">
        <v>2858</v>
      </c>
      <c r="E1314" s="16" t="s">
        <v>25</v>
      </c>
      <c r="F1314" s="17">
        <v>14773</v>
      </c>
      <c r="G1314" s="13"/>
      <c r="H1314" s="8">
        <f>IF(ISNUMBER(SEARCH(XX科XX班!$F$2,原始查找資料!$A1314)),MAX($H$1:H1313)+1,0)</f>
        <v>0</v>
      </c>
      <c r="I1314" s="8">
        <f t="shared" si="5"/>
        <v>1313</v>
      </c>
      <c r="J1314" s="8" t="str">
        <f t="array" ref="J1314">IFERROR(INDEX(原始查找資料!$A$2:$A$4325,MATCH(I1314,$H$2:$H$4325,0)),"")</f>
        <v/>
      </c>
      <c r="K1314" s="13"/>
      <c r="L1314" s="13"/>
    </row>
    <row r="1315" spans="1:12" ht="16.55">
      <c r="A1315" s="15" t="s">
        <v>2871</v>
      </c>
      <c r="B1315" s="16" t="s">
        <v>2872</v>
      </c>
      <c r="C1315" s="16" t="s">
        <v>2781</v>
      </c>
      <c r="D1315" s="16" t="s">
        <v>2858</v>
      </c>
      <c r="E1315" s="16" t="s">
        <v>25</v>
      </c>
      <c r="F1315" s="17">
        <v>14774</v>
      </c>
      <c r="G1315" s="13"/>
      <c r="H1315" s="8">
        <f>IF(ISNUMBER(SEARCH(XX科XX班!$F$2,原始查找資料!$A1315)),MAX($H$1:H1314)+1,0)</f>
        <v>0</v>
      </c>
      <c r="I1315" s="8">
        <f t="shared" si="5"/>
        <v>1314</v>
      </c>
      <c r="J1315" s="8" t="str">
        <f t="array" ref="J1315">IFERROR(INDEX(原始查找資料!$A$2:$A$4325,MATCH(I1315,$H$2:$H$4325,0)),"")</f>
        <v/>
      </c>
      <c r="K1315" s="13"/>
      <c r="L1315" s="13"/>
    </row>
    <row r="1316" spans="1:12" ht="16.55">
      <c r="A1316" s="15" t="s">
        <v>2873</v>
      </c>
      <c r="B1316" s="16" t="s">
        <v>2874</v>
      </c>
      <c r="C1316" s="16" t="s">
        <v>2781</v>
      </c>
      <c r="D1316" s="16" t="s">
        <v>2875</v>
      </c>
      <c r="E1316" s="16" t="s">
        <v>25</v>
      </c>
      <c r="F1316" s="17">
        <v>14633</v>
      </c>
      <c r="G1316" s="13"/>
      <c r="H1316" s="8">
        <f>IF(ISNUMBER(SEARCH(XX科XX班!$F$2,原始查找資料!$A1316)),MAX($H$1:H1315)+1,0)</f>
        <v>0</v>
      </c>
      <c r="I1316" s="8">
        <f t="shared" si="5"/>
        <v>1315</v>
      </c>
      <c r="J1316" s="8" t="str">
        <f t="array" ref="J1316">IFERROR(INDEX(原始查找資料!$A$2:$A$4325,MATCH(I1316,$H$2:$H$4325,0)),"")</f>
        <v/>
      </c>
      <c r="K1316" s="13"/>
      <c r="L1316" s="13"/>
    </row>
    <row r="1317" spans="1:12" ht="16.55">
      <c r="A1317" s="15" t="s">
        <v>2876</v>
      </c>
      <c r="B1317" s="16" t="s">
        <v>2877</v>
      </c>
      <c r="C1317" s="16" t="s">
        <v>2781</v>
      </c>
      <c r="D1317" s="16" t="s">
        <v>2875</v>
      </c>
      <c r="E1317" s="16" t="s">
        <v>25</v>
      </c>
      <c r="F1317" s="17">
        <v>14634</v>
      </c>
      <c r="G1317" s="13"/>
      <c r="H1317" s="8">
        <f>IF(ISNUMBER(SEARCH(XX科XX班!$F$2,原始查找資料!$A1317)),MAX($H$1:H1316)+1,0)</f>
        <v>0</v>
      </c>
      <c r="I1317" s="8">
        <f t="shared" si="5"/>
        <v>1316</v>
      </c>
      <c r="J1317" s="8" t="str">
        <f t="array" ref="J1317">IFERROR(INDEX(原始查找資料!$A$2:$A$4325,MATCH(I1317,$H$2:$H$4325,0)),"")</f>
        <v/>
      </c>
      <c r="K1317" s="13"/>
      <c r="L1317" s="13"/>
    </row>
    <row r="1318" spans="1:12" ht="16.55">
      <c r="A1318" s="15" t="s">
        <v>2878</v>
      </c>
      <c r="B1318" s="16" t="s">
        <v>2879</v>
      </c>
      <c r="C1318" s="16" t="s">
        <v>2781</v>
      </c>
      <c r="D1318" s="16" t="s">
        <v>2875</v>
      </c>
      <c r="E1318" s="16" t="s">
        <v>25</v>
      </c>
      <c r="F1318" s="17">
        <v>14635</v>
      </c>
      <c r="G1318" s="13"/>
      <c r="H1318" s="8">
        <f>IF(ISNUMBER(SEARCH(XX科XX班!$F$2,原始查找資料!$A1318)),MAX($H$1:H1317)+1,0)</f>
        <v>0</v>
      </c>
      <c r="I1318" s="8">
        <f t="shared" si="5"/>
        <v>1317</v>
      </c>
      <c r="J1318" s="8" t="str">
        <f t="array" ref="J1318">IFERROR(INDEX(原始查找資料!$A$2:$A$4325,MATCH(I1318,$H$2:$H$4325,0)),"")</f>
        <v/>
      </c>
      <c r="K1318" s="13"/>
      <c r="L1318" s="13"/>
    </row>
    <row r="1319" spans="1:12" ht="16.55">
      <c r="A1319" s="15" t="s">
        <v>2880</v>
      </c>
      <c r="B1319" s="16" t="s">
        <v>2881</v>
      </c>
      <c r="C1319" s="16" t="s">
        <v>2781</v>
      </c>
      <c r="D1319" s="16" t="s">
        <v>2875</v>
      </c>
      <c r="E1319" s="16" t="s">
        <v>25</v>
      </c>
      <c r="F1319" s="17">
        <v>14636</v>
      </c>
      <c r="G1319" s="13"/>
      <c r="H1319" s="8">
        <f>IF(ISNUMBER(SEARCH(XX科XX班!$F$2,原始查找資料!$A1319)),MAX($H$1:H1318)+1,0)</f>
        <v>0</v>
      </c>
      <c r="I1319" s="8">
        <f t="shared" si="5"/>
        <v>1318</v>
      </c>
      <c r="J1319" s="8" t="str">
        <f t="array" ref="J1319">IFERROR(INDEX(原始查找資料!$A$2:$A$4325,MATCH(I1319,$H$2:$H$4325,0)),"")</f>
        <v/>
      </c>
      <c r="K1319" s="13"/>
      <c r="L1319" s="13"/>
    </row>
    <row r="1320" spans="1:12" ht="16.55">
      <c r="A1320" s="15" t="s">
        <v>2882</v>
      </c>
      <c r="B1320" s="16" t="s">
        <v>2883</v>
      </c>
      <c r="C1320" s="16" t="s">
        <v>2781</v>
      </c>
      <c r="D1320" s="16" t="s">
        <v>2875</v>
      </c>
      <c r="E1320" s="16" t="s">
        <v>25</v>
      </c>
      <c r="F1320" s="17">
        <v>14637</v>
      </c>
      <c r="G1320" s="13"/>
      <c r="H1320" s="8">
        <f>IF(ISNUMBER(SEARCH(XX科XX班!$F$2,原始查找資料!$A1320)),MAX($H$1:H1319)+1,0)</f>
        <v>0</v>
      </c>
      <c r="I1320" s="8">
        <f t="shared" si="5"/>
        <v>1319</v>
      </c>
      <c r="J1320" s="8" t="str">
        <f t="array" ref="J1320">IFERROR(INDEX(原始查找資料!$A$2:$A$4325,MATCH(I1320,$H$2:$H$4325,0)),"")</f>
        <v/>
      </c>
      <c r="K1320" s="13"/>
      <c r="L1320" s="13"/>
    </row>
    <row r="1321" spans="1:12" ht="16.55">
      <c r="A1321" s="15" t="s">
        <v>2884</v>
      </c>
      <c r="B1321" s="16" t="s">
        <v>2885</v>
      </c>
      <c r="C1321" s="16" t="s">
        <v>2781</v>
      </c>
      <c r="D1321" s="16" t="s">
        <v>2875</v>
      </c>
      <c r="E1321" s="16" t="s">
        <v>25</v>
      </c>
      <c r="F1321" s="17">
        <v>14638</v>
      </c>
      <c r="G1321" s="13"/>
      <c r="H1321" s="8">
        <f>IF(ISNUMBER(SEARCH(XX科XX班!$F$2,原始查找資料!$A1321)),MAX($H$1:H1320)+1,0)</f>
        <v>0</v>
      </c>
      <c r="I1321" s="8">
        <f t="shared" si="5"/>
        <v>1320</v>
      </c>
      <c r="J1321" s="8" t="str">
        <f t="array" ref="J1321">IFERROR(INDEX(原始查找資料!$A$2:$A$4325,MATCH(I1321,$H$2:$H$4325,0)),"")</f>
        <v/>
      </c>
      <c r="K1321" s="13"/>
      <c r="L1321" s="13"/>
    </row>
    <row r="1322" spans="1:12" ht="16.55">
      <c r="A1322" s="15" t="s">
        <v>2886</v>
      </c>
      <c r="B1322" s="16" t="s">
        <v>2887</v>
      </c>
      <c r="C1322" s="16" t="s">
        <v>2781</v>
      </c>
      <c r="D1322" s="16" t="s">
        <v>2875</v>
      </c>
      <c r="E1322" s="16" t="s">
        <v>25</v>
      </c>
      <c r="F1322" s="17">
        <v>14639</v>
      </c>
      <c r="G1322" s="13"/>
      <c r="H1322" s="8">
        <f>IF(ISNUMBER(SEARCH(XX科XX班!$F$2,原始查找資料!$A1322)),MAX($H$1:H1321)+1,0)</f>
        <v>0</v>
      </c>
      <c r="I1322" s="8">
        <f t="shared" si="5"/>
        <v>1321</v>
      </c>
      <c r="J1322" s="8" t="str">
        <f t="array" ref="J1322">IFERROR(INDEX(原始查找資料!$A$2:$A$4325,MATCH(I1322,$H$2:$H$4325,0)),"")</f>
        <v/>
      </c>
      <c r="K1322" s="13"/>
      <c r="L1322" s="13"/>
    </row>
    <row r="1323" spans="1:12" ht="16.55">
      <c r="A1323" s="15" t="s">
        <v>2888</v>
      </c>
      <c r="B1323" s="16" t="s">
        <v>2889</v>
      </c>
      <c r="C1323" s="16" t="s">
        <v>2781</v>
      </c>
      <c r="D1323" s="16" t="s">
        <v>2875</v>
      </c>
      <c r="E1323" s="16" t="s">
        <v>25</v>
      </c>
      <c r="F1323" s="17">
        <v>14640</v>
      </c>
      <c r="G1323" s="13"/>
      <c r="H1323" s="8">
        <f>IF(ISNUMBER(SEARCH(XX科XX班!$F$2,原始查找資料!$A1323)),MAX($H$1:H1322)+1,0)</f>
        <v>0</v>
      </c>
      <c r="I1323" s="8">
        <f t="shared" si="5"/>
        <v>1322</v>
      </c>
      <c r="J1323" s="8" t="str">
        <f t="array" ref="J1323">IFERROR(INDEX(原始查找資料!$A$2:$A$4325,MATCH(I1323,$H$2:$H$4325,0)),"")</f>
        <v/>
      </c>
      <c r="K1323" s="13"/>
      <c r="L1323" s="13"/>
    </row>
    <row r="1324" spans="1:12" ht="16.55">
      <c r="A1324" s="15" t="s">
        <v>2890</v>
      </c>
      <c r="B1324" s="16" t="s">
        <v>2891</v>
      </c>
      <c r="C1324" s="16" t="s">
        <v>2781</v>
      </c>
      <c r="D1324" s="16" t="s">
        <v>2875</v>
      </c>
      <c r="E1324" s="16" t="s">
        <v>25</v>
      </c>
      <c r="F1324" s="17">
        <v>14796</v>
      </c>
      <c r="G1324" s="13"/>
      <c r="H1324" s="8">
        <f>IF(ISNUMBER(SEARCH(XX科XX班!$F$2,原始查找資料!$A1324)),MAX($H$1:H1323)+1,0)</f>
        <v>0</v>
      </c>
      <c r="I1324" s="8">
        <f t="shared" si="5"/>
        <v>1323</v>
      </c>
      <c r="J1324" s="8" t="str">
        <f t="array" ref="J1324">IFERROR(INDEX(原始查找資料!$A$2:$A$4325,MATCH(I1324,$H$2:$H$4325,0)),"")</f>
        <v/>
      </c>
      <c r="K1324" s="13"/>
      <c r="L1324" s="13"/>
    </row>
    <row r="1325" spans="1:12" ht="16.55">
      <c r="A1325" s="15" t="s">
        <v>2892</v>
      </c>
      <c r="B1325" s="16" t="s">
        <v>2893</v>
      </c>
      <c r="C1325" s="16" t="s">
        <v>2781</v>
      </c>
      <c r="D1325" s="16" t="s">
        <v>2894</v>
      </c>
      <c r="E1325" s="16" t="s">
        <v>25</v>
      </c>
      <c r="F1325" s="17">
        <v>14741</v>
      </c>
      <c r="G1325" s="13"/>
      <c r="H1325" s="8">
        <f>IF(ISNUMBER(SEARCH(XX科XX班!$F$2,原始查找資料!$A1325)),MAX($H$1:H1324)+1,0)</f>
        <v>0</v>
      </c>
      <c r="I1325" s="8">
        <f t="shared" si="5"/>
        <v>1324</v>
      </c>
      <c r="J1325" s="8" t="str">
        <f t="array" ref="J1325">IFERROR(INDEX(原始查找資料!$A$2:$A$4325,MATCH(I1325,$H$2:$H$4325,0)),"")</f>
        <v/>
      </c>
      <c r="K1325" s="13"/>
      <c r="L1325" s="13"/>
    </row>
    <row r="1326" spans="1:12" ht="16.55">
      <c r="A1326" s="15" t="s">
        <v>2895</v>
      </c>
      <c r="B1326" s="16" t="s">
        <v>2896</v>
      </c>
      <c r="C1326" s="16" t="s">
        <v>2781</v>
      </c>
      <c r="D1326" s="16" t="s">
        <v>2894</v>
      </c>
      <c r="E1326" s="16" t="s">
        <v>25</v>
      </c>
      <c r="F1326" s="17">
        <v>14742</v>
      </c>
      <c r="G1326" s="13"/>
      <c r="H1326" s="8">
        <f>IF(ISNUMBER(SEARCH(XX科XX班!$F$2,原始查找資料!$A1326)),MAX($H$1:H1325)+1,0)</f>
        <v>0</v>
      </c>
      <c r="I1326" s="8">
        <f t="shared" si="5"/>
        <v>1325</v>
      </c>
      <c r="J1326" s="8" t="str">
        <f t="array" ref="J1326">IFERROR(INDEX(原始查找資料!$A$2:$A$4325,MATCH(I1326,$H$2:$H$4325,0)),"")</f>
        <v/>
      </c>
      <c r="K1326" s="13"/>
      <c r="L1326" s="13"/>
    </row>
    <row r="1327" spans="1:12" ht="16.55">
      <c r="A1327" s="15" t="s">
        <v>2897</v>
      </c>
      <c r="B1327" s="16" t="s">
        <v>2898</v>
      </c>
      <c r="C1327" s="16" t="s">
        <v>2781</v>
      </c>
      <c r="D1327" s="16" t="s">
        <v>2894</v>
      </c>
      <c r="E1327" s="16" t="s">
        <v>25</v>
      </c>
      <c r="F1327" s="17">
        <v>14743</v>
      </c>
      <c r="G1327" s="13"/>
      <c r="H1327" s="8">
        <f>IF(ISNUMBER(SEARCH(XX科XX班!$F$2,原始查找資料!$A1327)),MAX($H$1:H1326)+1,0)</f>
        <v>0</v>
      </c>
      <c r="I1327" s="8">
        <f t="shared" si="5"/>
        <v>1326</v>
      </c>
      <c r="J1327" s="8" t="str">
        <f t="array" ref="J1327">IFERROR(INDEX(原始查找資料!$A$2:$A$4325,MATCH(I1327,$H$2:$H$4325,0)),"")</f>
        <v/>
      </c>
      <c r="K1327" s="13"/>
      <c r="L1327" s="13"/>
    </row>
    <row r="1328" spans="1:12" ht="16.55">
      <c r="A1328" s="15" t="s">
        <v>2899</v>
      </c>
      <c r="B1328" s="16" t="s">
        <v>2900</v>
      </c>
      <c r="C1328" s="16" t="s">
        <v>2781</v>
      </c>
      <c r="D1328" s="16" t="s">
        <v>2894</v>
      </c>
      <c r="E1328" s="16" t="s">
        <v>25</v>
      </c>
      <c r="F1328" s="17">
        <v>14792</v>
      </c>
      <c r="G1328" s="13"/>
      <c r="H1328" s="8">
        <f>IF(ISNUMBER(SEARCH(XX科XX班!$F$2,原始查找資料!$A1328)),MAX($H$1:H1327)+1,0)</f>
        <v>0</v>
      </c>
      <c r="I1328" s="8">
        <f t="shared" si="5"/>
        <v>1327</v>
      </c>
      <c r="J1328" s="8" t="str">
        <f t="array" ref="J1328">IFERROR(INDEX(原始查找資料!$A$2:$A$4325,MATCH(I1328,$H$2:$H$4325,0)),"")</f>
        <v/>
      </c>
      <c r="K1328" s="13"/>
      <c r="L1328" s="13"/>
    </row>
    <row r="1329" spans="1:12" ht="16.55">
      <c r="A1329" s="15" t="s">
        <v>2901</v>
      </c>
      <c r="B1329" s="16" t="s">
        <v>2902</v>
      </c>
      <c r="C1329" s="16" t="s">
        <v>2781</v>
      </c>
      <c r="D1329" s="16" t="s">
        <v>2903</v>
      </c>
      <c r="E1329" s="16" t="s">
        <v>25</v>
      </c>
      <c r="F1329" s="17">
        <v>14709</v>
      </c>
      <c r="G1329" s="13"/>
      <c r="H1329" s="8">
        <f>IF(ISNUMBER(SEARCH(XX科XX班!$F$2,原始查找資料!$A1329)),MAX($H$1:H1328)+1,0)</f>
        <v>0</v>
      </c>
      <c r="I1329" s="8">
        <f t="shared" si="5"/>
        <v>1328</v>
      </c>
      <c r="J1329" s="8" t="str">
        <f t="array" ref="J1329">IFERROR(INDEX(原始查找資料!$A$2:$A$4325,MATCH(I1329,$H$2:$H$4325,0)),"")</f>
        <v/>
      </c>
      <c r="K1329" s="13"/>
      <c r="L1329" s="13"/>
    </row>
    <row r="1330" spans="1:12" ht="16.55">
      <c r="A1330" s="15" t="s">
        <v>2904</v>
      </c>
      <c r="B1330" s="16" t="s">
        <v>2905</v>
      </c>
      <c r="C1330" s="16" t="s">
        <v>2781</v>
      </c>
      <c r="D1330" s="16" t="s">
        <v>2903</v>
      </c>
      <c r="E1330" s="16" t="s">
        <v>25</v>
      </c>
      <c r="F1330" s="17">
        <v>14710</v>
      </c>
      <c r="G1330" s="13"/>
      <c r="H1330" s="8">
        <f>IF(ISNUMBER(SEARCH(XX科XX班!$F$2,原始查找資料!$A1330)),MAX($H$1:H1329)+1,0)</f>
        <v>0</v>
      </c>
      <c r="I1330" s="8">
        <f t="shared" si="5"/>
        <v>1329</v>
      </c>
      <c r="J1330" s="8" t="str">
        <f t="array" ref="J1330">IFERROR(INDEX(原始查找資料!$A$2:$A$4325,MATCH(I1330,$H$2:$H$4325,0)),"")</f>
        <v/>
      </c>
      <c r="K1330" s="13"/>
      <c r="L1330" s="13"/>
    </row>
    <row r="1331" spans="1:12" ht="16.55">
      <c r="A1331" s="15" t="s">
        <v>2906</v>
      </c>
      <c r="B1331" s="16" t="s">
        <v>2907</v>
      </c>
      <c r="C1331" s="16" t="s">
        <v>2781</v>
      </c>
      <c r="D1331" s="16" t="s">
        <v>2903</v>
      </c>
      <c r="E1331" s="16" t="s">
        <v>25</v>
      </c>
      <c r="F1331" s="17">
        <v>14711</v>
      </c>
      <c r="G1331" s="13"/>
      <c r="H1331" s="8">
        <f>IF(ISNUMBER(SEARCH(XX科XX班!$F$2,原始查找資料!$A1331)),MAX($H$1:H1330)+1,0)</f>
        <v>0</v>
      </c>
      <c r="I1331" s="8">
        <f t="shared" si="5"/>
        <v>1330</v>
      </c>
      <c r="J1331" s="8" t="str">
        <f t="array" ref="J1331">IFERROR(INDEX(原始查找資料!$A$2:$A$4325,MATCH(I1331,$H$2:$H$4325,0)),"")</f>
        <v/>
      </c>
      <c r="K1331" s="13"/>
      <c r="L1331" s="13"/>
    </row>
    <row r="1332" spans="1:12" ht="16.55">
      <c r="A1332" s="15" t="s">
        <v>2908</v>
      </c>
      <c r="B1332" s="16" t="s">
        <v>2909</v>
      </c>
      <c r="C1332" s="16" t="s">
        <v>2781</v>
      </c>
      <c r="D1332" s="16" t="s">
        <v>2910</v>
      </c>
      <c r="E1332" s="16" t="s">
        <v>25</v>
      </c>
      <c r="F1332" s="17">
        <v>11601</v>
      </c>
      <c r="G1332" s="13"/>
      <c r="H1332" s="8">
        <f>IF(ISNUMBER(SEARCH(XX科XX班!$F$2,原始查找資料!$A1332)),MAX($H$1:H1331)+1,0)</f>
        <v>0</v>
      </c>
      <c r="I1332" s="8">
        <f t="shared" si="5"/>
        <v>1331</v>
      </c>
      <c r="J1332" s="8" t="str">
        <f t="array" ref="J1332">IFERROR(INDEX(原始查找資料!$A$2:$A$4325,MATCH(I1332,$H$2:$H$4325,0)),"")</f>
        <v/>
      </c>
      <c r="K1332" s="13"/>
      <c r="L1332" s="13"/>
    </row>
    <row r="1333" spans="1:12" ht="16.55">
      <c r="A1333" s="15" t="s">
        <v>2911</v>
      </c>
      <c r="B1333" s="16" t="s">
        <v>2912</v>
      </c>
      <c r="C1333" s="16" t="s">
        <v>2781</v>
      </c>
      <c r="D1333" s="16" t="s">
        <v>2910</v>
      </c>
      <c r="E1333" s="16" t="s">
        <v>25</v>
      </c>
      <c r="F1333" s="17">
        <v>11603</v>
      </c>
      <c r="G1333" s="13"/>
      <c r="H1333" s="8">
        <f>IF(ISNUMBER(SEARCH(XX科XX班!$F$2,原始查找資料!$A1333)),MAX($H$1:H1332)+1,0)</f>
        <v>0</v>
      </c>
      <c r="I1333" s="8">
        <f t="shared" si="5"/>
        <v>1332</v>
      </c>
      <c r="J1333" s="8" t="str">
        <f t="array" ref="J1333">IFERROR(INDEX(原始查找資料!$A$2:$A$4325,MATCH(I1333,$H$2:$H$4325,0)),"")</f>
        <v/>
      </c>
      <c r="K1333" s="13"/>
      <c r="L1333" s="13"/>
    </row>
    <row r="1334" spans="1:12" ht="16.55">
      <c r="A1334" s="15" t="s">
        <v>2913</v>
      </c>
      <c r="B1334" s="16" t="s">
        <v>2914</v>
      </c>
      <c r="C1334" s="16" t="s">
        <v>2781</v>
      </c>
      <c r="D1334" s="16" t="s">
        <v>2910</v>
      </c>
      <c r="E1334" s="16" t="s">
        <v>25</v>
      </c>
      <c r="F1334" s="17">
        <v>11604</v>
      </c>
      <c r="G1334" s="13"/>
      <c r="H1334" s="8">
        <f>IF(ISNUMBER(SEARCH(XX科XX班!$F$2,原始查找資料!$A1334)),MAX($H$1:H1333)+1,0)</f>
        <v>0</v>
      </c>
      <c r="I1334" s="8">
        <f t="shared" si="5"/>
        <v>1333</v>
      </c>
      <c r="J1334" s="8" t="str">
        <f t="array" ref="J1334">IFERROR(INDEX(原始查找資料!$A$2:$A$4325,MATCH(I1334,$H$2:$H$4325,0)),"")</f>
        <v/>
      </c>
      <c r="K1334" s="13"/>
      <c r="L1334" s="13"/>
    </row>
    <row r="1335" spans="1:12" ht="16.55">
      <c r="A1335" s="15" t="s">
        <v>2915</v>
      </c>
      <c r="B1335" s="16" t="s">
        <v>2916</v>
      </c>
      <c r="C1335" s="16" t="s">
        <v>2781</v>
      </c>
      <c r="D1335" s="16" t="s">
        <v>2910</v>
      </c>
      <c r="E1335" s="16" t="s">
        <v>25</v>
      </c>
      <c r="F1335" s="17">
        <v>14641</v>
      </c>
      <c r="G1335" s="13"/>
      <c r="H1335" s="8">
        <f>IF(ISNUMBER(SEARCH(XX科XX班!$F$2,原始查找資料!$A1335)),MAX($H$1:H1334)+1,0)</f>
        <v>0</v>
      </c>
      <c r="I1335" s="8">
        <f t="shared" si="5"/>
        <v>1334</v>
      </c>
      <c r="J1335" s="8" t="str">
        <f t="array" ref="J1335">IFERROR(INDEX(原始查找資料!$A$2:$A$4325,MATCH(I1335,$H$2:$H$4325,0)),"")</f>
        <v/>
      </c>
      <c r="K1335" s="13"/>
      <c r="L1335" s="13"/>
    </row>
    <row r="1336" spans="1:12" ht="16.55">
      <c r="A1336" s="15" t="s">
        <v>2917</v>
      </c>
      <c r="B1336" s="16" t="s">
        <v>2918</v>
      </c>
      <c r="C1336" s="16" t="s">
        <v>2781</v>
      </c>
      <c r="D1336" s="16" t="s">
        <v>2910</v>
      </c>
      <c r="E1336" s="16" t="s">
        <v>25</v>
      </c>
      <c r="F1336" s="17">
        <v>14642</v>
      </c>
      <c r="G1336" s="13"/>
      <c r="H1336" s="8">
        <f>IF(ISNUMBER(SEARCH(XX科XX班!$F$2,原始查找資料!$A1336)),MAX($H$1:H1335)+1,0)</f>
        <v>0</v>
      </c>
      <c r="I1336" s="8">
        <f t="shared" si="5"/>
        <v>1335</v>
      </c>
      <c r="J1336" s="8" t="str">
        <f t="array" ref="J1336">IFERROR(INDEX(原始查找資料!$A$2:$A$4325,MATCH(I1336,$H$2:$H$4325,0)),"")</f>
        <v/>
      </c>
      <c r="K1336" s="13"/>
      <c r="L1336" s="13"/>
    </row>
    <row r="1337" spans="1:12" ht="16.55">
      <c r="A1337" s="15" t="s">
        <v>2919</v>
      </c>
      <c r="B1337" s="16" t="s">
        <v>2920</v>
      </c>
      <c r="C1337" s="16" t="s">
        <v>2781</v>
      </c>
      <c r="D1337" s="16" t="s">
        <v>2910</v>
      </c>
      <c r="E1337" s="16" t="s">
        <v>25</v>
      </c>
      <c r="F1337" s="17">
        <v>14643</v>
      </c>
      <c r="G1337" s="13"/>
      <c r="H1337" s="8">
        <f>IF(ISNUMBER(SEARCH(XX科XX班!$F$2,原始查找資料!$A1337)),MAX($H$1:H1336)+1,0)</f>
        <v>0</v>
      </c>
      <c r="I1337" s="8">
        <f t="shared" si="5"/>
        <v>1336</v>
      </c>
      <c r="J1337" s="8" t="str">
        <f t="array" ref="J1337">IFERROR(INDEX(原始查找資料!$A$2:$A$4325,MATCH(I1337,$H$2:$H$4325,0)),"")</f>
        <v/>
      </c>
      <c r="K1337" s="13"/>
      <c r="L1337" s="13"/>
    </row>
    <row r="1338" spans="1:12" ht="16.55">
      <c r="A1338" s="15" t="s">
        <v>2921</v>
      </c>
      <c r="B1338" s="16" t="s">
        <v>2922</v>
      </c>
      <c r="C1338" s="16" t="s">
        <v>2781</v>
      </c>
      <c r="D1338" s="16" t="s">
        <v>2910</v>
      </c>
      <c r="E1338" s="16" t="s">
        <v>25</v>
      </c>
      <c r="F1338" s="17">
        <v>14644</v>
      </c>
      <c r="G1338" s="13"/>
      <c r="H1338" s="8">
        <f>IF(ISNUMBER(SEARCH(XX科XX班!$F$2,原始查找資料!$A1338)),MAX($H$1:H1337)+1,0)</f>
        <v>0</v>
      </c>
      <c r="I1338" s="8">
        <f t="shared" si="5"/>
        <v>1337</v>
      </c>
      <c r="J1338" s="8" t="str">
        <f t="array" ref="J1338">IFERROR(INDEX(原始查找資料!$A$2:$A$4325,MATCH(I1338,$H$2:$H$4325,0)),"")</f>
        <v/>
      </c>
      <c r="K1338" s="13"/>
      <c r="L1338" s="13"/>
    </row>
    <row r="1339" spans="1:12" ht="16.55">
      <c r="A1339" s="15" t="s">
        <v>2923</v>
      </c>
      <c r="B1339" s="16" t="s">
        <v>2924</v>
      </c>
      <c r="C1339" s="16" t="s">
        <v>2781</v>
      </c>
      <c r="D1339" s="16" t="s">
        <v>2910</v>
      </c>
      <c r="E1339" s="16" t="s">
        <v>25</v>
      </c>
      <c r="F1339" s="17">
        <v>14645</v>
      </c>
      <c r="G1339" s="13"/>
      <c r="H1339" s="8">
        <f>IF(ISNUMBER(SEARCH(XX科XX班!$F$2,原始查找資料!$A1339)),MAX($H$1:H1338)+1,0)</f>
        <v>0</v>
      </c>
      <c r="I1339" s="8">
        <f t="shared" si="5"/>
        <v>1338</v>
      </c>
      <c r="J1339" s="8" t="str">
        <f t="array" ref="J1339">IFERROR(INDEX(原始查找資料!$A$2:$A$4325,MATCH(I1339,$H$2:$H$4325,0)),"")</f>
        <v/>
      </c>
      <c r="K1339" s="13"/>
      <c r="L1339" s="13"/>
    </row>
    <row r="1340" spans="1:12" ht="16.55">
      <c r="A1340" s="15" t="s">
        <v>2925</v>
      </c>
      <c r="B1340" s="16" t="s">
        <v>2926</v>
      </c>
      <c r="C1340" s="16" t="s">
        <v>2781</v>
      </c>
      <c r="D1340" s="16" t="s">
        <v>2927</v>
      </c>
      <c r="E1340" s="16" t="s">
        <v>25</v>
      </c>
      <c r="F1340" s="17">
        <v>14723</v>
      </c>
      <c r="G1340" s="13"/>
      <c r="H1340" s="8">
        <f>IF(ISNUMBER(SEARCH(XX科XX班!$F$2,原始查找資料!$A1340)),MAX($H$1:H1339)+1,0)</f>
        <v>0</v>
      </c>
      <c r="I1340" s="8">
        <f t="shared" si="5"/>
        <v>1339</v>
      </c>
      <c r="J1340" s="8" t="str">
        <f t="array" ref="J1340">IFERROR(INDEX(原始查找資料!$A$2:$A$4325,MATCH(I1340,$H$2:$H$4325,0)),"")</f>
        <v/>
      </c>
      <c r="K1340" s="13"/>
      <c r="L1340" s="13"/>
    </row>
    <row r="1341" spans="1:12" ht="16.55">
      <c r="A1341" s="15" t="s">
        <v>2928</v>
      </c>
      <c r="B1341" s="16" t="s">
        <v>2929</v>
      </c>
      <c r="C1341" s="16" t="s">
        <v>2781</v>
      </c>
      <c r="D1341" s="16" t="s">
        <v>2927</v>
      </c>
      <c r="E1341" s="16" t="s">
        <v>25</v>
      </c>
      <c r="F1341" s="17">
        <v>14724</v>
      </c>
      <c r="G1341" s="13"/>
      <c r="H1341" s="8">
        <f>IF(ISNUMBER(SEARCH(XX科XX班!$F$2,原始查找資料!$A1341)),MAX($H$1:H1340)+1,0)</f>
        <v>0</v>
      </c>
      <c r="I1341" s="8">
        <f t="shared" si="5"/>
        <v>1340</v>
      </c>
      <c r="J1341" s="8" t="str">
        <f t="array" ref="J1341">IFERROR(INDEX(原始查找資料!$A$2:$A$4325,MATCH(I1341,$H$2:$H$4325,0)),"")</f>
        <v/>
      </c>
      <c r="K1341" s="13"/>
      <c r="L1341" s="13"/>
    </row>
    <row r="1342" spans="1:12" ht="16.55">
      <c r="A1342" s="15" t="s">
        <v>2930</v>
      </c>
      <c r="B1342" s="16" t="s">
        <v>2931</v>
      </c>
      <c r="C1342" s="16" t="s">
        <v>2781</v>
      </c>
      <c r="D1342" s="16" t="s">
        <v>2927</v>
      </c>
      <c r="E1342" s="16" t="s">
        <v>25</v>
      </c>
      <c r="F1342" s="17">
        <v>14725</v>
      </c>
      <c r="G1342" s="13"/>
      <c r="H1342" s="8">
        <f>IF(ISNUMBER(SEARCH(XX科XX班!$F$2,原始查找資料!$A1342)),MAX($H$1:H1341)+1,0)</f>
        <v>0</v>
      </c>
      <c r="I1342" s="8">
        <f t="shared" si="5"/>
        <v>1341</v>
      </c>
      <c r="J1342" s="8" t="str">
        <f t="array" ref="J1342">IFERROR(INDEX(原始查找資料!$A$2:$A$4325,MATCH(I1342,$H$2:$H$4325,0)),"")</f>
        <v/>
      </c>
      <c r="K1342" s="13"/>
      <c r="L1342" s="13"/>
    </row>
    <row r="1343" spans="1:12" ht="16.55">
      <c r="A1343" s="15" t="s">
        <v>2932</v>
      </c>
      <c r="B1343" s="16" t="s">
        <v>2933</v>
      </c>
      <c r="C1343" s="16" t="s">
        <v>2781</v>
      </c>
      <c r="D1343" s="16" t="s">
        <v>2934</v>
      </c>
      <c r="E1343" s="16" t="s">
        <v>25</v>
      </c>
      <c r="F1343" s="17">
        <v>14677</v>
      </c>
      <c r="G1343" s="13"/>
      <c r="H1343" s="8">
        <f>IF(ISNUMBER(SEARCH(XX科XX班!$F$2,原始查找資料!$A1343)),MAX($H$1:H1342)+1,0)</f>
        <v>0</v>
      </c>
      <c r="I1343" s="8">
        <f t="shared" si="5"/>
        <v>1342</v>
      </c>
      <c r="J1343" s="8" t="str">
        <f t="array" ref="J1343">IFERROR(INDEX(原始查找資料!$A$2:$A$4325,MATCH(I1343,$H$2:$H$4325,0)),"")</f>
        <v/>
      </c>
      <c r="K1343" s="13"/>
      <c r="L1343" s="13"/>
    </row>
    <row r="1344" spans="1:12" ht="16.55">
      <c r="A1344" s="15" t="s">
        <v>2935</v>
      </c>
      <c r="B1344" s="16" t="s">
        <v>2936</v>
      </c>
      <c r="C1344" s="16" t="s">
        <v>2781</v>
      </c>
      <c r="D1344" s="16" t="s">
        <v>2934</v>
      </c>
      <c r="E1344" s="16" t="s">
        <v>25</v>
      </c>
      <c r="F1344" s="17">
        <v>14678</v>
      </c>
      <c r="G1344" s="13"/>
      <c r="H1344" s="8">
        <f>IF(ISNUMBER(SEARCH(XX科XX班!$F$2,原始查找資料!$A1344)),MAX($H$1:H1343)+1,0)</f>
        <v>0</v>
      </c>
      <c r="I1344" s="8">
        <f t="shared" si="5"/>
        <v>1343</v>
      </c>
      <c r="J1344" s="8" t="str">
        <f t="array" ref="J1344">IFERROR(INDEX(原始查找資料!$A$2:$A$4325,MATCH(I1344,$H$2:$H$4325,0)),"")</f>
        <v/>
      </c>
      <c r="K1344" s="13"/>
      <c r="L1344" s="13"/>
    </row>
    <row r="1345" spans="1:12" ht="16.55">
      <c r="A1345" s="15" t="s">
        <v>2937</v>
      </c>
      <c r="B1345" s="16" t="s">
        <v>2938</v>
      </c>
      <c r="C1345" s="16" t="s">
        <v>2781</v>
      </c>
      <c r="D1345" s="16" t="s">
        <v>2934</v>
      </c>
      <c r="E1345" s="16" t="s">
        <v>25</v>
      </c>
      <c r="F1345" s="17">
        <v>14679</v>
      </c>
      <c r="G1345" s="13"/>
      <c r="H1345" s="8">
        <f>IF(ISNUMBER(SEARCH(XX科XX班!$F$2,原始查找資料!$A1345)),MAX($H$1:H1344)+1,0)</f>
        <v>0</v>
      </c>
      <c r="I1345" s="8">
        <f t="shared" si="5"/>
        <v>1344</v>
      </c>
      <c r="J1345" s="8" t="str">
        <f t="array" ref="J1345">IFERROR(INDEX(原始查找資料!$A$2:$A$4325,MATCH(I1345,$H$2:$H$4325,0)),"")</f>
        <v/>
      </c>
      <c r="K1345" s="13"/>
      <c r="L1345" s="13"/>
    </row>
    <row r="1346" spans="1:12" ht="16.55">
      <c r="A1346" s="15" t="s">
        <v>2939</v>
      </c>
      <c r="B1346" s="16" t="s">
        <v>2940</v>
      </c>
      <c r="C1346" s="16" t="s">
        <v>2781</v>
      </c>
      <c r="D1346" s="16" t="s">
        <v>2934</v>
      </c>
      <c r="E1346" s="16" t="s">
        <v>25</v>
      </c>
      <c r="F1346" s="17">
        <v>14680</v>
      </c>
      <c r="G1346" s="13"/>
      <c r="H1346" s="8">
        <f>IF(ISNUMBER(SEARCH(XX科XX班!$F$2,原始查找資料!$A1346)),MAX($H$1:H1345)+1,0)</f>
        <v>0</v>
      </c>
      <c r="I1346" s="8">
        <f t="shared" si="5"/>
        <v>1345</v>
      </c>
      <c r="J1346" s="8" t="str">
        <f t="array" ref="J1346">IFERROR(INDEX(原始查找資料!$A$2:$A$4325,MATCH(I1346,$H$2:$H$4325,0)),"")</f>
        <v/>
      </c>
      <c r="K1346" s="13"/>
      <c r="L1346" s="13"/>
    </row>
    <row r="1347" spans="1:12" ht="16.55">
      <c r="A1347" s="15" t="s">
        <v>2941</v>
      </c>
      <c r="B1347" s="16" t="s">
        <v>2942</v>
      </c>
      <c r="C1347" s="16" t="s">
        <v>2781</v>
      </c>
      <c r="D1347" s="16" t="s">
        <v>2943</v>
      </c>
      <c r="E1347" s="16" t="s">
        <v>25</v>
      </c>
      <c r="F1347" s="17">
        <v>14650</v>
      </c>
      <c r="G1347" s="13"/>
      <c r="H1347" s="8">
        <f>IF(ISNUMBER(SEARCH(XX科XX班!$F$2,原始查找資料!$A1347)),MAX($H$1:H1346)+1,0)</f>
        <v>0</v>
      </c>
      <c r="I1347" s="8">
        <f t="shared" si="5"/>
        <v>1346</v>
      </c>
      <c r="J1347" s="8" t="str">
        <f t="array" ref="J1347">IFERROR(INDEX(原始查找資料!$A$2:$A$4325,MATCH(I1347,$H$2:$H$4325,0)),"")</f>
        <v/>
      </c>
      <c r="K1347" s="13"/>
      <c r="L1347" s="13"/>
    </row>
    <row r="1348" spans="1:12" ht="16.55">
      <c r="A1348" s="15" t="s">
        <v>2944</v>
      </c>
      <c r="B1348" s="16" t="s">
        <v>2945</v>
      </c>
      <c r="C1348" s="16" t="s">
        <v>2781</v>
      </c>
      <c r="D1348" s="16" t="s">
        <v>2943</v>
      </c>
      <c r="E1348" s="16" t="s">
        <v>25</v>
      </c>
      <c r="F1348" s="17">
        <v>14651</v>
      </c>
      <c r="G1348" s="13"/>
      <c r="H1348" s="8">
        <f>IF(ISNUMBER(SEARCH(XX科XX班!$F$2,原始查找資料!$A1348)),MAX($H$1:H1347)+1,0)</f>
        <v>0</v>
      </c>
      <c r="I1348" s="8">
        <f t="shared" si="5"/>
        <v>1347</v>
      </c>
      <c r="J1348" s="8" t="str">
        <f t="array" ref="J1348">IFERROR(INDEX(原始查找資料!$A$2:$A$4325,MATCH(I1348,$H$2:$H$4325,0)),"")</f>
        <v/>
      </c>
      <c r="K1348" s="13"/>
      <c r="L1348" s="13"/>
    </row>
    <row r="1349" spans="1:12" ht="16.55">
      <c r="A1349" s="15" t="s">
        <v>2946</v>
      </c>
      <c r="B1349" s="16" t="s">
        <v>2947</v>
      </c>
      <c r="C1349" s="16" t="s">
        <v>2781</v>
      </c>
      <c r="D1349" s="16" t="s">
        <v>2943</v>
      </c>
      <c r="E1349" s="16" t="s">
        <v>25</v>
      </c>
      <c r="F1349" s="17">
        <v>14652</v>
      </c>
      <c r="G1349" s="13"/>
      <c r="H1349" s="8">
        <f>IF(ISNUMBER(SEARCH(XX科XX班!$F$2,原始查找資料!$A1349)),MAX($H$1:H1348)+1,0)</f>
        <v>0</v>
      </c>
      <c r="I1349" s="8">
        <f t="shared" si="5"/>
        <v>1348</v>
      </c>
      <c r="J1349" s="8" t="str">
        <f t="array" ref="J1349">IFERROR(INDEX(原始查找資料!$A$2:$A$4325,MATCH(I1349,$H$2:$H$4325,0)),"")</f>
        <v/>
      </c>
      <c r="K1349" s="13"/>
      <c r="L1349" s="13"/>
    </row>
    <row r="1350" spans="1:12" ht="16.55">
      <c r="A1350" s="15" t="s">
        <v>2948</v>
      </c>
      <c r="B1350" s="16" t="s">
        <v>2949</v>
      </c>
      <c r="C1350" s="16" t="s">
        <v>2781</v>
      </c>
      <c r="D1350" s="16" t="s">
        <v>2943</v>
      </c>
      <c r="E1350" s="16" t="s">
        <v>25</v>
      </c>
      <c r="F1350" s="17">
        <v>14653</v>
      </c>
      <c r="G1350" s="13"/>
      <c r="H1350" s="8">
        <f>IF(ISNUMBER(SEARCH(XX科XX班!$F$2,原始查找資料!$A1350)),MAX($H$1:H1349)+1,0)</f>
        <v>0</v>
      </c>
      <c r="I1350" s="8">
        <f t="shared" si="5"/>
        <v>1349</v>
      </c>
      <c r="J1350" s="8" t="str">
        <f t="array" ref="J1350">IFERROR(INDEX(原始查找資料!$A$2:$A$4325,MATCH(I1350,$H$2:$H$4325,0)),"")</f>
        <v/>
      </c>
      <c r="K1350" s="13"/>
      <c r="L1350" s="13"/>
    </row>
    <row r="1351" spans="1:12" ht="16.55">
      <c r="A1351" s="15" t="s">
        <v>2950</v>
      </c>
      <c r="B1351" s="16" t="s">
        <v>2951</v>
      </c>
      <c r="C1351" s="16" t="s">
        <v>2781</v>
      </c>
      <c r="D1351" s="16" t="s">
        <v>2943</v>
      </c>
      <c r="E1351" s="16" t="s">
        <v>25</v>
      </c>
      <c r="F1351" s="17">
        <v>14654</v>
      </c>
      <c r="G1351" s="13"/>
      <c r="H1351" s="8">
        <f>IF(ISNUMBER(SEARCH(XX科XX班!$F$2,原始查找資料!$A1351)),MAX($H$1:H1350)+1,0)</f>
        <v>0</v>
      </c>
      <c r="I1351" s="8">
        <f t="shared" si="5"/>
        <v>1350</v>
      </c>
      <c r="J1351" s="8" t="str">
        <f t="array" ref="J1351">IFERROR(INDEX(原始查找資料!$A$2:$A$4325,MATCH(I1351,$H$2:$H$4325,0)),"")</f>
        <v/>
      </c>
      <c r="K1351" s="13"/>
      <c r="L1351" s="13"/>
    </row>
    <row r="1352" spans="1:12" ht="16.55">
      <c r="A1352" s="15" t="s">
        <v>2952</v>
      </c>
      <c r="B1352" s="16" t="s">
        <v>2953</v>
      </c>
      <c r="C1352" s="16" t="s">
        <v>2781</v>
      </c>
      <c r="D1352" s="16" t="s">
        <v>2943</v>
      </c>
      <c r="E1352" s="16" t="s">
        <v>25</v>
      </c>
      <c r="F1352" s="17">
        <v>14655</v>
      </c>
      <c r="G1352" s="13"/>
      <c r="H1352" s="8">
        <f>IF(ISNUMBER(SEARCH(XX科XX班!$F$2,原始查找資料!$A1352)),MAX($H$1:H1351)+1,0)</f>
        <v>0</v>
      </c>
      <c r="I1352" s="8">
        <f t="shared" si="5"/>
        <v>1351</v>
      </c>
      <c r="J1352" s="8" t="str">
        <f t="array" ref="J1352">IFERROR(INDEX(原始查找資料!$A$2:$A$4325,MATCH(I1352,$H$2:$H$4325,0)),"")</f>
        <v/>
      </c>
      <c r="K1352" s="13"/>
      <c r="L1352" s="13"/>
    </row>
    <row r="1353" spans="1:12" ht="16.55">
      <c r="A1353" s="15" t="s">
        <v>2954</v>
      </c>
      <c r="B1353" s="16" t="s">
        <v>2955</v>
      </c>
      <c r="C1353" s="16" t="s">
        <v>2781</v>
      </c>
      <c r="D1353" s="16" t="s">
        <v>2943</v>
      </c>
      <c r="E1353" s="16" t="s">
        <v>25</v>
      </c>
      <c r="F1353" s="17">
        <v>14656</v>
      </c>
      <c r="G1353" s="13"/>
      <c r="H1353" s="8">
        <f>IF(ISNUMBER(SEARCH(XX科XX班!$F$2,原始查找資料!$A1353)),MAX($H$1:H1352)+1,0)</f>
        <v>0</v>
      </c>
      <c r="I1353" s="8">
        <f t="shared" si="5"/>
        <v>1352</v>
      </c>
      <c r="J1353" s="8" t="str">
        <f t="array" ref="J1353">IFERROR(INDEX(原始查找資料!$A$2:$A$4325,MATCH(I1353,$H$2:$H$4325,0)),"")</f>
        <v/>
      </c>
      <c r="K1353" s="13"/>
      <c r="L1353" s="13"/>
    </row>
    <row r="1354" spans="1:12" ht="16.55">
      <c r="A1354" s="15" t="s">
        <v>2956</v>
      </c>
      <c r="B1354" s="16" t="s">
        <v>2957</v>
      </c>
      <c r="C1354" s="16" t="s">
        <v>2781</v>
      </c>
      <c r="D1354" s="16" t="s">
        <v>2943</v>
      </c>
      <c r="E1354" s="16" t="s">
        <v>25</v>
      </c>
      <c r="F1354" s="17">
        <v>14657</v>
      </c>
      <c r="G1354" s="13"/>
      <c r="H1354" s="8">
        <f>IF(ISNUMBER(SEARCH(XX科XX班!$F$2,原始查找資料!$A1354)),MAX($H$1:H1353)+1,0)</f>
        <v>0</v>
      </c>
      <c r="I1354" s="8">
        <f t="shared" si="5"/>
        <v>1353</v>
      </c>
      <c r="J1354" s="8" t="str">
        <f t="array" ref="J1354">IFERROR(INDEX(原始查找資料!$A$2:$A$4325,MATCH(I1354,$H$2:$H$4325,0)),"")</f>
        <v/>
      </c>
      <c r="K1354" s="13"/>
      <c r="L1354" s="13"/>
    </row>
    <row r="1355" spans="1:12" ht="16.55">
      <c r="A1355" s="15" t="s">
        <v>2958</v>
      </c>
      <c r="B1355" s="16" t="s">
        <v>2959</v>
      </c>
      <c r="C1355" s="16" t="s">
        <v>2781</v>
      </c>
      <c r="D1355" s="16" t="s">
        <v>2943</v>
      </c>
      <c r="E1355" s="16" t="s">
        <v>25</v>
      </c>
      <c r="F1355" s="17">
        <v>14779</v>
      </c>
      <c r="G1355" s="13"/>
      <c r="H1355" s="8">
        <f>IF(ISNUMBER(SEARCH(XX科XX班!$F$2,原始查找資料!$A1355)),MAX($H$1:H1354)+1,0)</f>
        <v>0</v>
      </c>
      <c r="I1355" s="8">
        <f t="shared" si="5"/>
        <v>1354</v>
      </c>
      <c r="J1355" s="8" t="str">
        <f t="array" ref="J1355">IFERROR(INDEX(原始查找資料!$A$2:$A$4325,MATCH(I1355,$H$2:$H$4325,0)),"")</f>
        <v/>
      </c>
      <c r="K1355" s="13"/>
      <c r="L1355" s="13"/>
    </row>
    <row r="1356" spans="1:12" ht="16.55">
      <c r="A1356" s="15" t="s">
        <v>2960</v>
      </c>
      <c r="B1356" s="16" t="s">
        <v>2961</v>
      </c>
      <c r="C1356" s="16" t="s">
        <v>2781</v>
      </c>
      <c r="D1356" s="16" t="s">
        <v>2943</v>
      </c>
      <c r="E1356" s="16" t="s">
        <v>25</v>
      </c>
      <c r="F1356" s="17">
        <v>14797</v>
      </c>
      <c r="G1356" s="13"/>
      <c r="H1356" s="8">
        <f>IF(ISNUMBER(SEARCH(XX科XX班!$F$2,原始查找資料!$A1356)),MAX($H$1:H1355)+1,0)</f>
        <v>0</v>
      </c>
      <c r="I1356" s="8">
        <f t="shared" si="5"/>
        <v>1355</v>
      </c>
      <c r="J1356" s="8" t="str">
        <f t="array" ref="J1356">IFERROR(INDEX(原始查找資料!$A$2:$A$4325,MATCH(I1356,$H$2:$H$4325,0)),"")</f>
        <v/>
      </c>
      <c r="K1356" s="13"/>
      <c r="L1356" s="13"/>
    </row>
    <row r="1357" spans="1:12" ht="16.55">
      <c r="A1357" s="15" t="s">
        <v>2962</v>
      </c>
      <c r="B1357" s="16" t="s">
        <v>2963</v>
      </c>
      <c r="C1357" s="16" t="s">
        <v>2781</v>
      </c>
      <c r="D1357" s="16" t="s">
        <v>2943</v>
      </c>
      <c r="E1357" s="16" t="s">
        <v>25</v>
      </c>
      <c r="F1357" s="17">
        <v>14798</v>
      </c>
      <c r="G1357" s="13"/>
      <c r="H1357" s="8">
        <f>IF(ISNUMBER(SEARCH(XX科XX班!$F$2,原始查找資料!$A1357)),MAX($H$1:H1356)+1,0)</f>
        <v>0</v>
      </c>
      <c r="I1357" s="8">
        <f t="shared" si="5"/>
        <v>1356</v>
      </c>
      <c r="J1357" s="8" t="str">
        <f t="array" ref="J1357">IFERROR(INDEX(原始查找資料!$A$2:$A$4325,MATCH(I1357,$H$2:$H$4325,0)),"")</f>
        <v/>
      </c>
      <c r="K1357" s="13"/>
      <c r="L1357" s="13"/>
    </row>
    <row r="1358" spans="1:12" ht="16.55">
      <c r="A1358" s="15" t="s">
        <v>2964</v>
      </c>
      <c r="B1358" s="16" t="s">
        <v>2965</v>
      </c>
      <c r="C1358" s="16" t="s">
        <v>2781</v>
      </c>
      <c r="D1358" s="16" t="s">
        <v>2943</v>
      </c>
      <c r="E1358" s="16" t="s">
        <v>25</v>
      </c>
      <c r="F1358" s="17">
        <v>14811</v>
      </c>
      <c r="G1358" s="13"/>
      <c r="H1358" s="8">
        <f>IF(ISNUMBER(SEARCH(XX科XX班!$F$2,原始查找資料!$A1358)),MAX($H$1:H1357)+1,0)</f>
        <v>0</v>
      </c>
      <c r="I1358" s="8">
        <f t="shared" si="5"/>
        <v>1357</v>
      </c>
      <c r="J1358" s="8" t="str">
        <f t="array" ref="J1358">IFERROR(INDEX(原始查找資料!$A$2:$A$4325,MATCH(I1358,$H$2:$H$4325,0)),"")</f>
        <v/>
      </c>
      <c r="K1358" s="13"/>
      <c r="L1358" s="13"/>
    </row>
    <row r="1359" spans="1:12" ht="16.55">
      <c r="A1359" s="15" t="s">
        <v>2966</v>
      </c>
      <c r="B1359" s="16" t="s">
        <v>2967</v>
      </c>
      <c r="C1359" s="16" t="s">
        <v>2781</v>
      </c>
      <c r="D1359" s="16" t="s">
        <v>2968</v>
      </c>
      <c r="E1359" s="16" t="s">
        <v>25</v>
      </c>
      <c r="F1359" s="17">
        <v>14682</v>
      </c>
      <c r="G1359" s="13"/>
      <c r="H1359" s="8">
        <f>IF(ISNUMBER(SEARCH(XX科XX班!$F$2,原始查找資料!$A1359)),MAX($H$1:H1358)+1,0)</f>
        <v>0</v>
      </c>
      <c r="I1359" s="8">
        <f t="shared" si="5"/>
        <v>1358</v>
      </c>
      <c r="J1359" s="8" t="str">
        <f t="array" ref="J1359">IFERROR(INDEX(原始查找資料!$A$2:$A$4325,MATCH(I1359,$H$2:$H$4325,0)),"")</f>
        <v/>
      </c>
      <c r="K1359" s="13"/>
      <c r="L1359" s="13"/>
    </row>
    <row r="1360" spans="1:12" ht="16.55">
      <c r="A1360" s="15" t="s">
        <v>2969</v>
      </c>
      <c r="B1360" s="16" t="s">
        <v>2970</v>
      </c>
      <c r="C1360" s="16" t="s">
        <v>2781</v>
      </c>
      <c r="D1360" s="16" t="s">
        <v>2971</v>
      </c>
      <c r="E1360" s="16" t="s">
        <v>93</v>
      </c>
      <c r="F1360" s="17">
        <v>11330</v>
      </c>
      <c r="G1360" s="13"/>
      <c r="H1360" s="8">
        <f>IF(ISNUMBER(SEARCH(XX科XX班!$F$2,原始查找資料!$A1360)),MAX($H$1:H1359)+1,0)</f>
        <v>0</v>
      </c>
      <c r="I1360" s="8">
        <f t="shared" si="5"/>
        <v>1359</v>
      </c>
      <c r="J1360" s="8" t="str">
        <f t="array" ref="J1360">IFERROR(INDEX(原始查找資料!$A$2:$A$4325,MATCH(I1360,$H$2:$H$4325,0)),"")</f>
        <v/>
      </c>
      <c r="K1360" s="13"/>
      <c r="L1360" s="13"/>
    </row>
    <row r="1361" spans="1:12" ht="16.55">
      <c r="A1361" s="15" t="s">
        <v>2972</v>
      </c>
      <c r="B1361" s="16" t="s">
        <v>2973</v>
      </c>
      <c r="C1361" s="16" t="s">
        <v>2781</v>
      </c>
      <c r="D1361" s="16" t="s">
        <v>2971</v>
      </c>
      <c r="E1361" s="16" t="s">
        <v>25</v>
      </c>
      <c r="F1361" s="17">
        <v>13602</v>
      </c>
      <c r="G1361" s="13"/>
      <c r="H1361" s="8">
        <f>IF(ISNUMBER(SEARCH(XX科XX班!$F$2,原始查找資料!$A1361)),MAX($H$1:H1360)+1,0)</f>
        <v>0</v>
      </c>
      <c r="I1361" s="8">
        <f t="shared" si="5"/>
        <v>1360</v>
      </c>
      <c r="J1361" s="8" t="str">
        <f t="array" ref="J1361">IFERROR(INDEX(原始查找資料!$A$2:$A$4325,MATCH(I1361,$H$2:$H$4325,0)),"")</f>
        <v/>
      </c>
      <c r="K1361" s="13"/>
      <c r="L1361" s="13"/>
    </row>
    <row r="1362" spans="1:12" ht="16.55">
      <c r="A1362" s="15" t="s">
        <v>2974</v>
      </c>
      <c r="B1362" s="16" t="s">
        <v>2975</v>
      </c>
      <c r="C1362" s="16" t="s">
        <v>2781</v>
      </c>
      <c r="D1362" s="16" t="s">
        <v>2971</v>
      </c>
      <c r="E1362" s="16" t="s">
        <v>25</v>
      </c>
      <c r="F1362" s="17">
        <v>13604</v>
      </c>
      <c r="G1362" s="13"/>
      <c r="H1362" s="8">
        <f>IF(ISNUMBER(SEARCH(XX科XX班!$F$2,原始查找資料!$A1362)),MAX($H$1:H1361)+1,0)</f>
        <v>0</v>
      </c>
      <c r="I1362" s="8">
        <f t="shared" si="5"/>
        <v>1361</v>
      </c>
      <c r="J1362" s="8" t="str">
        <f t="array" ref="J1362">IFERROR(INDEX(原始查找資料!$A$2:$A$4325,MATCH(I1362,$H$2:$H$4325,0)),"")</f>
        <v/>
      </c>
      <c r="K1362" s="13"/>
      <c r="L1362" s="13"/>
    </row>
    <row r="1363" spans="1:12" ht="16.55">
      <c r="A1363" s="15" t="s">
        <v>2976</v>
      </c>
      <c r="B1363" s="16" t="s">
        <v>2977</v>
      </c>
      <c r="C1363" s="16" t="s">
        <v>2781</v>
      </c>
      <c r="D1363" s="16" t="s">
        <v>2971</v>
      </c>
      <c r="E1363" s="16" t="s">
        <v>25</v>
      </c>
      <c r="F1363" s="17">
        <v>14749</v>
      </c>
      <c r="G1363" s="13"/>
      <c r="H1363" s="8">
        <f>IF(ISNUMBER(SEARCH(XX科XX班!$F$2,原始查找資料!$A1363)),MAX($H$1:H1362)+1,0)</f>
        <v>0</v>
      </c>
      <c r="I1363" s="8">
        <f t="shared" si="5"/>
        <v>1362</v>
      </c>
      <c r="J1363" s="8" t="str">
        <f t="array" ref="J1363">IFERROR(INDEX(原始查找資料!$A$2:$A$4325,MATCH(I1363,$H$2:$H$4325,0)),"")</f>
        <v/>
      </c>
      <c r="K1363" s="13"/>
      <c r="L1363" s="13"/>
    </row>
    <row r="1364" spans="1:12" ht="16.55">
      <c r="A1364" s="15" t="s">
        <v>2978</v>
      </c>
      <c r="B1364" s="16" t="s">
        <v>2979</v>
      </c>
      <c r="C1364" s="16" t="s">
        <v>2781</v>
      </c>
      <c r="D1364" s="16" t="s">
        <v>2971</v>
      </c>
      <c r="E1364" s="16" t="s">
        <v>25</v>
      </c>
      <c r="F1364" s="17">
        <v>14750</v>
      </c>
      <c r="G1364" s="13"/>
      <c r="H1364" s="8">
        <f>IF(ISNUMBER(SEARCH(XX科XX班!$F$2,原始查找資料!$A1364)),MAX($H$1:H1363)+1,0)</f>
        <v>0</v>
      </c>
      <c r="I1364" s="8">
        <f t="shared" si="5"/>
        <v>1363</v>
      </c>
      <c r="J1364" s="8" t="str">
        <f t="array" ref="J1364">IFERROR(INDEX(原始查找資料!$A$2:$A$4325,MATCH(I1364,$H$2:$H$4325,0)),"")</f>
        <v/>
      </c>
      <c r="K1364" s="13"/>
      <c r="L1364" s="13"/>
    </row>
    <row r="1365" spans="1:12" ht="16.55">
      <c r="A1365" s="15" t="s">
        <v>2980</v>
      </c>
      <c r="B1365" s="16" t="s">
        <v>2981</v>
      </c>
      <c r="C1365" s="16" t="s">
        <v>2781</v>
      </c>
      <c r="D1365" s="16" t="s">
        <v>2971</v>
      </c>
      <c r="E1365" s="16" t="s">
        <v>25</v>
      </c>
      <c r="F1365" s="17">
        <v>14751</v>
      </c>
      <c r="G1365" s="13"/>
      <c r="H1365" s="8">
        <f>IF(ISNUMBER(SEARCH(XX科XX班!$F$2,原始查找資料!$A1365)),MAX($H$1:H1364)+1,0)</f>
        <v>0</v>
      </c>
      <c r="I1365" s="8">
        <f t="shared" si="5"/>
        <v>1364</v>
      </c>
      <c r="J1365" s="8" t="str">
        <f t="array" ref="J1365">IFERROR(INDEX(原始查找資料!$A$2:$A$4325,MATCH(I1365,$H$2:$H$4325,0)),"")</f>
        <v/>
      </c>
      <c r="K1365" s="13"/>
      <c r="L1365" s="13"/>
    </row>
    <row r="1366" spans="1:12" ht="16.55">
      <c r="A1366" s="15" t="s">
        <v>2982</v>
      </c>
      <c r="B1366" s="16" t="s">
        <v>2983</v>
      </c>
      <c r="C1366" s="16" t="s">
        <v>2781</v>
      </c>
      <c r="D1366" s="16" t="s">
        <v>2971</v>
      </c>
      <c r="E1366" s="16" t="s">
        <v>25</v>
      </c>
      <c r="F1366" s="17">
        <v>14752</v>
      </c>
      <c r="G1366" s="13"/>
      <c r="H1366" s="8">
        <f>IF(ISNUMBER(SEARCH(XX科XX班!$F$2,原始查找資料!$A1366)),MAX($H$1:H1365)+1,0)</f>
        <v>0</v>
      </c>
      <c r="I1366" s="8">
        <f t="shared" si="5"/>
        <v>1365</v>
      </c>
      <c r="J1366" s="8" t="str">
        <f t="array" ref="J1366">IFERROR(INDEX(原始查找資料!$A$2:$A$4325,MATCH(I1366,$H$2:$H$4325,0)),"")</f>
        <v/>
      </c>
      <c r="K1366" s="13"/>
      <c r="L1366" s="13"/>
    </row>
    <row r="1367" spans="1:12" ht="16.55">
      <c r="A1367" s="15" t="s">
        <v>2984</v>
      </c>
      <c r="B1367" s="16" t="s">
        <v>2985</v>
      </c>
      <c r="C1367" s="16" t="s">
        <v>2781</v>
      </c>
      <c r="D1367" s="16" t="s">
        <v>2971</v>
      </c>
      <c r="E1367" s="16" t="s">
        <v>25</v>
      </c>
      <c r="F1367" s="17">
        <v>14753</v>
      </c>
      <c r="G1367" s="13"/>
      <c r="H1367" s="8">
        <f>IF(ISNUMBER(SEARCH(XX科XX班!$F$2,原始查找資料!$A1367)),MAX($H$1:H1366)+1,0)</f>
        <v>0</v>
      </c>
      <c r="I1367" s="8">
        <f t="shared" si="5"/>
        <v>1366</v>
      </c>
      <c r="J1367" s="8" t="str">
        <f t="array" ref="J1367">IFERROR(INDEX(原始查找資料!$A$2:$A$4325,MATCH(I1367,$H$2:$H$4325,0)),"")</f>
        <v/>
      </c>
      <c r="K1367" s="13"/>
      <c r="L1367" s="13"/>
    </row>
    <row r="1368" spans="1:12" ht="16.55">
      <c r="A1368" s="15" t="s">
        <v>2986</v>
      </c>
      <c r="B1368" s="16" t="s">
        <v>2987</v>
      </c>
      <c r="C1368" s="16" t="s">
        <v>2781</v>
      </c>
      <c r="D1368" s="16" t="s">
        <v>2971</v>
      </c>
      <c r="E1368" s="16" t="s">
        <v>25</v>
      </c>
      <c r="F1368" s="17">
        <v>14793</v>
      </c>
      <c r="G1368" s="13"/>
      <c r="H1368" s="8">
        <f>IF(ISNUMBER(SEARCH(XX科XX班!$F$2,原始查找資料!$A1368)),MAX($H$1:H1367)+1,0)</f>
        <v>0</v>
      </c>
      <c r="I1368" s="8">
        <f t="shared" si="5"/>
        <v>1367</v>
      </c>
      <c r="J1368" s="8" t="str">
        <f t="array" ref="J1368">IFERROR(INDEX(原始查找資料!$A$2:$A$4325,MATCH(I1368,$H$2:$H$4325,0)),"")</f>
        <v/>
      </c>
      <c r="K1368" s="13"/>
      <c r="L1368" s="13"/>
    </row>
    <row r="1369" spans="1:12" ht="16.55">
      <c r="A1369" s="15" t="s">
        <v>2988</v>
      </c>
      <c r="B1369" s="16" t="s">
        <v>2989</v>
      </c>
      <c r="C1369" s="16" t="s">
        <v>2781</v>
      </c>
      <c r="D1369" s="16" t="s">
        <v>2971</v>
      </c>
      <c r="E1369" s="16" t="s">
        <v>25</v>
      </c>
      <c r="F1369" s="17">
        <v>14802</v>
      </c>
      <c r="G1369" s="13"/>
      <c r="H1369" s="8">
        <f>IF(ISNUMBER(SEARCH(XX科XX班!$F$2,原始查找資料!$A1369)),MAX($H$1:H1368)+1,0)</f>
        <v>0</v>
      </c>
      <c r="I1369" s="8">
        <f t="shared" si="5"/>
        <v>1368</v>
      </c>
      <c r="J1369" s="8" t="str">
        <f t="array" ref="J1369">IFERROR(INDEX(原始查找資料!$A$2:$A$4325,MATCH(I1369,$H$2:$H$4325,0)),"")</f>
        <v/>
      </c>
      <c r="K1369" s="13"/>
      <c r="L1369" s="13"/>
    </row>
    <row r="1370" spans="1:12" ht="16.55">
      <c r="A1370" s="15" t="s">
        <v>2990</v>
      </c>
      <c r="B1370" s="16" t="s">
        <v>2991</v>
      </c>
      <c r="C1370" s="16" t="s">
        <v>2781</v>
      </c>
      <c r="D1370" s="16" t="s">
        <v>2971</v>
      </c>
      <c r="E1370" s="16" t="s">
        <v>25</v>
      </c>
      <c r="F1370" s="17">
        <v>14816</v>
      </c>
      <c r="G1370" s="13"/>
      <c r="H1370" s="8">
        <f>IF(ISNUMBER(SEARCH(XX科XX班!$F$2,原始查找資料!$A1370)),MAX($H$1:H1369)+1,0)</f>
        <v>0</v>
      </c>
      <c r="I1370" s="8">
        <f t="shared" si="5"/>
        <v>1369</v>
      </c>
      <c r="J1370" s="8" t="str">
        <f t="array" ref="J1370">IFERROR(INDEX(原始查找資料!$A$2:$A$4325,MATCH(I1370,$H$2:$H$4325,0)),"")</f>
        <v/>
      </c>
      <c r="K1370" s="13"/>
      <c r="L1370" s="13"/>
    </row>
    <row r="1371" spans="1:12" ht="16.55">
      <c r="A1371" s="15" t="s">
        <v>2992</v>
      </c>
      <c r="B1371" s="16" t="s">
        <v>2993</v>
      </c>
      <c r="C1371" s="16" t="s">
        <v>2781</v>
      </c>
      <c r="D1371" s="16" t="s">
        <v>2994</v>
      </c>
      <c r="E1371" s="16" t="s">
        <v>25</v>
      </c>
      <c r="F1371" s="17">
        <v>14601</v>
      </c>
      <c r="G1371" s="13"/>
      <c r="H1371" s="8">
        <f>IF(ISNUMBER(SEARCH(XX科XX班!$F$2,原始查找資料!$A1371)),MAX($H$1:H1370)+1,0)</f>
        <v>0</v>
      </c>
      <c r="I1371" s="8">
        <f t="shared" si="5"/>
        <v>1370</v>
      </c>
      <c r="J1371" s="8" t="str">
        <f t="array" ref="J1371">IFERROR(INDEX(原始查找資料!$A$2:$A$4325,MATCH(I1371,$H$2:$H$4325,0)),"")</f>
        <v/>
      </c>
      <c r="K1371" s="13"/>
      <c r="L1371" s="13"/>
    </row>
    <row r="1372" spans="1:12" ht="16.55">
      <c r="A1372" s="15" t="s">
        <v>2995</v>
      </c>
      <c r="B1372" s="16" t="s">
        <v>2996</v>
      </c>
      <c r="C1372" s="16" t="s">
        <v>2781</v>
      </c>
      <c r="D1372" s="16" t="s">
        <v>2994</v>
      </c>
      <c r="E1372" s="16" t="s">
        <v>25</v>
      </c>
      <c r="F1372" s="17">
        <v>14602</v>
      </c>
      <c r="G1372" s="13"/>
      <c r="H1372" s="8">
        <f>IF(ISNUMBER(SEARCH(XX科XX班!$F$2,原始查找資料!$A1372)),MAX($H$1:H1371)+1,0)</f>
        <v>0</v>
      </c>
      <c r="I1372" s="8">
        <f t="shared" si="5"/>
        <v>1371</v>
      </c>
      <c r="J1372" s="8" t="str">
        <f t="array" ref="J1372">IFERROR(INDEX(原始查找資料!$A$2:$A$4325,MATCH(I1372,$H$2:$H$4325,0)),"")</f>
        <v/>
      </c>
      <c r="K1372" s="13"/>
      <c r="L1372" s="13"/>
    </row>
    <row r="1373" spans="1:12" ht="16.55">
      <c r="A1373" s="15" t="s">
        <v>2997</v>
      </c>
      <c r="B1373" s="16" t="s">
        <v>2998</v>
      </c>
      <c r="C1373" s="16" t="s">
        <v>2781</v>
      </c>
      <c r="D1373" s="16" t="s">
        <v>2994</v>
      </c>
      <c r="E1373" s="16" t="s">
        <v>25</v>
      </c>
      <c r="F1373" s="17">
        <v>14603</v>
      </c>
      <c r="G1373" s="13"/>
      <c r="H1373" s="8">
        <f>IF(ISNUMBER(SEARCH(XX科XX班!$F$2,原始查找資料!$A1373)),MAX($H$1:H1372)+1,0)</f>
        <v>0</v>
      </c>
      <c r="I1373" s="8">
        <f t="shared" si="5"/>
        <v>1372</v>
      </c>
      <c r="J1373" s="8" t="str">
        <f t="array" ref="J1373">IFERROR(INDEX(原始查找資料!$A$2:$A$4325,MATCH(I1373,$H$2:$H$4325,0)),"")</f>
        <v/>
      </c>
      <c r="K1373" s="13"/>
      <c r="L1373" s="13"/>
    </row>
    <row r="1374" spans="1:12" ht="16.55">
      <c r="A1374" s="15" t="s">
        <v>2999</v>
      </c>
      <c r="B1374" s="16" t="s">
        <v>3000</v>
      </c>
      <c r="C1374" s="16" t="s">
        <v>2781</v>
      </c>
      <c r="D1374" s="16" t="s">
        <v>2994</v>
      </c>
      <c r="E1374" s="16" t="s">
        <v>25</v>
      </c>
      <c r="F1374" s="17">
        <v>14604</v>
      </c>
      <c r="G1374" s="13"/>
      <c r="H1374" s="8">
        <f>IF(ISNUMBER(SEARCH(XX科XX班!$F$2,原始查找資料!$A1374)),MAX($H$1:H1373)+1,0)</f>
        <v>0</v>
      </c>
      <c r="I1374" s="8">
        <f t="shared" si="5"/>
        <v>1373</v>
      </c>
      <c r="J1374" s="8" t="str">
        <f t="array" ref="J1374">IFERROR(INDEX(原始查找資料!$A$2:$A$4325,MATCH(I1374,$H$2:$H$4325,0)),"")</f>
        <v/>
      </c>
      <c r="K1374" s="13"/>
      <c r="L1374" s="13"/>
    </row>
    <row r="1375" spans="1:12" ht="16.55">
      <c r="A1375" s="15" t="s">
        <v>3001</v>
      </c>
      <c r="B1375" s="16" t="s">
        <v>3002</v>
      </c>
      <c r="C1375" s="16" t="s">
        <v>2781</v>
      </c>
      <c r="D1375" s="16" t="s">
        <v>2994</v>
      </c>
      <c r="E1375" s="16" t="s">
        <v>25</v>
      </c>
      <c r="F1375" s="17">
        <v>14605</v>
      </c>
      <c r="G1375" s="13"/>
      <c r="H1375" s="8">
        <f>IF(ISNUMBER(SEARCH(XX科XX班!$F$2,原始查找資料!$A1375)),MAX($H$1:H1374)+1,0)</f>
        <v>0</v>
      </c>
      <c r="I1375" s="8">
        <f t="shared" si="5"/>
        <v>1374</v>
      </c>
      <c r="J1375" s="8" t="str">
        <f t="array" ref="J1375">IFERROR(INDEX(原始查找資料!$A$2:$A$4325,MATCH(I1375,$H$2:$H$4325,0)),"")</f>
        <v/>
      </c>
      <c r="K1375" s="13"/>
      <c r="L1375" s="13"/>
    </row>
    <row r="1376" spans="1:12" ht="16.55">
      <c r="A1376" s="15" t="s">
        <v>3003</v>
      </c>
      <c r="B1376" s="16" t="s">
        <v>3004</v>
      </c>
      <c r="C1376" s="16" t="s">
        <v>2781</v>
      </c>
      <c r="D1376" s="16" t="s">
        <v>2994</v>
      </c>
      <c r="E1376" s="16" t="s">
        <v>25</v>
      </c>
      <c r="F1376" s="17">
        <v>14606</v>
      </c>
      <c r="G1376" s="13"/>
      <c r="H1376" s="8">
        <f>IF(ISNUMBER(SEARCH(XX科XX班!$F$2,原始查找資料!$A1376)),MAX($H$1:H1375)+1,0)</f>
        <v>0</v>
      </c>
      <c r="I1376" s="8">
        <f t="shared" si="5"/>
        <v>1375</v>
      </c>
      <c r="J1376" s="8" t="str">
        <f t="array" ref="J1376">IFERROR(INDEX(原始查找資料!$A$2:$A$4325,MATCH(I1376,$H$2:$H$4325,0)),"")</f>
        <v/>
      </c>
      <c r="K1376" s="13"/>
      <c r="L1376" s="13"/>
    </row>
    <row r="1377" spans="1:12" ht="16.55">
      <c r="A1377" s="15" t="s">
        <v>3005</v>
      </c>
      <c r="B1377" s="16" t="s">
        <v>3006</v>
      </c>
      <c r="C1377" s="16" t="s">
        <v>2781</v>
      </c>
      <c r="D1377" s="16" t="s">
        <v>2994</v>
      </c>
      <c r="E1377" s="16" t="s">
        <v>25</v>
      </c>
      <c r="F1377" s="17">
        <v>14607</v>
      </c>
      <c r="G1377" s="13"/>
      <c r="H1377" s="8">
        <f>IF(ISNUMBER(SEARCH(XX科XX班!$F$2,原始查找資料!$A1377)),MAX($H$1:H1376)+1,0)</f>
        <v>0</v>
      </c>
      <c r="I1377" s="8">
        <f t="shared" si="5"/>
        <v>1376</v>
      </c>
      <c r="J1377" s="8" t="str">
        <f t="array" ref="J1377">IFERROR(INDEX(原始查找資料!$A$2:$A$4325,MATCH(I1377,$H$2:$H$4325,0)),"")</f>
        <v/>
      </c>
      <c r="K1377" s="13"/>
      <c r="L1377" s="13"/>
    </row>
    <row r="1378" spans="1:12" ht="16.55">
      <c r="A1378" s="15" t="s">
        <v>3007</v>
      </c>
      <c r="B1378" s="16" t="s">
        <v>3008</v>
      </c>
      <c r="C1378" s="16" t="s">
        <v>2781</v>
      </c>
      <c r="D1378" s="16" t="s">
        <v>2994</v>
      </c>
      <c r="E1378" s="16" t="s">
        <v>25</v>
      </c>
      <c r="F1378" s="17">
        <v>14608</v>
      </c>
      <c r="G1378" s="13"/>
      <c r="H1378" s="8">
        <f>IF(ISNUMBER(SEARCH(XX科XX班!$F$2,原始查找資料!$A1378)),MAX($H$1:H1377)+1,0)</f>
        <v>0</v>
      </c>
      <c r="I1378" s="8">
        <f t="shared" si="5"/>
        <v>1377</v>
      </c>
      <c r="J1378" s="8" t="str">
        <f t="array" ref="J1378">IFERROR(INDEX(原始查找資料!$A$2:$A$4325,MATCH(I1378,$H$2:$H$4325,0)),"")</f>
        <v/>
      </c>
      <c r="K1378" s="13"/>
      <c r="L1378" s="13"/>
    </row>
    <row r="1379" spans="1:12" ht="16.55">
      <c r="A1379" s="15" t="s">
        <v>3009</v>
      </c>
      <c r="B1379" s="16" t="s">
        <v>3010</v>
      </c>
      <c r="C1379" s="16" t="s">
        <v>2781</v>
      </c>
      <c r="D1379" s="16" t="s">
        <v>2994</v>
      </c>
      <c r="E1379" s="16" t="s">
        <v>25</v>
      </c>
      <c r="F1379" s="17">
        <v>14610</v>
      </c>
      <c r="G1379" s="13"/>
      <c r="H1379" s="8">
        <f>IF(ISNUMBER(SEARCH(XX科XX班!$F$2,原始查找資料!$A1379)),MAX($H$1:H1378)+1,0)</f>
        <v>0</v>
      </c>
      <c r="I1379" s="8">
        <f t="shared" si="5"/>
        <v>1378</v>
      </c>
      <c r="J1379" s="8" t="str">
        <f t="array" ref="J1379">IFERROR(INDEX(原始查找資料!$A$2:$A$4325,MATCH(I1379,$H$2:$H$4325,0)),"")</f>
        <v/>
      </c>
      <c r="K1379" s="13"/>
      <c r="L1379" s="13"/>
    </row>
    <row r="1380" spans="1:12" ht="16.55">
      <c r="A1380" s="15" t="s">
        <v>3011</v>
      </c>
      <c r="B1380" s="16" t="s">
        <v>3012</v>
      </c>
      <c r="C1380" s="16" t="s">
        <v>2781</v>
      </c>
      <c r="D1380" s="16" t="s">
        <v>2994</v>
      </c>
      <c r="E1380" s="16" t="s">
        <v>25</v>
      </c>
      <c r="F1380" s="17">
        <v>14611</v>
      </c>
      <c r="G1380" s="13"/>
      <c r="H1380" s="8">
        <f>IF(ISNUMBER(SEARCH(XX科XX班!$F$2,原始查找資料!$A1380)),MAX($H$1:H1379)+1,0)</f>
        <v>0</v>
      </c>
      <c r="I1380" s="8">
        <f t="shared" si="5"/>
        <v>1379</v>
      </c>
      <c r="J1380" s="8" t="str">
        <f t="array" ref="J1380">IFERROR(INDEX(原始查找資料!$A$2:$A$4325,MATCH(I1380,$H$2:$H$4325,0)),"")</f>
        <v/>
      </c>
      <c r="K1380" s="13"/>
      <c r="L1380" s="13"/>
    </row>
    <row r="1381" spans="1:12" ht="16.55">
      <c r="A1381" s="15" t="s">
        <v>3013</v>
      </c>
      <c r="B1381" s="16" t="s">
        <v>3014</v>
      </c>
      <c r="C1381" s="16" t="s">
        <v>2781</v>
      </c>
      <c r="D1381" s="16" t="s">
        <v>2994</v>
      </c>
      <c r="E1381" s="16" t="s">
        <v>25</v>
      </c>
      <c r="F1381" s="17">
        <v>14612</v>
      </c>
      <c r="G1381" s="13"/>
      <c r="H1381" s="8">
        <f>IF(ISNUMBER(SEARCH(XX科XX班!$F$2,原始查找資料!$A1381)),MAX($H$1:H1380)+1,0)</f>
        <v>0</v>
      </c>
      <c r="I1381" s="8">
        <f t="shared" si="5"/>
        <v>1380</v>
      </c>
      <c r="J1381" s="8" t="str">
        <f t="array" ref="J1381">IFERROR(INDEX(原始查找資料!$A$2:$A$4325,MATCH(I1381,$H$2:$H$4325,0)),"")</f>
        <v/>
      </c>
      <c r="K1381" s="13"/>
      <c r="L1381" s="13"/>
    </row>
    <row r="1382" spans="1:12" ht="16.55">
      <c r="A1382" s="15" t="s">
        <v>3015</v>
      </c>
      <c r="B1382" s="16" t="s">
        <v>3016</v>
      </c>
      <c r="C1382" s="16" t="s">
        <v>2781</v>
      </c>
      <c r="D1382" s="16" t="s">
        <v>2994</v>
      </c>
      <c r="E1382" s="16" t="s">
        <v>25</v>
      </c>
      <c r="F1382" s="17">
        <v>14766</v>
      </c>
      <c r="G1382" s="13"/>
      <c r="H1382" s="8">
        <f>IF(ISNUMBER(SEARCH(XX科XX班!$F$2,原始查找資料!$A1382)),MAX($H$1:H1381)+1,0)</f>
        <v>0</v>
      </c>
      <c r="I1382" s="8">
        <f t="shared" si="5"/>
        <v>1381</v>
      </c>
      <c r="J1382" s="8" t="str">
        <f t="array" ref="J1382">IFERROR(INDEX(原始查找資料!$A$2:$A$4325,MATCH(I1382,$H$2:$H$4325,0)),"")</f>
        <v/>
      </c>
      <c r="K1382" s="13"/>
      <c r="L1382" s="13"/>
    </row>
    <row r="1383" spans="1:12" ht="16.55">
      <c r="A1383" s="15" t="s">
        <v>3017</v>
      </c>
      <c r="B1383" s="16" t="s">
        <v>3018</v>
      </c>
      <c r="C1383" s="16" t="s">
        <v>2781</v>
      </c>
      <c r="D1383" s="16" t="s">
        <v>2994</v>
      </c>
      <c r="E1383" s="16" t="s">
        <v>25</v>
      </c>
      <c r="F1383" s="17">
        <v>14768</v>
      </c>
      <c r="G1383" s="13"/>
      <c r="H1383" s="8">
        <f>IF(ISNUMBER(SEARCH(XX科XX班!$F$2,原始查找資料!$A1383)),MAX($H$1:H1382)+1,0)</f>
        <v>0</v>
      </c>
      <c r="I1383" s="8">
        <f t="shared" si="5"/>
        <v>1382</v>
      </c>
      <c r="J1383" s="8" t="str">
        <f t="array" ref="J1383">IFERROR(INDEX(原始查找資料!$A$2:$A$4325,MATCH(I1383,$H$2:$H$4325,0)),"")</f>
        <v/>
      </c>
      <c r="K1383" s="13"/>
      <c r="L1383" s="13"/>
    </row>
    <row r="1384" spans="1:12" ht="16.55">
      <c r="A1384" s="15" t="s">
        <v>3019</v>
      </c>
      <c r="B1384" s="16" t="s">
        <v>3020</v>
      </c>
      <c r="C1384" s="16" t="s">
        <v>2781</v>
      </c>
      <c r="D1384" s="16" t="s">
        <v>2994</v>
      </c>
      <c r="E1384" s="16" t="s">
        <v>25</v>
      </c>
      <c r="F1384" s="17">
        <v>14769</v>
      </c>
      <c r="G1384" s="13"/>
      <c r="H1384" s="8">
        <f>IF(ISNUMBER(SEARCH(XX科XX班!$F$2,原始查找資料!$A1384)),MAX($H$1:H1383)+1,0)</f>
        <v>0</v>
      </c>
      <c r="I1384" s="8">
        <f t="shared" si="5"/>
        <v>1383</v>
      </c>
      <c r="J1384" s="8" t="str">
        <f t="array" ref="J1384">IFERROR(INDEX(原始查找資料!$A$2:$A$4325,MATCH(I1384,$H$2:$H$4325,0)),"")</f>
        <v/>
      </c>
      <c r="K1384" s="13"/>
      <c r="L1384" s="13"/>
    </row>
    <row r="1385" spans="1:12" ht="16.55">
      <c r="A1385" s="15" t="s">
        <v>3021</v>
      </c>
      <c r="B1385" s="16" t="s">
        <v>3022</v>
      </c>
      <c r="C1385" s="16" t="s">
        <v>2781</v>
      </c>
      <c r="D1385" s="16" t="s">
        <v>2994</v>
      </c>
      <c r="E1385" s="16" t="s">
        <v>25</v>
      </c>
      <c r="F1385" s="17">
        <v>14770</v>
      </c>
      <c r="G1385" s="13"/>
      <c r="H1385" s="8">
        <f>IF(ISNUMBER(SEARCH(XX科XX班!$F$2,原始查找資料!$A1385)),MAX($H$1:H1384)+1,0)</f>
        <v>0</v>
      </c>
      <c r="I1385" s="8">
        <f t="shared" si="5"/>
        <v>1384</v>
      </c>
      <c r="J1385" s="8" t="str">
        <f t="array" ref="J1385">IFERROR(INDEX(原始查找資料!$A$2:$A$4325,MATCH(I1385,$H$2:$H$4325,0)),"")</f>
        <v/>
      </c>
      <c r="K1385" s="13"/>
      <c r="L1385" s="13"/>
    </row>
    <row r="1386" spans="1:12" ht="16.55">
      <c r="A1386" s="15" t="s">
        <v>3023</v>
      </c>
      <c r="B1386" s="16" t="s">
        <v>3024</v>
      </c>
      <c r="C1386" s="16" t="s">
        <v>2781</v>
      </c>
      <c r="D1386" s="16" t="s">
        <v>2994</v>
      </c>
      <c r="E1386" s="16" t="s">
        <v>25</v>
      </c>
      <c r="F1386" s="17">
        <v>14771</v>
      </c>
      <c r="G1386" s="13"/>
      <c r="H1386" s="8">
        <f>IF(ISNUMBER(SEARCH(XX科XX班!$F$2,原始查找資料!$A1386)),MAX($H$1:H1385)+1,0)</f>
        <v>0</v>
      </c>
      <c r="I1386" s="8">
        <f t="shared" si="5"/>
        <v>1385</v>
      </c>
      <c r="J1386" s="8" t="str">
        <f t="array" ref="J1386">IFERROR(INDEX(原始查找資料!$A$2:$A$4325,MATCH(I1386,$H$2:$H$4325,0)),"")</f>
        <v/>
      </c>
      <c r="K1386" s="13"/>
      <c r="L1386" s="13"/>
    </row>
    <row r="1387" spans="1:12" ht="16.55">
      <c r="A1387" s="15" t="s">
        <v>3025</v>
      </c>
      <c r="B1387" s="16" t="s">
        <v>3026</v>
      </c>
      <c r="C1387" s="16" t="s">
        <v>2781</v>
      </c>
      <c r="D1387" s="16" t="s">
        <v>2994</v>
      </c>
      <c r="E1387" s="16" t="s">
        <v>25</v>
      </c>
      <c r="F1387" s="17">
        <v>14772</v>
      </c>
      <c r="G1387" s="13"/>
      <c r="H1387" s="8">
        <f>IF(ISNUMBER(SEARCH(XX科XX班!$F$2,原始查找資料!$A1387)),MAX($H$1:H1386)+1,0)</f>
        <v>0</v>
      </c>
      <c r="I1387" s="8">
        <f t="shared" si="5"/>
        <v>1386</v>
      </c>
      <c r="J1387" s="8" t="str">
        <f t="array" ref="J1387">IFERROR(INDEX(原始查找資料!$A$2:$A$4325,MATCH(I1387,$H$2:$H$4325,0)),"")</f>
        <v/>
      </c>
      <c r="K1387" s="13"/>
      <c r="L1387" s="13"/>
    </row>
    <row r="1388" spans="1:12" ht="16.55">
      <c r="A1388" s="15" t="s">
        <v>3027</v>
      </c>
      <c r="B1388" s="16" t="s">
        <v>3028</v>
      </c>
      <c r="C1388" s="16" t="s">
        <v>2781</v>
      </c>
      <c r="D1388" s="16" t="s">
        <v>3029</v>
      </c>
      <c r="E1388" s="16" t="s">
        <v>25</v>
      </c>
      <c r="F1388" s="17">
        <v>14663</v>
      </c>
      <c r="G1388" s="13"/>
      <c r="H1388" s="8">
        <f>IF(ISNUMBER(SEARCH(XX科XX班!$F$2,原始查找資料!$A1388)),MAX($H$1:H1387)+1,0)</f>
        <v>0</v>
      </c>
      <c r="I1388" s="8">
        <f t="shared" si="5"/>
        <v>1387</v>
      </c>
      <c r="J1388" s="8" t="str">
        <f t="array" ref="J1388">IFERROR(INDEX(原始查找資料!$A$2:$A$4325,MATCH(I1388,$H$2:$H$4325,0)),"")</f>
        <v/>
      </c>
      <c r="K1388" s="13"/>
      <c r="L1388" s="13"/>
    </row>
    <row r="1389" spans="1:12" ht="16.55">
      <c r="A1389" s="15" t="s">
        <v>3030</v>
      </c>
      <c r="B1389" s="16" t="s">
        <v>3031</v>
      </c>
      <c r="C1389" s="16" t="s">
        <v>2781</v>
      </c>
      <c r="D1389" s="16" t="s">
        <v>3029</v>
      </c>
      <c r="E1389" s="16" t="s">
        <v>25</v>
      </c>
      <c r="F1389" s="17">
        <v>14664</v>
      </c>
      <c r="G1389" s="13"/>
      <c r="H1389" s="8">
        <f>IF(ISNUMBER(SEARCH(XX科XX班!$F$2,原始查找資料!$A1389)),MAX($H$1:H1388)+1,0)</f>
        <v>0</v>
      </c>
      <c r="I1389" s="8">
        <f t="shared" si="5"/>
        <v>1388</v>
      </c>
      <c r="J1389" s="8" t="str">
        <f t="array" ref="J1389">IFERROR(INDEX(原始查找資料!$A$2:$A$4325,MATCH(I1389,$H$2:$H$4325,0)),"")</f>
        <v/>
      </c>
      <c r="K1389" s="13"/>
      <c r="L1389" s="13"/>
    </row>
    <row r="1390" spans="1:12" ht="16.55">
      <c r="A1390" s="15" t="s">
        <v>3032</v>
      </c>
      <c r="B1390" s="16" t="s">
        <v>3033</v>
      </c>
      <c r="C1390" s="16" t="s">
        <v>2781</v>
      </c>
      <c r="D1390" s="16" t="s">
        <v>3029</v>
      </c>
      <c r="E1390" s="16" t="s">
        <v>25</v>
      </c>
      <c r="F1390" s="17">
        <v>14665</v>
      </c>
      <c r="G1390" s="13"/>
      <c r="H1390" s="8">
        <f>IF(ISNUMBER(SEARCH(XX科XX班!$F$2,原始查找資料!$A1390)),MAX($H$1:H1389)+1,0)</f>
        <v>0</v>
      </c>
      <c r="I1390" s="8">
        <f t="shared" si="5"/>
        <v>1389</v>
      </c>
      <c r="J1390" s="8" t="str">
        <f t="array" ref="J1390">IFERROR(INDEX(原始查找資料!$A$2:$A$4325,MATCH(I1390,$H$2:$H$4325,0)),"")</f>
        <v/>
      </c>
      <c r="K1390" s="13"/>
      <c r="L1390" s="13"/>
    </row>
    <row r="1391" spans="1:12" ht="16.55">
      <c r="A1391" s="15" t="s">
        <v>3034</v>
      </c>
      <c r="B1391" s="16" t="s">
        <v>3035</v>
      </c>
      <c r="C1391" s="16" t="s">
        <v>2781</v>
      </c>
      <c r="D1391" s="16" t="s">
        <v>3029</v>
      </c>
      <c r="E1391" s="16" t="s">
        <v>25</v>
      </c>
      <c r="F1391" s="17">
        <v>14780</v>
      </c>
      <c r="G1391" s="13"/>
      <c r="H1391" s="8">
        <f>IF(ISNUMBER(SEARCH(XX科XX班!$F$2,原始查找資料!$A1391)),MAX($H$1:H1390)+1,0)</f>
        <v>0</v>
      </c>
      <c r="I1391" s="8">
        <f t="shared" si="5"/>
        <v>1390</v>
      </c>
      <c r="J1391" s="8" t="str">
        <f t="array" ref="J1391">IFERROR(INDEX(原始查找資料!$A$2:$A$4325,MATCH(I1391,$H$2:$H$4325,0)),"")</f>
        <v/>
      </c>
      <c r="K1391" s="13"/>
      <c r="L1391" s="13"/>
    </row>
    <row r="1392" spans="1:12" ht="16.55">
      <c r="A1392" s="15" t="s">
        <v>3036</v>
      </c>
      <c r="B1392" s="16" t="s">
        <v>3037</v>
      </c>
      <c r="C1392" s="16" t="s">
        <v>2781</v>
      </c>
      <c r="D1392" s="16" t="s">
        <v>3038</v>
      </c>
      <c r="E1392" s="16" t="s">
        <v>25</v>
      </c>
      <c r="F1392" s="17">
        <v>14739</v>
      </c>
      <c r="G1392" s="13"/>
      <c r="H1392" s="8">
        <f>IF(ISNUMBER(SEARCH(XX科XX班!$F$2,原始查找資料!$A1392)),MAX($H$1:H1391)+1,0)</f>
        <v>0</v>
      </c>
      <c r="I1392" s="8">
        <f t="shared" si="5"/>
        <v>1391</v>
      </c>
      <c r="J1392" s="8" t="str">
        <f t="array" ref="J1392">IFERROR(INDEX(原始查找資料!$A$2:$A$4325,MATCH(I1392,$H$2:$H$4325,0)),"")</f>
        <v/>
      </c>
      <c r="K1392" s="13"/>
      <c r="L1392" s="13"/>
    </row>
    <row r="1393" spans="1:12" ht="16.55">
      <c r="A1393" s="15" t="s">
        <v>3039</v>
      </c>
      <c r="B1393" s="16" t="s">
        <v>3040</v>
      </c>
      <c r="C1393" s="16" t="s">
        <v>2781</v>
      </c>
      <c r="D1393" s="16" t="s">
        <v>3038</v>
      </c>
      <c r="E1393" s="16" t="s">
        <v>25</v>
      </c>
      <c r="F1393" s="17">
        <v>14740</v>
      </c>
      <c r="G1393" s="13"/>
      <c r="H1393" s="8">
        <f>IF(ISNUMBER(SEARCH(XX科XX班!$F$2,原始查找資料!$A1393)),MAX($H$1:H1392)+1,0)</f>
        <v>0</v>
      </c>
      <c r="I1393" s="8">
        <f t="shared" si="5"/>
        <v>1392</v>
      </c>
      <c r="J1393" s="8" t="str">
        <f t="array" ref="J1393">IFERROR(INDEX(原始查找資料!$A$2:$A$4325,MATCH(I1393,$H$2:$H$4325,0)),"")</f>
        <v/>
      </c>
      <c r="K1393" s="13"/>
      <c r="L1393" s="13"/>
    </row>
    <row r="1394" spans="1:12" ht="16.55">
      <c r="A1394" s="15" t="s">
        <v>3041</v>
      </c>
      <c r="B1394" s="16" t="s">
        <v>3042</v>
      </c>
      <c r="C1394" s="16" t="s">
        <v>2781</v>
      </c>
      <c r="D1394" s="16" t="s">
        <v>3038</v>
      </c>
      <c r="E1394" s="16" t="s">
        <v>25</v>
      </c>
      <c r="F1394" s="17">
        <v>14795</v>
      </c>
      <c r="G1394" s="13"/>
      <c r="H1394" s="8">
        <f>IF(ISNUMBER(SEARCH(XX科XX班!$F$2,原始查找資料!$A1394)),MAX($H$1:H1393)+1,0)</f>
        <v>0</v>
      </c>
      <c r="I1394" s="8">
        <f t="shared" si="5"/>
        <v>1393</v>
      </c>
      <c r="J1394" s="8" t="str">
        <f t="array" ref="J1394">IFERROR(INDEX(原始查找資料!$A$2:$A$4325,MATCH(I1394,$H$2:$H$4325,0)),"")</f>
        <v/>
      </c>
      <c r="K1394" s="13"/>
      <c r="L1394" s="13"/>
    </row>
    <row r="1395" spans="1:12" ht="16.55">
      <c r="A1395" s="15" t="s">
        <v>3043</v>
      </c>
      <c r="B1395" s="16" t="s">
        <v>3044</v>
      </c>
      <c r="C1395" s="16" t="s">
        <v>2781</v>
      </c>
      <c r="D1395" s="16" t="s">
        <v>3038</v>
      </c>
      <c r="E1395" s="16" t="s">
        <v>25</v>
      </c>
      <c r="F1395" s="17">
        <v>14812</v>
      </c>
      <c r="G1395" s="13"/>
      <c r="H1395" s="8">
        <f>IF(ISNUMBER(SEARCH(XX科XX班!$F$2,原始查找資料!$A1395)),MAX($H$1:H1394)+1,0)</f>
        <v>0</v>
      </c>
      <c r="I1395" s="8">
        <f t="shared" si="5"/>
        <v>1394</v>
      </c>
      <c r="J1395" s="8" t="str">
        <f t="array" ref="J1395">IFERROR(INDEX(原始查找資料!$A$2:$A$4325,MATCH(I1395,$H$2:$H$4325,0)),"")</f>
        <v/>
      </c>
      <c r="K1395" s="13"/>
      <c r="L1395" s="13"/>
    </row>
    <row r="1396" spans="1:12" ht="16.55">
      <c r="A1396" s="15" t="s">
        <v>3045</v>
      </c>
      <c r="B1396" s="16" t="s">
        <v>3046</v>
      </c>
      <c r="C1396" s="16" t="s">
        <v>2781</v>
      </c>
      <c r="D1396" s="16" t="s">
        <v>3047</v>
      </c>
      <c r="E1396" s="16" t="s">
        <v>25</v>
      </c>
      <c r="F1396" s="17">
        <v>11606</v>
      </c>
      <c r="G1396" s="13"/>
      <c r="H1396" s="8">
        <f>IF(ISNUMBER(SEARCH(XX科XX班!$F$2,原始查找資料!$A1396)),MAX($H$1:H1395)+1,0)</f>
        <v>0</v>
      </c>
      <c r="I1396" s="8">
        <f t="shared" si="5"/>
        <v>1395</v>
      </c>
      <c r="J1396" s="8" t="str">
        <f t="array" ref="J1396">IFERROR(INDEX(原始查找資料!$A$2:$A$4325,MATCH(I1396,$H$2:$H$4325,0)),"")</f>
        <v/>
      </c>
      <c r="K1396" s="13"/>
      <c r="L1396" s="13"/>
    </row>
    <row r="1397" spans="1:12" ht="16.55">
      <c r="A1397" s="15" t="s">
        <v>3048</v>
      </c>
      <c r="B1397" s="16" t="s">
        <v>3049</v>
      </c>
      <c r="C1397" s="16" t="s">
        <v>2781</v>
      </c>
      <c r="D1397" s="16" t="s">
        <v>3047</v>
      </c>
      <c r="E1397" s="16" t="s">
        <v>25</v>
      </c>
      <c r="F1397" s="17">
        <v>14684</v>
      </c>
      <c r="G1397" s="13"/>
      <c r="H1397" s="8">
        <f>IF(ISNUMBER(SEARCH(XX科XX班!$F$2,原始查找資料!$A1397)),MAX($H$1:H1396)+1,0)</f>
        <v>0</v>
      </c>
      <c r="I1397" s="8">
        <f t="shared" si="5"/>
        <v>1396</v>
      </c>
      <c r="J1397" s="8" t="str">
        <f t="array" ref="J1397">IFERROR(INDEX(原始查找資料!$A$2:$A$4325,MATCH(I1397,$H$2:$H$4325,0)),"")</f>
        <v/>
      </c>
      <c r="K1397" s="13"/>
      <c r="L1397" s="13"/>
    </row>
    <row r="1398" spans="1:12" ht="16.55">
      <c r="A1398" s="15" t="s">
        <v>3050</v>
      </c>
      <c r="B1398" s="16" t="s">
        <v>3051</v>
      </c>
      <c r="C1398" s="16" t="s">
        <v>2781</v>
      </c>
      <c r="D1398" s="16" t="s">
        <v>3047</v>
      </c>
      <c r="E1398" s="16" t="s">
        <v>25</v>
      </c>
      <c r="F1398" s="17">
        <v>14685</v>
      </c>
      <c r="G1398" s="13"/>
      <c r="H1398" s="8">
        <f>IF(ISNUMBER(SEARCH(XX科XX班!$F$2,原始查找資料!$A1398)),MAX($H$1:H1397)+1,0)</f>
        <v>0</v>
      </c>
      <c r="I1398" s="8">
        <f t="shared" si="5"/>
        <v>1397</v>
      </c>
      <c r="J1398" s="8" t="str">
        <f t="array" ref="J1398">IFERROR(INDEX(原始查找資料!$A$2:$A$4325,MATCH(I1398,$H$2:$H$4325,0)),"")</f>
        <v/>
      </c>
      <c r="K1398" s="13"/>
      <c r="L1398" s="13"/>
    </row>
    <row r="1399" spans="1:12" ht="16.55">
      <c r="A1399" s="15" t="s">
        <v>3052</v>
      </c>
      <c r="B1399" s="16" t="s">
        <v>3053</v>
      </c>
      <c r="C1399" s="16" t="s">
        <v>2781</v>
      </c>
      <c r="D1399" s="16" t="s">
        <v>3054</v>
      </c>
      <c r="E1399" s="16" t="s">
        <v>25</v>
      </c>
      <c r="F1399" s="17">
        <v>14702</v>
      </c>
      <c r="G1399" s="13"/>
      <c r="H1399" s="8">
        <f>IF(ISNUMBER(SEARCH(XX科XX班!$F$2,原始查找資料!$A1399)),MAX($H$1:H1398)+1,0)</f>
        <v>0</v>
      </c>
      <c r="I1399" s="8">
        <f t="shared" si="5"/>
        <v>1398</v>
      </c>
      <c r="J1399" s="8" t="str">
        <f t="array" ref="J1399">IFERROR(INDEX(原始查找資料!$A$2:$A$4325,MATCH(I1399,$H$2:$H$4325,0)),"")</f>
        <v/>
      </c>
      <c r="K1399" s="13"/>
      <c r="L1399" s="13"/>
    </row>
    <row r="1400" spans="1:12" ht="16.55">
      <c r="A1400" s="15" t="s">
        <v>3055</v>
      </c>
      <c r="B1400" s="16" t="s">
        <v>3056</v>
      </c>
      <c r="C1400" s="16" t="s">
        <v>2781</v>
      </c>
      <c r="D1400" s="16" t="s">
        <v>3054</v>
      </c>
      <c r="E1400" s="16" t="s">
        <v>25</v>
      </c>
      <c r="F1400" s="17">
        <v>14703</v>
      </c>
      <c r="G1400" s="13"/>
      <c r="H1400" s="8">
        <f>IF(ISNUMBER(SEARCH(XX科XX班!$F$2,原始查找資料!$A1400)),MAX($H$1:H1399)+1,0)</f>
        <v>0</v>
      </c>
      <c r="I1400" s="8">
        <f t="shared" si="5"/>
        <v>1399</v>
      </c>
      <c r="J1400" s="8" t="str">
        <f t="array" ref="J1400">IFERROR(INDEX(原始查找資料!$A$2:$A$4325,MATCH(I1400,$H$2:$H$4325,0)),"")</f>
        <v/>
      </c>
      <c r="K1400" s="13"/>
      <c r="L1400" s="13"/>
    </row>
    <row r="1401" spans="1:12" ht="16.55">
      <c r="A1401" s="15" t="s">
        <v>3057</v>
      </c>
      <c r="B1401" s="16" t="s">
        <v>3058</v>
      </c>
      <c r="C1401" s="16" t="s">
        <v>2781</v>
      </c>
      <c r="D1401" s="16" t="s">
        <v>3054</v>
      </c>
      <c r="E1401" s="16" t="s">
        <v>25</v>
      </c>
      <c r="F1401" s="17">
        <v>14704</v>
      </c>
      <c r="G1401" s="13"/>
      <c r="H1401" s="8">
        <f>IF(ISNUMBER(SEARCH(XX科XX班!$F$2,原始查找資料!$A1401)),MAX($H$1:H1400)+1,0)</f>
        <v>0</v>
      </c>
      <c r="I1401" s="8">
        <f t="shared" si="5"/>
        <v>1400</v>
      </c>
      <c r="J1401" s="8" t="str">
        <f t="array" ref="J1401">IFERROR(INDEX(原始查找資料!$A$2:$A$4325,MATCH(I1401,$H$2:$H$4325,0)),"")</f>
        <v/>
      </c>
      <c r="K1401" s="13"/>
      <c r="L1401" s="13"/>
    </row>
    <row r="1402" spans="1:12" ht="16.55">
      <c r="A1402" s="15" t="s">
        <v>3059</v>
      </c>
      <c r="B1402" s="16" t="s">
        <v>3060</v>
      </c>
      <c r="C1402" s="16" t="s">
        <v>2781</v>
      </c>
      <c r="D1402" s="16" t="s">
        <v>3054</v>
      </c>
      <c r="E1402" s="16" t="s">
        <v>25</v>
      </c>
      <c r="F1402" s="17">
        <v>14706</v>
      </c>
      <c r="G1402" s="13"/>
      <c r="H1402" s="8">
        <f>IF(ISNUMBER(SEARCH(XX科XX班!$F$2,原始查找資料!$A1402)),MAX($H$1:H1401)+1,0)</f>
        <v>0</v>
      </c>
      <c r="I1402" s="8">
        <f t="shared" si="5"/>
        <v>1401</v>
      </c>
      <c r="J1402" s="8" t="str">
        <f t="array" ref="J1402">IFERROR(INDEX(原始查找資料!$A$2:$A$4325,MATCH(I1402,$H$2:$H$4325,0)),"")</f>
        <v/>
      </c>
      <c r="K1402" s="13"/>
      <c r="L1402" s="13"/>
    </row>
    <row r="1403" spans="1:12" ht="16.55">
      <c r="A1403" s="15" t="s">
        <v>3061</v>
      </c>
      <c r="B1403" s="16" t="s">
        <v>3062</v>
      </c>
      <c r="C1403" s="16" t="s">
        <v>2781</v>
      </c>
      <c r="D1403" s="16" t="s">
        <v>3054</v>
      </c>
      <c r="E1403" s="16" t="s">
        <v>25</v>
      </c>
      <c r="F1403" s="17">
        <v>14708</v>
      </c>
      <c r="G1403" s="13"/>
      <c r="H1403" s="8">
        <f>IF(ISNUMBER(SEARCH(XX科XX班!$F$2,原始查找資料!$A1403)),MAX($H$1:H1402)+1,0)</f>
        <v>0</v>
      </c>
      <c r="I1403" s="8">
        <f t="shared" si="5"/>
        <v>1402</v>
      </c>
      <c r="J1403" s="8" t="str">
        <f t="array" ref="J1403">IFERROR(INDEX(原始查找資料!$A$2:$A$4325,MATCH(I1403,$H$2:$H$4325,0)),"")</f>
        <v/>
      </c>
      <c r="K1403" s="13"/>
      <c r="L1403" s="13"/>
    </row>
    <row r="1404" spans="1:12" ht="16.55">
      <c r="A1404" s="15" t="s">
        <v>3063</v>
      </c>
      <c r="B1404" s="16" t="s">
        <v>3064</v>
      </c>
      <c r="C1404" s="16" t="s">
        <v>2781</v>
      </c>
      <c r="D1404" s="16" t="s">
        <v>3065</v>
      </c>
      <c r="E1404" s="16" t="s">
        <v>93</v>
      </c>
      <c r="F1404" s="17">
        <v>11301</v>
      </c>
      <c r="G1404" s="13"/>
      <c r="H1404" s="8">
        <f>IF(ISNUMBER(SEARCH(XX科XX班!$F$2,原始查找資料!$A1404)),MAX($H$1:H1403)+1,0)</f>
        <v>0</v>
      </c>
      <c r="I1404" s="8">
        <f t="shared" si="5"/>
        <v>1403</v>
      </c>
      <c r="J1404" s="8" t="str">
        <f t="array" ref="J1404">IFERROR(INDEX(原始查找資料!$A$2:$A$4325,MATCH(I1404,$H$2:$H$4325,0)),"")</f>
        <v/>
      </c>
      <c r="K1404" s="13"/>
      <c r="L1404" s="13"/>
    </row>
    <row r="1405" spans="1:12" ht="16.55">
      <c r="A1405" s="15" t="s">
        <v>3066</v>
      </c>
      <c r="B1405" s="16" t="s">
        <v>3067</v>
      </c>
      <c r="C1405" s="16" t="s">
        <v>2781</v>
      </c>
      <c r="D1405" s="16" t="s">
        <v>3065</v>
      </c>
      <c r="E1405" s="16" t="s">
        <v>25</v>
      </c>
      <c r="F1405" s="17">
        <v>14712</v>
      </c>
      <c r="G1405" s="13"/>
      <c r="H1405" s="8">
        <f>IF(ISNUMBER(SEARCH(XX科XX班!$F$2,原始查找資料!$A1405)),MAX($H$1:H1404)+1,0)</f>
        <v>0</v>
      </c>
      <c r="I1405" s="8">
        <f t="shared" si="5"/>
        <v>1404</v>
      </c>
      <c r="J1405" s="8" t="str">
        <f t="array" ref="J1405">IFERROR(INDEX(原始查找資料!$A$2:$A$4325,MATCH(I1405,$H$2:$H$4325,0)),"")</f>
        <v/>
      </c>
      <c r="K1405" s="13"/>
      <c r="L1405" s="13"/>
    </row>
    <row r="1406" spans="1:12" ht="16.55">
      <c r="A1406" s="15" t="s">
        <v>3068</v>
      </c>
      <c r="B1406" s="16" t="s">
        <v>3069</v>
      </c>
      <c r="C1406" s="16" t="s">
        <v>2781</v>
      </c>
      <c r="D1406" s="16" t="s">
        <v>3065</v>
      </c>
      <c r="E1406" s="16" t="s">
        <v>25</v>
      </c>
      <c r="F1406" s="17">
        <v>14713</v>
      </c>
      <c r="G1406" s="13"/>
      <c r="H1406" s="8">
        <f>IF(ISNUMBER(SEARCH(XX科XX班!$F$2,原始查找資料!$A1406)),MAX($H$1:H1405)+1,0)</f>
        <v>0</v>
      </c>
      <c r="I1406" s="8">
        <f t="shared" si="5"/>
        <v>1405</v>
      </c>
      <c r="J1406" s="8" t="str">
        <f t="array" ref="J1406">IFERROR(INDEX(原始查找資料!$A$2:$A$4325,MATCH(I1406,$H$2:$H$4325,0)),"")</f>
        <v/>
      </c>
      <c r="K1406" s="13"/>
      <c r="L1406" s="13"/>
    </row>
    <row r="1407" spans="1:12" ht="16.55">
      <c r="A1407" s="15" t="s">
        <v>3070</v>
      </c>
      <c r="B1407" s="16" t="s">
        <v>3071</v>
      </c>
      <c r="C1407" s="16" t="s">
        <v>2781</v>
      </c>
      <c r="D1407" s="16" t="s">
        <v>3065</v>
      </c>
      <c r="E1407" s="16" t="s">
        <v>25</v>
      </c>
      <c r="F1407" s="17">
        <v>14714</v>
      </c>
      <c r="G1407" s="13"/>
      <c r="H1407" s="8">
        <f>IF(ISNUMBER(SEARCH(XX科XX班!$F$2,原始查找資料!$A1407)),MAX($H$1:H1406)+1,0)</f>
        <v>0</v>
      </c>
      <c r="I1407" s="8">
        <f t="shared" si="5"/>
        <v>1406</v>
      </c>
      <c r="J1407" s="8" t="str">
        <f t="array" ref="J1407">IFERROR(INDEX(原始查找資料!$A$2:$A$4325,MATCH(I1407,$H$2:$H$4325,0)),"")</f>
        <v/>
      </c>
      <c r="K1407" s="13"/>
      <c r="L1407" s="13"/>
    </row>
    <row r="1408" spans="1:12" ht="16.55">
      <c r="A1408" s="15" t="s">
        <v>3072</v>
      </c>
      <c r="B1408" s="16" t="s">
        <v>3073</v>
      </c>
      <c r="C1408" s="16" t="s">
        <v>2781</v>
      </c>
      <c r="D1408" s="16" t="s">
        <v>3065</v>
      </c>
      <c r="E1408" s="16" t="s">
        <v>25</v>
      </c>
      <c r="F1408" s="17">
        <v>14715</v>
      </c>
      <c r="G1408" s="13"/>
      <c r="H1408" s="8">
        <f>IF(ISNUMBER(SEARCH(XX科XX班!$F$2,原始查找資料!$A1408)),MAX($H$1:H1407)+1,0)</f>
        <v>0</v>
      </c>
      <c r="I1408" s="8">
        <f t="shared" si="5"/>
        <v>1407</v>
      </c>
      <c r="J1408" s="8" t="str">
        <f t="array" ref="J1408">IFERROR(INDEX(原始查找資料!$A$2:$A$4325,MATCH(I1408,$H$2:$H$4325,0)),"")</f>
        <v/>
      </c>
      <c r="K1408" s="13"/>
      <c r="L1408" s="13"/>
    </row>
    <row r="1409" spans="1:12" ht="16.55">
      <c r="A1409" s="15" t="s">
        <v>3074</v>
      </c>
      <c r="B1409" s="16" t="s">
        <v>3075</v>
      </c>
      <c r="C1409" s="16" t="s">
        <v>2781</v>
      </c>
      <c r="D1409" s="16" t="s">
        <v>3065</v>
      </c>
      <c r="E1409" s="16" t="s">
        <v>25</v>
      </c>
      <c r="F1409" s="17">
        <v>14716</v>
      </c>
      <c r="G1409" s="13"/>
      <c r="H1409" s="8">
        <f>IF(ISNUMBER(SEARCH(XX科XX班!$F$2,原始查找資料!$A1409)),MAX($H$1:H1408)+1,0)</f>
        <v>0</v>
      </c>
      <c r="I1409" s="8">
        <f t="shared" si="5"/>
        <v>1408</v>
      </c>
      <c r="J1409" s="8" t="str">
        <f t="array" ref="J1409">IFERROR(INDEX(原始查找資料!$A$2:$A$4325,MATCH(I1409,$H$2:$H$4325,0)),"")</f>
        <v/>
      </c>
      <c r="K1409" s="13"/>
      <c r="L1409" s="13"/>
    </row>
    <row r="1410" spans="1:12" ht="16.55">
      <c r="A1410" s="15" t="s">
        <v>3076</v>
      </c>
      <c r="B1410" s="16" t="s">
        <v>3077</v>
      </c>
      <c r="C1410" s="16" t="s">
        <v>2781</v>
      </c>
      <c r="D1410" s="16" t="s">
        <v>3065</v>
      </c>
      <c r="E1410" s="16" t="s">
        <v>25</v>
      </c>
      <c r="F1410" s="17">
        <v>14717</v>
      </c>
      <c r="G1410" s="13"/>
      <c r="H1410" s="8">
        <f>IF(ISNUMBER(SEARCH(XX科XX班!$F$2,原始查找資料!$A1410)),MAX($H$1:H1409)+1,0)</f>
        <v>0</v>
      </c>
      <c r="I1410" s="8">
        <f t="shared" si="5"/>
        <v>1409</v>
      </c>
      <c r="J1410" s="8" t="str">
        <f t="array" ref="J1410">IFERROR(INDEX(原始查找資料!$A$2:$A$4325,MATCH(I1410,$H$2:$H$4325,0)),"")</f>
        <v/>
      </c>
      <c r="K1410" s="13"/>
      <c r="L1410" s="13"/>
    </row>
    <row r="1411" spans="1:12" ht="16.55">
      <c r="A1411" s="15" t="s">
        <v>3078</v>
      </c>
      <c r="B1411" s="16" t="s">
        <v>3079</v>
      </c>
      <c r="C1411" s="16" t="s">
        <v>2781</v>
      </c>
      <c r="D1411" s="16" t="s">
        <v>3065</v>
      </c>
      <c r="E1411" s="16" t="s">
        <v>25</v>
      </c>
      <c r="F1411" s="17">
        <v>14718</v>
      </c>
      <c r="G1411" s="13"/>
      <c r="H1411" s="8">
        <f>IF(ISNUMBER(SEARCH(XX科XX班!$F$2,原始查找資料!$A1411)),MAX($H$1:H1410)+1,0)</f>
        <v>0</v>
      </c>
      <c r="I1411" s="8">
        <f t="shared" si="5"/>
        <v>1410</v>
      </c>
      <c r="J1411" s="8" t="str">
        <f t="array" ref="J1411">IFERROR(INDEX(原始查找資料!$A$2:$A$4325,MATCH(I1411,$H$2:$H$4325,0)),"")</f>
        <v/>
      </c>
      <c r="K1411" s="13"/>
      <c r="L1411" s="13"/>
    </row>
    <row r="1412" spans="1:12" ht="16.55">
      <c r="A1412" s="15" t="s">
        <v>3080</v>
      </c>
      <c r="B1412" s="16" t="s">
        <v>3081</v>
      </c>
      <c r="C1412" s="16" t="s">
        <v>2781</v>
      </c>
      <c r="D1412" s="16" t="s">
        <v>3065</v>
      </c>
      <c r="E1412" s="16" t="s">
        <v>25</v>
      </c>
      <c r="F1412" s="17">
        <v>14719</v>
      </c>
      <c r="G1412" s="13"/>
      <c r="H1412" s="8">
        <f>IF(ISNUMBER(SEARCH(XX科XX班!$F$2,原始查找資料!$A1412)),MAX($H$1:H1411)+1,0)</f>
        <v>0</v>
      </c>
      <c r="I1412" s="8">
        <f t="shared" si="5"/>
        <v>1411</v>
      </c>
      <c r="J1412" s="8" t="str">
        <f t="array" ref="J1412">IFERROR(INDEX(原始查找資料!$A$2:$A$4325,MATCH(I1412,$H$2:$H$4325,0)),"")</f>
        <v/>
      </c>
      <c r="K1412" s="13"/>
      <c r="L1412" s="13"/>
    </row>
    <row r="1413" spans="1:12" ht="16.55">
      <c r="A1413" s="15" t="s">
        <v>3082</v>
      </c>
      <c r="B1413" s="16" t="s">
        <v>3083</v>
      </c>
      <c r="C1413" s="16" t="s">
        <v>2781</v>
      </c>
      <c r="D1413" s="16" t="s">
        <v>3065</v>
      </c>
      <c r="E1413" s="16" t="s">
        <v>25</v>
      </c>
      <c r="F1413" s="17">
        <v>14720</v>
      </c>
      <c r="G1413" s="13"/>
      <c r="H1413" s="8">
        <f>IF(ISNUMBER(SEARCH(XX科XX班!$F$2,原始查找資料!$A1413)),MAX($H$1:H1412)+1,0)</f>
        <v>0</v>
      </c>
      <c r="I1413" s="8">
        <f t="shared" si="5"/>
        <v>1412</v>
      </c>
      <c r="J1413" s="8" t="str">
        <f t="array" ref="J1413">IFERROR(INDEX(原始查找資料!$A$2:$A$4325,MATCH(I1413,$H$2:$H$4325,0)),"")</f>
        <v/>
      </c>
      <c r="K1413" s="13"/>
      <c r="L1413" s="13"/>
    </row>
    <row r="1414" spans="1:12" ht="16.55">
      <c r="A1414" s="15" t="s">
        <v>3084</v>
      </c>
      <c r="B1414" s="16" t="s">
        <v>3085</v>
      </c>
      <c r="C1414" s="16" t="s">
        <v>2781</v>
      </c>
      <c r="D1414" s="16" t="s">
        <v>3065</v>
      </c>
      <c r="E1414" s="16" t="s">
        <v>25</v>
      </c>
      <c r="F1414" s="17">
        <v>14721</v>
      </c>
      <c r="G1414" s="13"/>
      <c r="H1414" s="8">
        <f>IF(ISNUMBER(SEARCH(XX科XX班!$F$2,原始查找資料!$A1414)),MAX($H$1:H1413)+1,0)</f>
        <v>0</v>
      </c>
      <c r="I1414" s="8">
        <f t="shared" si="5"/>
        <v>1413</v>
      </c>
      <c r="J1414" s="8" t="str">
        <f t="array" ref="J1414">IFERROR(INDEX(原始查找資料!$A$2:$A$4325,MATCH(I1414,$H$2:$H$4325,0)),"")</f>
        <v/>
      </c>
      <c r="K1414" s="13"/>
      <c r="L1414" s="13"/>
    </row>
    <row r="1415" spans="1:12" ht="16.55">
      <c r="A1415" s="15" t="s">
        <v>3086</v>
      </c>
      <c r="B1415" s="16" t="s">
        <v>3087</v>
      </c>
      <c r="C1415" s="16" t="s">
        <v>2781</v>
      </c>
      <c r="D1415" s="16" t="s">
        <v>3065</v>
      </c>
      <c r="E1415" s="16" t="s">
        <v>25</v>
      </c>
      <c r="F1415" s="17">
        <v>14722</v>
      </c>
      <c r="G1415" s="13"/>
      <c r="H1415" s="8">
        <f>IF(ISNUMBER(SEARCH(XX科XX班!$F$2,原始查找資料!$A1415)),MAX($H$1:H1414)+1,0)</f>
        <v>0</v>
      </c>
      <c r="I1415" s="8">
        <f t="shared" si="5"/>
        <v>1414</v>
      </c>
      <c r="J1415" s="8" t="str">
        <f t="array" ref="J1415">IFERROR(INDEX(原始查找資料!$A$2:$A$4325,MATCH(I1415,$H$2:$H$4325,0)),"")</f>
        <v/>
      </c>
      <c r="K1415" s="13"/>
      <c r="L1415" s="13"/>
    </row>
    <row r="1416" spans="1:12" ht="16.55">
      <c r="A1416" s="15" t="s">
        <v>3088</v>
      </c>
      <c r="B1416" s="16" t="s">
        <v>3089</v>
      </c>
      <c r="C1416" s="16" t="s">
        <v>2781</v>
      </c>
      <c r="D1416" s="16" t="s">
        <v>3065</v>
      </c>
      <c r="E1416" s="16" t="s">
        <v>25</v>
      </c>
      <c r="F1416" s="17">
        <v>14782</v>
      </c>
      <c r="G1416" s="13"/>
      <c r="H1416" s="8">
        <f>IF(ISNUMBER(SEARCH(XX科XX班!$F$2,原始查找資料!$A1416)),MAX($H$1:H1415)+1,0)</f>
        <v>0</v>
      </c>
      <c r="I1416" s="8">
        <f t="shared" si="5"/>
        <v>1415</v>
      </c>
      <c r="J1416" s="8" t="str">
        <f t="array" ref="J1416">IFERROR(INDEX(原始查找資料!$A$2:$A$4325,MATCH(I1416,$H$2:$H$4325,0)),"")</f>
        <v/>
      </c>
      <c r="K1416" s="13"/>
      <c r="L1416" s="13"/>
    </row>
    <row r="1417" spans="1:12" ht="16.55">
      <c r="A1417" s="15" t="s">
        <v>3090</v>
      </c>
      <c r="B1417" s="16" t="s">
        <v>3091</v>
      </c>
      <c r="C1417" s="16" t="s">
        <v>2781</v>
      </c>
      <c r="D1417" s="16" t="s">
        <v>3065</v>
      </c>
      <c r="E1417" s="16" t="s">
        <v>25</v>
      </c>
      <c r="F1417" s="17">
        <v>14783</v>
      </c>
      <c r="G1417" s="13"/>
      <c r="H1417" s="8">
        <f>IF(ISNUMBER(SEARCH(XX科XX班!$F$2,原始查找資料!$A1417)),MAX($H$1:H1416)+1,0)</f>
        <v>0</v>
      </c>
      <c r="I1417" s="8">
        <f t="shared" si="5"/>
        <v>1416</v>
      </c>
      <c r="J1417" s="8" t="str">
        <f t="array" ref="J1417">IFERROR(INDEX(原始查找資料!$A$2:$A$4325,MATCH(I1417,$H$2:$H$4325,0)),"")</f>
        <v/>
      </c>
      <c r="K1417" s="13"/>
      <c r="L1417" s="13"/>
    </row>
    <row r="1418" spans="1:12" ht="16.55">
      <c r="A1418" s="15" t="s">
        <v>3092</v>
      </c>
      <c r="B1418" s="16" t="s">
        <v>3093</v>
      </c>
      <c r="C1418" s="16" t="s">
        <v>2781</v>
      </c>
      <c r="D1418" s="16" t="s">
        <v>3065</v>
      </c>
      <c r="E1418" s="16" t="s">
        <v>25</v>
      </c>
      <c r="F1418" s="17">
        <v>14817</v>
      </c>
      <c r="G1418" s="13"/>
      <c r="H1418" s="8">
        <f>IF(ISNUMBER(SEARCH(XX科XX班!$F$2,原始查找資料!$A1418)),MAX($H$1:H1417)+1,0)</f>
        <v>0</v>
      </c>
      <c r="I1418" s="8">
        <f t="shared" si="5"/>
        <v>1417</v>
      </c>
      <c r="J1418" s="8" t="str">
        <f t="array" ref="J1418">IFERROR(INDEX(原始查找資料!$A$2:$A$4325,MATCH(I1418,$H$2:$H$4325,0)),"")</f>
        <v/>
      </c>
      <c r="K1418" s="13"/>
      <c r="L1418" s="13"/>
    </row>
    <row r="1419" spans="1:12" ht="16.55">
      <c r="A1419" s="15" t="s">
        <v>3094</v>
      </c>
      <c r="B1419" s="16" t="s">
        <v>3095</v>
      </c>
      <c r="C1419" s="16" t="s">
        <v>2781</v>
      </c>
      <c r="D1419" s="16" t="s">
        <v>3096</v>
      </c>
      <c r="E1419" s="16" t="s">
        <v>25</v>
      </c>
      <c r="F1419" s="17">
        <v>14676</v>
      </c>
      <c r="G1419" s="13"/>
      <c r="H1419" s="8">
        <f>IF(ISNUMBER(SEARCH(XX科XX班!$F$2,原始查找資料!$A1419)),MAX($H$1:H1418)+1,0)</f>
        <v>0</v>
      </c>
      <c r="I1419" s="8">
        <f t="shared" si="5"/>
        <v>1418</v>
      </c>
      <c r="J1419" s="8" t="str">
        <f t="array" ref="J1419">IFERROR(INDEX(原始查找資料!$A$2:$A$4325,MATCH(I1419,$H$2:$H$4325,0)),"")</f>
        <v/>
      </c>
      <c r="K1419" s="13"/>
      <c r="L1419" s="13"/>
    </row>
    <row r="1420" spans="1:12" ht="16.55">
      <c r="A1420" s="15" t="s">
        <v>3097</v>
      </c>
      <c r="B1420" s="16" t="s">
        <v>3098</v>
      </c>
      <c r="C1420" s="16" t="s">
        <v>2781</v>
      </c>
      <c r="D1420" s="16" t="s">
        <v>3099</v>
      </c>
      <c r="E1420" s="16" t="s">
        <v>93</v>
      </c>
      <c r="F1420" s="17">
        <v>11302</v>
      </c>
      <c r="G1420" s="13"/>
      <c r="H1420" s="8">
        <f>IF(ISNUMBER(SEARCH(XX科XX班!$F$2,原始查找資料!$A1420)),MAX($H$1:H1419)+1,0)</f>
        <v>0</v>
      </c>
      <c r="I1420" s="8">
        <f t="shared" si="5"/>
        <v>1419</v>
      </c>
      <c r="J1420" s="8" t="str">
        <f t="array" ref="J1420">IFERROR(INDEX(原始查找資料!$A$2:$A$4325,MATCH(I1420,$H$2:$H$4325,0)),"")</f>
        <v/>
      </c>
      <c r="K1420" s="13"/>
      <c r="L1420" s="13"/>
    </row>
    <row r="1421" spans="1:12" ht="16.55">
      <c r="A1421" s="15" t="s">
        <v>3100</v>
      </c>
      <c r="B1421" s="16" t="s">
        <v>3101</v>
      </c>
      <c r="C1421" s="16" t="s">
        <v>2781</v>
      </c>
      <c r="D1421" s="16" t="s">
        <v>3099</v>
      </c>
      <c r="E1421" s="16" t="s">
        <v>25</v>
      </c>
      <c r="F1421" s="17">
        <v>14666</v>
      </c>
      <c r="G1421" s="13"/>
      <c r="H1421" s="8">
        <f>IF(ISNUMBER(SEARCH(XX科XX班!$F$2,原始查找資料!$A1421)),MAX($H$1:H1420)+1,0)</f>
        <v>0</v>
      </c>
      <c r="I1421" s="8">
        <f t="shared" si="5"/>
        <v>1420</v>
      </c>
      <c r="J1421" s="8" t="str">
        <f t="array" ref="J1421">IFERROR(INDEX(原始查找資料!$A$2:$A$4325,MATCH(I1421,$H$2:$H$4325,0)),"")</f>
        <v/>
      </c>
      <c r="K1421" s="13"/>
      <c r="L1421" s="13"/>
    </row>
    <row r="1422" spans="1:12" ht="16.55">
      <c r="A1422" s="15" t="s">
        <v>3102</v>
      </c>
      <c r="B1422" s="16" t="s">
        <v>3103</v>
      </c>
      <c r="C1422" s="16" t="s">
        <v>2781</v>
      </c>
      <c r="D1422" s="16" t="s">
        <v>3099</v>
      </c>
      <c r="E1422" s="16" t="s">
        <v>25</v>
      </c>
      <c r="F1422" s="17">
        <v>14667</v>
      </c>
      <c r="G1422" s="13"/>
      <c r="H1422" s="8">
        <f>IF(ISNUMBER(SEARCH(XX科XX班!$F$2,原始查找資料!$A1422)),MAX($H$1:H1421)+1,0)</f>
        <v>0</v>
      </c>
      <c r="I1422" s="8">
        <f t="shared" si="5"/>
        <v>1421</v>
      </c>
      <c r="J1422" s="8" t="str">
        <f t="array" ref="J1422">IFERROR(INDEX(原始查找資料!$A$2:$A$4325,MATCH(I1422,$H$2:$H$4325,0)),"")</f>
        <v/>
      </c>
      <c r="K1422" s="13"/>
      <c r="L1422" s="13"/>
    </row>
    <row r="1423" spans="1:12" ht="16.55">
      <c r="A1423" s="15" t="s">
        <v>3104</v>
      </c>
      <c r="B1423" s="16" t="s">
        <v>3105</v>
      </c>
      <c r="C1423" s="16" t="s">
        <v>2781</v>
      </c>
      <c r="D1423" s="16" t="s">
        <v>3099</v>
      </c>
      <c r="E1423" s="16" t="s">
        <v>25</v>
      </c>
      <c r="F1423" s="17">
        <v>14668</v>
      </c>
      <c r="G1423" s="13"/>
      <c r="H1423" s="8">
        <f>IF(ISNUMBER(SEARCH(XX科XX班!$F$2,原始查找資料!$A1423)),MAX($H$1:H1422)+1,0)</f>
        <v>0</v>
      </c>
      <c r="I1423" s="8">
        <f t="shared" si="5"/>
        <v>1422</v>
      </c>
      <c r="J1423" s="8" t="str">
        <f t="array" ref="J1423">IFERROR(INDEX(原始查找資料!$A$2:$A$4325,MATCH(I1423,$H$2:$H$4325,0)),"")</f>
        <v/>
      </c>
      <c r="K1423" s="13"/>
      <c r="L1423" s="13"/>
    </row>
    <row r="1424" spans="1:12" ht="16.55">
      <c r="A1424" s="15" t="s">
        <v>3106</v>
      </c>
      <c r="B1424" s="16" t="s">
        <v>3107</v>
      </c>
      <c r="C1424" s="16" t="s">
        <v>2781</v>
      </c>
      <c r="D1424" s="16" t="s">
        <v>3099</v>
      </c>
      <c r="E1424" s="16" t="s">
        <v>25</v>
      </c>
      <c r="F1424" s="17">
        <v>14669</v>
      </c>
      <c r="G1424" s="13"/>
      <c r="H1424" s="8">
        <f>IF(ISNUMBER(SEARCH(XX科XX班!$F$2,原始查找資料!$A1424)),MAX($H$1:H1423)+1,0)</f>
        <v>0</v>
      </c>
      <c r="I1424" s="8">
        <f t="shared" si="5"/>
        <v>1423</v>
      </c>
      <c r="J1424" s="8" t="str">
        <f t="array" ref="J1424">IFERROR(INDEX(原始查找資料!$A$2:$A$4325,MATCH(I1424,$H$2:$H$4325,0)),"")</f>
        <v/>
      </c>
      <c r="K1424" s="13"/>
      <c r="L1424" s="13"/>
    </row>
    <row r="1425" spans="1:12" ht="16.55">
      <c r="A1425" s="15" t="s">
        <v>3108</v>
      </c>
      <c r="B1425" s="16" t="s">
        <v>3109</v>
      </c>
      <c r="C1425" s="16" t="s">
        <v>2781</v>
      </c>
      <c r="D1425" s="16" t="s">
        <v>3099</v>
      </c>
      <c r="E1425" s="16" t="s">
        <v>25</v>
      </c>
      <c r="F1425" s="17">
        <v>14670</v>
      </c>
      <c r="G1425" s="13"/>
      <c r="H1425" s="8">
        <f>IF(ISNUMBER(SEARCH(XX科XX班!$F$2,原始查找資料!$A1425)),MAX($H$1:H1424)+1,0)</f>
        <v>0</v>
      </c>
      <c r="I1425" s="8">
        <f t="shared" si="5"/>
        <v>1424</v>
      </c>
      <c r="J1425" s="8" t="str">
        <f t="array" ref="J1425">IFERROR(INDEX(原始查找資料!$A$2:$A$4325,MATCH(I1425,$H$2:$H$4325,0)),"")</f>
        <v/>
      </c>
      <c r="K1425" s="13"/>
      <c r="L1425" s="13"/>
    </row>
    <row r="1426" spans="1:12" ht="16.55">
      <c r="A1426" s="15" t="s">
        <v>3110</v>
      </c>
      <c r="B1426" s="16" t="s">
        <v>3111</v>
      </c>
      <c r="C1426" s="16" t="s">
        <v>2781</v>
      </c>
      <c r="D1426" s="16" t="s">
        <v>3099</v>
      </c>
      <c r="E1426" s="16" t="s">
        <v>25</v>
      </c>
      <c r="F1426" s="17">
        <v>14671</v>
      </c>
      <c r="G1426" s="13"/>
      <c r="H1426" s="8">
        <f>IF(ISNUMBER(SEARCH(XX科XX班!$F$2,原始查找資料!$A1426)),MAX($H$1:H1425)+1,0)</f>
        <v>0</v>
      </c>
      <c r="I1426" s="8">
        <f t="shared" si="5"/>
        <v>1425</v>
      </c>
      <c r="J1426" s="8" t="str">
        <f t="array" ref="J1426">IFERROR(INDEX(原始查找資料!$A$2:$A$4325,MATCH(I1426,$H$2:$H$4325,0)),"")</f>
        <v/>
      </c>
      <c r="K1426" s="13"/>
      <c r="L1426" s="13"/>
    </row>
    <row r="1427" spans="1:12" ht="16.55">
      <c r="A1427" s="15" t="s">
        <v>3112</v>
      </c>
      <c r="B1427" s="16" t="s">
        <v>3113</v>
      </c>
      <c r="C1427" s="16" t="s">
        <v>2781</v>
      </c>
      <c r="D1427" s="16" t="s">
        <v>3099</v>
      </c>
      <c r="E1427" s="16" t="s">
        <v>25</v>
      </c>
      <c r="F1427" s="17">
        <v>14672</v>
      </c>
      <c r="G1427" s="13"/>
      <c r="H1427" s="8">
        <f>IF(ISNUMBER(SEARCH(XX科XX班!$F$2,原始查找資料!$A1427)),MAX($H$1:H1426)+1,0)</f>
        <v>0</v>
      </c>
      <c r="I1427" s="8">
        <f t="shared" si="5"/>
        <v>1426</v>
      </c>
      <c r="J1427" s="8" t="str">
        <f t="array" ref="J1427">IFERROR(INDEX(原始查找資料!$A$2:$A$4325,MATCH(I1427,$H$2:$H$4325,0)),"")</f>
        <v/>
      </c>
      <c r="K1427" s="13"/>
      <c r="L1427" s="13"/>
    </row>
    <row r="1428" spans="1:12" ht="16.55">
      <c r="A1428" s="15" t="s">
        <v>3114</v>
      </c>
      <c r="B1428" s="16" t="s">
        <v>3115</v>
      </c>
      <c r="C1428" s="16" t="s">
        <v>2781</v>
      </c>
      <c r="D1428" s="16" t="s">
        <v>3099</v>
      </c>
      <c r="E1428" s="16" t="s">
        <v>25</v>
      </c>
      <c r="F1428" s="17">
        <v>14673</v>
      </c>
      <c r="G1428" s="13"/>
      <c r="H1428" s="8">
        <f>IF(ISNUMBER(SEARCH(XX科XX班!$F$2,原始查找資料!$A1428)),MAX($H$1:H1427)+1,0)</f>
        <v>0</v>
      </c>
      <c r="I1428" s="8">
        <f t="shared" si="5"/>
        <v>1427</v>
      </c>
      <c r="J1428" s="8" t="str">
        <f t="array" ref="J1428">IFERROR(INDEX(原始查找資料!$A$2:$A$4325,MATCH(I1428,$H$2:$H$4325,0)),"")</f>
        <v/>
      </c>
      <c r="K1428" s="13"/>
      <c r="L1428" s="13"/>
    </row>
    <row r="1429" spans="1:12" ht="16.55">
      <c r="A1429" s="15" t="s">
        <v>3116</v>
      </c>
      <c r="B1429" s="16" t="s">
        <v>3117</v>
      </c>
      <c r="C1429" s="16" t="s">
        <v>2781</v>
      </c>
      <c r="D1429" s="16" t="s">
        <v>3099</v>
      </c>
      <c r="E1429" s="16" t="s">
        <v>25</v>
      </c>
      <c r="F1429" s="17">
        <v>14674</v>
      </c>
      <c r="G1429" s="13"/>
      <c r="H1429" s="8">
        <f>IF(ISNUMBER(SEARCH(XX科XX班!$F$2,原始查找資料!$A1429)),MAX($H$1:H1428)+1,0)</f>
        <v>0</v>
      </c>
      <c r="I1429" s="8">
        <f t="shared" si="5"/>
        <v>1428</v>
      </c>
      <c r="J1429" s="8" t="str">
        <f t="array" ref="J1429">IFERROR(INDEX(原始查找資料!$A$2:$A$4325,MATCH(I1429,$H$2:$H$4325,0)),"")</f>
        <v/>
      </c>
      <c r="K1429" s="13"/>
      <c r="L1429" s="13"/>
    </row>
    <row r="1430" spans="1:12" ht="16.55">
      <c r="A1430" s="15" t="s">
        <v>3118</v>
      </c>
      <c r="B1430" s="16" t="s">
        <v>3119</v>
      </c>
      <c r="C1430" s="16" t="s">
        <v>2781</v>
      </c>
      <c r="D1430" s="16" t="s">
        <v>3099</v>
      </c>
      <c r="E1430" s="16" t="s">
        <v>25</v>
      </c>
      <c r="F1430" s="17">
        <v>14675</v>
      </c>
      <c r="G1430" s="13"/>
      <c r="H1430" s="8">
        <f>IF(ISNUMBER(SEARCH(XX科XX班!$F$2,原始查找資料!$A1430)),MAX($H$1:H1429)+1,0)</f>
        <v>0</v>
      </c>
      <c r="I1430" s="8">
        <f t="shared" si="5"/>
        <v>1429</v>
      </c>
      <c r="J1430" s="8" t="str">
        <f t="array" ref="J1430">IFERROR(INDEX(原始查找資料!$A$2:$A$4325,MATCH(I1430,$H$2:$H$4325,0)),"")</f>
        <v/>
      </c>
      <c r="K1430" s="13"/>
      <c r="L1430" s="13"/>
    </row>
    <row r="1431" spans="1:12" ht="16.55">
      <c r="A1431" s="15" t="s">
        <v>3120</v>
      </c>
      <c r="B1431" s="16" t="s">
        <v>3121</v>
      </c>
      <c r="C1431" s="16" t="s">
        <v>2781</v>
      </c>
      <c r="D1431" s="16" t="s">
        <v>3099</v>
      </c>
      <c r="E1431" s="16" t="s">
        <v>25</v>
      </c>
      <c r="F1431" s="17">
        <v>14781</v>
      </c>
      <c r="G1431" s="13"/>
      <c r="H1431" s="8">
        <f>IF(ISNUMBER(SEARCH(XX科XX班!$F$2,原始查找資料!$A1431)),MAX($H$1:H1430)+1,0)</f>
        <v>0</v>
      </c>
      <c r="I1431" s="8">
        <f t="shared" si="5"/>
        <v>1430</v>
      </c>
      <c r="J1431" s="8" t="str">
        <f t="array" ref="J1431">IFERROR(INDEX(原始查找資料!$A$2:$A$4325,MATCH(I1431,$H$2:$H$4325,0)),"")</f>
        <v/>
      </c>
      <c r="K1431" s="13"/>
      <c r="L1431" s="13"/>
    </row>
    <row r="1432" spans="1:12" ht="16.55">
      <c r="A1432" s="15" t="s">
        <v>3122</v>
      </c>
      <c r="B1432" s="16" t="s">
        <v>3123</v>
      </c>
      <c r="C1432" s="16" t="s">
        <v>2781</v>
      </c>
      <c r="D1432" s="16" t="s">
        <v>3099</v>
      </c>
      <c r="E1432" s="16" t="s">
        <v>25</v>
      </c>
      <c r="F1432" s="17">
        <v>14794</v>
      </c>
      <c r="G1432" s="13"/>
      <c r="H1432" s="8">
        <f>IF(ISNUMBER(SEARCH(XX科XX班!$F$2,原始查找資料!$A1432)),MAX($H$1:H1431)+1,0)</f>
        <v>0</v>
      </c>
      <c r="I1432" s="8">
        <f t="shared" si="5"/>
        <v>1431</v>
      </c>
      <c r="J1432" s="8" t="str">
        <f t="array" ref="J1432">IFERROR(INDEX(原始查找資料!$A$2:$A$4325,MATCH(I1432,$H$2:$H$4325,0)),"")</f>
        <v/>
      </c>
      <c r="K1432" s="13"/>
      <c r="L1432" s="13"/>
    </row>
    <row r="1433" spans="1:12" ht="16.55">
      <c r="A1433" s="15" t="s">
        <v>3124</v>
      </c>
      <c r="B1433" s="16" t="s">
        <v>3125</v>
      </c>
      <c r="C1433" s="16" t="s">
        <v>2781</v>
      </c>
      <c r="D1433" s="16" t="s">
        <v>3099</v>
      </c>
      <c r="E1433" s="16" t="s">
        <v>25</v>
      </c>
      <c r="F1433" s="17">
        <v>14813</v>
      </c>
      <c r="G1433" s="13"/>
      <c r="H1433" s="8">
        <f>IF(ISNUMBER(SEARCH(XX科XX班!$F$2,原始查找資料!$A1433)),MAX($H$1:H1432)+1,0)</f>
        <v>0</v>
      </c>
      <c r="I1433" s="8">
        <f t="shared" si="5"/>
        <v>1432</v>
      </c>
      <c r="J1433" s="8" t="str">
        <f t="array" ref="J1433">IFERROR(INDEX(原始查找資料!$A$2:$A$4325,MATCH(I1433,$H$2:$H$4325,0)),"")</f>
        <v/>
      </c>
      <c r="K1433" s="13"/>
      <c r="L1433" s="13"/>
    </row>
    <row r="1434" spans="1:12" ht="16.55">
      <c r="A1434" s="15" t="s">
        <v>3126</v>
      </c>
      <c r="B1434" s="16" t="s">
        <v>3127</v>
      </c>
      <c r="C1434" s="16" t="s">
        <v>2781</v>
      </c>
      <c r="D1434" s="16" t="s">
        <v>3128</v>
      </c>
      <c r="E1434" s="16" t="s">
        <v>25</v>
      </c>
      <c r="F1434" s="17">
        <v>14729</v>
      </c>
      <c r="G1434" s="13"/>
      <c r="H1434" s="8">
        <f>IF(ISNUMBER(SEARCH(XX科XX班!$F$2,原始查找資料!$A1434)),MAX($H$1:H1433)+1,0)</f>
        <v>0</v>
      </c>
      <c r="I1434" s="8">
        <f t="shared" si="5"/>
        <v>1433</v>
      </c>
      <c r="J1434" s="8" t="str">
        <f t="array" ref="J1434">IFERROR(INDEX(原始查找資料!$A$2:$A$4325,MATCH(I1434,$H$2:$H$4325,0)),"")</f>
        <v/>
      </c>
      <c r="K1434" s="13"/>
      <c r="L1434" s="13"/>
    </row>
    <row r="1435" spans="1:12" ht="16.55">
      <c r="A1435" s="15" t="s">
        <v>3129</v>
      </c>
      <c r="B1435" s="16" t="s">
        <v>3130</v>
      </c>
      <c r="C1435" s="16" t="s">
        <v>2781</v>
      </c>
      <c r="D1435" s="16" t="s">
        <v>3128</v>
      </c>
      <c r="E1435" s="16" t="s">
        <v>25</v>
      </c>
      <c r="F1435" s="17">
        <v>14730</v>
      </c>
      <c r="G1435" s="13"/>
      <c r="H1435" s="8">
        <f>IF(ISNUMBER(SEARCH(XX科XX班!$F$2,原始查找資料!$A1435)),MAX($H$1:H1434)+1,0)</f>
        <v>0</v>
      </c>
      <c r="I1435" s="8">
        <f t="shared" si="5"/>
        <v>1434</v>
      </c>
      <c r="J1435" s="8" t="str">
        <f t="array" ref="J1435">IFERROR(INDEX(原始查找資料!$A$2:$A$4325,MATCH(I1435,$H$2:$H$4325,0)),"")</f>
        <v/>
      </c>
      <c r="K1435" s="13"/>
      <c r="L1435" s="13"/>
    </row>
    <row r="1436" spans="1:12" ht="16.55">
      <c r="A1436" s="15" t="s">
        <v>3131</v>
      </c>
      <c r="B1436" s="16" t="s">
        <v>3132</v>
      </c>
      <c r="C1436" s="16" t="s">
        <v>2781</v>
      </c>
      <c r="D1436" s="16" t="s">
        <v>3128</v>
      </c>
      <c r="E1436" s="16" t="s">
        <v>25</v>
      </c>
      <c r="F1436" s="17">
        <v>14731</v>
      </c>
      <c r="G1436" s="13"/>
      <c r="H1436" s="8">
        <f>IF(ISNUMBER(SEARCH(XX科XX班!$F$2,原始查找資料!$A1436)),MAX($H$1:H1435)+1,0)</f>
        <v>0</v>
      </c>
      <c r="I1436" s="8">
        <f t="shared" si="5"/>
        <v>1435</v>
      </c>
      <c r="J1436" s="8" t="str">
        <f t="array" ref="J1436">IFERROR(INDEX(原始查找資料!$A$2:$A$4325,MATCH(I1436,$H$2:$H$4325,0)),"")</f>
        <v/>
      </c>
      <c r="K1436" s="13"/>
      <c r="L1436" s="13"/>
    </row>
    <row r="1437" spans="1:12" ht="16.55">
      <c r="A1437" s="15" t="s">
        <v>3133</v>
      </c>
      <c r="B1437" s="16" t="s">
        <v>3134</v>
      </c>
      <c r="C1437" s="16" t="s">
        <v>2781</v>
      </c>
      <c r="D1437" s="16" t="s">
        <v>3128</v>
      </c>
      <c r="E1437" s="16" t="s">
        <v>25</v>
      </c>
      <c r="F1437" s="17">
        <v>14732</v>
      </c>
      <c r="G1437" s="13"/>
      <c r="H1437" s="8">
        <f>IF(ISNUMBER(SEARCH(XX科XX班!$F$2,原始查找資料!$A1437)),MAX($H$1:H1436)+1,0)</f>
        <v>0</v>
      </c>
      <c r="I1437" s="8">
        <f t="shared" si="5"/>
        <v>1436</v>
      </c>
      <c r="J1437" s="8" t="str">
        <f t="array" ref="J1437">IFERROR(INDEX(原始查找資料!$A$2:$A$4325,MATCH(I1437,$H$2:$H$4325,0)),"")</f>
        <v/>
      </c>
      <c r="K1437" s="13"/>
      <c r="L1437" s="13"/>
    </row>
    <row r="1438" spans="1:12" ht="16.55">
      <c r="A1438" s="15" t="s">
        <v>3135</v>
      </c>
      <c r="B1438" s="16" t="s">
        <v>3136</v>
      </c>
      <c r="C1438" s="16" t="s">
        <v>2781</v>
      </c>
      <c r="D1438" s="16" t="s">
        <v>3128</v>
      </c>
      <c r="E1438" s="16" t="s">
        <v>25</v>
      </c>
      <c r="F1438" s="17">
        <v>14733</v>
      </c>
      <c r="G1438" s="13"/>
      <c r="H1438" s="8">
        <f>IF(ISNUMBER(SEARCH(XX科XX班!$F$2,原始查找資料!$A1438)),MAX($H$1:H1437)+1,0)</f>
        <v>0</v>
      </c>
      <c r="I1438" s="8">
        <f t="shared" si="5"/>
        <v>1437</v>
      </c>
      <c r="J1438" s="8" t="str">
        <f t="array" ref="J1438">IFERROR(INDEX(原始查找資料!$A$2:$A$4325,MATCH(I1438,$H$2:$H$4325,0)),"")</f>
        <v/>
      </c>
      <c r="K1438" s="13"/>
      <c r="L1438" s="13"/>
    </row>
    <row r="1439" spans="1:12" ht="16.55">
      <c r="A1439" s="15" t="s">
        <v>3137</v>
      </c>
      <c r="B1439" s="16" t="s">
        <v>3138</v>
      </c>
      <c r="C1439" s="16" t="s">
        <v>2781</v>
      </c>
      <c r="D1439" s="16" t="s">
        <v>3128</v>
      </c>
      <c r="E1439" s="16" t="s">
        <v>25</v>
      </c>
      <c r="F1439" s="17">
        <v>14734</v>
      </c>
      <c r="G1439" s="13"/>
      <c r="H1439" s="8">
        <f>IF(ISNUMBER(SEARCH(XX科XX班!$F$2,原始查找資料!$A1439)),MAX($H$1:H1438)+1,0)</f>
        <v>0</v>
      </c>
      <c r="I1439" s="8">
        <f t="shared" si="5"/>
        <v>1438</v>
      </c>
      <c r="J1439" s="8" t="str">
        <f t="array" ref="J1439">IFERROR(INDEX(原始查找資料!$A$2:$A$4325,MATCH(I1439,$H$2:$H$4325,0)),"")</f>
        <v/>
      </c>
      <c r="K1439" s="13"/>
      <c r="L1439" s="13"/>
    </row>
    <row r="1440" spans="1:12" ht="16.55">
      <c r="A1440" s="15" t="s">
        <v>3139</v>
      </c>
      <c r="B1440" s="16" t="s">
        <v>3140</v>
      </c>
      <c r="C1440" s="16" t="s">
        <v>2781</v>
      </c>
      <c r="D1440" s="16" t="s">
        <v>3128</v>
      </c>
      <c r="E1440" s="16" t="s">
        <v>25</v>
      </c>
      <c r="F1440" s="17">
        <v>14735</v>
      </c>
      <c r="G1440" s="13"/>
      <c r="H1440" s="8">
        <f>IF(ISNUMBER(SEARCH(XX科XX班!$F$2,原始查找資料!$A1440)),MAX($H$1:H1439)+1,0)</f>
        <v>0</v>
      </c>
      <c r="I1440" s="8">
        <f t="shared" si="5"/>
        <v>1439</v>
      </c>
      <c r="J1440" s="8" t="str">
        <f t="array" ref="J1440">IFERROR(INDEX(原始查找資料!$A$2:$A$4325,MATCH(I1440,$H$2:$H$4325,0)),"")</f>
        <v/>
      </c>
      <c r="K1440" s="13"/>
      <c r="L1440" s="13"/>
    </row>
    <row r="1441" spans="1:12" ht="16.55">
      <c r="A1441" s="15" t="s">
        <v>3141</v>
      </c>
      <c r="B1441" s="16" t="s">
        <v>3142</v>
      </c>
      <c r="C1441" s="16" t="s">
        <v>2781</v>
      </c>
      <c r="D1441" s="16" t="s">
        <v>3128</v>
      </c>
      <c r="E1441" s="16" t="s">
        <v>25</v>
      </c>
      <c r="F1441" s="17">
        <v>14736</v>
      </c>
      <c r="G1441" s="13"/>
      <c r="H1441" s="8">
        <f>IF(ISNUMBER(SEARCH(XX科XX班!$F$2,原始查找資料!$A1441)),MAX($H$1:H1440)+1,0)</f>
        <v>0</v>
      </c>
      <c r="I1441" s="8">
        <f t="shared" si="5"/>
        <v>1440</v>
      </c>
      <c r="J1441" s="8" t="str">
        <f t="array" ref="J1441">IFERROR(INDEX(原始查找資料!$A$2:$A$4325,MATCH(I1441,$H$2:$H$4325,0)),"")</f>
        <v/>
      </c>
      <c r="K1441" s="13"/>
      <c r="L1441" s="13"/>
    </row>
    <row r="1442" spans="1:12" ht="16.55">
      <c r="A1442" s="15" t="s">
        <v>3143</v>
      </c>
      <c r="B1442" s="16" t="s">
        <v>3144</v>
      </c>
      <c r="C1442" s="16" t="s">
        <v>2781</v>
      </c>
      <c r="D1442" s="16" t="s">
        <v>3128</v>
      </c>
      <c r="E1442" s="16" t="s">
        <v>25</v>
      </c>
      <c r="F1442" s="17">
        <v>14737</v>
      </c>
      <c r="G1442" s="13"/>
      <c r="H1442" s="8">
        <f>IF(ISNUMBER(SEARCH(XX科XX班!$F$2,原始查找資料!$A1442)),MAX($H$1:H1441)+1,0)</f>
        <v>0</v>
      </c>
      <c r="I1442" s="8">
        <f t="shared" si="5"/>
        <v>1441</v>
      </c>
      <c r="J1442" s="8" t="str">
        <f t="array" ref="J1442">IFERROR(INDEX(原始查找資料!$A$2:$A$4325,MATCH(I1442,$H$2:$H$4325,0)),"")</f>
        <v/>
      </c>
      <c r="K1442" s="13"/>
      <c r="L1442" s="13"/>
    </row>
    <row r="1443" spans="1:12" ht="16.55">
      <c r="A1443" s="15" t="s">
        <v>3145</v>
      </c>
      <c r="B1443" s="16" t="s">
        <v>3146</v>
      </c>
      <c r="C1443" s="16" t="s">
        <v>2781</v>
      </c>
      <c r="D1443" s="16" t="s">
        <v>3128</v>
      </c>
      <c r="E1443" s="16" t="s">
        <v>25</v>
      </c>
      <c r="F1443" s="17">
        <v>14738</v>
      </c>
      <c r="G1443" s="13"/>
      <c r="H1443" s="8">
        <f>IF(ISNUMBER(SEARCH(XX科XX班!$F$2,原始查找資料!$A1443)),MAX($H$1:H1442)+1,0)</f>
        <v>0</v>
      </c>
      <c r="I1443" s="8">
        <f t="shared" si="5"/>
        <v>1442</v>
      </c>
      <c r="J1443" s="8" t="str">
        <f t="array" ref="J1443">IFERROR(INDEX(原始查找資料!$A$2:$A$4325,MATCH(I1443,$H$2:$H$4325,0)),"")</f>
        <v/>
      </c>
      <c r="K1443" s="13"/>
      <c r="L1443" s="13"/>
    </row>
    <row r="1444" spans="1:12" ht="16.55">
      <c r="A1444" s="15" t="s">
        <v>3147</v>
      </c>
      <c r="B1444" s="16" t="s">
        <v>3148</v>
      </c>
      <c r="C1444" s="16" t="s">
        <v>2781</v>
      </c>
      <c r="D1444" s="16" t="s">
        <v>3128</v>
      </c>
      <c r="E1444" s="16" t="s">
        <v>25</v>
      </c>
      <c r="F1444" s="17">
        <v>14765</v>
      </c>
      <c r="G1444" s="13"/>
      <c r="H1444" s="8">
        <f>IF(ISNUMBER(SEARCH(XX科XX班!$F$2,原始查找資料!$A1444)),MAX($H$1:H1443)+1,0)</f>
        <v>0</v>
      </c>
      <c r="I1444" s="8">
        <f t="shared" si="5"/>
        <v>1443</v>
      </c>
      <c r="J1444" s="8" t="str">
        <f t="array" ref="J1444">IFERROR(INDEX(原始查找資料!$A$2:$A$4325,MATCH(I1444,$H$2:$H$4325,0)),"")</f>
        <v/>
      </c>
      <c r="K1444" s="13"/>
      <c r="L1444" s="13"/>
    </row>
    <row r="1445" spans="1:12" ht="16.55">
      <c r="A1445" s="15" t="s">
        <v>3149</v>
      </c>
      <c r="B1445" s="16" t="s">
        <v>3150</v>
      </c>
      <c r="C1445" s="16" t="s">
        <v>2781</v>
      </c>
      <c r="D1445" s="16" t="s">
        <v>3128</v>
      </c>
      <c r="E1445" s="16" t="s">
        <v>25</v>
      </c>
      <c r="F1445" s="17">
        <v>14788</v>
      </c>
      <c r="G1445" s="13"/>
      <c r="H1445" s="8">
        <f>IF(ISNUMBER(SEARCH(XX科XX班!$F$2,原始查找資料!$A1445)),MAX($H$1:H1444)+1,0)</f>
        <v>0</v>
      </c>
      <c r="I1445" s="8">
        <f t="shared" si="5"/>
        <v>1444</v>
      </c>
      <c r="J1445" s="8" t="str">
        <f t="array" ref="J1445">IFERROR(INDEX(原始查找資料!$A$2:$A$4325,MATCH(I1445,$H$2:$H$4325,0)),"")</f>
        <v/>
      </c>
      <c r="K1445" s="13"/>
      <c r="L1445" s="13"/>
    </row>
    <row r="1446" spans="1:12" ht="16.55">
      <c r="A1446" s="15" t="s">
        <v>3151</v>
      </c>
      <c r="B1446" s="16" t="s">
        <v>3152</v>
      </c>
      <c r="C1446" s="16" t="s">
        <v>2781</v>
      </c>
      <c r="D1446" s="16" t="s">
        <v>3128</v>
      </c>
      <c r="E1446" s="16" t="s">
        <v>25</v>
      </c>
      <c r="F1446" s="17">
        <v>14789</v>
      </c>
      <c r="G1446" s="13"/>
      <c r="H1446" s="8">
        <f>IF(ISNUMBER(SEARCH(XX科XX班!$F$2,原始查找資料!$A1446)),MAX($H$1:H1445)+1,0)</f>
        <v>0</v>
      </c>
      <c r="I1446" s="8">
        <f t="shared" si="5"/>
        <v>1445</v>
      </c>
      <c r="J1446" s="8" t="str">
        <f t="array" ref="J1446">IFERROR(INDEX(原始查找資料!$A$2:$A$4325,MATCH(I1446,$H$2:$H$4325,0)),"")</f>
        <v/>
      </c>
      <c r="K1446" s="13"/>
      <c r="L1446" s="13"/>
    </row>
    <row r="1447" spans="1:12" ht="16.55">
      <c r="A1447" s="15" t="s">
        <v>3153</v>
      </c>
      <c r="B1447" s="16" t="s">
        <v>3154</v>
      </c>
      <c r="C1447" s="16" t="s">
        <v>2781</v>
      </c>
      <c r="D1447" s="16" t="s">
        <v>3128</v>
      </c>
      <c r="E1447" s="16" t="s">
        <v>25</v>
      </c>
      <c r="F1447" s="17">
        <v>14790</v>
      </c>
      <c r="G1447" s="13"/>
      <c r="H1447" s="8">
        <f>IF(ISNUMBER(SEARCH(XX科XX班!$F$2,原始查找資料!$A1447)),MAX($H$1:H1446)+1,0)</f>
        <v>0</v>
      </c>
      <c r="I1447" s="8">
        <f t="shared" si="5"/>
        <v>1446</v>
      </c>
      <c r="J1447" s="8" t="str">
        <f t="array" ref="J1447">IFERROR(INDEX(原始查找資料!$A$2:$A$4325,MATCH(I1447,$H$2:$H$4325,0)),"")</f>
        <v/>
      </c>
      <c r="K1447" s="13"/>
      <c r="L1447" s="13"/>
    </row>
    <row r="1448" spans="1:12" ht="16.55">
      <c r="A1448" s="15" t="s">
        <v>3155</v>
      </c>
      <c r="B1448" s="16" t="s">
        <v>3156</v>
      </c>
      <c r="C1448" s="16" t="s">
        <v>2781</v>
      </c>
      <c r="D1448" s="16" t="s">
        <v>3128</v>
      </c>
      <c r="E1448" s="16" t="s">
        <v>25</v>
      </c>
      <c r="F1448" s="17">
        <v>14791</v>
      </c>
      <c r="G1448" s="13"/>
      <c r="H1448" s="8">
        <f>IF(ISNUMBER(SEARCH(XX科XX班!$F$2,原始查找資料!$A1448)),MAX($H$1:H1447)+1,0)</f>
        <v>0</v>
      </c>
      <c r="I1448" s="8">
        <f t="shared" si="5"/>
        <v>1447</v>
      </c>
      <c r="J1448" s="8" t="str">
        <f t="array" ref="J1448">IFERROR(INDEX(原始查找資料!$A$2:$A$4325,MATCH(I1448,$H$2:$H$4325,0)),"")</f>
        <v/>
      </c>
      <c r="K1448" s="13"/>
      <c r="L1448" s="13"/>
    </row>
    <row r="1449" spans="1:12" ht="16.55">
      <c r="A1449" s="15" t="s">
        <v>3157</v>
      </c>
      <c r="B1449" s="16" t="s">
        <v>3158</v>
      </c>
      <c r="C1449" s="16" t="s">
        <v>2781</v>
      </c>
      <c r="D1449" s="16" t="s">
        <v>3128</v>
      </c>
      <c r="E1449" s="16" t="s">
        <v>25</v>
      </c>
      <c r="F1449" s="17">
        <v>14801</v>
      </c>
      <c r="G1449" s="13"/>
      <c r="H1449" s="8">
        <f>IF(ISNUMBER(SEARCH(XX科XX班!$F$2,原始查找資料!$A1449)),MAX($H$1:H1448)+1,0)</f>
        <v>0</v>
      </c>
      <c r="I1449" s="8">
        <f t="shared" si="5"/>
        <v>1448</v>
      </c>
      <c r="J1449" s="8" t="str">
        <f t="array" ref="J1449">IFERROR(INDEX(原始查找資料!$A$2:$A$4325,MATCH(I1449,$H$2:$H$4325,0)),"")</f>
        <v/>
      </c>
      <c r="K1449" s="13"/>
      <c r="L1449" s="13"/>
    </row>
    <row r="1450" spans="1:12" ht="16.55">
      <c r="A1450" s="15" t="s">
        <v>3159</v>
      </c>
      <c r="B1450" s="16" t="s">
        <v>3160</v>
      </c>
      <c r="C1450" s="16" t="s">
        <v>2781</v>
      </c>
      <c r="D1450" s="16" t="s">
        <v>3161</v>
      </c>
      <c r="E1450" s="16" t="s">
        <v>25</v>
      </c>
      <c r="F1450" s="17">
        <v>14686</v>
      </c>
      <c r="G1450" s="13"/>
      <c r="H1450" s="8">
        <f>IF(ISNUMBER(SEARCH(XX科XX班!$F$2,原始查找資料!$A1450)),MAX($H$1:H1449)+1,0)</f>
        <v>0</v>
      </c>
      <c r="I1450" s="8">
        <f t="shared" si="5"/>
        <v>1449</v>
      </c>
      <c r="J1450" s="8" t="str">
        <f t="array" ref="J1450">IFERROR(INDEX(原始查找資料!$A$2:$A$4325,MATCH(I1450,$H$2:$H$4325,0)),"")</f>
        <v/>
      </c>
      <c r="K1450" s="13"/>
      <c r="L1450" s="13"/>
    </row>
    <row r="1451" spans="1:12" ht="16.55">
      <c r="A1451" s="15" t="s">
        <v>3162</v>
      </c>
      <c r="B1451" s="16" t="s">
        <v>3163</v>
      </c>
      <c r="C1451" s="16" t="s">
        <v>2781</v>
      </c>
      <c r="D1451" s="16" t="s">
        <v>3161</v>
      </c>
      <c r="E1451" s="16" t="s">
        <v>25</v>
      </c>
      <c r="F1451" s="17">
        <v>14687</v>
      </c>
      <c r="G1451" s="13"/>
      <c r="H1451" s="8">
        <f>IF(ISNUMBER(SEARCH(XX科XX班!$F$2,原始查找資料!$A1451)),MAX($H$1:H1450)+1,0)</f>
        <v>0</v>
      </c>
      <c r="I1451" s="8">
        <f t="shared" si="5"/>
        <v>1450</v>
      </c>
      <c r="J1451" s="8" t="str">
        <f t="array" ref="J1451">IFERROR(INDEX(原始查找資料!$A$2:$A$4325,MATCH(I1451,$H$2:$H$4325,0)),"")</f>
        <v/>
      </c>
      <c r="K1451" s="13"/>
      <c r="L1451" s="13"/>
    </row>
    <row r="1452" spans="1:12" ht="16.55">
      <c r="A1452" s="15" t="s">
        <v>3164</v>
      </c>
      <c r="B1452" s="16" t="s">
        <v>3165</v>
      </c>
      <c r="C1452" s="16" t="s">
        <v>2781</v>
      </c>
      <c r="D1452" s="16" t="s">
        <v>3161</v>
      </c>
      <c r="E1452" s="16" t="s">
        <v>25</v>
      </c>
      <c r="F1452" s="17">
        <v>14688</v>
      </c>
      <c r="G1452" s="13"/>
      <c r="H1452" s="8">
        <f>IF(ISNUMBER(SEARCH(XX科XX班!$F$2,原始查找資料!$A1452)),MAX($H$1:H1451)+1,0)</f>
        <v>0</v>
      </c>
      <c r="I1452" s="8">
        <f t="shared" si="5"/>
        <v>1451</v>
      </c>
      <c r="J1452" s="8" t="str">
        <f t="array" ref="J1452">IFERROR(INDEX(原始查找資料!$A$2:$A$4325,MATCH(I1452,$H$2:$H$4325,0)),"")</f>
        <v/>
      </c>
      <c r="K1452" s="13"/>
      <c r="L1452" s="13"/>
    </row>
    <row r="1453" spans="1:12" ht="16.55">
      <c r="A1453" s="15" t="s">
        <v>3166</v>
      </c>
      <c r="B1453" s="16" t="s">
        <v>3167</v>
      </c>
      <c r="C1453" s="16" t="s">
        <v>2781</v>
      </c>
      <c r="D1453" s="16" t="s">
        <v>3161</v>
      </c>
      <c r="E1453" s="16" t="s">
        <v>25</v>
      </c>
      <c r="F1453" s="17">
        <v>14689</v>
      </c>
      <c r="G1453" s="13"/>
      <c r="H1453" s="8">
        <f>IF(ISNUMBER(SEARCH(XX科XX班!$F$2,原始查找資料!$A1453)),MAX($H$1:H1452)+1,0)</f>
        <v>0</v>
      </c>
      <c r="I1453" s="8">
        <f t="shared" si="5"/>
        <v>1452</v>
      </c>
      <c r="J1453" s="8" t="str">
        <f t="array" ref="J1453">IFERROR(INDEX(原始查找資料!$A$2:$A$4325,MATCH(I1453,$H$2:$H$4325,0)),"")</f>
        <v/>
      </c>
      <c r="K1453" s="13"/>
      <c r="L1453" s="13"/>
    </row>
    <row r="1454" spans="1:12" ht="16.55">
      <c r="A1454" s="15" t="s">
        <v>3168</v>
      </c>
      <c r="B1454" s="16" t="s">
        <v>3169</v>
      </c>
      <c r="C1454" s="16" t="s">
        <v>2781</v>
      </c>
      <c r="D1454" s="16" t="s">
        <v>3161</v>
      </c>
      <c r="E1454" s="16" t="s">
        <v>25</v>
      </c>
      <c r="F1454" s="17">
        <v>14690</v>
      </c>
      <c r="G1454" s="13"/>
      <c r="H1454" s="8">
        <f>IF(ISNUMBER(SEARCH(XX科XX班!$F$2,原始查找資料!$A1454)),MAX($H$1:H1453)+1,0)</f>
        <v>0</v>
      </c>
      <c r="I1454" s="8">
        <f t="shared" si="5"/>
        <v>1453</v>
      </c>
      <c r="J1454" s="8" t="str">
        <f t="array" ref="J1454">IFERROR(INDEX(原始查找資料!$A$2:$A$4325,MATCH(I1454,$H$2:$H$4325,0)),"")</f>
        <v/>
      </c>
      <c r="K1454" s="13"/>
      <c r="L1454" s="13"/>
    </row>
    <row r="1455" spans="1:12" ht="16.55">
      <c r="A1455" s="15" t="s">
        <v>3170</v>
      </c>
      <c r="B1455" s="16" t="s">
        <v>3171</v>
      </c>
      <c r="C1455" s="16" t="s">
        <v>2781</v>
      </c>
      <c r="D1455" s="16" t="s">
        <v>3161</v>
      </c>
      <c r="E1455" s="16" t="s">
        <v>25</v>
      </c>
      <c r="F1455" s="17">
        <v>14691</v>
      </c>
      <c r="G1455" s="13"/>
      <c r="H1455" s="8">
        <f>IF(ISNUMBER(SEARCH(XX科XX班!$F$2,原始查找資料!$A1455)),MAX($H$1:H1454)+1,0)</f>
        <v>0</v>
      </c>
      <c r="I1455" s="8">
        <f t="shared" si="5"/>
        <v>1454</v>
      </c>
      <c r="J1455" s="8" t="str">
        <f t="array" ref="J1455">IFERROR(INDEX(原始查找資料!$A$2:$A$4325,MATCH(I1455,$H$2:$H$4325,0)),"")</f>
        <v/>
      </c>
      <c r="K1455" s="13"/>
      <c r="L1455" s="13"/>
    </row>
    <row r="1456" spans="1:12" ht="16.55">
      <c r="A1456" s="15" t="s">
        <v>3172</v>
      </c>
      <c r="B1456" s="16" t="s">
        <v>3173</v>
      </c>
      <c r="C1456" s="16" t="s">
        <v>2781</v>
      </c>
      <c r="D1456" s="16" t="s">
        <v>3161</v>
      </c>
      <c r="E1456" s="16" t="s">
        <v>25</v>
      </c>
      <c r="F1456" s="17">
        <v>14692</v>
      </c>
      <c r="G1456" s="13"/>
      <c r="H1456" s="8">
        <f>IF(ISNUMBER(SEARCH(XX科XX班!$F$2,原始查找資料!$A1456)),MAX($H$1:H1455)+1,0)</f>
        <v>0</v>
      </c>
      <c r="I1456" s="8">
        <f t="shared" si="5"/>
        <v>1455</v>
      </c>
      <c r="J1456" s="8" t="str">
        <f t="array" ref="J1456">IFERROR(INDEX(原始查找資料!$A$2:$A$4325,MATCH(I1456,$H$2:$H$4325,0)),"")</f>
        <v/>
      </c>
      <c r="K1456" s="13"/>
      <c r="L1456" s="13"/>
    </row>
    <row r="1457" spans="1:12" ht="16.55">
      <c r="A1457" s="15" t="s">
        <v>3174</v>
      </c>
      <c r="B1457" s="16" t="s">
        <v>3175</v>
      </c>
      <c r="C1457" s="16" t="s">
        <v>2781</v>
      </c>
      <c r="D1457" s="16" t="s">
        <v>3161</v>
      </c>
      <c r="E1457" s="16" t="s">
        <v>25</v>
      </c>
      <c r="F1457" s="17">
        <v>14693</v>
      </c>
      <c r="G1457" s="13"/>
      <c r="H1457" s="8">
        <f>IF(ISNUMBER(SEARCH(XX科XX班!$F$2,原始查找資料!$A1457)),MAX($H$1:H1456)+1,0)</f>
        <v>0</v>
      </c>
      <c r="I1457" s="8">
        <f t="shared" si="5"/>
        <v>1456</v>
      </c>
      <c r="J1457" s="8" t="str">
        <f t="array" ref="J1457">IFERROR(INDEX(原始查找資料!$A$2:$A$4325,MATCH(I1457,$H$2:$H$4325,0)),"")</f>
        <v/>
      </c>
      <c r="K1457" s="13"/>
      <c r="L1457" s="13"/>
    </row>
    <row r="1458" spans="1:12" ht="16.55">
      <c r="A1458" s="15" t="s">
        <v>3176</v>
      </c>
      <c r="B1458" s="16" t="s">
        <v>3177</v>
      </c>
      <c r="C1458" s="16" t="s">
        <v>2781</v>
      </c>
      <c r="D1458" s="16" t="s">
        <v>3161</v>
      </c>
      <c r="E1458" s="16" t="s">
        <v>25</v>
      </c>
      <c r="F1458" s="17">
        <v>14694</v>
      </c>
      <c r="G1458" s="13"/>
      <c r="H1458" s="8">
        <f>IF(ISNUMBER(SEARCH(XX科XX班!$F$2,原始查找資料!$A1458)),MAX($H$1:H1457)+1,0)</f>
        <v>0</v>
      </c>
      <c r="I1458" s="8">
        <f t="shared" si="5"/>
        <v>1457</v>
      </c>
      <c r="J1458" s="8" t="str">
        <f t="array" ref="J1458">IFERROR(INDEX(原始查找資料!$A$2:$A$4325,MATCH(I1458,$H$2:$H$4325,0)),"")</f>
        <v/>
      </c>
      <c r="K1458" s="13"/>
      <c r="L1458" s="13"/>
    </row>
    <row r="1459" spans="1:12" ht="16.55">
      <c r="A1459" s="15" t="s">
        <v>3178</v>
      </c>
      <c r="B1459" s="16" t="s">
        <v>3179</v>
      </c>
      <c r="C1459" s="16" t="s">
        <v>2781</v>
      </c>
      <c r="D1459" s="16" t="s">
        <v>3161</v>
      </c>
      <c r="E1459" s="16" t="s">
        <v>25</v>
      </c>
      <c r="F1459" s="17">
        <v>14695</v>
      </c>
      <c r="G1459" s="13"/>
      <c r="H1459" s="8">
        <f>IF(ISNUMBER(SEARCH(XX科XX班!$F$2,原始查找資料!$A1459)),MAX($H$1:H1458)+1,0)</f>
        <v>0</v>
      </c>
      <c r="I1459" s="8">
        <f t="shared" si="5"/>
        <v>1458</v>
      </c>
      <c r="J1459" s="8" t="str">
        <f t="array" ref="J1459">IFERROR(INDEX(原始查找資料!$A$2:$A$4325,MATCH(I1459,$H$2:$H$4325,0)),"")</f>
        <v/>
      </c>
      <c r="K1459" s="13"/>
      <c r="L1459" s="13"/>
    </row>
    <row r="1460" spans="1:12" ht="16.55">
      <c r="A1460" s="15" t="s">
        <v>3180</v>
      </c>
      <c r="B1460" s="16" t="s">
        <v>3181</v>
      </c>
      <c r="C1460" s="16" t="s">
        <v>2781</v>
      </c>
      <c r="D1460" s="16" t="s">
        <v>3161</v>
      </c>
      <c r="E1460" s="16" t="s">
        <v>25</v>
      </c>
      <c r="F1460" s="17">
        <v>14696</v>
      </c>
      <c r="G1460" s="13"/>
      <c r="H1460" s="8">
        <f>IF(ISNUMBER(SEARCH(XX科XX班!$F$2,原始查找資料!$A1460)),MAX($H$1:H1459)+1,0)</f>
        <v>0</v>
      </c>
      <c r="I1460" s="8">
        <f t="shared" si="5"/>
        <v>1459</v>
      </c>
      <c r="J1460" s="8" t="str">
        <f t="array" ref="J1460">IFERROR(INDEX(原始查找資料!$A$2:$A$4325,MATCH(I1460,$H$2:$H$4325,0)),"")</f>
        <v/>
      </c>
      <c r="K1460" s="13"/>
      <c r="L1460" s="13"/>
    </row>
    <row r="1461" spans="1:12" ht="16.55">
      <c r="A1461" s="15" t="s">
        <v>3182</v>
      </c>
      <c r="B1461" s="16" t="s">
        <v>3183</v>
      </c>
      <c r="C1461" s="16" t="s">
        <v>2781</v>
      </c>
      <c r="D1461" s="16" t="s">
        <v>3184</v>
      </c>
      <c r="E1461" s="16" t="s">
        <v>25</v>
      </c>
      <c r="F1461" s="17">
        <v>14658</v>
      </c>
      <c r="G1461" s="13"/>
      <c r="H1461" s="8">
        <f>IF(ISNUMBER(SEARCH(XX科XX班!$F$2,原始查找資料!$A1461)),MAX($H$1:H1460)+1,0)</f>
        <v>0</v>
      </c>
      <c r="I1461" s="8">
        <f t="shared" si="5"/>
        <v>1460</v>
      </c>
      <c r="J1461" s="8" t="str">
        <f t="array" ref="J1461">IFERROR(INDEX(原始查找資料!$A$2:$A$4325,MATCH(I1461,$H$2:$H$4325,0)),"")</f>
        <v/>
      </c>
      <c r="K1461" s="13"/>
      <c r="L1461" s="13"/>
    </row>
    <row r="1462" spans="1:12" ht="16.55">
      <c r="A1462" s="15" t="s">
        <v>3185</v>
      </c>
      <c r="B1462" s="16" t="s">
        <v>3186</v>
      </c>
      <c r="C1462" s="16" t="s">
        <v>2781</v>
      </c>
      <c r="D1462" s="16" t="s">
        <v>3184</v>
      </c>
      <c r="E1462" s="16" t="s">
        <v>25</v>
      </c>
      <c r="F1462" s="17">
        <v>14659</v>
      </c>
      <c r="G1462" s="13"/>
      <c r="H1462" s="8">
        <f>IF(ISNUMBER(SEARCH(XX科XX班!$F$2,原始查找資料!$A1462)),MAX($H$1:H1461)+1,0)</f>
        <v>0</v>
      </c>
      <c r="I1462" s="8">
        <f t="shared" si="5"/>
        <v>1461</v>
      </c>
      <c r="J1462" s="8" t="str">
        <f t="array" ref="J1462">IFERROR(INDEX(原始查找資料!$A$2:$A$4325,MATCH(I1462,$H$2:$H$4325,0)),"")</f>
        <v/>
      </c>
      <c r="K1462" s="13"/>
      <c r="L1462" s="13"/>
    </row>
    <row r="1463" spans="1:12" ht="16.55">
      <c r="A1463" s="15" t="s">
        <v>3187</v>
      </c>
      <c r="B1463" s="16" t="s">
        <v>3188</v>
      </c>
      <c r="C1463" s="16" t="s">
        <v>2781</v>
      </c>
      <c r="D1463" s="16" t="s">
        <v>3184</v>
      </c>
      <c r="E1463" s="16" t="s">
        <v>25</v>
      </c>
      <c r="F1463" s="17">
        <v>14660</v>
      </c>
      <c r="G1463" s="13"/>
      <c r="H1463" s="8">
        <f>IF(ISNUMBER(SEARCH(XX科XX班!$F$2,原始查找資料!$A1463)),MAX($H$1:H1462)+1,0)</f>
        <v>0</v>
      </c>
      <c r="I1463" s="8">
        <f t="shared" si="5"/>
        <v>1462</v>
      </c>
      <c r="J1463" s="8" t="str">
        <f t="array" ref="J1463">IFERROR(INDEX(原始查找資料!$A$2:$A$4325,MATCH(I1463,$H$2:$H$4325,0)),"")</f>
        <v/>
      </c>
      <c r="K1463" s="13"/>
      <c r="L1463" s="13"/>
    </row>
    <row r="1464" spans="1:12" ht="16.55">
      <c r="A1464" s="15" t="s">
        <v>3189</v>
      </c>
      <c r="B1464" s="16" t="s">
        <v>3190</v>
      </c>
      <c r="C1464" s="16" t="s">
        <v>2781</v>
      </c>
      <c r="D1464" s="16" t="s">
        <v>3184</v>
      </c>
      <c r="E1464" s="16" t="s">
        <v>25</v>
      </c>
      <c r="F1464" s="17">
        <v>14661</v>
      </c>
      <c r="G1464" s="13"/>
      <c r="H1464" s="8">
        <f>IF(ISNUMBER(SEARCH(XX科XX班!$F$2,原始查找資料!$A1464)),MAX($H$1:H1463)+1,0)</f>
        <v>0</v>
      </c>
      <c r="I1464" s="8">
        <f t="shared" si="5"/>
        <v>1463</v>
      </c>
      <c r="J1464" s="8" t="str">
        <f t="array" ref="J1464">IFERROR(INDEX(原始查找資料!$A$2:$A$4325,MATCH(I1464,$H$2:$H$4325,0)),"")</f>
        <v/>
      </c>
      <c r="K1464" s="13"/>
      <c r="L1464" s="13"/>
    </row>
    <row r="1465" spans="1:12" ht="16.55">
      <c r="A1465" s="15" t="s">
        <v>3191</v>
      </c>
      <c r="B1465" s="16" t="s">
        <v>3192</v>
      </c>
      <c r="C1465" s="16" t="s">
        <v>2781</v>
      </c>
      <c r="D1465" s="16" t="s">
        <v>3184</v>
      </c>
      <c r="E1465" s="16" t="s">
        <v>25</v>
      </c>
      <c r="F1465" s="17">
        <v>14662</v>
      </c>
      <c r="G1465" s="13"/>
      <c r="H1465" s="8">
        <f>IF(ISNUMBER(SEARCH(XX科XX班!$F$2,原始查找資料!$A1465)),MAX($H$1:H1464)+1,0)</f>
        <v>0</v>
      </c>
      <c r="I1465" s="8">
        <f t="shared" si="5"/>
        <v>1464</v>
      </c>
      <c r="J1465" s="8" t="str">
        <f t="array" ref="J1465">IFERROR(INDEX(原始查找資料!$A$2:$A$4325,MATCH(I1465,$H$2:$H$4325,0)),"")</f>
        <v/>
      </c>
      <c r="K1465" s="13"/>
      <c r="L1465" s="13"/>
    </row>
    <row r="1466" spans="1:12" ht="16.55">
      <c r="A1466" s="15" t="s">
        <v>3193</v>
      </c>
      <c r="B1466" s="16" t="s">
        <v>3194</v>
      </c>
      <c r="C1466" s="16" t="s">
        <v>2781</v>
      </c>
      <c r="D1466" s="16" t="s">
        <v>3195</v>
      </c>
      <c r="E1466" s="16" t="s">
        <v>25</v>
      </c>
      <c r="F1466" s="17">
        <v>14613</v>
      </c>
      <c r="G1466" s="13"/>
      <c r="H1466" s="8">
        <f>IF(ISNUMBER(SEARCH(XX科XX班!$F$2,原始查找資料!$A1466)),MAX($H$1:H1465)+1,0)</f>
        <v>0</v>
      </c>
      <c r="I1466" s="8">
        <f t="shared" si="5"/>
        <v>1465</v>
      </c>
      <c r="J1466" s="8" t="str">
        <f t="array" ref="J1466">IFERROR(INDEX(原始查找資料!$A$2:$A$4325,MATCH(I1466,$H$2:$H$4325,0)),"")</f>
        <v/>
      </c>
      <c r="K1466" s="13"/>
      <c r="L1466" s="13"/>
    </row>
    <row r="1467" spans="1:12" ht="16.55">
      <c r="A1467" s="15" t="s">
        <v>3196</v>
      </c>
      <c r="B1467" s="16" t="s">
        <v>3197</v>
      </c>
      <c r="C1467" s="16" t="s">
        <v>2781</v>
      </c>
      <c r="D1467" s="16" t="s">
        <v>3195</v>
      </c>
      <c r="E1467" s="16" t="s">
        <v>25</v>
      </c>
      <c r="F1467" s="17">
        <v>14614</v>
      </c>
      <c r="G1467" s="13"/>
      <c r="H1467" s="8">
        <f>IF(ISNUMBER(SEARCH(XX科XX班!$F$2,原始查找資料!$A1467)),MAX($H$1:H1466)+1,0)</f>
        <v>0</v>
      </c>
      <c r="I1467" s="8">
        <f t="shared" si="5"/>
        <v>1466</v>
      </c>
      <c r="J1467" s="8" t="str">
        <f t="array" ref="J1467">IFERROR(INDEX(原始查找資料!$A$2:$A$4325,MATCH(I1467,$H$2:$H$4325,0)),"")</f>
        <v/>
      </c>
      <c r="K1467" s="13"/>
      <c r="L1467" s="13"/>
    </row>
    <row r="1468" spans="1:12" ht="16.55">
      <c r="A1468" s="15" t="s">
        <v>3198</v>
      </c>
      <c r="B1468" s="16" t="s">
        <v>3199</v>
      </c>
      <c r="C1468" s="16" t="s">
        <v>2781</v>
      </c>
      <c r="D1468" s="16" t="s">
        <v>3195</v>
      </c>
      <c r="E1468" s="16" t="s">
        <v>25</v>
      </c>
      <c r="F1468" s="17">
        <v>14615</v>
      </c>
      <c r="G1468" s="13"/>
      <c r="H1468" s="8">
        <f>IF(ISNUMBER(SEARCH(XX科XX班!$F$2,原始查找資料!$A1468)),MAX($H$1:H1467)+1,0)</f>
        <v>0</v>
      </c>
      <c r="I1468" s="8">
        <f t="shared" si="5"/>
        <v>1467</v>
      </c>
      <c r="J1468" s="8" t="str">
        <f t="array" ref="J1468">IFERROR(INDEX(原始查找資料!$A$2:$A$4325,MATCH(I1468,$H$2:$H$4325,0)),"")</f>
        <v/>
      </c>
      <c r="K1468" s="13"/>
      <c r="L1468" s="13"/>
    </row>
    <row r="1469" spans="1:12" ht="16.55">
      <c r="A1469" s="15" t="s">
        <v>3200</v>
      </c>
      <c r="B1469" s="16" t="s">
        <v>3201</v>
      </c>
      <c r="C1469" s="16" t="s">
        <v>2781</v>
      </c>
      <c r="D1469" s="16" t="s">
        <v>3195</v>
      </c>
      <c r="E1469" s="16" t="s">
        <v>25</v>
      </c>
      <c r="F1469" s="17">
        <v>14616</v>
      </c>
      <c r="G1469" s="13"/>
      <c r="H1469" s="8">
        <f>IF(ISNUMBER(SEARCH(XX科XX班!$F$2,原始查找資料!$A1469)),MAX($H$1:H1468)+1,0)</f>
        <v>0</v>
      </c>
      <c r="I1469" s="8">
        <f t="shared" si="5"/>
        <v>1468</v>
      </c>
      <c r="J1469" s="8" t="str">
        <f t="array" ref="J1469">IFERROR(INDEX(原始查找資料!$A$2:$A$4325,MATCH(I1469,$H$2:$H$4325,0)),"")</f>
        <v/>
      </c>
      <c r="K1469" s="13"/>
      <c r="L1469" s="13"/>
    </row>
    <row r="1470" spans="1:12" ht="16.55">
      <c r="A1470" s="15" t="s">
        <v>3202</v>
      </c>
      <c r="B1470" s="16" t="s">
        <v>3203</v>
      </c>
      <c r="C1470" s="16" t="s">
        <v>2781</v>
      </c>
      <c r="D1470" s="16" t="s">
        <v>3195</v>
      </c>
      <c r="E1470" s="16" t="s">
        <v>25</v>
      </c>
      <c r="F1470" s="17">
        <v>14617</v>
      </c>
      <c r="G1470" s="13"/>
      <c r="H1470" s="8">
        <f>IF(ISNUMBER(SEARCH(XX科XX班!$F$2,原始查找資料!$A1470)),MAX($H$1:H1469)+1,0)</f>
        <v>0</v>
      </c>
      <c r="I1470" s="8">
        <f t="shared" si="5"/>
        <v>1469</v>
      </c>
      <c r="J1470" s="8" t="str">
        <f t="array" ref="J1470">IFERROR(INDEX(原始查找資料!$A$2:$A$4325,MATCH(I1470,$H$2:$H$4325,0)),"")</f>
        <v/>
      </c>
      <c r="K1470" s="13"/>
      <c r="L1470" s="13"/>
    </row>
    <row r="1471" spans="1:12" ht="16.55">
      <c r="A1471" s="15" t="s">
        <v>3204</v>
      </c>
      <c r="B1471" s="16" t="s">
        <v>3205</v>
      </c>
      <c r="C1471" s="16" t="s">
        <v>2781</v>
      </c>
      <c r="D1471" s="16" t="s">
        <v>3195</v>
      </c>
      <c r="E1471" s="16" t="s">
        <v>25</v>
      </c>
      <c r="F1471" s="17">
        <v>14618</v>
      </c>
      <c r="G1471" s="13"/>
      <c r="H1471" s="8">
        <f>IF(ISNUMBER(SEARCH(XX科XX班!$F$2,原始查找資料!$A1471)),MAX($H$1:H1470)+1,0)</f>
        <v>0</v>
      </c>
      <c r="I1471" s="8">
        <f t="shared" si="5"/>
        <v>1470</v>
      </c>
      <c r="J1471" s="8" t="str">
        <f t="array" ref="J1471">IFERROR(INDEX(原始查找資料!$A$2:$A$4325,MATCH(I1471,$H$2:$H$4325,0)),"")</f>
        <v/>
      </c>
      <c r="K1471" s="13"/>
      <c r="L1471" s="13"/>
    </row>
    <row r="1472" spans="1:12" ht="16.55">
      <c r="A1472" s="15" t="s">
        <v>3206</v>
      </c>
      <c r="B1472" s="16" t="s">
        <v>3207</v>
      </c>
      <c r="C1472" s="16" t="s">
        <v>2781</v>
      </c>
      <c r="D1472" s="16" t="s">
        <v>3195</v>
      </c>
      <c r="E1472" s="16" t="s">
        <v>25</v>
      </c>
      <c r="F1472" s="17">
        <v>14619</v>
      </c>
      <c r="G1472" s="13"/>
      <c r="H1472" s="8">
        <f>IF(ISNUMBER(SEARCH(XX科XX班!$F$2,原始查找資料!$A1472)),MAX($H$1:H1471)+1,0)</f>
        <v>0</v>
      </c>
      <c r="I1472" s="8">
        <f t="shared" si="5"/>
        <v>1471</v>
      </c>
      <c r="J1472" s="8" t="str">
        <f t="array" ref="J1472">IFERROR(INDEX(原始查找資料!$A$2:$A$4325,MATCH(I1472,$H$2:$H$4325,0)),"")</f>
        <v/>
      </c>
      <c r="K1472" s="13"/>
      <c r="L1472" s="13"/>
    </row>
    <row r="1473" spans="1:12" ht="16.55">
      <c r="A1473" s="15" t="s">
        <v>3208</v>
      </c>
      <c r="B1473" s="16" t="s">
        <v>3209</v>
      </c>
      <c r="C1473" s="16" t="s">
        <v>2781</v>
      </c>
      <c r="D1473" s="16" t="s">
        <v>3195</v>
      </c>
      <c r="E1473" s="16" t="s">
        <v>25</v>
      </c>
      <c r="F1473" s="17">
        <v>14767</v>
      </c>
      <c r="G1473" s="13"/>
      <c r="H1473" s="8">
        <f>IF(ISNUMBER(SEARCH(XX科XX班!$F$2,原始查找資料!$A1473)),MAX($H$1:H1472)+1,0)</f>
        <v>0</v>
      </c>
      <c r="I1473" s="8">
        <f t="shared" si="5"/>
        <v>1472</v>
      </c>
      <c r="J1473" s="8" t="str">
        <f t="array" ref="J1473">IFERROR(INDEX(原始查找資料!$A$2:$A$4325,MATCH(I1473,$H$2:$H$4325,0)),"")</f>
        <v/>
      </c>
      <c r="K1473" s="13"/>
      <c r="L1473" s="13"/>
    </row>
    <row r="1474" spans="1:12" ht="16.55">
      <c r="A1474" s="15" t="s">
        <v>3210</v>
      </c>
      <c r="B1474" s="16" t="s">
        <v>3211</v>
      </c>
      <c r="C1474" s="16" t="s">
        <v>2781</v>
      </c>
      <c r="D1474" s="16" t="s">
        <v>3195</v>
      </c>
      <c r="E1474" s="16" t="s">
        <v>25</v>
      </c>
      <c r="F1474" s="17">
        <v>14775</v>
      </c>
      <c r="G1474" s="13"/>
      <c r="H1474" s="8">
        <f>IF(ISNUMBER(SEARCH(XX科XX班!$F$2,原始查找資料!$A1474)),MAX($H$1:H1473)+1,0)</f>
        <v>0</v>
      </c>
      <c r="I1474" s="8">
        <f t="shared" si="5"/>
        <v>1473</v>
      </c>
      <c r="J1474" s="8" t="str">
        <f t="array" ref="J1474">IFERROR(INDEX(原始查找資料!$A$2:$A$4325,MATCH(I1474,$H$2:$H$4325,0)),"")</f>
        <v/>
      </c>
      <c r="K1474" s="13"/>
      <c r="L1474" s="13"/>
    </row>
    <row r="1475" spans="1:12" ht="16.55">
      <c r="A1475" s="15" t="s">
        <v>3212</v>
      </c>
      <c r="B1475" s="16" t="s">
        <v>3213</v>
      </c>
      <c r="C1475" s="16" t="s">
        <v>2781</v>
      </c>
      <c r="D1475" s="16" t="s">
        <v>3195</v>
      </c>
      <c r="E1475" s="16" t="s">
        <v>25</v>
      </c>
      <c r="F1475" s="17">
        <v>14776</v>
      </c>
      <c r="G1475" s="13"/>
      <c r="H1475" s="8">
        <f>IF(ISNUMBER(SEARCH(XX科XX班!$F$2,原始查找資料!$A1475)),MAX($H$1:H1474)+1,0)</f>
        <v>0</v>
      </c>
      <c r="I1475" s="8">
        <f t="shared" si="5"/>
        <v>1474</v>
      </c>
      <c r="J1475" s="8" t="str">
        <f t="array" ref="J1475">IFERROR(INDEX(原始查找資料!$A$2:$A$4325,MATCH(I1475,$H$2:$H$4325,0)),"")</f>
        <v/>
      </c>
      <c r="K1475" s="13"/>
      <c r="L1475" s="13"/>
    </row>
    <row r="1476" spans="1:12" ht="16.55">
      <c r="A1476" s="15" t="s">
        <v>3214</v>
      </c>
      <c r="B1476" s="16" t="s">
        <v>3215</v>
      </c>
      <c r="C1476" s="16" t="s">
        <v>2781</v>
      </c>
      <c r="D1476" s="16" t="s">
        <v>3195</v>
      </c>
      <c r="E1476" s="16" t="s">
        <v>25</v>
      </c>
      <c r="F1476" s="17">
        <v>14814</v>
      </c>
      <c r="G1476" s="13"/>
      <c r="H1476" s="8">
        <f>IF(ISNUMBER(SEARCH(XX科XX班!$F$2,原始查找資料!$A1476)),MAX($H$1:H1475)+1,0)</f>
        <v>0</v>
      </c>
      <c r="I1476" s="8">
        <f t="shared" si="5"/>
        <v>1475</v>
      </c>
      <c r="J1476" s="8" t="str">
        <f t="array" ref="J1476">IFERROR(INDEX(原始查找資料!$A$2:$A$4325,MATCH(I1476,$H$2:$H$4325,0)),"")</f>
        <v/>
      </c>
      <c r="K1476" s="13"/>
      <c r="L1476" s="13"/>
    </row>
    <row r="1477" spans="1:12" ht="16.55">
      <c r="A1477" s="15" t="s">
        <v>3216</v>
      </c>
      <c r="B1477" s="16" t="s">
        <v>3217</v>
      </c>
      <c r="C1477" s="16" t="s">
        <v>2781</v>
      </c>
      <c r="D1477" s="16" t="s">
        <v>3218</v>
      </c>
      <c r="E1477" s="16" t="s">
        <v>25</v>
      </c>
      <c r="F1477" s="17">
        <v>14697</v>
      </c>
      <c r="G1477" s="13"/>
      <c r="H1477" s="8">
        <f>IF(ISNUMBER(SEARCH(XX科XX班!$F$2,原始查找資料!$A1477)),MAX($H$1:H1476)+1,0)</f>
        <v>0</v>
      </c>
      <c r="I1477" s="8">
        <f t="shared" si="5"/>
        <v>1476</v>
      </c>
      <c r="J1477" s="8" t="str">
        <f t="array" ref="J1477">IFERROR(INDEX(原始查找資料!$A$2:$A$4325,MATCH(I1477,$H$2:$H$4325,0)),"")</f>
        <v/>
      </c>
      <c r="K1477" s="13"/>
      <c r="L1477" s="13"/>
    </row>
    <row r="1478" spans="1:12" ht="16.55">
      <c r="A1478" s="15" t="s">
        <v>3219</v>
      </c>
      <c r="B1478" s="16" t="s">
        <v>3220</v>
      </c>
      <c r="C1478" s="16" t="s">
        <v>2781</v>
      </c>
      <c r="D1478" s="16" t="s">
        <v>3218</v>
      </c>
      <c r="E1478" s="16" t="s">
        <v>25</v>
      </c>
      <c r="F1478" s="17">
        <v>14698</v>
      </c>
      <c r="G1478" s="13"/>
      <c r="H1478" s="8">
        <f>IF(ISNUMBER(SEARCH(XX科XX班!$F$2,原始查找資料!$A1478)),MAX($H$1:H1477)+1,0)</f>
        <v>0</v>
      </c>
      <c r="I1478" s="8">
        <f t="shared" si="5"/>
        <v>1477</v>
      </c>
      <c r="J1478" s="8" t="str">
        <f t="array" ref="J1478">IFERROR(INDEX(原始查找資料!$A$2:$A$4325,MATCH(I1478,$H$2:$H$4325,0)),"")</f>
        <v/>
      </c>
      <c r="K1478" s="13"/>
      <c r="L1478" s="13"/>
    </row>
    <row r="1479" spans="1:12" ht="16.55">
      <c r="A1479" s="15" t="s">
        <v>3221</v>
      </c>
      <c r="B1479" s="16" t="s">
        <v>3222</v>
      </c>
      <c r="C1479" s="16" t="s">
        <v>2781</v>
      </c>
      <c r="D1479" s="16" t="s">
        <v>3218</v>
      </c>
      <c r="E1479" s="16" t="s">
        <v>25</v>
      </c>
      <c r="F1479" s="17">
        <v>14699</v>
      </c>
      <c r="G1479" s="13"/>
      <c r="H1479" s="8">
        <f>IF(ISNUMBER(SEARCH(XX科XX班!$F$2,原始查找資料!$A1479)),MAX($H$1:H1478)+1,0)</f>
        <v>0</v>
      </c>
      <c r="I1479" s="8">
        <f t="shared" si="5"/>
        <v>1478</v>
      </c>
      <c r="J1479" s="8" t="str">
        <f t="array" ref="J1479">IFERROR(INDEX(原始查找資料!$A$2:$A$4325,MATCH(I1479,$H$2:$H$4325,0)),"")</f>
        <v/>
      </c>
      <c r="K1479" s="13"/>
      <c r="L1479" s="13"/>
    </row>
    <row r="1480" spans="1:12" ht="16.55">
      <c r="A1480" s="15" t="s">
        <v>3223</v>
      </c>
      <c r="B1480" s="16" t="s">
        <v>3224</v>
      </c>
      <c r="C1480" s="16" t="s">
        <v>2781</v>
      </c>
      <c r="D1480" s="16" t="s">
        <v>3218</v>
      </c>
      <c r="E1480" s="16" t="s">
        <v>25</v>
      </c>
      <c r="F1480" s="17">
        <v>14700</v>
      </c>
      <c r="G1480" s="13"/>
      <c r="H1480" s="8">
        <f>IF(ISNUMBER(SEARCH(XX科XX班!$F$2,原始查找資料!$A1480)),MAX($H$1:H1479)+1,0)</f>
        <v>0</v>
      </c>
      <c r="I1480" s="8">
        <f t="shared" si="5"/>
        <v>1479</v>
      </c>
      <c r="J1480" s="8" t="str">
        <f t="array" ref="J1480">IFERROR(INDEX(原始查找資料!$A$2:$A$4325,MATCH(I1480,$H$2:$H$4325,0)),"")</f>
        <v/>
      </c>
      <c r="K1480" s="13"/>
      <c r="L1480" s="13"/>
    </row>
    <row r="1481" spans="1:12" ht="16.55">
      <c r="A1481" s="15" t="s">
        <v>3225</v>
      </c>
      <c r="B1481" s="16" t="s">
        <v>3226</v>
      </c>
      <c r="C1481" s="16" t="s">
        <v>2781</v>
      </c>
      <c r="D1481" s="16" t="s">
        <v>3227</v>
      </c>
      <c r="E1481" s="16" t="s">
        <v>25</v>
      </c>
      <c r="F1481" s="17">
        <v>14744</v>
      </c>
      <c r="G1481" s="13"/>
      <c r="H1481" s="8">
        <f>IF(ISNUMBER(SEARCH(XX科XX班!$F$2,原始查找資料!$A1481)),MAX($H$1:H1480)+1,0)</f>
        <v>0</v>
      </c>
      <c r="I1481" s="8">
        <f t="shared" si="5"/>
        <v>1480</v>
      </c>
      <c r="J1481" s="8" t="str">
        <f t="array" ref="J1481">IFERROR(INDEX(原始查找資料!$A$2:$A$4325,MATCH(I1481,$H$2:$H$4325,0)),"")</f>
        <v/>
      </c>
      <c r="K1481" s="13"/>
      <c r="L1481" s="13"/>
    </row>
    <row r="1482" spans="1:12" ht="16.55">
      <c r="A1482" s="15" t="s">
        <v>3228</v>
      </c>
      <c r="B1482" s="16" t="s">
        <v>3229</v>
      </c>
      <c r="C1482" s="16" t="s">
        <v>2781</v>
      </c>
      <c r="D1482" s="16" t="s">
        <v>3227</v>
      </c>
      <c r="E1482" s="16" t="s">
        <v>25</v>
      </c>
      <c r="F1482" s="17">
        <v>14745</v>
      </c>
      <c r="G1482" s="13"/>
      <c r="H1482" s="8">
        <f>IF(ISNUMBER(SEARCH(XX科XX班!$F$2,原始查找資料!$A1482)),MAX($H$1:H1481)+1,0)</f>
        <v>0</v>
      </c>
      <c r="I1482" s="8">
        <f t="shared" si="5"/>
        <v>1481</v>
      </c>
      <c r="J1482" s="8" t="str">
        <f t="array" ref="J1482">IFERROR(INDEX(原始查找資料!$A$2:$A$4325,MATCH(I1482,$H$2:$H$4325,0)),"")</f>
        <v/>
      </c>
      <c r="K1482" s="13"/>
      <c r="L1482" s="13"/>
    </row>
    <row r="1483" spans="1:12" ht="16.55">
      <c r="A1483" s="15" t="s">
        <v>3230</v>
      </c>
      <c r="B1483" s="16" t="s">
        <v>3231</v>
      </c>
      <c r="C1483" s="16" t="s">
        <v>2781</v>
      </c>
      <c r="D1483" s="16" t="s">
        <v>3227</v>
      </c>
      <c r="E1483" s="16" t="s">
        <v>25</v>
      </c>
      <c r="F1483" s="17">
        <v>14786</v>
      </c>
      <c r="G1483" s="13"/>
      <c r="H1483" s="8">
        <f>IF(ISNUMBER(SEARCH(XX科XX班!$F$2,原始查找資料!$A1483)),MAX($H$1:H1482)+1,0)</f>
        <v>0</v>
      </c>
      <c r="I1483" s="8">
        <f t="shared" si="5"/>
        <v>1482</v>
      </c>
      <c r="J1483" s="8" t="str">
        <f t="array" ref="J1483">IFERROR(INDEX(原始查找資料!$A$2:$A$4325,MATCH(I1483,$H$2:$H$4325,0)),"")</f>
        <v/>
      </c>
      <c r="K1483" s="13"/>
      <c r="L1483" s="13"/>
    </row>
    <row r="1484" spans="1:12" ht="16.55">
      <c r="A1484" s="15" t="s">
        <v>3232</v>
      </c>
      <c r="B1484" s="16" t="s">
        <v>3233</v>
      </c>
      <c r="C1484" s="16" t="s">
        <v>2781</v>
      </c>
      <c r="D1484" s="16" t="s">
        <v>3227</v>
      </c>
      <c r="E1484" s="16" t="s">
        <v>25</v>
      </c>
      <c r="F1484" s="17">
        <v>14787</v>
      </c>
      <c r="G1484" s="13"/>
      <c r="H1484" s="8">
        <f>IF(ISNUMBER(SEARCH(XX科XX班!$F$2,原始查找資料!$A1484)),MAX($H$1:H1483)+1,0)</f>
        <v>0</v>
      </c>
      <c r="I1484" s="8">
        <f t="shared" si="5"/>
        <v>1483</v>
      </c>
      <c r="J1484" s="8" t="str">
        <f t="array" ref="J1484">IFERROR(INDEX(原始查找資料!$A$2:$A$4325,MATCH(I1484,$H$2:$H$4325,0)),"")</f>
        <v/>
      </c>
      <c r="K1484" s="13"/>
      <c r="L1484" s="13"/>
    </row>
    <row r="1485" spans="1:12" ht="16.55">
      <c r="A1485" s="15" t="s">
        <v>3234</v>
      </c>
      <c r="B1485" s="16" t="s">
        <v>3235</v>
      </c>
      <c r="C1485" s="16" t="s">
        <v>2781</v>
      </c>
      <c r="D1485" s="16" t="s">
        <v>3227</v>
      </c>
      <c r="E1485" s="16" t="s">
        <v>25</v>
      </c>
      <c r="F1485" s="17">
        <v>14808</v>
      </c>
      <c r="G1485" s="13"/>
      <c r="H1485" s="8">
        <f>IF(ISNUMBER(SEARCH(XX科XX班!$F$2,原始查找資料!$A1485)),MAX($H$1:H1484)+1,0)</f>
        <v>0</v>
      </c>
      <c r="I1485" s="8">
        <f t="shared" si="5"/>
        <v>1484</v>
      </c>
      <c r="J1485" s="8" t="str">
        <f t="array" ref="J1485">IFERROR(INDEX(原始查找資料!$A$2:$A$4325,MATCH(I1485,$H$2:$H$4325,0)),"")</f>
        <v/>
      </c>
      <c r="K1485" s="13"/>
      <c r="L1485" s="13"/>
    </row>
    <row r="1486" spans="1:12" ht="16.55">
      <c r="A1486" s="15" t="s">
        <v>3236</v>
      </c>
      <c r="B1486" s="16" t="s">
        <v>3237</v>
      </c>
      <c r="C1486" s="16" t="s">
        <v>2781</v>
      </c>
      <c r="D1486" s="16" t="s">
        <v>3238</v>
      </c>
      <c r="E1486" s="16" t="s">
        <v>25</v>
      </c>
      <c r="F1486" s="17">
        <v>14620</v>
      </c>
      <c r="G1486" s="13"/>
      <c r="H1486" s="8">
        <f>IF(ISNUMBER(SEARCH(XX科XX班!$F$2,原始查找資料!$A1486)),MAX($H$1:H1485)+1,0)</f>
        <v>0</v>
      </c>
      <c r="I1486" s="8">
        <f t="shared" si="5"/>
        <v>1485</v>
      </c>
      <c r="J1486" s="8" t="str">
        <f t="array" ref="J1486">IFERROR(INDEX(原始查找資料!$A$2:$A$4325,MATCH(I1486,$H$2:$H$4325,0)),"")</f>
        <v/>
      </c>
      <c r="K1486" s="13"/>
      <c r="L1486" s="13"/>
    </row>
    <row r="1487" spans="1:12" ht="16.55">
      <c r="A1487" s="15" t="s">
        <v>3239</v>
      </c>
      <c r="B1487" s="16" t="s">
        <v>3240</v>
      </c>
      <c r="C1487" s="16" t="s">
        <v>2781</v>
      </c>
      <c r="D1487" s="16" t="s">
        <v>3238</v>
      </c>
      <c r="E1487" s="16" t="s">
        <v>25</v>
      </c>
      <c r="F1487" s="17">
        <v>14621</v>
      </c>
      <c r="G1487" s="13"/>
      <c r="H1487" s="8">
        <f>IF(ISNUMBER(SEARCH(XX科XX班!$F$2,原始查找資料!$A1487)),MAX($H$1:H1486)+1,0)</f>
        <v>0</v>
      </c>
      <c r="I1487" s="8">
        <f t="shared" si="5"/>
        <v>1486</v>
      </c>
      <c r="J1487" s="8" t="str">
        <f t="array" ref="J1487">IFERROR(INDEX(原始查找資料!$A$2:$A$4325,MATCH(I1487,$H$2:$H$4325,0)),"")</f>
        <v/>
      </c>
      <c r="K1487" s="13"/>
      <c r="L1487" s="13"/>
    </row>
    <row r="1488" spans="1:12" ht="16.55">
      <c r="A1488" s="15" t="s">
        <v>3241</v>
      </c>
      <c r="B1488" s="16" t="s">
        <v>3242</v>
      </c>
      <c r="C1488" s="16" t="s">
        <v>2781</v>
      </c>
      <c r="D1488" s="16" t="s">
        <v>3238</v>
      </c>
      <c r="E1488" s="16" t="s">
        <v>25</v>
      </c>
      <c r="F1488" s="17">
        <v>14622</v>
      </c>
      <c r="G1488" s="13"/>
      <c r="H1488" s="8">
        <f>IF(ISNUMBER(SEARCH(XX科XX班!$F$2,原始查找資料!$A1488)),MAX($H$1:H1487)+1,0)</f>
        <v>0</v>
      </c>
      <c r="I1488" s="8">
        <f t="shared" si="5"/>
        <v>1487</v>
      </c>
      <c r="J1488" s="8" t="str">
        <f t="array" ref="J1488">IFERROR(INDEX(原始查找資料!$A$2:$A$4325,MATCH(I1488,$H$2:$H$4325,0)),"")</f>
        <v/>
      </c>
      <c r="K1488" s="13"/>
      <c r="L1488" s="13"/>
    </row>
    <row r="1489" spans="1:12" ht="16.55">
      <c r="A1489" s="15" t="s">
        <v>3243</v>
      </c>
      <c r="B1489" s="16" t="s">
        <v>3244</v>
      </c>
      <c r="C1489" s="16" t="s">
        <v>2781</v>
      </c>
      <c r="D1489" s="16" t="s">
        <v>3238</v>
      </c>
      <c r="E1489" s="16" t="s">
        <v>25</v>
      </c>
      <c r="F1489" s="17">
        <v>14623</v>
      </c>
      <c r="G1489" s="13"/>
      <c r="H1489" s="8">
        <f>IF(ISNUMBER(SEARCH(XX科XX班!$F$2,原始查找資料!$A1489)),MAX($H$1:H1488)+1,0)</f>
        <v>0</v>
      </c>
      <c r="I1489" s="8">
        <f t="shared" si="5"/>
        <v>1488</v>
      </c>
      <c r="J1489" s="8" t="str">
        <f t="array" ref="J1489">IFERROR(INDEX(原始查找資料!$A$2:$A$4325,MATCH(I1489,$H$2:$H$4325,0)),"")</f>
        <v/>
      </c>
      <c r="K1489" s="13"/>
      <c r="L1489" s="13"/>
    </row>
    <row r="1490" spans="1:12" ht="16.55">
      <c r="A1490" s="15" t="s">
        <v>3245</v>
      </c>
      <c r="B1490" s="16" t="s">
        <v>3246</v>
      </c>
      <c r="C1490" s="16" t="s">
        <v>2781</v>
      </c>
      <c r="D1490" s="16" t="s">
        <v>3238</v>
      </c>
      <c r="E1490" s="16" t="s">
        <v>25</v>
      </c>
      <c r="F1490" s="17">
        <v>14777</v>
      </c>
      <c r="G1490" s="13"/>
      <c r="H1490" s="8">
        <f>IF(ISNUMBER(SEARCH(XX科XX班!$F$2,原始查找資料!$A1490)),MAX($H$1:H1489)+1,0)</f>
        <v>0</v>
      </c>
      <c r="I1490" s="8">
        <f t="shared" si="5"/>
        <v>1489</v>
      </c>
      <c r="J1490" s="8" t="str">
        <f t="array" ref="J1490">IFERROR(INDEX(原始查找資料!$A$2:$A$4325,MATCH(I1490,$H$2:$H$4325,0)),"")</f>
        <v/>
      </c>
      <c r="K1490" s="13"/>
      <c r="L1490" s="13"/>
    </row>
    <row r="1491" spans="1:12" ht="16.55">
      <c r="A1491" s="15" t="s">
        <v>3247</v>
      </c>
      <c r="B1491" s="16" t="s">
        <v>3248</v>
      </c>
      <c r="C1491" s="16" t="s">
        <v>2781</v>
      </c>
      <c r="D1491" s="16" t="s">
        <v>3238</v>
      </c>
      <c r="E1491" s="16" t="s">
        <v>25</v>
      </c>
      <c r="F1491" s="17">
        <v>14804</v>
      </c>
      <c r="G1491" s="13"/>
      <c r="H1491" s="8">
        <f>IF(ISNUMBER(SEARCH(XX科XX班!$F$2,原始查找資料!$A1491)),MAX($H$1:H1490)+1,0)</f>
        <v>0</v>
      </c>
      <c r="I1491" s="8">
        <f t="shared" si="5"/>
        <v>1490</v>
      </c>
      <c r="J1491" s="8" t="str">
        <f t="array" ref="J1491">IFERROR(INDEX(原始查找資料!$A$2:$A$4325,MATCH(I1491,$H$2:$H$4325,0)),"")</f>
        <v/>
      </c>
      <c r="K1491" s="13"/>
      <c r="L1491" s="13"/>
    </row>
    <row r="1492" spans="1:12" ht="16.55">
      <c r="A1492" s="15" t="s">
        <v>3249</v>
      </c>
      <c r="B1492" s="16" t="s">
        <v>3250</v>
      </c>
      <c r="C1492" s="16" t="s">
        <v>2781</v>
      </c>
      <c r="D1492" s="16" t="s">
        <v>3238</v>
      </c>
      <c r="E1492" s="16" t="s">
        <v>25</v>
      </c>
      <c r="F1492" s="17">
        <v>14807</v>
      </c>
      <c r="G1492" s="13"/>
      <c r="H1492" s="8">
        <f>IF(ISNUMBER(SEARCH(XX科XX班!$F$2,原始查找資料!$A1492)),MAX($H$1:H1491)+1,0)</f>
        <v>0</v>
      </c>
      <c r="I1492" s="8">
        <f t="shared" si="5"/>
        <v>1491</v>
      </c>
      <c r="J1492" s="8" t="str">
        <f t="array" ref="J1492">IFERROR(INDEX(原始查找資料!$A$2:$A$4325,MATCH(I1492,$H$2:$H$4325,0)),"")</f>
        <v/>
      </c>
      <c r="K1492" s="13"/>
      <c r="L1492" s="13"/>
    </row>
    <row r="1493" spans="1:12" ht="16.55">
      <c r="A1493" s="15" t="s">
        <v>3251</v>
      </c>
      <c r="B1493" s="16" t="s">
        <v>3252</v>
      </c>
      <c r="C1493" s="16" t="s">
        <v>3253</v>
      </c>
      <c r="D1493" s="16" t="s">
        <v>3254</v>
      </c>
      <c r="E1493" s="16" t="s">
        <v>25</v>
      </c>
      <c r="F1493" s="17">
        <v>180601</v>
      </c>
      <c r="G1493" s="13"/>
      <c r="H1493" s="8">
        <f>IF(ISNUMBER(SEARCH(XX科XX班!$F$2,原始查找資料!$A1493)),MAX($H$1:H1492)+1,0)</f>
        <v>0</v>
      </c>
      <c r="I1493" s="8">
        <f t="shared" si="5"/>
        <v>1492</v>
      </c>
      <c r="J1493" s="8" t="str">
        <f t="array" ref="J1493">IFERROR(INDEX(原始查找資料!$A$2:$A$4325,MATCH(I1493,$H$2:$H$4325,0)),"")</f>
        <v/>
      </c>
      <c r="K1493" s="13"/>
      <c r="L1493" s="13"/>
    </row>
    <row r="1494" spans="1:12" ht="16.55">
      <c r="A1494" s="15" t="s">
        <v>3255</v>
      </c>
      <c r="B1494" s="16" t="s">
        <v>3256</v>
      </c>
      <c r="C1494" s="16" t="s">
        <v>3253</v>
      </c>
      <c r="D1494" s="16" t="s">
        <v>3254</v>
      </c>
      <c r="E1494" s="16" t="s">
        <v>25</v>
      </c>
      <c r="F1494" s="17">
        <v>183602</v>
      </c>
      <c r="G1494" s="13"/>
      <c r="H1494" s="8">
        <f>IF(ISNUMBER(SEARCH(XX科XX班!$F$2,原始查找資料!$A1494)),MAX($H$1:H1493)+1,0)</f>
        <v>0</v>
      </c>
      <c r="I1494" s="8">
        <f t="shared" si="5"/>
        <v>1493</v>
      </c>
      <c r="J1494" s="8" t="str">
        <f t="array" ref="J1494">IFERROR(INDEX(原始查找資料!$A$2:$A$4325,MATCH(I1494,$H$2:$H$4325,0)),"")</f>
        <v/>
      </c>
      <c r="K1494" s="13"/>
      <c r="L1494" s="13"/>
    </row>
    <row r="1495" spans="1:12" ht="16.55">
      <c r="A1495" s="15" t="s">
        <v>3257</v>
      </c>
      <c r="B1495" s="16" t="s">
        <v>3258</v>
      </c>
      <c r="C1495" s="16" t="s">
        <v>3253</v>
      </c>
      <c r="D1495" s="16" t="s">
        <v>3254</v>
      </c>
      <c r="E1495" s="16" t="s">
        <v>25</v>
      </c>
      <c r="F1495" s="17">
        <v>183603</v>
      </c>
      <c r="G1495" s="13"/>
      <c r="H1495" s="8">
        <f>IF(ISNUMBER(SEARCH(XX科XX班!$F$2,原始查找資料!$A1495)),MAX($H$1:H1494)+1,0)</f>
        <v>0</v>
      </c>
      <c r="I1495" s="8">
        <f t="shared" si="5"/>
        <v>1494</v>
      </c>
      <c r="J1495" s="8" t="str">
        <f t="array" ref="J1495">IFERROR(INDEX(原始查找資料!$A$2:$A$4325,MATCH(I1495,$H$2:$H$4325,0)),"")</f>
        <v/>
      </c>
      <c r="K1495" s="13"/>
      <c r="L1495" s="13"/>
    </row>
    <row r="1496" spans="1:12" ht="16.55">
      <c r="A1496" s="15" t="s">
        <v>3259</v>
      </c>
      <c r="B1496" s="16" t="s">
        <v>3260</v>
      </c>
      <c r="C1496" s="16" t="s">
        <v>3253</v>
      </c>
      <c r="D1496" s="16" t="s">
        <v>3254</v>
      </c>
      <c r="E1496" s="16" t="s">
        <v>25</v>
      </c>
      <c r="F1496" s="17">
        <v>183605</v>
      </c>
      <c r="G1496" s="13"/>
      <c r="H1496" s="8">
        <f>IF(ISNUMBER(SEARCH(XX科XX班!$F$2,原始查找資料!$A1496)),MAX($H$1:H1495)+1,0)</f>
        <v>0</v>
      </c>
      <c r="I1496" s="8">
        <f t="shared" si="5"/>
        <v>1495</v>
      </c>
      <c r="J1496" s="8" t="str">
        <f t="array" ref="J1496">IFERROR(INDEX(原始查找資料!$A$2:$A$4325,MATCH(I1496,$H$2:$H$4325,0)),"")</f>
        <v/>
      </c>
      <c r="K1496" s="13"/>
      <c r="L1496" s="13"/>
    </row>
    <row r="1497" spans="1:12" ht="16.55">
      <c r="A1497" s="15" t="s">
        <v>3261</v>
      </c>
      <c r="B1497" s="16" t="s">
        <v>3262</v>
      </c>
      <c r="C1497" s="16" t="s">
        <v>3253</v>
      </c>
      <c r="D1497" s="16" t="s">
        <v>3254</v>
      </c>
      <c r="E1497" s="16" t="s">
        <v>25</v>
      </c>
      <c r="F1497" s="17">
        <v>183611</v>
      </c>
      <c r="G1497" s="13"/>
      <c r="H1497" s="8">
        <f>IF(ISNUMBER(SEARCH(XX科XX班!$F$2,原始查找資料!$A1497)),MAX($H$1:H1496)+1,0)</f>
        <v>0</v>
      </c>
      <c r="I1497" s="8">
        <f t="shared" si="5"/>
        <v>1496</v>
      </c>
      <c r="J1497" s="8" t="str">
        <f t="array" ref="J1497">IFERROR(INDEX(原始查找資料!$A$2:$A$4325,MATCH(I1497,$H$2:$H$4325,0)),"")</f>
        <v/>
      </c>
      <c r="K1497" s="13"/>
      <c r="L1497" s="13"/>
    </row>
    <row r="1498" spans="1:12" ht="16.55">
      <c r="A1498" s="15" t="s">
        <v>3263</v>
      </c>
      <c r="B1498" s="16" t="s">
        <v>3264</v>
      </c>
      <c r="C1498" s="16" t="s">
        <v>3253</v>
      </c>
      <c r="D1498" s="16" t="s">
        <v>3254</v>
      </c>
      <c r="E1498" s="16" t="s">
        <v>25</v>
      </c>
      <c r="F1498" s="17">
        <v>183612</v>
      </c>
      <c r="G1498" s="13"/>
      <c r="H1498" s="8">
        <f>IF(ISNUMBER(SEARCH(XX科XX班!$F$2,原始查找資料!$A1498)),MAX($H$1:H1497)+1,0)</f>
        <v>0</v>
      </c>
      <c r="I1498" s="8">
        <f t="shared" si="5"/>
        <v>1497</v>
      </c>
      <c r="J1498" s="8" t="str">
        <f t="array" ref="J1498">IFERROR(INDEX(原始查找資料!$A$2:$A$4325,MATCH(I1498,$H$2:$H$4325,0)),"")</f>
        <v/>
      </c>
      <c r="K1498" s="13"/>
      <c r="L1498" s="13"/>
    </row>
    <row r="1499" spans="1:12" ht="16.55">
      <c r="A1499" s="15" t="s">
        <v>3265</v>
      </c>
      <c r="B1499" s="16" t="s">
        <v>3266</v>
      </c>
      <c r="C1499" s="16" t="s">
        <v>3253</v>
      </c>
      <c r="D1499" s="16" t="s">
        <v>3254</v>
      </c>
      <c r="E1499" s="16" t="s">
        <v>25</v>
      </c>
      <c r="F1499" s="17">
        <v>183626</v>
      </c>
      <c r="G1499" s="13"/>
      <c r="H1499" s="8">
        <f>IF(ISNUMBER(SEARCH(XX科XX班!$F$2,原始查找資料!$A1499)),MAX($H$1:H1498)+1,0)</f>
        <v>0</v>
      </c>
      <c r="I1499" s="8">
        <f t="shared" si="5"/>
        <v>1498</v>
      </c>
      <c r="J1499" s="8" t="str">
        <f t="array" ref="J1499">IFERROR(INDEX(原始查找資料!$A$2:$A$4325,MATCH(I1499,$H$2:$H$4325,0)),"")</f>
        <v/>
      </c>
      <c r="K1499" s="13"/>
      <c r="L1499" s="13"/>
    </row>
    <row r="1500" spans="1:12" ht="16.55">
      <c r="A1500" s="15" t="s">
        <v>3267</v>
      </c>
      <c r="B1500" s="16" t="s">
        <v>3268</v>
      </c>
      <c r="C1500" s="16" t="s">
        <v>3253</v>
      </c>
      <c r="D1500" s="16" t="s">
        <v>3269</v>
      </c>
      <c r="E1500" s="16" t="s">
        <v>93</v>
      </c>
      <c r="F1500" s="17">
        <v>180301</v>
      </c>
      <c r="G1500" s="13"/>
      <c r="H1500" s="8">
        <f>IF(ISNUMBER(SEARCH(XX科XX班!$F$2,原始查找資料!$A1500)),MAX($H$1:H1499)+1,0)</f>
        <v>0</v>
      </c>
      <c r="I1500" s="8">
        <f t="shared" si="5"/>
        <v>1499</v>
      </c>
      <c r="J1500" s="8" t="str">
        <f t="array" ref="J1500">IFERROR(INDEX(原始查找資料!$A$2:$A$4325,MATCH(I1500,$H$2:$H$4325,0)),"")</f>
        <v/>
      </c>
      <c r="K1500" s="13"/>
      <c r="L1500" s="13"/>
    </row>
    <row r="1501" spans="1:12" ht="16.55">
      <c r="A1501" s="15" t="s">
        <v>3270</v>
      </c>
      <c r="B1501" s="16" t="s">
        <v>3271</v>
      </c>
      <c r="C1501" s="16" t="s">
        <v>3253</v>
      </c>
      <c r="D1501" s="16" t="s">
        <v>3269</v>
      </c>
      <c r="E1501" s="16" t="s">
        <v>25</v>
      </c>
      <c r="F1501" s="17">
        <v>181601</v>
      </c>
      <c r="G1501" s="13"/>
      <c r="H1501" s="8">
        <f>IF(ISNUMBER(SEARCH(XX科XX班!$F$2,原始查找資料!$A1501)),MAX($H$1:H1500)+1,0)</f>
        <v>0</v>
      </c>
      <c r="I1501" s="8">
        <f t="shared" si="5"/>
        <v>1500</v>
      </c>
      <c r="J1501" s="8" t="str">
        <f t="array" ref="J1501">IFERROR(INDEX(原始查找資料!$A$2:$A$4325,MATCH(I1501,$H$2:$H$4325,0)),"")</f>
        <v/>
      </c>
      <c r="K1501" s="13"/>
      <c r="L1501" s="13"/>
    </row>
    <row r="1502" spans="1:12" ht="16.55">
      <c r="A1502" s="15" t="s">
        <v>3272</v>
      </c>
      <c r="B1502" s="16" t="s">
        <v>3273</v>
      </c>
      <c r="C1502" s="16" t="s">
        <v>3253</v>
      </c>
      <c r="D1502" s="16" t="s">
        <v>3269</v>
      </c>
      <c r="E1502" s="16" t="s">
        <v>25</v>
      </c>
      <c r="F1502" s="17">
        <v>181603</v>
      </c>
      <c r="G1502" s="13"/>
      <c r="H1502" s="8">
        <f>IF(ISNUMBER(SEARCH(XX科XX班!$F$2,原始查找資料!$A1502)),MAX($H$1:H1501)+1,0)</f>
        <v>0</v>
      </c>
      <c r="I1502" s="8">
        <f t="shared" si="5"/>
        <v>1501</v>
      </c>
      <c r="J1502" s="8" t="str">
        <f t="array" ref="J1502">IFERROR(INDEX(原始查找資料!$A$2:$A$4325,MATCH(I1502,$H$2:$H$4325,0)),"")</f>
        <v/>
      </c>
      <c r="K1502" s="13"/>
      <c r="L1502" s="13"/>
    </row>
    <row r="1503" spans="1:12" ht="16.55">
      <c r="A1503" s="15" t="s">
        <v>3274</v>
      </c>
      <c r="B1503" s="16" t="s">
        <v>3275</v>
      </c>
      <c r="C1503" s="16" t="s">
        <v>3253</v>
      </c>
      <c r="D1503" s="16" t="s">
        <v>3269</v>
      </c>
      <c r="E1503" s="16" t="s">
        <v>25</v>
      </c>
      <c r="F1503" s="17">
        <v>183601</v>
      </c>
      <c r="G1503" s="13"/>
      <c r="H1503" s="8">
        <f>IF(ISNUMBER(SEARCH(XX科XX班!$F$2,原始查找資料!$A1503)),MAX($H$1:H1502)+1,0)</f>
        <v>0</v>
      </c>
      <c r="I1503" s="8">
        <f t="shared" si="5"/>
        <v>1502</v>
      </c>
      <c r="J1503" s="8" t="str">
        <f t="array" ref="J1503">IFERROR(INDEX(原始查找資料!$A$2:$A$4325,MATCH(I1503,$H$2:$H$4325,0)),"")</f>
        <v/>
      </c>
      <c r="K1503" s="13"/>
      <c r="L1503" s="13"/>
    </row>
    <row r="1504" spans="1:12" ht="16.55">
      <c r="A1504" s="15" t="s">
        <v>3276</v>
      </c>
      <c r="B1504" s="16" t="s">
        <v>3277</v>
      </c>
      <c r="C1504" s="16" t="s">
        <v>3253</v>
      </c>
      <c r="D1504" s="16" t="s">
        <v>3269</v>
      </c>
      <c r="E1504" s="16" t="s">
        <v>25</v>
      </c>
      <c r="F1504" s="17">
        <v>183604</v>
      </c>
      <c r="G1504" s="13"/>
      <c r="H1504" s="8">
        <f>IF(ISNUMBER(SEARCH(XX科XX班!$F$2,原始查找資料!$A1504)),MAX($H$1:H1503)+1,0)</f>
        <v>0</v>
      </c>
      <c r="I1504" s="8">
        <f t="shared" si="5"/>
        <v>1503</v>
      </c>
      <c r="J1504" s="8" t="str">
        <f t="array" ref="J1504">IFERROR(INDEX(原始查找資料!$A$2:$A$4325,MATCH(I1504,$H$2:$H$4325,0)),"")</f>
        <v/>
      </c>
      <c r="K1504" s="13"/>
      <c r="L1504" s="13"/>
    </row>
    <row r="1505" spans="1:12" ht="16.55">
      <c r="A1505" s="15" t="s">
        <v>3278</v>
      </c>
      <c r="B1505" s="16" t="s">
        <v>3279</v>
      </c>
      <c r="C1505" s="16" t="s">
        <v>3253</v>
      </c>
      <c r="D1505" s="16" t="s">
        <v>3269</v>
      </c>
      <c r="E1505" s="16" t="s">
        <v>25</v>
      </c>
      <c r="F1505" s="17">
        <v>183606</v>
      </c>
      <c r="G1505" s="13"/>
      <c r="H1505" s="8">
        <f>IF(ISNUMBER(SEARCH(XX科XX班!$F$2,原始查找資料!$A1505)),MAX($H$1:H1504)+1,0)</f>
        <v>0</v>
      </c>
      <c r="I1505" s="8">
        <f t="shared" si="5"/>
        <v>1504</v>
      </c>
      <c r="J1505" s="8" t="str">
        <f t="array" ref="J1505">IFERROR(INDEX(原始查找資料!$A$2:$A$4325,MATCH(I1505,$H$2:$H$4325,0)),"")</f>
        <v/>
      </c>
      <c r="K1505" s="13"/>
      <c r="L1505" s="13"/>
    </row>
    <row r="1506" spans="1:12" ht="16.55">
      <c r="A1506" s="15" t="s">
        <v>3280</v>
      </c>
      <c r="B1506" s="16" t="s">
        <v>3281</v>
      </c>
      <c r="C1506" s="16" t="s">
        <v>3253</v>
      </c>
      <c r="D1506" s="16" t="s">
        <v>3269</v>
      </c>
      <c r="E1506" s="16" t="s">
        <v>25</v>
      </c>
      <c r="F1506" s="17">
        <v>183607</v>
      </c>
      <c r="G1506" s="13"/>
      <c r="H1506" s="8">
        <f>IF(ISNUMBER(SEARCH(XX科XX班!$F$2,原始查找資料!$A1506)),MAX($H$1:H1505)+1,0)</f>
        <v>0</v>
      </c>
      <c r="I1506" s="8">
        <f t="shared" si="5"/>
        <v>1505</v>
      </c>
      <c r="J1506" s="8" t="str">
        <f t="array" ref="J1506">IFERROR(INDEX(原始查找資料!$A$2:$A$4325,MATCH(I1506,$H$2:$H$4325,0)),"")</f>
        <v/>
      </c>
      <c r="K1506" s="13"/>
      <c r="L1506" s="13"/>
    </row>
    <row r="1507" spans="1:12" ht="16.55">
      <c r="A1507" s="15" t="s">
        <v>3282</v>
      </c>
      <c r="B1507" s="16" t="s">
        <v>3283</v>
      </c>
      <c r="C1507" s="16" t="s">
        <v>3253</v>
      </c>
      <c r="D1507" s="16" t="s">
        <v>3269</v>
      </c>
      <c r="E1507" s="16" t="s">
        <v>25</v>
      </c>
      <c r="F1507" s="17">
        <v>183608</v>
      </c>
      <c r="G1507" s="13"/>
      <c r="H1507" s="8">
        <f>IF(ISNUMBER(SEARCH(XX科XX班!$F$2,原始查找資料!$A1507)),MAX($H$1:H1506)+1,0)</f>
        <v>0</v>
      </c>
      <c r="I1507" s="8">
        <f t="shared" si="5"/>
        <v>1506</v>
      </c>
      <c r="J1507" s="8" t="str">
        <f t="array" ref="J1507">IFERROR(INDEX(原始查找資料!$A$2:$A$4325,MATCH(I1507,$H$2:$H$4325,0)),"")</f>
        <v/>
      </c>
      <c r="K1507" s="13"/>
      <c r="L1507" s="13"/>
    </row>
    <row r="1508" spans="1:12" ht="16.55">
      <c r="A1508" s="15" t="s">
        <v>3284</v>
      </c>
      <c r="B1508" s="16" t="s">
        <v>3285</v>
      </c>
      <c r="C1508" s="16" t="s">
        <v>3253</v>
      </c>
      <c r="D1508" s="16" t="s">
        <v>3269</v>
      </c>
      <c r="E1508" s="16" t="s">
        <v>25</v>
      </c>
      <c r="F1508" s="17">
        <v>183609</v>
      </c>
      <c r="G1508" s="13"/>
      <c r="H1508" s="8">
        <f>IF(ISNUMBER(SEARCH(XX科XX班!$F$2,原始查找資料!$A1508)),MAX($H$1:H1507)+1,0)</f>
        <v>0</v>
      </c>
      <c r="I1508" s="8">
        <f t="shared" si="5"/>
        <v>1507</v>
      </c>
      <c r="J1508" s="8" t="str">
        <f t="array" ref="J1508">IFERROR(INDEX(原始查找資料!$A$2:$A$4325,MATCH(I1508,$H$2:$H$4325,0)),"")</f>
        <v/>
      </c>
      <c r="K1508" s="13"/>
      <c r="L1508" s="13"/>
    </row>
    <row r="1509" spans="1:12" ht="16.55">
      <c r="A1509" s="15" t="s">
        <v>3286</v>
      </c>
      <c r="B1509" s="16" t="s">
        <v>3287</v>
      </c>
      <c r="C1509" s="16" t="s">
        <v>3253</v>
      </c>
      <c r="D1509" s="16" t="s">
        <v>3269</v>
      </c>
      <c r="E1509" s="16" t="s">
        <v>25</v>
      </c>
      <c r="F1509" s="17">
        <v>183610</v>
      </c>
      <c r="G1509" s="13"/>
      <c r="H1509" s="8">
        <f>IF(ISNUMBER(SEARCH(XX科XX班!$F$2,原始查找資料!$A1509)),MAX($H$1:H1508)+1,0)</f>
        <v>0</v>
      </c>
      <c r="I1509" s="8">
        <f t="shared" si="5"/>
        <v>1508</v>
      </c>
      <c r="J1509" s="8" t="str">
        <f t="array" ref="J1509">IFERROR(INDEX(原始查找資料!$A$2:$A$4325,MATCH(I1509,$H$2:$H$4325,0)),"")</f>
        <v/>
      </c>
      <c r="K1509" s="13"/>
      <c r="L1509" s="13"/>
    </row>
    <row r="1510" spans="1:12" ht="16.55">
      <c r="A1510" s="15" t="s">
        <v>3288</v>
      </c>
      <c r="B1510" s="16" t="s">
        <v>3289</v>
      </c>
      <c r="C1510" s="16" t="s">
        <v>3253</v>
      </c>
      <c r="D1510" s="16" t="s">
        <v>3269</v>
      </c>
      <c r="E1510" s="16" t="s">
        <v>25</v>
      </c>
      <c r="F1510" s="17">
        <v>183613</v>
      </c>
      <c r="G1510" s="13"/>
      <c r="H1510" s="8">
        <f>IF(ISNUMBER(SEARCH(XX科XX班!$F$2,原始查找資料!$A1510)),MAX($H$1:H1509)+1,0)</f>
        <v>0</v>
      </c>
      <c r="I1510" s="8">
        <f t="shared" si="5"/>
        <v>1509</v>
      </c>
      <c r="J1510" s="8" t="str">
        <f t="array" ref="J1510">IFERROR(INDEX(原始查找資料!$A$2:$A$4325,MATCH(I1510,$H$2:$H$4325,0)),"")</f>
        <v/>
      </c>
      <c r="K1510" s="13"/>
      <c r="L1510" s="13"/>
    </row>
    <row r="1511" spans="1:12" ht="16.55">
      <c r="A1511" s="15" t="s">
        <v>3290</v>
      </c>
      <c r="B1511" s="16" t="s">
        <v>3291</v>
      </c>
      <c r="C1511" s="16" t="s">
        <v>3253</v>
      </c>
      <c r="D1511" s="16" t="s">
        <v>3269</v>
      </c>
      <c r="E1511" s="16" t="s">
        <v>25</v>
      </c>
      <c r="F1511" s="17">
        <v>183614</v>
      </c>
      <c r="G1511" s="13"/>
      <c r="H1511" s="8">
        <f>IF(ISNUMBER(SEARCH(XX科XX班!$F$2,原始查找資料!$A1511)),MAX($H$1:H1510)+1,0)</f>
        <v>0</v>
      </c>
      <c r="I1511" s="8">
        <f t="shared" si="5"/>
        <v>1510</v>
      </c>
      <c r="J1511" s="8" t="str">
        <f t="array" ref="J1511">IFERROR(INDEX(原始查找資料!$A$2:$A$4325,MATCH(I1511,$H$2:$H$4325,0)),"")</f>
        <v/>
      </c>
      <c r="K1511" s="13"/>
      <c r="L1511" s="13"/>
    </row>
    <row r="1512" spans="1:12" ht="16.55">
      <c r="A1512" s="15" t="s">
        <v>3292</v>
      </c>
      <c r="B1512" s="16" t="s">
        <v>3293</v>
      </c>
      <c r="C1512" s="16" t="s">
        <v>3253</v>
      </c>
      <c r="D1512" s="16" t="s">
        <v>3269</v>
      </c>
      <c r="E1512" s="16" t="s">
        <v>25</v>
      </c>
      <c r="F1512" s="17">
        <v>183627</v>
      </c>
      <c r="G1512" s="13"/>
      <c r="H1512" s="8">
        <f>IF(ISNUMBER(SEARCH(XX科XX班!$F$2,原始查找資料!$A1512)),MAX($H$1:H1511)+1,0)</f>
        <v>0</v>
      </c>
      <c r="I1512" s="8">
        <f t="shared" si="5"/>
        <v>1511</v>
      </c>
      <c r="J1512" s="8" t="str">
        <f t="array" ref="J1512">IFERROR(INDEX(原始查找資料!$A$2:$A$4325,MATCH(I1512,$H$2:$H$4325,0)),"")</f>
        <v/>
      </c>
      <c r="K1512" s="13"/>
      <c r="L1512" s="13"/>
    </row>
    <row r="1513" spans="1:12" ht="16.55">
      <c r="A1513" s="15" t="s">
        <v>3294</v>
      </c>
      <c r="B1513" s="16" t="s">
        <v>3295</v>
      </c>
      <c r="C1513" s="16" t="s">
        <v>3253</v>
      </c>
      <c r="D1513" s="16" t="s">
        <v>3269</v>
      </c>
      <c r="E1513" s="16" t="s">
        <v>25</v>
      </c>
      <c r="F1513" s="17">
        <v>183628</v>
      </c>
      <c r="G1513" s="13"/>
      <c r="H1513" s="8">
        <f>IF(ISNUMBER(SEARCH(XX科XX班!$F$2,原始查找資料!$A1513)),MAX($H$1:H1512)+1,0)</f>
        <v>0</v>
      </c>
      <c r="I1513" s="8">
        <f t="shared" si="5"/>
        <v>1512</v>
      </c>
      <c r="J1513" s="8" t="str">
        <f t="array" ref="J1513">IFERROR(INDEX(原始查找資料!$A$2:$A$4325,MATCH(I1513,$H$2:$H$4325,0)),"")</f>
        <v/>
      </c>
      <c r="K1513" s="13"/>
      <c r="L1513" s="13"/>
    </row>
    <row r="1514" spans="1:12" ht="16.55">
      <c r="A1514" s="15" t="s">
        <v>3296</v>
      </c>
      <c r="B1514" s="16" t="s">
        <v>3297</v>
      </c>
      <c r="C1514" s="16" t="s">
        <v>3253</v>
      </c>
      <c r="D1514" s="16" t="s">
        <v>3269</v>
      </c>
      <c r="E1514" s="16" t="s">
        <v>25</v>
      </c>
      <c r="F1514" s="17">
        <v>183629</v>
      </c>
      <c r="G1514" s="13"/>
      <c r="H1514" s="8">
        <f>IF(ISNUMBER(SEARCH(XX科XX班!$F$2,原始查找資料!$A1514)),MAX($H$1:H1513)+1,0)</f>
        <v>0</v>
      </c>
      <c r="I1514" s="8">
        <f t="shared" si="5"/>
        <v>1513</v>
      </c>
      <c r="J1514" s="8" t="str">
        <f t="array" ref="J1514">IFERROR(INDEX(原始查找資料!$A$2:$A$4325,MATCH(I1514,$H$2:$H$4325,0)),"")</f>
        <v/>
      </c>
      <c r="K1514" s="13"/>
      <c r="L1514" s="13"/>
    </row>
    <row r="1515" spans="1:12" ht="16.55">
      <c r="A1515" s="15" t="s">
        <v>3298</v>
      </c>
      <c r="B1515" s="16" t="s">
        <v>3299</v>
      </c>
      <c r="C1515" s="16" t="s">
        <v>3253</v>
      </c>
      <c r="D1515" s="16" t="s">
        <v>3269</v>
      </c>
      <c r="E1515" s="16" t="s">
        <v>25</v>
      </c>
      <c r="F1515" s="17">
        <v>183630</v>
      </c>
      <c r="G1515" s="13"/>
      <c r="H1515" s="8">
        <f>IF(ISNUMBER(SEARCH(XX科XX班!$F$2,原始查找資料!$A1515)),MAX($H$1:H1514)+1,0)</f>
        <v>0</v>
      </c>
      <c r="I1515" s="8">
        <f t="shared" si="5"/>
        <v>1514</v>
      </c>
      <c r="J1515" s="8" t="str">
        <f t="array" ref="J1515">IFERROR(INDEX(原始查找資料!$A$2:$A$4325,MATCH(I1515,$H$2:$H$4325,0)),"")</f>
        <v/>
      </c>
      <c r="K1515" s="13"/>
      <c r="L1515" s="13"/>
    </row>
    <row r="1516" spans="1:12" ht="16.55">
      <c r="A1516" s="15" t="s">
        <v>3300</v>
      </c>
      <c r="B1516" s="16" t="s">
        <v>3301</v>
      </c>
      <c r="C1516" s="16" t="s">
        <v>3253</v>
      </c>
      <c r="D1516" s="16" t="s">
        <v>3269</v>
      </c>
      <c r="E1516" s="16" t="s">
        <v>25</v>
      </c>
      <c r="F1516" s="17">
        <v>183632</v>
      </c>
      <c r="G1516" s="13"/>
      <c r="H1516" s="8">
        <f>IF(ISNUMBER(SEARCH(XX科XX班!$F$2,原始查找資料!$A1516)),MAX($H$1:H1515)+1,0)</f>
        <v>0</v>
      </c>
      <c r="I1516" s="8">
        <f t="shared" si="5"/>
        <v>1515</v>
      </c>
      <c r="J1516" s="8" t="str">
        <f t="array" ref="J1516">IFERROR(INDEX(原始查找資料!$A$2:$A$4325,MATCH(I1516,$H$2:$H$4325,0)),"")</f>
        <v/>
      </c>
      <c r="K1516" s="13"/>
      <c r="L1516" s="13"/>
    </row>
    <row r="1517" spans="1:12" ht="16.55">
      <c r="A1517" s="15" t="s">
        <v>3302</v>
      </c>
      <c r="B1517" s="16" t="s">
        <v>3303</v>
      </c>
      <c r="C1517" s="16" t="s">
        <v>3253</v>
      </c>
      <c r="D1517" s="16" t="s">
        <v>3304</v>
      </c>
      <c r="E1517" s="16" t="s">
        <v>25</v>
      </c>
      <c r="F1517" s="17">
        <v>183615</v>
      </c>
      <c r="G1517" s="13"/>
      <c r="H1517" s="8">
        <f>IF(ISNUMBER(SEARCH(XX科XX班!$F$2,原始查找資料!$A1517)),MAX($H$1:H1516)+1,0)</f>
        <v>0</v>
      </c>
      <c r="I1517" s="8">
        <f t="shared" si="5"/>
        <v>1516</v>
      </c>
      <c r="J1517" s="8" t="str">
        <f t="array" ref="J1517">IFERROR(INDEX(原始查找資料!$A$2:$A$4325,MATCH(I1517,$H$2:$H$4325,0)),"")</f>
        <v/>
      </c>
      <c r="K1517" s="13"/>
      <c r="L1517" s="13"/>
    </row>
    <row r="1518" spans="1:12" ht="16.55">
      <c r="A1518" s="15" t="s">
        <v>3305</v>
      </c>
      <c r="B1518" s="16" t="s">
        <v>3306</v>
      </c>
      <c r="C1518" s="16" t="s">
        <v>3253</v>
      </c>
      <c r="D1518" s="16" t="s">
        <v>3304</v>
      </c>
      <c r="E1518" s="16" t="s">
        <v>25</v>
      </c>
      <c r="F1518" s="17">
        <v>183616</v>
      </c>
      <c r="G1518" s="13"/>
      <c r="H1518" s="8">
        <f>IF(ISNUMBER(SEARCH(XX科XX班!$F$2,原始查找資料!$A1518)),MAX($H$1:H1517)+1,0)</f>
        <v>0</v>
      </c>
      <c r="I1518" s="8">
        <f t="shared" si="5"/>
        <v>1517</v>
      </c>
      <c r="J1518" s="8" t="str">
        <f t="array" ref="J1518">IFERROR(INDEX(原始查找資料!$A$2:$A$4325,MATCH(I1518,$H$2:$H$4325,0)),"")</f>
        <v/>
      </c>
      <c r="K1518" s="13"/>
      <c r="L1518" s="13"/>
    </row>
    <row r="1519" spans="1:12" ht="16.55">
      <c r="A1519" s="15" t="s">
        <v>3307</v>
      </c>
      <c r="B1519" s="16" t="s">
        <v>3308</v>
      </c>
      <c r="C1519" s="16" t="s">
        <v>3253</v>
      </c>
      <c r="D1519" s="16" t="s">
        <v>3304</v>
      </c>
      <c r="E1519" s="16" t="s">
        <v>25</v>
      </c>
      <c r="F1519" s="17">
        <v>183617</v>
      </c>
      <c r="G1519" s="13"/>
      <c r="H1519" s="8">
        <f>IF(ISNUMBER(SEARCH(XX科XX班!$F$2,原始查找資料!$A1519)),MAX($H$1:H1518)+1,0)</f>
        <v>0</v>
      </c>
      <c r="I1519" s="8">
        <f t="shared" si="5"/>
        <v>1518</v>
      </c>
      <c r="J1519" s="8" t="str">
        <f t="array" ref="J1519">IFERROR(INDEX(原始查找資料!$A$2:$A$4325,MATCH(I1519,$H$2:$H$4325,0)),"")</f>
        <v/>
      </c>
      <c r="K1519" s="13"/>
      <c r="L1519" s="13"/>
    </row>
    <row r="1520" spans="1:12" ht="16.55">
      <c r="A1520" s="15" t="s">
        <v>3309</v>
      </c>
      <c r="B1520" s="16" t="s">
        <v>3310</v>
      </c>
      <c r="C1520" s="16" t="s">
        <v>3253</v>
      </c>
      <c r="D1520" s="16" t="s">
        <v>3304</v>
      </c>
      <c r="E1520" s="16" t="s">
        <v>25</v>
      </c>
      <c r="F1520" s="17">
        <v>183618</v>
      </c>
      <c r="G1520" s="13"/>
      <c r="H1520" s="8">
        <f>IF(ISNUMBER(SEARCH(XX科XX班!$F$2,原始查找資料!$A1520)),MAX($H$1:H1519)+1,0)</f>
        <v>0</v>
      </c>
      <c r="I1520" s="8">
        <f t="shared" si="5"/>
        <v>1519</v>
      </c>
      <c r="J1520" s="8" t="str">
        <f t="array" ref="J1520">IFERROR(INDEX(原始查找資料!$A$2:$A$4325,MATCH(I1520,$H$2:$H$4325,0)),"")</f>
        <v/>
      </c>
      <c r="K1520" s="13"/>
      <c r="L1520" s="13"/>
    </row>
    <row r="1521" spans="1:12" ht="16.55">
      <c r="A1521" s="15" t="s">
        <v>3311</v>
      </c>
      <c r="B1521" s="16" t="s">
        <v>3312</v>
      </c>
      <c r="C1521" s="16" t="s">
        <v>3253</v>
      </c>
      <c r="D1521" s="16" t="s">
        <v>3304</v>
      </c>
      <c r="E1521" s="16" t="s">
        <v>25</v>
      </c>
      <c r="F1521" s="17">
        <v>183619</v>
      </c>
      <c r="G1521" s="13"/>
      <c r="H1521" s="8">
        <f>IF(ISNUMBER(SEARCH(XX科XX班!$F$2,原始查找資料!$A1521)),MAX($H$1:H1520)+1,0)</f>
        <v>0</v>
      </c>
      <c r="I1521" s="8">
        <f t="shared" si="5"/>
        <v>1520</v>
      </c>
      <c r="J1521" s="8" t="str">
        <f t="array" ref="J1521">IFERROR(INDEX(原始查找資料!$A$2:$A$4325,MATCH(I1521,$H$2:$H$4325,0)),"")</f>
        <v/>
      </c>
      <c r="K1521" s="13"/>
      <c r="L1521" s="13"/>
    </row>
    <row r="1522" spans="1:12" ht="16.55">
      <c r="A1522" s="15" t="s">
        <v>3313</v>
      </c>
      <c r="B1522" s="16" t="s">
        <v>3314</v>
      </c>
      <c r="C1522" s="16" t="s">
        <v>3253</v>
      </c>
      <c r="D1522" s="16" t="s">
        <v>3304</v>
      </c>
      <c r="E1522" s="16" t="s">
        <v>25</v>
      </c>
      <c r="F1522" s="17">
        <v>183620</v>
      </c>
      <c r="G1522" s="13"/>
      <c r="H1522" s="8">
        <f>IF(ISNUMBER(SEARCH(XX科XX班!$F$2,原始查找資料!$A1522)),MAX($H$1:H1521)+1,0)</f>
        <v>0</v>
      </c>
      <c r="I1522" s="8">
        <f t="shared" si="5"/>
        <v>1521</v>
      </c>
      <c r="J1522" s="8" t="str">
        <f t="array" ref="J1522">IFERROR(INDEX(原始查找資料!$A$2:$A$4325,MATCH(I1522,$H$2:$H$4325,0)),"")</f>
        <v/>
      </c>
      <c r="K1522" s="13"/>
      <c r="L1522" s="13"/>
    </row>
    <row r="1523" spans="1:12" ht="16.55">
      <c r="A1523" s="15" t="s">
        <v>3315</v>
      </c>
      <c r="B1523" s="16" t="s">
        <v>3316</v>
      </c>
      <c r="C1523" s="16" t="s">
        <v>3253</v>
      </c>
      <c r="D1523" s="16" t="s">
        <v>3304</v>
      </c>
      <c r="E1523" s="16" t="s">
        <v>25</v>
      </c>
      <c r="F1523" s="17">
        <v>183621</v>
      </c>
      <c r="G1523" s="13"/>
      <c r="H1523" s="8">
        <f>IF(ISNUMBER(SEARCH(XX科XX班!$F$2,原始查找資料!$A1523)),MAX($H$1:H1522)+1,0)</f>
        <v>0</v>
      </c>
      <c r="I1523" s="8">
        <f t="shared" si="5"/>
        <v>1522</v>
      </c>
      <c r="J1523" s="8" t="str">
        <f t="array" ref="J1523">IFERROR(INDEX(原始查找資料!$A$2:$A$4325,MATCH(I1523,$H$2:$H$4325,0)),"")</f>
        <v/>
      </c>
      <c r="K1523" s="13"/>
      <c r="L1523" s="13"/>
    </row>
    <row r="1524" spans="1:12" ht="16.55">
      <c r="A1524" s="15" t="s">
        <v>3317</v>
      </c>
      <c r="B1524" s="16" t="s">
        <v>3318</v>
      </c>
      <c r="C1524" s="16" t="s">
        <v>3253</v>
      </c>
      <c r="D1524" s="16" t="s">
        <v>3304</v>
      </c>
      <c r="E1524" s="16" t="s">
        <v>25</v>
      </c>
      <c r="F1524" s="17">
        <v>183622</v>
      </c>
      <c r="G1524" s="13"/>
      <c r="H1524" s="8">
        <f>IF(ISNUMBER(SEARCH(XX科XX班!$F$2,原始查找資料!$A1524)),MAX($H$1:H1523)+1,0)</f>
        <v>0</v>
      </c>
      <c r="I1524" s="8">
        <f t="shared" si="5"/>
        <v>1523</v>
      </c>
      <c r="J1524" s="8" t="str">
        <f t="array" ref="J1524">IFERROR(INDEX(原始查找資料!$A$2:$A$4325,MATCH(I1524,$H$2:$H$4325,0)),"")</f>
        <v/>
      </c>
      <c r="K1524" s="13"/>
      <c r="L1524" s="13"/>
    </row>
    <row r="1525" spans="1:12" ht="16.55">
      <c r="A1525" s="15" t="s">
        <v>3319</v>
      </c>
      <c r="B1525" s="16" t="s">
        <v>3320</v>
      </c>
      <c r="C1525" s="16" t="s">
        <v>3253</v>
      </c>
      <c r="D1525" s="16" t="s">
        <v>3304</v>
      </c>
      <c r="E1525" s="16" t="s">
        <v>25</v>
      </c>
      <c r="F1525" s="17">
        <v>183623</v>
      </c>
      <c r="G1525" s="13"/>
      <c r="H1525" s="8">
        <f>IF(ISNUMBER(SEARCH(XX科XX班!$F$2,原始查找資料!$A1525)),MAX($H$1:H1524)+1,0)</f>
        <v>0</v>
      </c>
      <c r="I1525" s="8">
        <f t="shared" si="5"/>
        <v>1524</v>
      </c>
      <c r="J1525" s="8" t="str">
        <f t="array" ref="J1525">IFERROR(INDEX(原始查找資料!$A$2:$A$4325,MATCH(I1525,$H$2:$H$4325,0)),"")</f>
        <v/>
      </c>
      <c r="K1525" s="13"/>
      <c r="L1525" s="13"/>
    </row>
    <row r="1526" spans="1:12" ht="16.55">
      <c r="A1526" s="15" t="s">
        <v>3321</v>
      </c>
      <c r="B1526" s="16" t="s">
        <v>3322</v>
      </c>
      <c r="C1526" s="16" t="s">
        <v>3253</v>
      </c>
      <c r="D1526" s="16" t="s">
        <v>3304</v>
      </c>
      <c r="E1526" s="16" t="s">
        <v>25</v>
      </c>
      <c r="F1526" s="17">
        <v>183625</v>
      </c>
      <c r="G1526" s="13"/>
      <c r="H1526" s="8">
        <f>IF(ISNUMBER(SEARCH(XX科XX班!$F$2,原始查找資料!$A1526)),MAX($H$1:H1525)+1,0)</f>
        <v>0</v>
      </c>
      <c r="I1526" s="8">
        <f t="shared" si="5"/>
        <v>1525</v>
      </c>
      <c r="J1526" s="8" t="str">
        <f t="array" ref="J1526">IFERROR(INDEX(原始查找資料!$A$2:$A$4325,MATCH(I1526,$H$2:$H$4325,0)),"")</f>
        <v/>
      </c>
      <c r="K1526" s="13"/>
      <c r="L1526" s="13"/>
    </row>
    <row r="1527" spans="1:12" ht="16.55">
      <c r="A1527" s="15" t="s">
        <v>3323</v>
      </c>
      <c r="B1527" s="16" t="s">
        <v>3324</v>
      </c>
      <c r="C1527" s="16" t="s">
        <v>3253</v>
      </c>
      <c r="D1527" s="16" t="s">
        <v>3304</v>
      </c>
      <c r="E1527" s="16" t="s">
        <v>25</v>
      </c>
      <c r="F1527" s="17">
        <v>183631</v>
      </c>
      <c r="G1527" s="13"/>
      <c r="H1527" s="8">
        <f>IF(ISNUMBER(SEARCH(XX科XX班!$F$2,原始查找資料!$A1527)),MAX($H$1:H1526)+1,0)</f>
        <v>0</v>
      </c>
      <c r="I1527" s="8">
        <f t="shared" si="5"/>
        <v>1526</v>
      </c>
      <c r="J1527" s="8" t="str">
        <f t="array" ref="J1527">IFERROR(INDEX(原始查找資料!$A$2:$A$4325,MATCH(I1527,$H$2:$H$4325,0)),"")</f>
        <v/>
      </c>
      <c r="K1527" s="13"/>
      <c r="L1527" s="13"/>
    </row>
    <row r="1528" spans="1:12" ht="16.55">
      <c r="A1528" s="15" t="s">
        <v>3325</v>
      </c>
      <c r="B1528" s="16" t="s">
        <v>3326</v>
      </c>
      <c r="C1528" s="16" t="s">
        <v>3327</v>
      </c>
      <c r="D1528" s="16" t="s">
        <v>3328</v>
      </c>
      <c r="E1528" s="16" t="s">
        <v>25</v>
      </c>
      <c r="F1528" s="17">
        <v>44675</v>
      </c>
      <c r="G1528" s="13"/>
      <c r="H1528" s="8">
        <f>IF(ISNUMBER(SEARCH(XX科XX班!$F$2,原始查找資料!$A1528)),MAX($H$1:H1527)+1,0)</f>
        <v>0</v>
      </c>
      <c r="I1528" s="8">
        <f t="shared" si="5"/>
        <v>1527</v>
      </c>
      <c r="J1528" s="8" t="str">
        <f t="array" ref="J1528">IFERROR(INDEX(原始查找資料!$A$2:$A$4325,MATCH(I1528,$H$2:$H$4325,0)),"")</f>
        <v/>
      </c>
      <c r="K1528" s="13"/>
      <c r="L1528" s="13"/>
    </row>
    <row r="1529" spans="1:12" ht="16.55">
      <c r="A1529" s="15" t="s">
        <v>3329</v>
      </c>
      <c r="B1529" s="16" t="s">
        <v>3330</v>
      </c>
      <c r="C1529" s="16" t="s">
        <v>3327</v>
      </c>
      <c r="D1529" s="16" t="s">
        <v>3328</v>
      </c>
      <c r="E1529" s="16" t="s">
        <v>25</v>
      </c>
      <c r="F1529" s="17">
        <v>44676</v>
      </c>
      <c r="G1529" s="13"/>
      <c r="H1529" s="8">
        <f>IF(ISNUMBER(SEARCH(XX科XX班!$F$2,原始查找資料!$A1529)),MAX($H$1:H1528)+1,0)</f>
        <v>0</v>
      </c>
      <c r="I1529" s="8">
        <f t="shared" si="5"/>
        <v>1528</v>
      </c>
      <c r="J1529" s="8" t="str">
        <f t="array" ref="J1529">IFERROR(INDEX(原始查找資料!$A$2:$A$4325,MATCH(I1529,$H$2:$H$4325,0)),"")</f>
        <v/>
      </c>
      <c r="K1529" s="13"/>
      <c r="L1529" s="13"/>
    </row>
    <row r="1530" spans="1:12" ht="16.55">
      <c r="A1530" s="15" t="s">
        <v>3331</v>
      </c>
      <c r="B1530" s="16" t="s">
        <v>3332</v>
      </c>
      <c r="C1530" s="16" t="s">
        <v>3327</v>
      </c>
      <c r="D1530" s="16" t="s">
        <v>3328</v>
      </c>
      <c r="E1530" s="16" t="s">
        <v>25</v>
      </c>
      <c r="F1530" s="17">
        <v>44677</v>
      </c>
      <c r="G1530" s="13"/>
      <c r="H1530" s="8">
        <f>IF(ISNUMBER(SEARCH(XX科XX班!$F$2,原始查找資料!$A1530)),MAX($H$1:H1529)+1,0)</f>
        <v>0</v>
      </c>
      <c r="I1530" s="8">
        <f t="shared" si="5"/>
        <v>1529</v>
      </c>
      <c r="J1530" s="8" t="str">
        <f t="array" ref="J1530">IFERROR(INDEX(原始查找資料!$A$2:$A$4325,MATCH(I1530,$H$2:$H$4325,0)),"")</f>
        <v/>
      </c>
      <c r="K1530" s="13"/>
      <c r="L1530" s="13"/>
    </row>
    <row r="1531" spans="1:12" ht="16.55">
      <c r="A1531" s="15" t="s">
        <v>3333</v>
      </c>
      <c r="B1531" s="16" t="s">
        <v>3334</v>
      </c>
      <c r="C1531" s="16" t="s">
        <v>3327</v>
      </c>
      <c r="D1531" s="16" t="s">
        <v>3335</v>
      </c>
      <c r="E1531" s="16" t="s">
        <v>25</v>
      </c>
      <c r="F1531" s="17">
        <v>44662</v>
      </c>
      <c r="G1531" s="13"/>
      <c r="H1531" s="8">
        <f>IF(ISNUMBER(SEARCH(XX科XX班!$F$2,原始查找資料!$A1531)),MAX($H$1:H1530)+1,0)</f>
        <v>0</v>
      </c>
      <c r="I1531" s="8">
        <f t="shared" si="5"/>
        <v>1530</v>
      </c>
      <c r="J1531" s="8" t="str">
        <f t="array" ref="J1531">IFERROR(INDEX(原始查找資料!$A$2:$A$4325,MATCH(I1531,$H$2:$H$4325,0)),"")</f>
        <v/>
      </c>
      <c r="K1531" s="13"/>
      <c r="L1531" s="13"/>
    </row>
    <row r="1532" spans="1:12" ht="16.55">
      <c r="A1532" s="15" t="s">
        <v>3336</v>
      </c>
      <c r="B1532" s="16" t="s">
        <v>3337</v>
      </c>
      <c r="C1532" s="16" t="s">
        <v>3327</v>
      </c>
      <c r="D1532" s="16" t="s">
        <v>3335</v>
      </c>
      <c r="E1532" s="16" t="s">
        <v>25</v>
      </c>
      <c r="F1532" s="17">
        <v>44663</v>
      </c>
      <c r="G1532" s="13"/>
      <c r="H1532" s="8">
        <f>IF(ISNUMBER(SEARCH(XX科XX班!$F$2,原始查找資料!$A1532)),MAX($H$1:H1531)+1,0)</f>
        <v>0</v>
      </c>
      <c r="I1532" s="8">
        <f t="shared" ref="I1532:I1786" si="6">ROWS($H$2:H1532)</f>
        <v>1531</v>
      </c>
      <c r="J1532" s="8" t="str">
        <f t="array" ref="J1532">IFERROR(INDEX(原始查找資料!$A$2:$A$4325,MATCH(I1532,$H$2:$H$4325,0)),"")</f>
        <v/>
      </c>
      <c r="K1532" s="13"/>
      <c r="L1532" s="13"/>
    </row>
    <row r="1533" spans="1:12" ht="16.55">
      <c r="A1533" s="15" t="s">
        <v>3338</v>
      </c>
      <c r="B1533" s="16" t="s">
        <v>3339</v>
      </c>
      <c r="C1533" s="16" t="s">
        <v>3327</v>
      </c>
      <c r="D1533" s="16" t="s">
        <v>3340</v>
      </c>
      <c r="E1533" s="16" t="s">
        <v>25</v>
      </c>
      <c r="F1533" s="17">
        <v>44666</v>
      </c>
      <c r="G1533" s="13"/>
      <c r="H1533" s="8">
        <f>IF(ISNUMBER(SEARCH(XX科XX班!$F$2,原始查找資料!$A1533)),MAX($H$1:H1532)+1,0)</f>
        <v>0</v>
      </c>
      <c r="I1533" s="8">
        <f t="shared" si="6"/>
        <v>1532</v>
      </c>
      <c r="J1533" s="8" t="str">
        <f t="array" ref="J1533">IFERROR(INDEX(原始查找資料!$A$2:$A$4325,MATCH(I1533,$H$2:$H$4325,0)),"")</f>
        <v/>
      </c>
      <c r="K1533" s="13"/>
      <c r="L1533" s="13"/>
    </row>
    <row r="1534" spans="1:12" ht="16.55">
      <c r="A1534" s="15" t="s">
        <v>3341</v>
      </c>
      <c r="B1534" s="16" t="s">
        <v>3342</v>
      </c>
      <c r="C1534" s="16" t="s">
        <v>3327</v>
      </c>
      <c r="D1534" s="16" t="s">
        <v>3340</v>
      </c>
      <c r="E1534" s="16" t="s">
        <v>25</v>
      </c>
      <c r="F1534" s="17">
        <v>44667</v>
      </c>
      <c r="G1534" s="13"/>
      <c r="H1534" s="8">
        <f>IF(ISNUMBER(SEARCH(XX科XX班!$F$2,原始查找資料!$A1534)),MAX($H$1:H1533)+1,0)</f>
        <v>0</v>
      </c>
      <c r="I1534" s="8">
        <f t="shared" si="6"/>
        <v>1533</v>
      </c>
      <c r="J1534" s="8" t="str">
        <f t="array" ref="J1534">IFERROR(INDEX(原始查找資料!$A$2:$A$4325,MATCH(I1534,$H$2:$H$4325,0)),"")</f>
        <v/>
      </c>
      <c r="K1534" s="13"/>
      <c r="L1534" s="13"/>
    </row>
    <row r="1535" spans="1:12" ht="16.55">
      <c r="A1535" s="15" t="s">
        <v>3343</v>
      </c>
      <c r="B1535" s="16" t="s">
        <v>3344</v>
      </c>
      <c r="C1535" s="16" t="s">
        <v>3327</v>
      </c>
      <c r="D1535" s="16" t="s">
        <v>3340</v>
      </c>
      <c r="E1535" s="16" t="s">
        <v>25</v>
      </c>
      <c r="F1535" s="17">
        <v>44668</v>
      </c>
      <c r="G1535" s="13"/>
      <c r="H1535" s="8">
        <f>IF(ISNUMBER(SEARCH(XX科XX班!$F$2,原始查找資料!$A1535)),MAX($H$1:H1534)+1,0)</f>
        <v>0</v>
      </c>
      <c r="I1535" s="8">
        <f t="shared" si="6"/>
        <v>1534</v>
      </c>
      <c r="J1535" s="8" t="str">
        <f t="array" ref="J1535">IFERROR(INDEX(原始查找資料!$A$2:$A$4325,MATCH(I1535,$H$2:$H$4325,0)),"")</f>
        <v/>
      </c>
      <c r="K1535" s="13"/>
      <c r="L1535" s="13"/>
    </row>
    <row r="1536" spans="1:12" ht="16.55">
      <c r="A1536" s="15" t="s">
        <v>3345</v>
      </c>
      <c r="B1536" s="16" t="s">
        <v>3346</v>
      </c>
      <c r="C1536" s="16" t="s">
        <v>3327</v>
      </c>
      <c r="D1536" s="16" t="s">
        <v>3340</v>
      </c>
      <c r="E1536" s="16" t="s">
        <v>25</v>
      </c>
      <c r="F1536" s="17">
        <v>44669</v>
      </c>
      <c r="G1536" s="13"/>
      <c r="H1536" s="8">
        <f>IF(ISNUMBER(SEARCH(XX科XX班!$F$2,原始查找資料!$A1536)),MAX($H$1:H1535)+1,0)</f>
        <v>0</v>
      </c>
      <c r="I1536" s="8">
        <f t="shared" si="6"/>
        <v>1535</v>
      </c>
      <c r="J1536" s="8" t="str">
        <f t="array" ref="J1536">IFERROR(INDEX(原始查找資料!$A$2:$A$4325,MATCH(I1536,$H$2:$H$4325,0)),"")</f>
        <v/>
      </c>
      <c r="K1536" s="13"/>
      <c r="L1536" s="13"/>
    </row>
    <row r="1537" spans="1:12" ht="16.55">
      <c r="A1537" s="15" t="s">
        <v>3347</v>
      </c>
      <c r="B1537" s="16" t="s">
        <v>3348</v>
      </c>
      <c r="C1537" s="16" t="s">
        <v>3327</v>
      </c>
      <c r="D1537" s="16" t="s">
        <v>3340</v>
      </c>
      <c r="E1537" s="16" t="s">
        <v>25</v>
      </c>
      <c r="F1537" s="17">
        <v>44670</v>
      </c>
      <c r="G1537" s="13"/>
      <c r="H1537" s="8">
        <f>IF(ISNUMBER(SEARCH(XX科XX班!$F$2,原始查找資料!$A1537)),MAX($H$1:H1536)+1,0)</f>
        <v>0</v>
      </c>
      <c r="I1537" s="8">
        <f t="shared" si="6"/>
        <v>1536</v>
      </c>
      <c r="J1537" s="8" t="str">
        <f t="array" ref="J1537">IFERROR(INDEX(原始查找資料!$A$2:$A$4325,MATCH(I1537,$H$2:$H$4325,0)),"")</f>
        <v/>
      </c>
      <c r="K1537" s="13"/>
      <c r="L1537" s="13"/>
    </row>
    <row r="1538" spans="1:12" ht="16.55">
      <c r="A1538" s="15" t="s">
        <v>3349</v>
      </c>
      <c r="B1538" s="16" t="s">
        <v>3350</v>
      </c>
      <c r="C1538" s="16" t="s">
        <v>3327</v>
      </c>
      <c r="D1538" s="16" t="s">
        <v>3340</v>
      </c>
      <c r="E1538" s="16" t="s">
        <v>25</v>
      </c>
      <c r="F1538" s="17">
        <v>44671</v>
      </c>
      <c r="G1538" s="13"/>
      <c r="H1538" s="8">
        <f>IF(ISNUMBER(SEARCH(XX科XX班!$F$2,原始查找資料!$A1538)),MAX($H$1:H1537)+1,0)</f>
        <v>0</v>
      </c>
      <c r="I1538" s="8">
        <f t="shared" si="6"/>
        <v>1537</v>
      </c>
      <c r="J1538" s="8" t="str">
        <f t="array" ref="J1538">IFERROR(INDEX(原始查找資料!$A$2:$A$4325,MATCH(I1538,$H$2:$H$4325,0)),"")</f>
        <v/>
      </c>
      <c r="K1538" s="13"/>
      <c r="L1538" s="13"/>
    </row>
    <row r="1539" spans="1:12" ht="16.55">
      <c r="A1539" s="15" t="s">
        <v>3351</v>
      </c>
      <c r="B1539" s="16" t="s">
        <v>3352</v>
      </c>
      <c r="C1539" s="16" t="s">
        <v>3327</v>
      </c>
      <c r="D1539" s="16" t="s">
        <v>3340</v>
      </c>
      <c r="E1539" s="16" t="s">
        <v>25</v>
      </c>
      <c r="F1539" s="17">
        <v>44672</v>
      </c>
      <c r="G1539" s="13"/>
      <c r="H1539" s="8">
        <f>IF(ISNUMBER(SEARCH(XX科XX班!$F$2,原始查找資料!$A1539)),MAX($H$1:H1538)+1,0)</f>
        <v>0</v>
      </c>
      <c r="I1539" s="8">
        <f t="shared" si="6"/>
        <v>1538</v>
      </c>
      <c r="J1539" s="8" t="str">
        <f t="array" ref="J1539">IFERROR(INDEX(原始查找資料!$A$2:$A$4325,MATCH(I1539,$H$2:$H$4325,0)),"")</f>
        <v/>
      </c>
      <c r="K1539" s="13"/>
      <c r="L1539" s="13"/>
    </row>
    <row r="1540" spans="1:12" ht="16.55">
      <c r="A1540" s="15" t="s">
        <v>3353</v>
      </c>
      <c r="B1540" s="16" t="s">
        <v>3354</v>
      </c>
      <c r="C1540" s="16" t="s">
        <v>3327</v>
      </c>
      <c r="D1540" s="16" t="s">
        <v>3340</v>
      </c>
      <c r="E1540" s="16" t="s">
        <v>25</v>
      </c>
      <c r="F1540" s="17">
        <v>44673</v>
      </c>
      <c r="G1540" s="13"/>
      <c r="H1540" s="8">
        <f>IF(ISNUMBER(SEARCH(XX科XX班!$F$2,原始查找資料!$A1540)),MAX($H$1:H1539)+1,0)</f>
        <v>0</v>
      </c>
      <c r="I1540" s="8">
        <f t="shared" si="6"/>
        <v>1539</v>
      </c>
      <c r="J1540" s="8" t="str">
        <f t="array" ref="J1540">IFERROR(INDEX(原始查找資料!$A$2:$A$4325,MATCH(I1540,$H$2:$H$4325,0)),"")</f>
        <v/>
      </c>
      <c r="K1540" s="13"/>
      <c r="L1540" s="13"/>
    </row>
    <row r="1541" spans="1:12" ht="16.55">
      <c r="A1541" s="15" t="s">
        <v>3355</v>
      </c>
      <c r="B1541" s="16" t="s">
        <v>3356</v>
      </c>
      <c r="C1541" s="16" t="s">
        <v>3327</v>
      </c>
      <c r="D1541" s="16" t="s">
        <v>3340</v>
      </c>
      <c r="E1541" s="16" t="s">
        <v>25</v>
      </c>
      <c r="F1541" s="17">
        <v>44674</v>
      </c>
      <c r="G1541" s="13"/>
      <c r="H1541" s="8">
        <f>IF(ISNUMBER(SEARCH(XX科XX班!$F$2,原始查找資料!$A1541)),MAX($H$1:H1540)+1,0)</f>
        <v>0</v>
      </c>
      <c r="I1541" s="8">
        <f t="shared" si="6"/>
        <v>1540</v>
      </c>
      <c r="J1541" s="8" t="str">
        <f t="array" ref="J1541">IFERROR(INDEX(原始查找資料!$A$2:$A$4325,MATCH(I1541,$H$2:$H$4325,0)),"")</f>
        <v/>
      </c>
      <c r="K1541" s="13"/>
      <c r="L1541" s="13"/>
    </row>
    <row r="1542" spans="1:12" ht="16.55">
      <c r="A1542" s="15" t="s">
        <v>3357</v>
      </c>
      <c r="B1542" s="16" t="s">
        <v>3358</v>
      </c>
      <c r="C1542" s="16" t="s">
        <v>3327</v>
      </c>
      <c r="D1542" s="16" t="s">
        <v>3359</v>
      </c>
      <c r="E1542" s="16" t="s">
        <v>25</v>
      </c>
      <c r="F1542" s="17">
        <v>41602</v>
      </c>
      <c r="G1542" s="13"/>
      <c r="H1542" s="8">
        <f>IF(ISNUMBER(SEARCH(XX科XX班!$F$2,原始查找資料!$A1542)),MAX($H$1:H1541)+1,0)</f>
        <v>0</v>
      </c>
      <c r="I1542" s="8">
        <f t="shared" si="6"/>
        <v>1541</v>
      </c>
      <c r="J1542" s="8" t="str">
        <f t="array" ref="J1542">IFERROR(INDEX(原始查找資料!$A$2:$A$4325,MATCH(I1542,$H$2:$H$4325,0)),"")</f>
        <v/>
      </c>
      <c r="K1542" s="13"/>
      <c r="L1542" s="13"/>
    </row>
    <row r="1543" spans="1:12" ht="16.55">
      <c r="A1543" s="15" t="s">
        <v>3360</v>
      </c>
      <c r="B1543" s="16" t="s">
        <v>3361</v>
      </c>
      <c r="C1543" s="16" t="s">
        <v>3327</v>
      </c>
      <c r="D1543" s="16" t="s">
        <v>3359</v>
      </c>
      <c r="E1543" s="16" t="s">
        <v>25</v>
      </c>
      <c r="F1543" s="17">
        <v>44627</v>
      </c>
      <c r="G1543" s="13"/>
      <c r="H1543" s="8">
        <f>IF(ISNUMBER(SEARCH(XX科XX班!$F$2,原始查找資料!$A1543)),MAX($H$1:H1542)+1,0)</f>
        <v>0</v>
      </c>
      <c r="I1543" s="8">
        <f t="shared" si="6"/>
        <v>1542</v>
      </c>
      <c r="J1543" s="8" t="str">
        <f t="array" ref="J1543">IFERROR(INDEX(原始查找資料!$A$2:$A$4325,MATCH(I1543,$H$2:$H$4325,0)),"")</f>
        <v/>
      </c>
      <c r="K1543" s="13"/>
      <c r="L1543" s="13"/>
    </row>
    <row r="1544" spans="1:12" ht="16.55">
      <c r="A1544" s="15" t="s">
        <v>3362</v>
      </c>
      <c r="B1544" s="16" t="s">
        <v>3363</v>
      </c>
      <c r="C1544" s="16" t="s">
        <v>3327</v>
      </c>
      <c r="D1544" s="16" t="s">
        <v>3359</v>
      </c>
      <c r="E1544" s="16" t="s">
        <v>25</v>
      </c>
      <c r="F1544" s="17">
        <v>44628</v>
      </c>
      <c r="G1544" s="13"/>
      <c r="H1544" s="8">
        <f>IF(ISNUMBER(SEARCH(XX科XX班!$F$2,原始查找資料!$A1544)),MAX($H$1:H1543)+1,0)</f>
        <v>0</v>
      </c>
      <c r="I1544" s="8">
        <f t="shared" si="6"/>
        <v>1543</v>
      </c>
      <c r="J1544" s="8" t="str">
        <f t="array" ref="J1544">IFERROR(INDEX(原始查找資料!$A$2:$A$4325,MATCH(I1544,$H$2:$H$4325,0)),"")</f>
        <v/>
      </c>
      <c r="K1544" s="13"/>
      <c r="L1544" s="13"/>
    </row>
    <row r="1545" spans="1:12" ht="16.55">
      <c r="A1545" s="15" t="s">
        <v>3364</v>
      </c>
      <c r="B1545" s="16" t="s">
        <v>3365</v>
      </c>
      <c r="C1545" s="16" t="s">
        <v>3327</v>
      </c>
      <c r="D1545" s="16" t="s">
        <v>3359</v>
      </c>
      <c r="E1545" s="16" t="s">
        <v>25</v>
      </c>
      <c r="F1545" s="17">
        <v>44629</v>
      </c>
      <c r="G1545" s="13"/>
      <c r="H1545" s="8">
        <f>IF(ISNUMBER(SEARCH(XX科XX班!$F$2,原始查找資料!$A1545)),MAX($H$1:H1544)+1,0)</f>
        <v>0</v>
      </c>
      <c r="I1545" s="8">
        <f t="shared" si="6"/>
        <v>1544</v>
      </c>
      <c r="J1545" s="8" t="str">
        <f t="array" ref="J1545">IFERROR(INDEX(原始查找資料!$A$2:$A$4325,MATCH(I1545,$H$2:$H$4325,0)),"")</f>
        <v/>
      </c>
      <c r="K1545" s="13"/>
      <c r="L1545" s="13"/>
    </row>
    <row r="1546" spans="1:12" ht="16.55">
      <c r="A1546" s="15" t="s">
        <v>3366</v>
      </c>
      <c r="B1546" s="16" t="s">
        <v>3367</v>
      </c>
      <c r="C1546" s="16" t="s">
        <v>3327</v>
      </c>
      <c r="D1546" s="16" t="s">
        <v>3359</v>
      </c>
      <c r="E1546" s="16" t="s">
        <v>25</v>
      </c>
      <c r="F1546" s="17">
        <v>44630</v>
      </c>
      <c r="G1546" s="13"/>
      <c r="H1546" s="8">
        <f>IF(ISNUMBER(SEARCH(XX科XX班!$F$2,原始查找資料!$A1546)),MAX($H$1:H1545)+1,0)</f>
        <v>0</v>
      </c>
      <c r="I1546" s="8">
        <f t="shared" si="6"/>
        <v>1545</v>
      </c>
      <c r="J1546" s="8" t="str">
        <f t="array" ref="J1546">IFERROR(INDEX(原始查找資料!$A$2:$A$4325,MATCH(I1546,$H$2:$H$4325,0)),"")</f>
        <v/>
      </c>
      <c r="K1546" s="13"/>
      <c r="L1546" s="13"/>
    </row>
    <row r="1547" spans="1:12" ht="16.55">
      <c r="A1547" s="15" t="s">
        <v>3368</v>
      </c>
      <c r="B1547" s="16" t="s">
        <v>3369</v>
      </c>
      <c r="C1547" s="16" t="s">
        <v>3327</v>
      </c>
      <c r="D1547" s="16" t="s">
        <v>3359</v>
      </c>
      <c r="E1547" s="16" t="s">
        <v>25</v>
      </c>
      <c r="F1547" s="17">
        <v>44631</v>
      </c>
      <c r="G1547" s="13"/>
      <c r="H1547" s="8">
        <f>IF(ISNUMBER(SEARCH(XX科XX班!$F$2,原始查找資料!$A1547)),MAX($H$1:H1546)+1,0)</f>
        <v>0</v>
      </c>
      <c r="I1547" s="8">
        <f t="shared" si="6"/>
        <v>1546</v>
      </c>
      <c r="J1547" s="8" t="str">
        <f t="array" ref="J1547">IFERROR(INDEX(原始查找資料!$A$2:$A$4325,MATCH(I1547,$H$2:$H$4325,0)),"")</f>
        <v/>
      </c>
      <c r="K1547" s="13"/>
      <c r="L1547" s="13"/>
    </row>
    <row r="1548" spans="1:12" ht="16.55">
      <c r="A1548" s="15" t="s">
        <v>3370</v>
      </c>
      <c r="B1548" s="16" t="s">
        <v>3371</v>
      </c>
      <c r="C1548" s="16" t="s">
        <v>3327</v>
      </c>
      <c r="D1548" s="16" t="s">
        <v>3359</v>
      </c>
      <c r="E1548" s="16" t="s">
        <v>25</v>
      </c>
      <c r="F1548" s="17">
        <v>44632</v>
      </c>
      <c r="G1548" s="13"/>
      <c r="H1548" s="8">
        <f>IF(ISNUMBER(SEARCH(XX科XX班!$F$2,原始查找資料!$A1548)),MAX($H$1:H1547)+1,0)</f>
        <v>0</v>
      </c>
      <c r="I1548" s="8">
        <f t="shared" si="6"/>
        <v>1547</v>
      </c>
      <c r="J1548" s="8" t="str">
        <f t="array" ref="J1548">IFERROR(INDEX(原始查找資料!$A$2:$A$4325,MATCH(I1548,$H$2:$H$4325,0)),"")</f>
        <v/>
      </c>
      <c r="K1548" s="13"/>
      <c r="L1548" s="13"/>
    </row>
    <row r="1549" spans="1:12" ht="16.55">
      <c r="A1549" s="15" t="s">
        <v>3372</v>
      </c>
      <c r="B1549" s="16" t="s">
        <v>3373</v>
      </c>
      <c r="C1549" s="16" t="s">
        <v>3327</v>
      </c>
      <c r="D1549" s="16" t="s">
        <v>3359</v>
      </c>
      <c r="E1549" s="16" t="s">
        <v>25</v>
      </c>
      <c r="F1549" s="17">
        <v>44633</v>
      </c>
      <c r="G1549" s="13"/>
      <c r="H1549" s="8">
        <f>IF(ISNUMBER(SEARCH(XX科XX班!$F$2,原始查找資料!$A1549)),MAX($H$1:H1548)+1,0)</f>
        <v>0</v>
      </c>
      <c r="I1549" s="8">
        <f t="shared" si="6"/>
        <v>1548</v>
      </c>
      <c r="J1549" s="8" t="str">
        <f t="array" ref="J1549">IFERROR(INDEX(原始查找資料!$A$2:$A$4325,MATCH(I1549,$H$2:$H$4325,0)),"")</f>
        <v/>
      </c>
      <c r="K1549" s="13"/>
      <c r="L1549" s="13"/>
    </row>
    <row r="1550" spans="1:12" ht="16.55">
      <c r="A1550" s="15" t="s">
        <v>3374</v>
      </c>
      <c r="B1550" s="16" t="s">
        <v>3375</v>
      </c>
      <c r="C1550" s="16" t="s">
        <v>3327</v>
      </c>
      <c r="D1550" s="16" t="s">
        <v>3359</v>
      </c>
      <c r="E1550" s="16" t="s">
        <v>25</v>
      </c>
      <c r="F1550" s="17">
        <v>44634</v>
      </c>
      <c r="G1550" s="13"/>
      <c r="H1550" s="8">
        <f>IF(ISNUMBER(SEARCH(XX科XX班!$F$2,原始查找資料!$A1550)),MAX($H$1:H1549)+1,0)</f>
        <v>0</v>
      </c>
      <c r="I1550" s="8">
        <f t="shared" si="6"/>
        <v>1549</v>
      </c>
      <c r="J1550" s="8" t="str">
        <f t="array" ref="J1550">IFERROR(INDEX(原始查找資料!$A$2:$A$4325,MATCH(I1550,$H$2:$H$4325,0)),"")</f>
        <v/>
      </c>
      <c r="K1550" s="13"/>
      <c r="L1550" s="13"/>
    </row>
    <row r="1551" spans="1:12" ht="16.55">
      <c r="A1551" s="15" t="s">
        <v>3376</v>
      </c>
      <c r="B1551" s="16" t="s">
        <v>3377</v>
      </c>
      <c r="C1551" s="16" t="s">
        <v>3327</v>
      </c>
      <c r="D1551" s="16" t="s">
        <v>3359</v>
      </c>
      <c r="E1551" s="16" t="s">
        <v>25</v>
      </c>
      <c r="F1551" s="17">
        <v>44635</v>
      </c>
      <c r="G1551" s="13"/>
      <c r="H1551" s="8">
        <f>IF(ISNUMBER(SEARCH(XX科XX班!$F$2,原始查找資料!$A1551)),MAX($H$1:H1550)+1,0)</f>
        <v>0</v>
      </c>
      <c r="I1551" s="8">
        <f t="shared" si="6"/>
        <v>1550</v>
      </c>
      <c r="J1551" s="8" t="str">
        <f t="array" ref="J1551">IFERROR(INDEX(原始查找資料!$A$2:$A$4325,MATCH(I1551,$H$2:$H$4325,0)),"")</f>
        <v/>
      </c>
      <c r="K1551" s="13"/>
      <c r="L1551" s="13"/>
    </row>
    <row r="1552" spans="1:12" ht="16.55">
      <c r="A1552" s="15" t="s">
        <v>3378</v>
      </c>
      <c r="B1552" s="16" t="s">
        <v>3379</v>
      </c>
      <c r="C1552" s="16" t="s">
        <v>3327</v>
      </c>
      <c r="D1552" s="16" t="s">
        <v>3359</v>
      </c>
      <c r="E1552" s="16" t="s">
        <v>25</v>
      </c>
      <c r="F1552" s="17">
        <v>44636</v>
      </c>
      <c r="G1552" s="13"/>
      <c r="H1552" s="8">
        <f>IF(ISNUMBER(SEARCH(XX科XX班!$F$2,原始查找資料!$A1552)),MAX($H$1:H1551)+1,0)</f>
        <v>0</v>
      </c>
      <c r="I1552" s="8">
        <f t="shared" si="6"/>
        <v>1551</v>
      </c>
      <c r="J1552" s="8" t="str">
        <f t="array" ref="J1552">IFERROR(INDEX(原始查找資料!$A$2:$A$4325,MATCH(I1552,$H$2:$H$4325,0)),"")</f>
        <v/>
      </c>
      <c r="K1552" s="13"/>
      <c r="L1552" s="13"/>
    </row>
    <row r="1553" spans="1:12" ht="16.55">
      <c r="A1553" s="15" t="s">
        <v>3380</v>
      </c>
      <c r="B1553" s="16" t="s">
        <v>3381</v>
      </c>
      <c r="C1553" s="16" t="s">
        <v>3327</v>
      </c>
      <c r="D1553" s="16" t="s">
        <v>3359</v>
      </c>
      <c r="E1553" s="16" t="s">
        <v>25</v>
      </c>
      <c r="F1553" s="17">
        <v>44678</v>
      </c>
      <c r="G1553" s="13"/>
      <c r="H1553" s="8">
        <f>IF(ISNUMBER(SEARCH(XX科XX班!$F$2,原始查找資料!$A1553)),MAX($H$1:H1552)+1,0)</f>
        <v>0</v>
      </c>
      <c r="I1553" s="8">
        <f t="shared" si="6"/>
        <v>1552</v>
      </c>
      <c r="J1553" s="8" t="str">
        <f t="array" ref="J1553">IFERROR(INDEX(原始查找資料!$A$2:$A$4325,MATCH(I1553,$H$2:$H$4325,0)),"")</f>
        <v/>
      </c>
      <c r="K1553" s="13"/>
      <c r="L1553" s="13"/>
    </row>
    <row r="1554" spans="1:12" ht="16.55">
      <c r="A1554" s="15" t="s">
        <v>3382</v>
      </c>
      <c r="B1554" s="16" t="s">
        <v>3383</v>
      </c>
      <c r="C1554" s="16" t="s">
        <v>3327</v>
      </c>
      <c r="D1554" s="16" t="s">
        <v>3359</v>
      </c>
      <c r="E1554" s="16" t="s">
        <v>25</v>
      </c>
      <c r="F1554" s="17">
        <v>44680</v>
      </c>
      <c r="G1554" s="13"/>
      <c r="H1554" s="8">
        <f>IF(ISNUMBER(SEARCH(XX科XX班!$F$2,原始查找資料!$A1554)),MAX($H$1:H1553)+1,0)</f>
        <v>0</v>
      </c>
      <c r="I1554" s="8">
        <f t="shared" si="6"/>
        <v>1553</v>
      </c>
      <c r="J1554" s="8" t="str">
        <f t="array" ref="J1554">IFERROR(INDEX(原始查找資料!$A$2:$A$4325,MATCH(I1554,$H$2:$H$4325,0)),"")</f>
        <v/>
      </c>
      <c r="K1554" s="13"/>
      <c r="L1554" s="13"/>
    </row>
    <row r="1555" spans="1:12" ht="16.55">
      <c r="A1555" s="15" t="s">
        <v>3384</v>
      </c>
      <c r="B1555" s="16" t="s">
        <v>3385</v>
      </c>
      <c r="C1555" s="16" t="s">
        <v>3327</v>
      </c>
      <c r="D1555" s="16" t="s">
        <v>3359</v>
      </c>
      <c r="E1555" s="16" t="s">
        <v>25</v>
      </c>
      <c r="F1555" s="17">
        <v>44682</v>
      </c>
      <c r="G1555" s="13"/>
      <c r="H1555" s="8">
        <f>IF(ISNUMBER(SEARCH(XX科XX班!$F$2,原始查找資料!$A1555)),MAX($H$1:H1554)+1,0)</f>
        <v>0</v>
      </c>
      <c r="I1555" s="8">
        <f t="shared" si="6"/>
        <v>1554</v>
      </c>
      <c r="J1555" s="8" t="str">
        <f t="array" ref="J1555">IFERROR(INDEX(原始查找資料!$A$2:$A$4325,MATCH(I1555,$H$2:$H$4325,0)),"")</f>
        <v/>
      </c>
      <c r="K1555" s="13"/>
      <c r="L1555" s="13"/>
    </row>
    <row r="1556" spans="1:12" ht="16.55">
      <c r="A1556" s="15" t="s">
        <v>3386</v>
      </c>
      <c r="B1556" s="16" t="s">
        <v>3387</v>
      </c>
      <c r="C1556" s="16" t="s">
        <v>3327</v>
      </c>
      <c r="D1556" s="16" t="s">
        <v>3359</v>
      </c>
      <c r="E1556" s="16" t="s">
        <v>25</v>
      </c>
      <c r="F1556" s="17">
        <v>44683</v>
      </c>
      <c r="G1556" s="13"/>
      <c r="H1556" s="8">
        <f>IF(ISNUMBER(SEARCH(XX科XX班!$F$2,原始查找資料!$A1556)),MAX($H$1:H1555)+1,0)</f>
        <v>0</v>
      </c>
      <c r="I1556" s="8">
        <f t="shared" si="6"/>
        <v>1555</v>
      </c>
      <c r="J1556" s="8" t="str">
        <f t="array" ref="J1556">IFERROR(INDEX(原始查找資料!$A$2:$A$4325,MATCH(I1556,$H$2:$H$4325,0)),"")</f>
        <v/>
      </c>
      <c r="K1556" s="13"/>
      <c r="L1556" s="13"/>
    </row>
    <row r="1557" spans="1:12" ht="16.55">
      <c r="A1557" s="15" t="s">
        <v>3388</v>
      </c>
      <c r="B1557" s="16" t="s">
        <v>3389</v>
      </c>
      <c r="C1557" s="16" t="s">
        <v>3327</v>
      </c>
      <c r="D1557" s="16" t="s">
        <v>3359</v>
      </c>
      <c r="E1557" s="16" t="s">
        <v>25</v>
      </c>
      <c r="F1557" s="17">
        <v>44684</v>
      </c>
      <c r="G1557" s="13"/>
      <c r="H1557" s="8">
        <f>IF(ISNUMBER(SEARCH(XX科XX班!$F$2,原始查找資料!$A1557)),MAX($H$1:H1556)+1,0)</f>
        <v>0</v>
      </c>
      <c r="I1557" s="8">
        <f t="shared" si="6"/>
        <v>1556</v>
      </c>
      <c r="J1557" s="8" t="str">
        <f t="array" ref="J1557">IFERROR(INDEX(原始查找資料!$A$2:$A$4325,MATCH(I1557,$H$2:$H$4325,0)),"")</f>
        <v/>
      </c>
      <c r="K1557" s="13"/>
      <c r="L1557" s="13"/>
    </row>
    <row r="1558" spans="1:12" ht="16.55">
      <c r="A1558" s="15" t="s">
        <v>3390</v>
      </c>
      <c r="B1558" s="16" t="s">
        <v>3391</v>
      </c>
      <c r="C1558" s="16" t="s">
        <v>3327</v>
      </c>
      <c r="D1558" s="16" t="s">
        <v>3359</v>
      </c>
      <c r="E1558" s="16" t="s">
        <v>25</v>
      </c>
      <c r="F1558" s="17">
        <v>44685</v>
      </c>
      <c r="G1558" s="13"/>
      <c r="H1558" s="8">
        <f>IF(ISNUMBER(SEARCH(XX科XX班!$F$2,原始查找資料!$A1558)),MAX($H$1:H1557)+1,0)</f>
        <v>0</v>
      </c>
      <c r="I1558" s="8">
        <f t="shared" si="6"/>
        <v>1557</v>
      </c>
      <c r="J1558" s="8" t="str">
        <f t="array" ref="J1558">IFERROR(INDEX(原始查找資料!$A$2:$A$4325,MATCH(I1558,$H$2:$H$4325,0)),"")</f>
        <v/>
      </c>
      <c r="K1558" s="13"/>
      <c r="L1558" s="13"/>
    </row>
    <row r="1559" spans="1:12" ht="16.55">
      <c r="A1559" s="15" t="s">
        <v>3392</v>
      </c>
      <c r="B1559" s="16" t="s">
        <v>3393</v>
      </c>
      <c r="C1559" s="16" t="s">
        <v>3327</v>
      </c>
      <c r="D1559" s="16" t="s">
        <v>3359</v>
      </c>
      <c r="E1559" s="16" t="s">
        <v>25</v>
      </c>
      <c r="F1559" s="17">
        <v>44686</v>
      </c>
      <c r="G1559" s="13"/>
      <c r="H1559" s="8">
        <f>IF(ISNUMBER(SEARCH(XX科XX班!$F$2,原始查找資料!$A1559)),MAX($H$1:H1558)+1,0)</f>
        <v>0</v>
      </c>
      <c r="I1559" s="8">
        <f t="shared" si="6"/>
        <v>1558</v>
      </c>
      <c r="J1559" s="8" t="str">
        <f t="array" ref="J1559">IFERROR(INDEX(原始查找資料!$A$2:$A$4325,MATCH(I1559,$H$2:$H$4325,0)),"")</f>
        <v/>
      </c>
      <c r="K1559" s="13"/>
      <c r="L1559" s="13"/>
    </row>
    <row r="1560" spans="1:12" ht="16.55">
      <c r="A1560" s="15" t="s">
        <v>3394</v>
      </c>
      <c r="B1560" s="16" t="s">
        <v>3395</v>
      </c>
      <c r="C1560" s="16" t="s">
        <v>3327</v>
      </c>
      <c r="D1560" s="16" t="s">
        <v>3396</v>
      </c>
      <c r="E1560" s="16" t="s">
        <v>25</v>
      </c>
      <c r="F1560" s="17">
        <v>41601</v>
      </c>
      <c r="G1560" s="13"/>
      <c r="H1560" s="8">
        <f>IF(ISNUMBER(SEARCH(XX科XX班!$F$2,原始查找資料!$A1560)),MAX($H$1:H1559)+1,0)</f>
        <v>0</v>
      </c>
      <c r="I1560" s="8">
        <f t="shared" si="6"/>
        <v>1559</v>
      </c>
      <c r="J1560" s="8" t="str">
        <f t="array" ref="J1560">IFERROR(INDEX(原始查找資料!$A$2:$A$4325,MATCH(I1560,$H$2:$H$4325,0)),"")</f>
        <v/>
      </c>
      <c r="K1560" s="13"/>
      <c r="L1560" s="13"/>
    </row>
    <row r="1561" spans="1:12" ht="16.55">
      <c r="A1561" s="15" t="s">
        <v>3397</v>
      </c>
      <c r="B1561" s="16" t="s">
        <v>3398</v>
      </c>
      <c r="C1561" s="16" t="s">
        <v>3327</v>
      </c>
      <c r="D1561" s="16" t="s">
        <v>3396</v>
      </c>
      <c r="E1561" s="16" t="s">
        <v>25</v>
      </c>
      <c r="F1561" s="17">
        <v>44619</v>
      </c>
      <c r="G1561" s="13"/>
      <c r="H1561" s="8">
        <f>IF(ISNUMBER(SEARCH(XX科XX班!$F$2,原始查找資料!$A1561)),MAX($H$1:H1560)+1,0)</f>
        <v>0</v>
      </c>
      <c r="I1561" s="8">
        <f t="shared" si="6"/>
        <v>1560</v>
      </c>
      <c r="J1561" s="8" t="str">
        <f t="array" ref="J1561">IFERROR(INDEX(原始查找資料!$A$2:$A$4325,MATCH(I1561,$H$2:$H$4325,0)),"")</f>
        <v/>
      </c>
      <c r="K1561" s="13"/>
      <c r="L1561" s="13"/>
    </row>
    <row r="1562" spans="1:12" ht="16.55">
      <c r="A1562" s="15" t="s">
        <v>3399</v>
      </c>
      <c r="B1562" s="16" t="s">
        <v>3400</v>
      </c>
      <c r="C1562" s="16" t="s">
        <v>3327</v>
      </c>
      <c r="D1562" s="16" t="s">
        <v>3396</v>
      </c>
      <c r="E1562" s="16" t="s">
        <v>25</v>
      </c>
      <c r="F1562" s="17">
        <v>44620</v>
      </c>
      <c r="G1562" s="13"/>
      <c r="H1562" s="8">
        <f>IF(ISNUMBER(SEARCH(XX科XX班!$F$2,原始查找資料!$A1562)),MAX($H$1:H1561)+1,0)</f>
        <v>0</v>
      </c>
      <c r="I1562" s="8">
        <f t="shared" si="6"/>
        <v>1561</v>
      </c>
      <c r="J1562" s="8" t="str">
        <f t="array" ref="J1562">IFERROR(INDEX(原始查找資料!$A$2:$A$4325,MATCH(I1562,$H$2:$H$4325,0)),"")</f>
        <v/>
      </c>
      <c r="K1562" s="13"/>
      <c r="L1562" s="13"/>
    </row>
    <row r="1563" spans="1:12" ht="16.55">
      <c r="A1563" s="15" t="s">
        <v>3401</v>
      </c>
      <c r="B1563" s="16" t="s">
        <v>3402</v>
      </c>
      <c r="C1563" s="16" t="s">
        <v>3327</v>
      </c>
      <c r="D1563" s="16" t="s">
        <v>3396</v>
      </c>
      <c r="E1563" s="16" t="s">
        <v>25</v>
      </c>
      <c r="F1563" s="17">
        <v>44621</v>
      </c>
      <c r="G1563" s="13"/>
      <c r="H1563" s="8">
        <f>IF(ISNUMBER(SEARCH(XX科XX班!$F$2,原始查找資料!$A1563)),MAX($H$1:H1562)+1,0)</f>
        <v>0</v>
      </c>
      <c r="I1563" s="8">
        <f t="shared" si="6"/>
        <v>1562</v>
      </c>
      <c r="J1563" s="8" t="str">
        <f t="array" ref="J1563">IFERROR(INDEX(原始查找資料!$A$2:$A$4325,MATCH(I1563,$H$2:$H$4325,0)),"")</f>
        <v/>
      </c>
      <c r="K1563" s="13"/>
      <c r="L1563" s="13"/>
    </row>
    <row r="1564" spans="1:12" ht="16.55">
      <c r="A1564" s="15" t="s">
        <v>3403</v>
      </c>
      <c r="B1564" s="16" t="s">
        <v>3404</v>
      </c>
      <c r="C1564" s="16" t="s">
        <v>3327</v>
      </c>
      <c r="D1564" s="16" t="s">
        <v>3396</v>
      </c>
      <c r="E1564" s="16" t="s">
        <v>25</v>
      </c>
      <c r="F1564" s="17">
        <v>44622</v>
      </c>
      <c r="G1564" s="13"/>
      <c r="H1564" s="8">
        <f>IF(ISNUMBER(SEARCH(XX科XX班!$F$2,原始查找資料!$A1564)),MAX($H$1:H1563)+1,0)</f>
        <v>0</v>
      </c>
      <c r="I1564" s="8">
        <f t="shared" si="6"/>
        <v>1563</v>
      </c>
      <c r="J1564" s="8" t="str">
        <f t="array" ref="J1564">IFERROR(INDEX(原始查找資料!$A$2:$A$4325,MATCH(I1564,$H$2:$H$4325,0)),"")</f>
        <v/>
      </c>
      <c r="K1564" s="13"/>
      <c r="L1564" s="13"/>
    </row>
    <row r="1565" spans="1:12" ht="16.55">
      <c r="A1565" s="15" t="s">
        <v>3405</v>
      </c>
      <c r="B1565" s="16" t="s">
        <v>3406</v>
      </c>
      <c r="C1565" s="16" t="s">
        <v>3327</v>
      </c>
      <c r="D1565" s="16" t="s">
        <v>3396</v>
      </c>
      <c r="E1565" s="16" t="s">
        <v>25</v>
      </c>
      <c r="F1565" s="17">
        <v>44623</v>
      </c>
      <c r="G1565" s="13"/>
      <c r="H1565" s="8">
        <f>IF(ISNUMBER(SEARCH(XX科XX班!$F$2,原始查找資料!$A1565)),MAX($H$1:H1564)+1,0)</f>
        <v>0</v>
      </c>
      <c r="I1565" s="8">
        <f t="shared" si="6"/>
        <v>1564</v>
      </c>
      <c r="J1565" s="8" t="str">
        <f t="array" ref="J1565">IFERROR(INDEX(原始查找資料!$A$2:$A$4325,MATCH(I1565,$H$2:$H$4325,0)),"")</f>
        <v/>
      </c>
      <c r="K1565" s="13"/>
      <c r="L1565" s="13"/>
    </row>
    <row r="1566" spans="1:12" ht="16.55">
      <c r="A1566" s="15" t="s">
        <v>3407</v>
      </c>
      <c r="B1566" s="16" t="s">
        <v>3408</v>
      </c>
      <c r="C1566" s="16" t="s">
        <v>3327</v>
      </c>
      <c r="D1566" s="16" t="s">
        <v>3396</v>
      </c>
      <c r="E1566" s="16" t="s">
        <v>25</v>
      </c>
      <c r="F1566" s="17">
        <v>44624</v>
      </c>
      <c r="G1566" s="13"/>
      <c r="H1566" s="8">
        <f>IF(ISNUMBER(SEARCH(XX科XX班!$F$2,原始查找資料!$A1566)),MAX($H$1:H1565)+1,0)</f>
        <v>0</v>
      </c>
      <c r="I1566" s="8">
        <f t="shared" si="6"/>
        <v>1565</v>
      </c>
      <c r="J1566" s="8" t="str">
        <f t="array" ref="J1566">IFERROR(INDEX(原始查找資料!$A$2:$A$4325,MATCH(I1566,$H$2:$H$4325,0)),"")</f>
        <v/>
      </c>
      <c r="K1566" s="13"/>
      <c r="L1566" s="13"/>
    </row>
    <row r="1567" spans="1:12" ht="16.55">
      <c r="A1567" s="15" t="s">
        <v>3409</v>
      </c>
      <c r="B1567" s="16" t="s">
        <v>3410</v>
      </c>
      <c r="C1567" s="16" t="s">
        <v>3327</v>
      </c>
      <c r="D1567" s="16" t="s">
        <v>3396</v>
      </c>
      <c r="E1567" s="16" t="s">
        <v>25</v>
      </c>
      <c r="F1567" s="17">
        <v>44625</v>
      </c>
      <c r="G1567" s="13"/>
      <c r="H1567" s="8">
        <f>IF(ISNUMBER(SEARCH(XX科XX班!$F$2,原始查找資料!$A1567)),MAX($H$1:H1566)+1,0)</f>
        <v>0</v>
      </c>
      <c r="I1567" s="8">
        <f t="shared" si="6"/>
        <v>1566</v>
      </c>
      <c r="J1567" s="8" t="str">
        <f t="array" ref="J1567">IFERROR(INDEX(原始查找資料!$A$2:$A$4325,MATCH(I1567,$H$2:$H$4325,0)),"")</f>
        <v/>
      </c>
      <c r="K1567" s="13"/>
      <c r="L1567" s="13"/>
    </row>
    <row r="1568" spans="1:12" ht="16.55">
      <c r="A1568" s="15" t="s">
        <v>3411</v>
      </c>
      <c r="B1568" s="16" t="s">
        <v>3412</v>
      </c>
      <c r="C1568" s="16" t="s">
        <v>3327</v>
      </c>
      <c r="D1568" s="16" t="s">
        <v>3396</v>
      </c>
      <c r="E1568" s="16" t="s">
        <v>25</v>
      </c>
      <c r="F1568" s="17">
        <v>44626</v>
      </c>
      <c r="G1568" s="13"/>
      <c r="H1568" s="8">
        <f>IF(ISNUMBER(SEARCH(XX科XX班!$F$2,原始查找資料!$A1568)),MAX($H$1:H1567)+1,0)</f>
        <v>0</v>
      </c>
      <c r="I1568" s="8">
        <f t="shared" si="6"/>
        <v>1567</v>
      </c>
      <c r="J1568" s="8" t="str">
        <f t="array" ref="J1568">IFERROR(INDEX(原始查找資料!$A$2:$A$4325,MATCH(I1568,$H$2:$H$4325,0)),"")</f>
        <v/>
      </c>
      <c r="K1568" s="13"/>
      <c r="L1568" s="13"/>
    </row>
    <row r="1569" spans="1:12" ht="16.55">
      <c r="A1569" s="15" t="s">
        <v>3413</v>
      </c>
      <c r="B1569" s="16" t="s">
        <v>3414</v>
      </c>
      <c r="C1569" s="16" t="s">
        <v>3327</v>
      </c>
      <c r="D1569" s="16" t="s">
        <v>3396</v>
      </c>
      <c r="E1569" s="16" t="s">
        <v>25</v>
      </c>
      <c r="F1569" s="17">
        <v>44679</v>
      </c>
      <c r="G1569" s="13"/>
      <c r="H1569" s="8">
        <f>IF(ISNUMBER(SEARCH(XX科XX班!$F$2,原始查找資料!$A1569)),MAX($H$1:H1568)+1,0)</f>
        <v>0</v>
      </c>
      <c r="I1569" s="8">
        <f t="shared" si="6"/>
        <v>1568</v>
      </c>
      <c r="J1569" s="8" t="str">
        <f t="array" ref="J1569">IFERROR(INDEX(原始查找資料!$A$2:$A$4325,MATCH(I1569,$H$2:$H$4325,0)),"")</f>
        <v/>
      </c>
      <c r="K1569" s="13"/>
      <c r="L1569" s="13"/>
    </row>
    <row r="1570" spans="1:12" ht="16.55">
      <c r="A1570" s="15" t="s">
        <v>3415</v>
      </c>
      <c r="B1570" s="16" t="s">
        <v>3416</v>
      </c>
      <c r="C1570" s="16" t="s">
        <v>3327</v>
      </c>
      <c r="D1570" s="16" t="s">
        <v>3417</v>
      </c>
      <c r="E1570" s="16" t="s">
        <v>25</v>
      </c>
      <c r="F1570" s="17">
        <v>44655</v>
      </c>
      <c r="G1570" s="13"/>
      <c r="H1570" s="8">
        <f>IF(ISNUMBER(SEARCH(XX科XX班!$F$2,原始查找資料!$A1570)),MAX($H$1:H1569)+1,0)</f>
        <v>0</v>
      </c>
      <c r="I1570" s="8">
        <f t="shared" si="6"/>
        <v>1569</v>
      </c>
      <c r="J1570" s="8" t="str">
        <f t="array" ref="J1570">IFERROR(INDEX(原始查找資料!$A$2:$A$4325,MATCH(I1570,$H$2:$H$4325,0)),"")</f>
        <v/>
      </c>
      <c r="K1570" s="13"/>
      <c r="L1570" s="13"/>
    </row>
    <row r="1571" spans="1:12" ht="16.55">
      <c r="A1571" s="15" t="s">
        <v>3418</v>
      </c>
      <c r="B1571" s="16" t="s">
        <v>3419</v>
      </c>
      <c r="C1571" s="16" t="s">
        <v>3327</v>
      </c>
      <c r="D1571" s="16" t="s">
        <v>3417</v>
      </c>
      <c r="E1571" s="16" t="s">
        <v>25</v>
      </c>
      <c r="F1571" s="17">
        <v>44656</v>
      </c>
      <c r="G1571" s="13"/>
      <c r="H1571" s="8">
        <f>IF(ISNUMBER(SEARCH(XX科XX班!$F$2,原始查找資料!$A1571)),MAX($H$1:H1570)+1,0)</f>
        <v>0</v>
      </c>
      <c r="I1571" s="8">
        <f t="shared" si="6"/>
        <v>1570</v>
      </c>
      <c r="J1571" s="8" t="str">
        <f t="array" ref="J1571">IFERROR(INDEX(原始查找資料!$A$2:$A$4325,MATCH(I1571,$H$2:$H$4325,0)),"")</f>
        <v/>
      </c>
      <c r="K1571" s="13"/>
      <c r="L1571" s="13"/>
    </row>
    <row r="1572" spans="1:12" ht="16.55">
      <c r="A1572" s="15" t="s">
        <v>3420</v>
      </c>
      <c r="B1572" s="16" t="s">
        <v>3421</v>
      </c>
      <c r="C1572" s="16" t="s">
        <v>3327</v>
      </c>
      <c r="D1572" s="16" t="s">
        <v>3417</v>
      </c>
      <c r="E1572" s="16" t="s">
        <v>25</v>
      </c>
      <c r="F1572" s="17">
        <v>44657</v>
      </c>
      <c r="G1572" s="13"/>
      <c r="H1572" s="8">
        <f>IF(ISNUMBER(SEARCH(XX科XX班!$F$2,原始查找資料!$A1572)),MAX($H$1:H1571)+1,0)</f>
        <v>0</v>
      </c>
      <c r="I1572" s="8">
        <f t="shared" si="6"/>
        <v>1571</v>
      </c>
      <c r="J1572" s="8" t="str">
        <f t="array" ref="J1572">IFERROR(INDEX(原始查找資料!$A$2:$A$4325,MATCH(I1572,$H$2:$H$4325,0)),"")</f>
        <v/>
      </c>
      <c r="K1572" s="13"/>
      <c r="L1572" s="13"/>
    </row>
    <row r="1573" spans="1:12" ht="16.55">
      <c r="A1573" s="15" t="s">
        <v>3422</v>
      </c>
      <c r="B1573" s="16" t="s">
        <v>3423</v>
      </c>
      <c r="C1573" s="16" t="s">
        <v>3327</v>
      </c>
      <c r="D1573" s="16" t="s">
        <v>3424</v>
      </c>
      <c r="E1573" s="16" t="s">
        <v>25</v>
      </c>
      <c r="F1573" s="17">
        <v>44664</v>
      </c>
      <c r="G1573" s="13"/>
      <c r="H1573" s="8">
        <f>IF(ISNUMBER(SEARCH(XX科XX班!$F$2,原始查找資料!$A1573)),MAX($H$1:H1572)+1,0)</f>
        <v>0</v>
      </c>
      <c r="I1573" s="8">
        <f t="shared" si="6"/>
        <v>1572</v>
      </c>
      <c r="J1573" s="8" t="str">
        <f t="array" ref="J1573">IFERROR(INDEX(原始查找資料!$A$2:$A$4325,MATCH(I1573,$H$2:$H$4325,0)),"")</f>
        <v/>
      </c>
      <c r="K1573" s="13"/>
      <c r="L1573" s="13"/>
    </row>
    <row r="1574" spans="1:12" ht="16.55">
      <c r="A1574" s="15" t="s">
        <v>3425</v>
      </c>
      <c r="B1574" s="16" t="s">
        <v>3426</v>
      </c>
      <c r="C1574" s="16" t="s">
        <v>3327</v>
      </c>
      <c r="D1574" s="16" t="s">
        <v>3424</v>
      </c>
      <c r="E1574" s="16" t="s">
        <v>25</v>
      </c>
      <c r="F1574" s="17">
        <v>44665</v>
      </c>
      <c r="G1574" s="13"/>
      <c r="H1574" s="8">
        <f>IF(ISNUMBER(SEARCH(XX科XX班!$F$2,原始查找資料!$A1574)),MAX($H$1:H1573)+1,0)</f>
        <v>0</v>
      </c>
      <c r="I1574" s="8">
        <f t="shared" si="6"/>
        <v>1573</v>
      </c>
      <c r="J1574" s="8" t="str">
        <f t="array" ref="J1574">IFERROR(INDEX(原始查找資料!$A$2:$A$4325,MATCH(I1574,$H$2:$H$4325,0)),"")</f>
        <v/>
      </c>
      <c r="K1574" s="13"/>
      <c r="L1574" s="13"/>
    </row>
    <row r="1575" spans="1:12" ht="16.55">
      <c r="A1575" s="15" t="s">
        <v>3427</v>
      </c>
      <c r="B1575" s="16" t="s">
        <v>3428</v>
      </c>
      <c r="C1575" s="16" t="s">
        <v>3327</v>
      </c>
      <c r="D1575" s="16" t="s">
        <v>3429</v>
      </c>
      <c r="E1575" s="16" t="s">
        <v>25</v>
      </c>
      <c r="F1575" s="17">
        <v>44637</v>
      </c>
      <c r="G1575" s="13"/>
      <c r="H1575" s="8">
        <f>IF(ISNUMBER(SEARCH(XX科XX班!$F$2,原始查找資料!$A1575)),MAX($H$1:H1574)+1,0)</f>
        <v>0</v>
      </c>
      <c r="I1575" s="8">
        <f t="shared" si="6"/>
        <v>1574</v>
      </c>
      <c r="J1575" s="8" t="str">
        <f t="array" ref="J1575">IFERROR(INDEX(原始查找資料!$A$2:$A$4325,MATCH(I1575,$H$2:$H$4325,0)),"")</f>
        <v/>
      </c>
      <c r="K1575" s="13"/>
      <c r="L1575" s="13"/>
    </row>
    <row r="1576" spans="1:12" ht="16.55">
      <c r="A1576" s="15" t="s">
        <v>3430</v>
      </c>
      <c r="B1576" s="16" t="s">
        <v>3431</v>
      </c>
      <c r="C1576" s="16" t="s">
        <v>3327</v>
      </c>
      <c r="D1576" s="16" t="s">
        <v>3429</v>
      </c>
      <c r="E1576" s="16" t="s">
        <v>25</v>
      </c>
      <c r="F1576" s="17">
        <v>44638</v>
      </c>
      <c r="G1576" s="13"/>
      <c r="H1576" s="8">
        <f>IF(ISNUMBER(SEARCH(XX科XX班!$F$2,原始查找資料!$A1576)),MAX($H$1:H1575)+1,0)</f>
        <v>0</v>
      </c>
      <c r="I1576" s="8">
        <f t="shared" si="6"/>
        <v>1575</v>
      </c>
      <c r="J1576" s="8" t="str">
        <f t="array" ref="J1576">IFERROR(INDEX(原始查找資料!$A$2:$A$4325,MATCH(I1576,$H$2:$H$4325,0)),"")</f>
        <v/>
      </c>
      <c r="K1576" s="13"/>
      <c r="L1576" s="13"/>
    </row>
    <row r="1577" spans="1:12" ht="16.55">
      <c r="A1577" s="15" t="s">
        <v>3432</v>
      </c>
      <c r="B1577" s="16" t="s">
        <v>3433</v>
      </c>
      <c r="C1577" s="16" t="s">
        <v>3327</v>
      </c>
      <c r="D1577" s="16" t="s">
        <v>3429</v>
      </c>
      <c r="E1577" s="16" t="s">
        <v>25</v>
      </c>
      <c r="F1577" s="17">
        <v>44639</v>
      </c>
      <c r="G1577" s="13"/>
      <c r="H1577" s="8">
        <f>IF(ISNUMBER(SEARCH(XX科XX班!$F$2,原始查找資料!$A1577)),MAX($H$1:H1576)+1,0)</f>
        <v>0</v>
      </c>
      <c r="I1577" s="8">
        <f t="shared" si="6"/>
        <v>1576</v>
      </c>
      <c r="J1577" s="8" t="str">
        <f t="array" ref="J1577">IFERROR(INDEX(原始查找資料!$A$2:$A$4325,MATCH(I1577,$H$2:$H$4325,0)),"")</f>
        <v/>
      </c>
      <c r="K1577" s="13"/>
      <c r="L1577" s="13"/>
    </row>
    <row r="1578" spans="1:12" ht="16.55">
      <c r="A1578" s="15" t="s">
        <v>3434</v>
      </c>
      <c r="B1578" s="16" t="s">
        <v>3435</v>
      </c>
      <c r="C1578" s="16" t="s">
        <v>3327</v>
      </c>
      <c r="D1578" s="16" t="s">
        <v>3429</v>
      </c>
      <c r="E1578" s="16" t="s">
        <v>25</v>
      </c>
      <c r="F1578" s="17">
        <v>44640</v>
      </c>
      <c r="G1578" s="13"/>
      <c r="H1578" s="8">
        <f>IF(ISNUMBER(SEARCH(XX科XX班!$F$2,原始查找資料!$A1578)),MAX($H$1:H1577)+1,0)</f>
        <v>0</v>
      </c>
      <c r="I1578" s="8">
        <f t="shared" si="6"/>
        <v>1577</v>
      </c>
      <c r="J1578" s="8" t="str">
        <f t="array" ref="J1578">IFERROR(INDEX(原始查找資料!$A$2:$A$4325,MATCH(I1578,$H$2:$H$4325,0)),"")</f>
        <v/>
      </c>
      <c r="K1578" s="13"/>
      <c r="L1578" s="13"/>
    </row>
    <row r="1579" spans="1:12" ht="16.55">
      <c r="A1579" s="15" t="s">
        <v>3436</v>
      </c>
      <c r="B1579" s="16" t="s">
        <v>3437</v>
      </c>
      <c r="C1579" s="16" t="s">
        <v>3327</v>
      </c>
      <c r="D1579" s="16" t="s">
        <v>3429</v>
      </c>
      <c r="E1579" s="16" t="s">
        <v>25</v>
      </c>
      <c r="F1579" s="17">
        <v>44642</v>
      </c>
      <c r="G1579" s="13"/>
      <c r="H1579" s="8">
        <f>IF(ISNUMBER(SEARCH(XX科XX班!$F$2,原始查找資料!$A1579)),MAX($H$1:H1578)+1,0)</f>
        <v>0</v>
      </c>
      <c r="I1579" s="8">
        <f t="shared" si="6"/>
        <v>1578</v>
      </c>
      <c r="J1579" s="8" t="str">
        <f t="array" ref="J1579">IFERROR(INDEX(原始查找資料!$A$2:$A$4325,MATCH(I1579,$H$2:$H$4325,0)),"")</f>
        <v/>
      </c>
      <c r="K1579" s="13"/>
      <c r="L1579" s="13"/>
    </row>
    <row r="1580" spans="1:12" ht="16.55">
      <c r="A1580" s="15" t="s">
        <v>3438</v>
      </c>
      <c r="B1580" s="16" t="s">
        <v>3439</v>
      </c>
      <c r="C1580" s="16" t="s">
        <v>3327</v>
      </c>
      <c r="D1580" s="16" t="s">
        <v>3429</v>
      </c>
      <c r="E1580" s="16" t="s">
        <v>25</v>
      </c>
      <c r="F1580" s="17">
        <v>44643</v>
      </c>
      <c r="G1580" s="13"/>
      <c r="H1580" s="8">
        <f>IF(ISNUMBER(SEARCH(XX科XX班!$F$2,原始查找資料!$A1580)),MAX($H$1:H1579)+1,0)</f>
        <v>0</v>
      </c>
      <c r="I1580" s="8">
        <f t="shared" si="6"/>
        <v>1579</v>
      </c>
      <c r="J1580" s="8" t="str">
        <f t="array" ref="J1580">IFERROR(INDEX(原始查找資料!$A$2:$A$4325,MATCH(I1580,$H$2:$H$4325,0)),"")</f>
        <v/>
      </c>
      <c r="K1580" s="13"/>
      <c r="L1580" s="13"/>
    </row>
    <row r="1581" spans="1:12" ht="16.55">
      <c r="A1581" s="15" t="s">
        <v>3440</v>
      </c>
      <c r="B1581" s="16" t="s">
        <v>3441</v>
      </c>
      <c r="C1581" s="16" t="s">
        <v>3327</v>
      </c>
      <c r="D1581" s="16" t="s">
        <v>3429</v>
      </c>
      <c r="E1581" s="16" t="s">
        <v>25</v>
      </c>
      <c r="F1581" s="17">
        <v>44644</v>
      </c>
      <c r="G1581" s="13"/>
      <c r="H1581" s="8">
        <f>IF(ISNUMBER(SEARCH(XX科XX班!$F$2,原始查找資料!$A1581)),MAX($H$1:H1580)+1,0)</f>
        <v>0</v>
      </c>
      <c r="I1581" s="8">
        <f t="shared" si="6"/>
        <v>1580</v>
      </c>
      <c r="J1581" s="8" t="str">
        <f t="array" ref="J1581">IFERROR(INDEX(原始查找資料!$A$2:$A$4325,MATCH(I1581,$H$2:$H$4325,0)),"")</f>
        <v/>
      </c>
      <c r="K1581" s="13"/>
      <c r="L1581" s="13"/>
    </row>
    <row r="1582" spans="1:12" ht="16.55">
      <c r="A1582" s="15" t="s">
        <v>3442</v>
      </c>
      <c r="B1582" s="16" t="s">
        <v>3443</v>
      </c>
      <c r="C1582" s="16" t="s">
        <v>3327</v>
      </c>
      <c r="D1582" s="16" t="s">
        <v>3444</v>
      </c>
      <c r="E1582" s="16" t="s">
        <v>25</v>
      </c>
      <c r="F1582" s="17">
        <v>44610</v>
      </c>
      <c r="G1582" s="13"/>
      <c r="H1582" s="8">
        <f>IF(ISNUMBER(SEARCH(XX科XX班!$F$2,原始查找資料!$A1582)),MAX($H$1:H1581)+1,0)</f>
        <v>0</v>
      </c>
      <c r="I1582" s="8">
        <f t="shared" si="6"/>
        <v>1581</v>
      </c>
      <c r="J1582" s="8" t="str">
        <f t="array" ref="J1582">IFERROR(INDEX(原始查找資料!$A$2:$A$4325,MATCH(I1582,$H$2:$H$4325,0)),"")</f>
        <v/>
      </c>
      <c r="K1582" s="13"/>
      <c r="L1582" s="13"/>
    </row>
    <row r="1583" spans="1:12" ht="16.55">
      <c r="A1583" s="15" t="s">
        <v>3445</v>
      </c>
      <c r="B1583" s="16" t="s">
        <v>3446</v>
      </c>
      <c r="C1583" s="16" t="s">
        <v>3327</v>
      </c>
      <c r="D1583" s="16" t="s">
        <v>3444</v>
      </c>
      <c r="E1583" s="16" t="s">
        <v>25</v>
      </c>
      <c r="F1583" s="17">
        <v>44611</v>
      </c>
      <c r="G1583" s="13"/>
      <c r="H1583" s="8">
        <f>IF(ISNUMBER(SEARCH(XX科XX班!$F$2,原始查找資料!$A1583)),MAX($H$1:H1582)+1,0)</f>
        <v>0</v>
      </c>
      <c r="I1583" s="8">
        <f t="shared" si="6"/>
        <v>1582</v>
      </c>
      <c r="J1583" s="8" t="str">
        <f t="array" ref="J1583">IFERROR(INDEX(原始查找資料!$A$2:$A$4325,MATCH(I1583,$H$2:$H$4325,0)),"")</f>
        <v/>
      </c>
      <c r="K1583" s="13"/>
      <c r="L1583" s="13"/>
    </row>
    <row r="1584" spans="1:12" ht="16.55">
      <c r="A1584" s="15" t="s">
        <v>3447</v>
      </c>
      <c r="B1584" s="16" t="s">
        <v>3448</v>
      </c>
      <c r="C1584" s="16" t="s">
        <v>3327</v>
      </c>
      <c r="D1584" s="16" t="s">
        <v>3444</v>
      </c>
      <c r="E1584" s="16" t="s">
        <v>25</v>
      </c>
      <c r="F1584" s="17">
        <v>44612</v>
      </c>
      <c r="G1584" s="13"/>
      <c r="H1584" s="8">
        <f>IF(ISNUMBER(SEARCH(XX科XX班!$F$2,原始查找資料!$A1584)),MAX($H$1:H1583)+1,0)</f>
        <v>0</v>
      </c>
      <c r="I1584" s="8">
        <f t="shared" si="6"/>
        <v>1583</v>
      </c>
      <c r="J1584" s="8" t="str">
        <f t="array" ref="J1584">IFERROR(INDEX(原始查找資料!$A$2:$A$4325,MATCH(I1584,$H$2:$H$4325,0)),"")</f>
        <v/>
      </c>
      <c r="K1584" s="13"/>
      <c r="L1584" s="13"/>
    </row>
    <row r="1585" spans="1:12" ht="16.55">
      <c r="A1585" s="15" t="s">
        <v>3449</v>
      </c>
      <c r="B1585" s="16" t="s">
        <v>3450</v>
      </c>
      <c r="C1585" s="16" t="s">
        <v>3327</v>
      </c>
      <c r="D1585" s="16" t="s">
        <v>3444</v>
      </c>
      <c r="E1585" s="16" t="s">
        <v>25</v>
      </c>
      <c r="F1585" s="17">
        <v>44613</v>
      </c>
      <c r="G1585" s="13"/>
      <c r="H1585" s="8">
        <f>IF(ISNUMBER(SEARCH(XX科XX班!$F$2,原始查找資料!$A1585)),MAX($H$1:H1584)+1,0)</f>
        <v>0</v>
      </c>
      <c r="I1585" s="8">
        <f t="shared" si="6"/>
        <v>1584</v>
      </c>
      <c r="J1585" s="8" t="str">
        <f t="array" ref="J1585">IFERROR(INDEX(原始查找資料!$A$2:$A$4325,MATCH(I1585,$H$2:$H$4325,0)),"")</f>
        <v/>
      </c>
      <c r="K1585" s="13"/>
      <c r="L1585" s="13"/>
    </row>
    <row r="1586" spans="1:12" ht="16.55">
      <c r="A1586" s="15" t="s">
        <v>3451</v>
      </c>
      <c r="B1586" s="16" t="s">
        <v>3452</v>
      </c>
      <c r="C1586" s="16" t="s">
        <v>3327</v>
      </c>
      <c r="D1586" s="16" t="s">
        <v>3444</v>
      </c>
      <c r="E1586" s="16" t="s">
        <v>25</v>
      </c>
      <c r="F1586" s="17">
        <v>44614</v>
      </c>
      <c r="G1586" s="13"/>
      <c r="H1586" s="8">
        <f>IF(ISNUMBER(SEARCH(XX科XX班!$F$2,原始查找資料!$A1586)),MAX($H$1:H1585)+1,0)</f>
        <v>0</v>
      </c>
      <c r="I1586" s="8">
        <f t="shared" si="6"/>
        <v>1585</v>
      </c>
      <c r="J1586" s="8" t="str">
        <f t="array" ref="J1586">IFERROR(INDEX(原始查找資料!$A$2:$A$4325,MATCH(I1586,$H$2:$H$4325,0)),"")</f>
        <v/>
      </c>
      <c r="K1586" s="13"/>
      <c r="L1586" s="13"/>
    </row>
    <row r="1587" spans="1:12" ht="16.55">
      <c r="A1587" s="15" t="s">
        <v>3453</v>
      </c>
      <c r="B1587" s="16" t="s">
        <v>3454</v>
      </c>
      <c r="C1587" s="16" t="s">
        <v>3327</v>
      </c>
      <c r="D1587" s="16" t="s">
        <v>3444</v>
      </c>
      <c r="E1587" s="16" t="s">
        <v>25</v>
      </c>
      <c r="F1587" s="17">
        <v>44615</v>
      </c>
      <c r="G1587" s="13"/>
      <c r="H1587" s="8">
        <f>IF(ISNUMBER(SEARCH(XX科XX班!$F$2,原始查找資料!$A1587)),MAX($H$1:H1586)+1,0)</f>
        <v>0</v>
      </c>
      <c r="I1587" s="8">
        <f t="shared" si="6"/>
        <v>1586</v>
      </c>
      <c r="J1587" s="8" t="str">
        <f t="array" ref="J1587">IFERROR(INDEX(原始查找資料!$A$2:$A$4325,MATCH(I1587,$H$2:$H$4325,0)),"")</f>
        <v/>
      </c>
      <c r="K1587" s="13"/>
      <c r="L1587" s="13"/>
    </row>
    <row r="1588" spans="1:12" ht="16.55">
      <c r="A1588" s="15" t="s">
        <v>3455</v>
      </c>
      <c r="B1588" s="16" t="s">
        <v>3456</v>
      </c>
      <c r="C1588" s="16" t="s">
        <v>3327</v>
      </c>
      <c r="D1588" s="16" t="s">
        <v>3444</v>
      </c>
      <c r="E1588" s="16" t="s">
        <v>25</v>
      </c>
      <c r="F1588" s="17">
        <v>44616</v>
      </c>
      <c r="G1588" s="13"/>
      <c r="H1588" s="8">
        <f>IF(ISNUMBER(SEARCH(XX科XX班!$F$2,原始查找資料!$A1588)),MAX($H$1:H1587)+1,0)</f>
        <v>0</v>
      </c>
      <c r="I1588" s="8">
        <f t="shared" si="6"/>
        <v>1587</v>
      </c>
      <c r="J1588" s="8" t="str">
        <f t="array" ref="J1588">IFERROR(INDEX(原始查找資料!$A$2:$A$4325,MATCH(I1588,$H$2:$H$4325,0)),"")</f>
        <v/>
      </c>
      <c r="K1588" s="13"/>
      <c r="L1588" s="13"/>
    </row>
    <row r="1589" spans="1:12" ht="16.55">
      <c r="A1589" s="15" t="s">
        <v>3457</v>
      </c>
      <c r="B1589" s="16" t="s">
        <v>3458</v>
      </c>
      <c r="C1589" s="16" t="s">
        <v>3327</v>
      </c>
      <c r="D1589" s="16" t="s">
        <v>3444</v>
      </c>
      <c r="E1589" s="16" t="s">
        <v>25</v>
      </c>
      <c r="F1589" s="17">
        <v>44617</v>
      </c>
      <c r="G1589" s="13"/>
      <c r="H1589" s="8">
        <f>IF(ISNUMBER(SEARCH(XX科XX班!$F$2,原始查找資料!$A1589)),MAX($H$1:H1588)+1,0)</f>
        <v>0</v>
      </c>
      <c r="I1589" s="8">
        <f t="shared" si="6"/>
        <v>1588</v>
      </c>
      <c r="J1589" s="8" t="str">
        <f t="array" ref="J1589">IFERROR(INDEX(原始查找資料!$A$2:$A$4325,MATCH(I1589,$H$2:$H$4325,0)),"")</f>
        <v/>
      </c>
      <c r="K1589" s="13"/>
      <c r="L1589" s="13"/>
    </row>
    <row r="1590" spans="1:12" ht="16.55">
      <c r="A1590" s="15" t="s">
        <v>3459</v>
      </c>
      <c r="B1590" s="16" t="s">
        <v>3460</v>
      </c>
      <c r="C1590" s="16" t="s">
        <v>3327</v>
      </c>
      <c r="D1590" s="16" t="s">
        <v>3444</v>
      </c>
      <c r="E1590" s="16" t="s">
        <v>25</v>
      </c>
      <c r="F1590" s="17">
        <v>44618</v>
      </c>
      <c r="G1590" s="13"/>
      <c r="H1590" s="8">
        <f>IF(ISNUMBER(SEARCH(XX科XX班!$F$2,原始查找資料!$A1590)),MAX($H$1:H1589)+1,0)</f>
        <v>0</v>
      </c>
      <c r="I1590" s="8">
        <f t="shared" si="6"/>
        <v>1589</v>
      </c>
      <c r="J1590" s="8" t="str">
        <f t="array" ref="J1590">IFERROR(INDEX(原始查找資料!$A$2:$A$4325,MATCH(I1590,$H$2:$H$4325,0)),"")</f>
        <v/>
      </c>
      <c r="K1590" s="13"/>
      <c r="L1590" s="13"/>
    </row>
    <row r="1591" spans="1:12" ht="16.55">
      <c r="A1591" s="15" t="s">
        <v>3461</v>
      </c>
      <c r="B1591" s="16" t="s">
        <v>3462</v>
      </c>
      <c r="C1591" s="16" t="s">
        <v>3327</v>
      </c>
      <c r="D1591" s="16" t="s">
        <v>3463</v>
      </c>
      <c r="E1591" s="16" t="s">
        <v>25</v>
      </c>
      <c r="F1591" s="17">
        <v>44641</v>
      </c>
      <c r="G1591" s="13"/>
      <c r="H1591" s="8">
        <f>IF(ISNUMBER(SEARCH(XX科XX班!$F$2,原始查找資料!$A1591)),MAX($H$1:H1590)+1,0)</f>
        <v>0</v>
      </c>
      <c r="I1591" s="8">
        <f t="shared" si="6"/>
        <v>1590</v>
      </c>
      <c r="J1591" s="8" t="str">
        <f t="array" ref="J1591">IFERROR(INDEX(原始查找資料!$A$2:$A$4325,MATCH(I1591,$H$2:$H$4325,0)),"")</f>
        <v/>
      </c>
      <c r="K1591" s="13"/>
      <c r="L1591" s="13"/>
    </row>
    <row r="1592" spans="1:12" ht="16.55">
      <c r="A1592" s="15" t="s">
        <v>3464</v>
      </c>
      <c r="B1592" s="16" t="s">
        <v>3465</v>
      </c>
      <c r="C1592" s="16" t="s">
        <v>3327</v>
      </c>
      <c r="D1592" s="16" t="s">
        <v>3463</v>
      </c>
      <c r="E1592" s="16" t="s">
        <v>25</v>
      </c>
      <c r="F1592" s="17">
        <v>44650</v>
      </c>
      <c r="G1592" s="13"/>
      <c r="H1592" s="8">
        <f>IF(ISNUMBER(SEARCH(XX科XX班!$F$2,原始查找資料!$A1592)),MAX($H$1:H1591)+1,0)</f>
        <v>0</v>
      </c>
      <c r="I1592" s="8">
        <f t="shared" si="6"/>
        <v>1591</v>
      </c>
      <c r="J1592" s="8" t="str">
        <f t="array" ref="J1592">IFERROR(INDEX(原始查找資料!$A$2:$A$4325,MATCH(I1592,$H$2:$H$4325,0)),"")</f>
        <v/>
      </c>
      <c r="K1592" s="13"/>
      <c r="L1592" s="13"/>
    </row>
    <row r="1593" spans="1:12" ht="16.55">
      <c r="A1593" s="15" t="s">
        <v>3466</v>
      </c>
      <c r="B1593" s="16" t="s">
        <v>3467</v>
      </c>
      <c r="C1593" s="16" t="s">
        <v>3327</v>
      </c>
      <c r="D1593" s="16" t="s">
        <v>3463</v>
      </c>
      <c r="E1593" s="16" t="s">
        <v>25</v>
      </c>
      <c r="F1593" s="17">
        <v>44651</v>
      </c>
      <c r="G1593" s="13"/>
      <c r="H1593" s="8">
        <f>IF(ISNUMBER(SEARCH(XX科XX班!$F$2,原始查找資料!$A1593)),MAX($H$1:H1592)+1,0)</f>
        <v>0</v>
      </c>
      <c r="I1593" s="8">
        <f t="shared" si="6"/>
        <v>1592</v>
      </c>
      <c r="J1593" s="8" t="str">
        <f t="array" ref="J1593">IFERROR(INDEX(原始查找資料!$A$2:$A$4325,MATCH(I1593,$H$2:$H$4325,0)),"")</f>
        <v/>
      </c>
      <c r="K1593" s="13"/>
      <c r="L1593" s="13"/>
    </row>
    <row r="1594" spans="1:12" ht="16.55">
      <c r="A1594" s="15" t="s">
        <v>3468</v>
      </c>
      <c r="B1594" s="16" t="s">
        <v>3469</v>
      </c>
      <c r="C1594" s="16" t="s">
        <v>3327</v>
      </c>
      <c r="D1594" s="16" t="s">
        <v>3463</v>
      </c>
      <c r="E1594" s="16" t="s">
        <v>25</v>
      </c>
      <c r="F1594" s="17">
        <v>44652</v>
      </c>
      <c r="G1594" s="13"/>
      <c r="H1594" s="8">
        <f>IF(ISNUMBER(SEARCH(XX科XX班!$F$2,原始查找資料!$A1594)),MAX($H$1:H1593)+1,0)</f>
        <v>0</v>
      </c>
      <c r="I1594" s="8">
        <f t="shared" si="6"/>
        <v>1593</v>
      </c>
      <c r="J1594" s="8" t="str">
        <f t="array" ref="J1594">IFERROR(INDEX(原始查找資料!$A$2:$A$4325,MATCH(I1594,$H$2:$H$4325,0)),"")</f>
        <v/>
      </c>
      <c r="K1594" s="13"/>
      <c r="L1594" s="13"/>
    </row>
    <row r="1595" spans="1:12" ht="16.55">
      <c r="A1595" s="15" t="s">
        <v>3470</v>
      </c>
      <c r="B1595" s="16" t="s">
        <v>3471</v>
      </c>
      <c r="C1595" s="16" t="s">
        <v>3327</v>
      </c>
      <c r="D1595" s="16" t="s">
        <v>3463</v>
      </c>
      <c r="E1595" s="16" t="s">
        <v>25</v>
      </c>
      <c r="F1595" s="17">
        <v>44653</v>
      </c>
      <c r="G1595" s="13"/>
      <c r="H1595" s="8">
        <f>IF(ISNUMBER(SEARCH(XX科XX班!$F$2,原始查找資料!$A1595)),MAX($H$1:H1594)+1,0)</f>
        <v>0</v>
      </c>
      <c r="I1595" s="8">
        <f t="shared" si="6"/>
        <v>1594</v>
      </c>
      <c r="J1595" s="8" t="str">
        <f t="array" ref="J1595">IFERROR(INDEX(原始查找資料!$A$2:$A$4325,MATCH(I1595,$H$2:$H$4325,0)),"")</f>
        <v/>
      </c>
      <c r="K1595" s="13"/>
      <c r="L1595" s="13"/>
    </row>
    <row r="1596" spans="1:12" ht="16.55">
      <c r="A1596" s="15" t="s">
        <v>3472</v>
      </c>
      <c r="B1596" s="16" t="s">
        <v>3473</v>
      </c>
      <c r="C1596" s="16" t="s">
        <v>3327</v>
      </c>
      <c r="D1596" s="16" t="s">
        <v>3463</v>
      </c>
      <c r="E1596" s="16" t="s">
        <v>25</v>
      </c>
      <c r="F1596" s="17">
        <v>44654</v>
      </c>
      <c r="G1596" s="13"/>
      <c r="H1596" s="8">
        <f>IF(ISNUMBER(SEARCH(XX科XX班!$F$2,原始查找資料!$A1596)),MAX($H$1:H1595)+1,0)</f>
        <v>0</v>
      </c>
      <c r="I1596" s="8">
        <f t="shared" si="6"/>
        <v>1595</v>
      </c>
      <c r="J1596" s="8" t="str">
        <f t="array" ref="J1596">IFERROR(INDEX(原始查找資料!$A$2:$A$4325,MATCH(I1596,$H$2:$H$4325,0)),"")</f>
        <v/>
      </c>
      <c r="K1596" s="13"/>
      <c r="L1596" s="13"/>
    </row>
    <row r="1597" spans="1:12" ht="16.55">
      <c r="A1597" s="15" t="s">
        <v>3474</v>
      </c>
      <c r="B1597" s="16" t="s">
        <v>3475</v>
      </c>
      <c r="C1597" s="16" t="s">
        <v>3327</v>
      </c>
      <c r="D1597" s="16" t="s">
        <v>3463</v>
      </c>
      <c r="E1597" s="16" t="s">
        <v>25</v>
      </c>
      <c r="F1597" s="17">
        <v>44681</v>
      </c>
      <c r="G1597" s="13"/>
      <c r="H1597" s="8">
        <f>IF(ISNUMBER(SEARCH(XX科XX班!$F$2,原始查找資料!$A1597)),MAX($H$1:H1596)+1,0)</f>
        <v>0</v>
      </c>
      <c r="I1597" s="8">
        <f t="shared" si="6"/>
        <v>1596</v>
      </c>
      <c r="J1597" s="8" t="str">
        <f t="array" ref="J1597">IFERROR(INDEX(原始查找資料!$A$2:$A$4325,MATCH(I1597,$H$2:$H$4325,0)),"")</f>
        <v/>
      </c>
      <c r="K1597" s="13"/>
      <c r="L1597" s="13"/>
    </row>
    <row r="1598" spans="1:12" ht="16.55">
      <c r="A1598" s="15" t="s">
        <v>3476</v>
      </c>
      <c r="B1598" s="16" t="s">
        <v>3477</v>
      </c>
      <c r="C1598" s="16" t="s">
        <v>3327</v>
      </c>
      <c r="D1598" s="16" t="s">
        <v>3478</v>
      </c>
      <c r="E1598" s="16" t="s">
        <v>25</v>
      </c>
      <c r="F1598" s="17">
        <v>44645</v>
      </c>
      <c r="G1598" s="13"/>
      <c r="H1598" s="8">
        <f>IF(ISNUMBER(SEARCH(XX科XX班!$F$2,原始查找資料!$A1598)),MAX($H$1:H1597)+1,0)</f>
        <v>0</v>
      </c>
      <c r="I1598" s="8">
        <f t="shared" si="6"/>
        <v>1597</v>
      </c>
      <c r="J1598" s="8" t="str">
        <f t="array" ref="J1598">IFERROR(INDEX(原始查找資料!$A$2:$A$4325,MATCH(I1598,$H$2:$H$4325,0)),"")</f>
        <v/>
      </c>
      <c r="K1598" s="13"/>
      <c r="L1598" s="13"/>
    </row>
    <row r="1599" spans="1:12" ht="16.55">
      <c r="A1599" s="15" t="s">
        <v>3479</v>
      </c>
      <c r="B1599" s="16" t="s">
        <v>3480</v>
      </c>
      <c r="C1599" s="16" t="s">
        <v>3327</v>
      </c>
      <c r="D1599" s="16" t="s">
        <v>3478</v>
      </c>
      <c r="E1599" s="16" t="s">
        <v>25</v>
      </c>
      <c r="F1599" s="17">
        <v>44646</v>
      </c>
      <c r="G1599" s="13"/>
      <c r="H1599" s="8">
        <f>IF(ISNUMBER(SEARCH(XX科XX班!$F$2,原始查找資料!$A1599)),MAX($H$1:H1598)+1,0)</f>
        <v>0</v>
      </c>
      <c r="I1599" s="8">
        <f t="shared" si="6"/>
        <v>1598</v>
      </c>
      <c r="J1599" s="8" t="str">
        <f t="array" ref="J1599">IFERROR(INDEX(原始查找資料!$A$2:$A$4325,MATCH(I1599,$H$2:$H$4325,0)),"")</f>
        <v/>
      </c>
      <c r="K1599" s="13"/>
      <c r="L1599" s="13"/>
    </row>
    <row r="1600" spans="1:12" ht="16.55">
      <c r="A1600" s="15" t="s">
        <v>3481</v>
      </c>
      <c r="B1600" s="16" t="s">
        <v>3482</v>
      </c>
      <c r="C1600" s="16" t="s">
        <v>3327</v>
      </c>
      <c r="D1600" s="16" t="s">
        <v>3478</v>
      </c>
      <c r="E1600" s="16" t="s">
        <v>25</v>
      </c>
      <c r="F1600" s="17">
        <v>44647</v>
      </c>
      <c r="G1600" s="13"/>
      <c r="H1600" s="8">
        <f>IF(ISNUMBER(SEARCH(XX科XX班!$F$2,原始查找資料!$A1600)),MAX($H$1:H1599)+1,0)</f>
        <v>0</v>
      </c>
      <c r="I1600" s="8">
        <f t="shared" si="6"/>
        <v>1599</v>
      </c>
      <c r="J1600" s="8" t="str">
        <f t="array" ref="J1600">IFERROR(INDEX(原始查找資料!$A$2:$A$4325,MATCH(I1600,$H$2:$H$4325,0)),"")</f>
        <v/>
      </c>
      <c r="K1600" s="13"/>
      <c r="L1600" s="13"/>
    </row>
    <row r="1601" spans="1:12" ht="16.55">
      <c r="A1601" s="15" t="s">
        <v>3483</v>
      </c>
      <c r="B1601" s="16" t="s">
        <v>3484</v>
      </c>
      <c r="C1601" s="16" t="s">
        <v>3327</v>
      </c>
      <c r="D1601" s="16" t="s">
        <v>3478</v>
      </c>
      <c r="E1601" s="16" t="s">
        <v>25</v>
      </c>
      <c r="F1601" s="17">
        <v>44648</v>
      </c>
      <c r="G1601" s="13"/>
      <c r="H1601" s="8">
        <f>IF(ISNUMBER(SEARCH(XX科XX班!$F$2,原始查找資料!$A1601)),MAX($H$1:H1600)+1,0)</f>
        <v>0</v>
      </c>
      <c r="I1601" s="8">
        <f t="shared" si="6"/>
        <v>1600</v>
      </c>
      <c r="J1601" s="8" t="str">
        <f t="array" ref="J1601">IFERROR(INDEX(原始查找資料!$A$2:$A$4325,MATCH(I1601,$H$2:$H$4325,0)),"")</f>
        <v/>
      </c>
      <c r="K1601" s="13"/>
      <c r="L1601" s="13"/>
    </row>
    <row r="1602" spans="1:12" ht="16.55">
      <c r="A1602" s="15" t="s">
        <v>3485</v>
      </c>
      <c r="B1602" s="16" t="s">
        <v>3486</v>
      </c>
      <c r="C1602" s="16" t="s">
        <v>3327</v>
      </c>
      <c r="D1602" s="16" t="s">
        <v>3478</v>
      </c>
      <c r="E1602" s="16" t="s">
        <v>25</v>
      </c>
      <c r="F1602" s="17">
        <v>44649</v>
      </c>
      <c r="G1602" s="13"/>
      <c r="H1602" s="8">
        <f>IF(ISNUMBER(SEARCH(XX科XX班!$F$2,原始查找資料!$A1602)),MAX($H$1:H1601)+1,0)</f>
        <v>0</v>
      </c>
      <c r="I1602" s="8">
        <f t="shared" si="6"/>
        <v>1601</v>
      </c>
      <c r="J1602" s="8" t="str">
        <f t="array" ref="J1602">IFERROR(INDEX(原始查找資料!$A$2:$A$4325,MATCH(I1602,$H$2:$H$4325,0)),"")</f>
        <v/>
      </c>
      <c r="K1602" s="13"/>
      <c r="L1602" s="13"/>
    </row>
    <row r="1603" spans="1:12" ht="16.55">
      <c r="A1603" s="15" t="s">
        <v>3487</v>
      </c>
      <c r="B1603" s="16" t="s">
        <v>3488</v>
      </c>
      <c r="C1603" s="16" t="s">
        <v>3327</v>
      </c>
      <c r="D1603" s="16" t="s">
        <v>3489</v>
      </c>
      <c r="E1603" s="16" t="s">
        <v>25</v>
      </c>
      <c r="F1603" s="17">
        <v>44601</v>
      </c>
      <c r="G1603" s="13"/>
      <c r="H1603" s="8">
        <f>IF(ISNUMBER(SEARCH(XX科XX班!$F$2,原始查找資料!$A1603)),MAX($H$1:H1602)+1,0)</f>
        <v>0</v>
      </c>
      <c r="I1603" s="8">
        <f t="shared" si="6"/>
        <v>1602</v>
      </c>
      <c r="J1603" s="8" t="str">
        <f t="array" ref="J1603">IFERROR(INDEX(原始查找資料!$A$2:$A$4325,MATCH(I1603,$H$2:$H$4325,0)),"")</f>
        <v/>
      </c>
      <c r="K1603" s="13"/>
      <c r="L1603" s="13"/>
    </row>
    <row r="1604" spans="1:12" ht="16.55">
      <c r="A1604" s="15" t="s">
        <v>3490</v>
      </c>
      <c r="B1604" s="16" t="s">
        <v>3491</v>
      </c>
      <c r="C1604" s="16" t="s">
        <v>3327</v>
      </c>
      <c r="D1604" s="16" t="s">
        <v>3489</v>
      </c>
      <c r="E1604" s="16" t="s">
        <v>25</v>
      </c>
      <c r="F1604" s="17">
        <v>44602</v>
      </c>
      <c r="G1604" s="13"/>
      <c r="H1604" s="8">
        <f>IF(ISNUMBER(SEARCH(XX科XX班!$F$2,原始查找資料!$A1604)),MAX($H$1:H1603)+1,0)</f>
        <v>0</v>
      </c>
      <c r="I1604" s="8">
        <f t="shared" si="6"/>
        <v>1603</v>
      </c>
      <c r="J1604" s="8" t="str">
        <f t="array" ref="J1604">IFERROR(INDEX(原始查找資料!$A$2:$A$4325,MATCH(I1604,$H$2:$H$4325,0)),"")</f>
        <v/>
      </c>
      <c r="K1604" s="13"/>
      <c r="L1604" s="13"/>
    </row>
    <row r="1605" spans="1:12" ht="16.55">
      <c r="A1605" s="15" t="s">
        <v>3492</v>
      </c>
      <c r="B1605" s="16" t="s">
        <v>3493</v>
      </c>
      <c r="C1605" s="16" t="s">
        <v>3327</v>
      </c>
      <c r="D1605" s="16" t="s">
        <v>3489</v>
      </c>
      <c r="E1605" s="16" t="s">
        <v>25</v>
      </c>
      <c r="F1605" s="17">
        <v>44603</v>
      </c>
      <c r="G1605" s="13"/>
      <c r="H1605" s="8">
        <f>IF(ISNUMBER(SEARCH(XX科XX班!$F$2,原始查找資料!$A1605)),MAX($H$1:H1604)+1,0)</f>
        <v>0</v>
      </c>
      <c r="I1605" s="8">
        <f t="shared" si="6"/>
        <v>1604</v>
      </c>
      <c r="J1605" s="8" t="str">
        <f t="array" ref="J1605">IFERROR(INDEX(原始查找資料!$A$2:$A$4325,MATCH(I1605,$H$2:$H$4325,0)),"")</f>
        <v/>
      </c>
      <c r="K1605" s="13"/>
      <c r="L1605" s="13"/>
    </row>
    <row r="1606" spans="1:12" ht="16.55">
      <c r="A1606" s="15" t="s">
        <v>3494</v>
      </c>
      <c r="B1606" s="16" t="s">
        <v>3495</v>
      </c>
      <c r="C1606" s="16" t="s">
        <v>3327</v>
      </c>
      <c r="D1606" s="16" t="s">
        <v>3489</v>
      </c>
      <c r="E1606" s="16" t="s">
        <v>25</v>
      </c>
      <c r="F1606" s="17">
        <v>44604</v>
      </c>
      <c r="G1606" s="13"/>
      <c r="H1606" s="8">
        <f>IF(ISNUMBER(SEARCH(XX科XX班!$F$2,原始查找資料!$A1606)),MAX($H$1:H1605)+1,0)</f>
        <v>0</v>
      </c>
      <c r="I1606" s="8">
        <f t="shared" si="6"/>
        <v>1605</v>
      </c>
      <c r="J1606" s="8" t="str">
        <f t="array" ref="J1606">IFERROR(INDEX(原始查找資料!$A$2:$A$4325,MATCH(I1606,$H$2:$H$4325,0)),"")</f>
        <v/>
      </c>
      <c r="K1606" s="13"/>
      <c r="L1606" s="13"/>
    </row>
    <row r="1607" spans="1:12" ht="16.55">
      <c r="A1607" s="15" t="s">
        <v>3496</v>
      </c>
      <c r="B1607" s="16" t="s">
        <v>3497</v>
      </c>
      <c r="C1607" s="16" t="s">
        <v>3327</v>
      </c>
      <c r="D1607" s="16" t="s">
        <v>3489</v>
      </c>
      <c r="E1607" s="16" t="s">
        <v>25</v>
      </c>
      <c r="F1607" s="17">
        <v>44605</v>
      </c>
      <c r="G1607" s="13"/>
      <c r="H1607" s="8">
        <f>IF(ISNUMBER(SEARCH(XX科XX班!$F$2,原始查找資料!$A1607)),MAX($H$1:H1606)+1,0)</f>
        <v>0</v>
      </c>
      <c r="I1607" s="8">
        <f t="shared" si="6"/>
        <v>1606</v>
      </c>
      <c r="J1607" s="8" t="str">
        <f t="array" ref="J1607">IFERROR(INDEX(原始查找資料!$A$2:$A$4325,MATCH(I1607,$H$2:$H$4325,0)),"")</f>
        <v/>
      </c>
      <c r="K1607" s="13"/>
      <c r="L1607" s="13"/>
    </row>
    <row r="1608" spans="1:12" ht="16.55">
      <c r="A1608" s="15" t="s">
        <v>3498</v>
      </c>
      <c r="B1608" s="16" t="s">
        <v>3499</v>
      </c>
      <c r="C1608" s="16" t="s">
        <v>3327</v>
      </c>
      <c r="D1608" s="16" t="s">
        <v>3489</v>
      </c>
      <c r="E1608" s="16" t="s">
        <v>25</v>
      </c>
      <c r="F1608" s="17">
        <v>44606</v>
      </c>
      <c r="G1608" s="13"/>
      <c r="H1608" s="8">
        <f>IF(ISNUMBER(SEARCH(XX科XX班!$F$2,原始查找資料!$A1608)),MAX($H$1:H1607)+1,0)</f>
        <v>0</v>
      </c>
      <c r="I1608" s="8">
        <f t="shared" si="6"/>
        <v>1607</v>
      </c>
      <c r="J1608" s="8" t="str">
        <f t="array" ref="J1608">IFERROR(INDEX(原始查找資料!$A$2:$A$4325,MATCH(I1608,$H$2:$H$4325,0)),"")</f>
        <v/>
      </c>
      <c r="K1608" s="13"/>
      <c r="L1608" s="13"/>
    </row>
    <row r="1609" spans="1:12" ht="16.55">
      <c r="A1609" s="15" t="s">
        <v>3500</v>
      </c>
      <c r="B1609" s="16" t="s">
        <v>3501</v>
      </c>
      <c r="C1609" s="16" t="s">
        <v>3327</v>
      </c>
      <c r="D1609" s="16" t="s">
        <v>3489</v>
      </c>
      <c r="E1609" s="16" t="s">
        <v>25</v>
      </c>
      <c r="F1609" s="17">
        <v>44607</v>
      </c>
      <c r="G1609" s="13"/>
      <c r="H1609" s="8">
        <f>IF(ISNUMBER(SEARCH(XX科XX班!$F$2,原始查找資料!$A1609)),MAX($H$1:H1608)+1,0)</f>
        <v>0</v>
      </c>
      <c r="I1609" s="8">
        <f t="shared" si="6"/>
        <v>1608</v>
      </c>
      <c r="J1609" s="8" t="str">
        <f t="array" ref="J1609">IFERROR(INDEX(原始查找資料!$A$2:$A$4325,MATCH(I1609,$H$2:$H$4325,0)),"")</f>
        <v/>
      </c>
      <c r="K1609" s="13"/>
      <c r="L1609" s="13"/>
    </row>
    <row r="1610" spans="1:12" ht="16.55">
      <c r="A1610" s="15" t="s">
        <v>3502</v>
      </c>
      <c r="B1610" s="16" t="s">
        <v>3503</v>
      </c>
      <c r="C1610" s="16" t="s">
        <v>3327</v>
      </c>
      <c r="D1610" s="16" t="s">
        <v>3489</v>
      </c>
      <c r="E1610" s="16" t="s">
        <v>25</v>
      </c>
      <c r="F1610" s="17">
        <v>44608</v>
      </c>
      <c r="G1610" s="13"/>
      <c r="H1610" s="8">
        <f>IF(ISNUMBER(SEARCH(XX科XX班!$F$2,原始查找資料!$A1610)),MAX($H$1:H1609)+1,0)</f>
        <v>0</v>
      </c>
      <c r="I1610" s="8">
        <f t="shared" si="6"/>
        <v>1609</v>
      </c>
      <c r="J1610" s="8" t="str">
        <f t="array" ref="J1610">IFERROR(INDEX(原始查找資料!$A$2:$A$4325,MATCH(I1610,$H$2:$H$4325,0)),"")</f>
        <v/>
      </c>
      <c r="K1610" s="13"/>
      <c r="L1610" s="13"/>
    </row>
    <row r="1611" spans="1:12" ht="16.55">
      <c r="A1611" s="15" t="s">
        <v>3504</v>
      </c>
      <c r="B1611" s="16" t="s">
        <v>3505</v>
      </c>
      <c r="C1611" s="16" t="s">
        <v>3327</v>
      </c>
      <c r="D1611" s="16" t="s">
        <v>3489</v>
      </c>
      <c r="E1611" s="16" t="s">
        <v>25</v>
      </c>
      <c r="F1611" s="17">
        <v>44609</v>
      </c>
      <c r="G1611" s="13"/>
      <c r="H1611" s="8">
        <f>IF(ISNUMBER(SEARCH(XX科XX班!$F$2,原始查找資料!$A1611)),MAX($H$1:H1610)+1,0)</f>
        <v>0</v>
      </c>
      <c r="I1611" s="8">
        <f t="shared" si="6"/>
        <v>1610</v>
      </c>
      <c r="J1611" s="8" t="str">
        <f t="array" ref="J1611">IFERROR(INDEX(原始查找資料!$A$2:$A$4325,MATCH(I1611,$H$2:$H$4325,0)),"")</f>
        <v/>
      </c>
      <c r="K1611" s="13"/>
      <c r="L1611" s="13"/>
    </row>
    <row r="1612" spans="1:12" ht="16.55">
      <c r="A1612" s="15" t="s">
        <v>3506</v>
      </c>
      <c r="B1612" s="16" t="s">
        <v>3507</v>
      </c>
      <c r="C1612" s="16" t="s">
        <v>3327</v>
      </c>
      <c r="D1612" s="16" t="s">
        <v>3508</v>
      </c>
      <c r="E1612" s="16" t="s">
        <v>25</v>
      </c>
      <c r="F1612" s="17">
        <v>44658</v>
      </c>
      <c r="G1612" s="13"/>
      <c r="H1612" s="8">
        <f>IF(ISNUMBER(SEARCH(XX科XX班!$F$2,原始查找資料!$A1612)),MAX($H$1:H1611)+1,0)</f>
        <v>0</v>
      </c>
      <c r="I1612" s="8">
        <f t="shared" si="6"/>
        <v>1611</v>
      </c>
      <c r="J1612" s="8" t="str">
        <f t="array" ref="J1612">IFERROR(INDEX(原始查找資料!$A$2:$A$4325,MATCH(I1612,$H$2:$H$4325,0)),"")</f>
        <v/>
      </c>
      <c r="K1612" s="13"/>
      <c r="L1612" s="13"/>
    </row>
    <row r="1613" spans="1:12" ht="16.55">
      <c r="A1613" s="15" t="s">
        <v>3509</v>
      </c>
      <c r="B1613" s="16" t="s">
        <v>3510</v>
      </c>
      <c r="C1613" s="16" t="s">
        <v>3327</v>
      </c>
      <c r="D1613" s="16" t="s">
        <v>3508</v>
      </c>
      <c r="E1613" s="16" t="s">
        <v>25</v>
      </c>
      <c r="F1613" s="17">
        <v>44659</v>
      </c>
      <c r="G1613" s="13"/>
      <c r="H1613" s="8">
        <f>IF(ISNUMBER(SEARCH(XX科XX班!$F$2,原始查找資料!$A1613)),MAX($H$1:H1612)+1,0)</f>
        <v>0</v>
      </c>
      <c r="I1613" s="8">
        <f t="shared" si="6"/>
        <v>1612</v>
      </c>
      <c r="J1613" s="8" t="str">
        <f t="array" ref="J1613">IFERROR(INDEX(原始查找資料!$A$2:$A$4325,MATCH(I1613,$H$2:$H$4325,0)),"")</f>
        <v/>
      </c>
      <c r="K1613" s="13"/>
      <c r="L1613" s="13"/>
    </row>
    <row r="1614" spans="1:12" ht="16.55">
      <c r="A1614" s="15" t="s">
        <v>3511</v>
      </c>
      <c r="B1614" s="16" t="s">
        <v>3512</v>
      </c>
      <c r="C1614" s="16" t="s">
        <v>3327</v>
      </c>
      <c r="D1614" s="16" t="s">
        <v>3508</v>
      </c>
      <c r="E1614" s="16" t="s">
        <v>25</v>
      </c>
      <c r="F1614" s="17">
        <v>44660</v>
      </c>
      <c r="G1614" s="13"/>
      <c r="H1614" s="8">
        <f>IF(ISNUMBER(SEARCH(XX科XX班!$F$2,原始查找資料!$A1614)),MAX($H$1:H1613)+1,0)</f>
        <v>0</v>
      </c>
      <c r="I1614" s="8">
        <f t="shared" si="6"/>
        <v>1613</v>
      </c>
      <c r="J1614" s="8" t="str">
        <f t="array" ref="J1614">IFERROR(INDEX(原始查找資料!$A$2:$A$4325,MATCH(I1614,$H$2:$H$4325,0)),"")</f>
        <v/>
      </c>
      <c r="K1614" s="13"/>
      <c r="L1614" s="13"/>
    </row>
    <row r="1615" spans="1:12" ht="16.55">
      <c r="A1615" s="15" t="s">
        <v>3513</v>
      </c>
      <c r="B1615" s="16" t="s">
        <v>3514</v>
      </c>
      <c r="C1615" s="16" t="s">
        <v>3515</v>
      </c>
      <c r="D1615" s="16" t="s">
        <v>3516</v>
      </c>
      <c r="E1615" s="16" t="s">
        <v>25</v>
      </c>
      <c r="F1615" s="17">
        <v>203602</v>
      </c>
      <c r="G1615" s="13"/>
      <c r="H1615" s="8">
        <f>IF(ISNUMBER(SEARCH(XX科XX班!$F$2,原始查找資料!$A1615)),MAX($H$1:H1614)+1,0)</f>
        <v>0</v>
      </c>
      <c r="I1615" s="8">
        <f t="shared" si="6"/>
        <v>1614</v>
      </c>
      <c r="J1615" s="8" t="str">
        <f t="array" ref="J1615">IFERROR(INDEX(原始查找資料!$A$2:$A$4325,MATCH(I1615,$H$2:$H$4325,0)),"")</f>
        <v/>
      </c>
      <c r="K1615" s="13"/>
      <c r="L1615" s="13"/>
    </row>
    <row r="1616" spans="1:12" ht="16.55">
      <c r="A1616" s="15" t="s">
        <v>3517</v>
      </c>
      <c r="B1616" s="16" t="s">
        <v>3518</v>
      </c>
      <c r="C1616" s="16" t="s">
        <v>3515</v>
      </c>
      <c r="D1616" s="16" t="s">
        <v>3516</v>
      </c>
      <c r="E1616" s="16" t="s">
        <v>25</v>
      </c>
      <c r="F1616" s="17">
        <v>203603</v>
      </c>
      <c r="G1616" s="13"/>
      <c r="H1616" s="8">
        <f>IF(ISNUMBER(SEARCH(XX科XX班!$F$2,原始查找資料!$A1616)),MAX($H$1:H1615)+1,0)</f>
        <v>0</v>
      </c>
      <c r="I1616" s="8">
        <f t="shared" si="6"/>
        <v>1615</v>
      </c>
      <c r="J1616" s="8" t="str">
        <f t="array" ref="J1616">IFERROR(INDEX(原始查找資料!$A$2:$A$4325,MATCH(I1616,$H$2:$H$4325,0)),"")</f>
        <v/>
      </c>
      <c r="K1616" s="13"/>
      <c r="L1616" s="13"/>
    </row>
    <row r="1617" spans="1:12" ht="16.55">
      <c r="A1617" s="15" t="s">
        <v>3519</v>
      </c>
      <c r="B1617" s="16" t="s">
        <v>3520</v>
      </c>
      <c r="C1617" s="16" t="s">
        <v>3515</v>
      </c>
      <c r="D1617" s="16" t="s">
        <v>3516</v>
      </c>
      <c r="E1617" s="16" t="s">
        <v>25</v>
      </c>
      <c r="F1617" s="17">
        <v>203606</v>
      </c>
      <c r="G1617" s="13"/>
      <c r="H1617" s="8">
        <f>IF(ISNUMBER(SEARCH(XX科XX班!$F$2,原始查找資料!$A1617)),MAX($H$1:H1616)+1,0)</f>
        <v>0</v>
      </c>
      <c r="I1617" s="8">
        <f t="shared" si="6"/>
        <v>1616</v>
      </c>
      <c r="J1617" s="8" t="str">
        <f t="array" ref="J1617">IFERROR(INDEX(原始查找資料!$A$2:$A$4325,MATCH(I1617,$H$2:$H$4325,0)),"")</f>
        <v/>
      </c>
      <c r="K1617" s="13"/>
      <c r="L1617" s="13"/>
    </row>
    <row r="1618" spans="1:12" ht="16.55">
      <c r="A1618" s="15" t="s">
        <v>3521</v>
      </c>
      <c r="B1618" s="16" t="s">
        <v>3522</v>
      </c>
      <c r="C1618" s="16" t="s">
        <v>3515</v>
      </c>
      <c r="D1618" s="16" t="s">
        <v>3516</v>
      </c>
      <c r="E1618" s="16" t="s">
        <v>25</v>
      </c>
      <c r="F1618" s="17">
        <v>203607</v>
      </c>
      <c r="G1618" s="13"/>
      <c r="H1618" s="8">
        <f>IF(ISNUMBER(SEARCH(XX科XX班!$F$2,原始查找資料!$A1618)),MAX($H$1:H1617)+1,0)</f>
        <v>0</v>
      </c>
      <c r="I1618" s="8">
        <f t="shared" si="6"/>
        <v>1617</v>
      </c>
      <c r="J1618" s="8" t="str">
        <f t="array" ref="J1618">IFERROR(INDEX(原始查找資料!$A$2:$A$4325,MATCH(I1618,$H$2:$H$4325,0)),"")</f>
        <v/>
      </c>
      <c r="K1618" s="13"/>
      <c r="L1618" s="13"/>
    </row>
    <row r="1619" spans="1:12" ht="16.55">
      <c r="A1619" s="15" t="s">
        <v>3523</v>
      </c>
      <c r="B1619" s="16" t="s">
        <v>3524</v>
      </c>
      <c r="C1619" s="16" t="s">
        <v>3515</v>
      </c>
      <c r="D1619" s="16" t="s">
        <v>3516</v>
      </c>
      <c r="E1619" s="16" t="s">
        <v>25</v>
      </c>
      <c r="F1619" s="17">
        <v>203609</v>
      </c>
      <c r="G1619" s="13"/>
      <c r="H1619" s="8">
        <f>IF(ISNUMBER(SEARCH(XX科XX班!$F$2,原始查找資料!$A1619)),MAX($H$1:H1618)+1,0)</f>
        <v>0</v>
      </c>
      <c r="I1619" s="8">
        <f t="shared" si="6"/>
        <v>1618</v>
      </c>
      <c r="J1619" s="8" t="str">
        <f t="array" ref="J1619">IFERROR(INDEX(原始查找資料!$A$2:$A$4325,MATCH(I1619,$H$2:$H$4325,0)),"")</f>
        <v/>
      </c>
      <c r="K1619" s="13"/>
      <c r="L1619" s="13"/>
    </row>
    <row r="1620" spans="1:12" ht="16.55">
      <c r="A1620" s="15" t="s">
        <v>3525</v>
      </c>
      <c r="B1620" s="16" t="s">
        <v>3526</v>
      </c>
      <c r="C1620" s="16" t="s">
        <v>3515</v>
      </c>
      <c r="D1620" s="16" t="s">
        <v>3516</v>
      </c>
      <c r="E1620" s="16" t="s">
        <v>25</v>
      </c>
      <c r="F1620" s="17">
        <v>203611</v>
      </c>
      <c r="G1620" s="13"/>
      <c r="H1620" s="8">
        <f>IF(ISNUMBER(SEARCH(XX科XX班!$F$2,原始查找資料!$A1620)),MAX($H$1:H1619)+1,0)</f>
        <v>0</v>
      </c>
      <c r="I1620" s="8">
        <f t="shared" si="6"/>
        <v>1619</v>
      </c>
      <c r="J1620" s="8" t="str">
        <f t="array" ref="J1620">IFERROR(INDEX(原始查找資料!$A$2:$A$4325,MATCH(I1620,$H$2:$H$4325,0)),"")</f>
        <v/>
      </c>
      <c r="K1620" s="13"/>
      <c r="L1620" s="13"/>
    </row>
    <row r="1621" spans="1:12" ht="16.55">
      <c r="A1621" s="15" t="s">
        <v>3527</v>
      </c>
      <c r="B1621" s="16" t="s">
        <v>3528</v>
      </c>
      <c r="C1621" s="16" t="s">
        <v>3515</v>
      </c>
      <c r="D1621" s="16" t="s">
        <v>3516</v>
      </c>
      <c r="E1621" s="16" t="s">
        <v>25</v>
      </c>
      <c r="F1621" s="17">
        <v>203613</v>
      </c>
      <c r="G1621" s="13"/>
      <c r="H1621" s="8">
        <f>IF(ISNUMBER(SEARCH(XX科XX班!$F$2,原始查找資料!$A1621)),MAX($H$1:H1620)+1,0)</f>
        <v>0</v>
      </c>
      <c r="I1621" s="8">
        <f t="shared" si="6"/>
        <v>1620</v>
      </c>
      <c r="J1621" s="8" t="str">
        <f t="array" ref="J1621">IFERROR(INDEX(原始查找資料!$A$2:$A$4325,MATCH(I1621,$H$2:$H$4325,0)),"")</f>
        <v/>
      </c>
      <c r="K1621" s="13"/>
      <c r="L1621" s="13"/>
    </row>
    <row r="1622" spans="1:12" ht="16.55">
      <c r="A1622" s="15" t="s">
        <v>3529</v>
      </c>
      <c r="B1622" s="16" t="s">
        <v>3530</v>
      </c>
      <c r="C1622" s="16" t="s">
        <v>3515</v>
      </c>
      <c r="D1622" s="16" t="s">
        <v>3516</v>
      </c>
      <c r="E1622" s="16" t="s">
        <v>25</v>
      </c>
      <c r="F1622" s="17">
        <v>203616</v>
      </c>
      <c r="G1622" s="13"/>
      <c r="H1622" s="8">
        <f>IF(ISNUMBER(SEARCH(XX科XX班!$F$2,原始查找資料!$A1622)),MAX($H$1:H1621)+1,0)</f>
        <v>0</v>
      </c>
      <c r="I1622" s="8">
        <f t="shared" si="6"/>
        <v>1621</v>
      </c>
      <c r="J1622" s="8" t="str">
        <f t="array" ref="J1622">IFERROR(INDEX(原始查找資料!$A$2:$A$4325,MATCH(I1622,$H$2:$H$4325,0)),"")</f>
        <v/>
      </c>
      <c r="K1622" s="13"/>
      <c r="L1622" s="13"/>
    </row>
    <row r="1623" spans="1:12" ht="16.55">
      <c r="A1623" s="15" t="s">
        <v>3531</v>
      </c>
      <c r="B1623" s="16" t="s">
        <v>3532</v>
      </c>
      <c r="C1623" s="16" t="s">
        <v>3515</v>
      </c>
      <c r="D1623" s="16" t="s">
        <v>3516</v>
      </c>
      <c r="E1623" s="16" t="s">
        <v>25</v>
      </c>
      <c r="F1623" s="17">
        <v>203617</v>
      </c>
      <c r="G1623" s="13"/>
      <c r="H1623" s="8">
        <f>IF(ISNUMBER(SEARCH(XX科XX班!$F$2,原始查找資料!$A1623)),MAX($H$1:H1622)+1,0)</f>
        <v>0</v>
      </c>
      <c r="I1623" s="8">
        <f t="shared" si="6"/>
        <v>1622</v>
      </c>
      <c r="J1623" s="8" t="str">
        <f t="array" ref="J1623">IFERROR(INDEX(原始查找資料!$A$2:$A$4325,MATCH(I1623,$H$2:$H$4325,0)),"")</f>
        <v/>
      </c>
      <c r="K1623" s="13"/>
      <c r="L1623" s="13"/>
    </row>
    <row r="1624" spans="1:12" ht="16.55">
      <c r="A1624" s="15" t="s">
        <v>3533</v>
      </c>
      <c r="B1624" s="16" t="s">
        <v>3534</v>
      </c>
      <c r="C1624" s="16" t="s">
        <v>3515</v>
      </c>
      <c r="D1624" s="16" t="s">
        <v>3516</v>
      </c>
      <c r="E1624" s="16" t="s">
        <v>25</v>
      </c>
      <c r="F1624" s="17">
        <v>203618</v>
      </c>
      <c r="G1624" s="13"/>
      <c r="H1624" s="8">
        <f>IF(ISNUMBER(SEARCH(XX科XX班!$F$2,原始查找資料!$A1624)),MAX($H$1:H1623)+1,0)</f>
        <v>0</v>
      </c>
      <c r="I1624" s="8">
        <f t="shared" si="6"/>
        <v>1623</v>
      </c>
      <c r="J1624" s="8" t="str">
        <f t="array" ref="J1624">IFERROR(INDEX(原始查找資料!$A$2:$A$4325,MATCH(I1624,$H$2:$H$4325,0)),"")</f>
        <v/>
      </c>
      <c r="K1624" s="13"/>
      <c r="L1624" s="13"/>
    </row>
    <row r="1625" spans="1:12" ht="16.55">
      <c r="A1625" s="15" t="s">
        <v>3535</v>
      </c>
      <c r="B1625" s="16" t="s">
        <v>3536</v>
      </c>
      <c r="C1625" s="16" t="s">
        <v>3515</v>
      </c>
      <c r="D1625" s="16" t="s">
        <v>3269</v>
      </c>
      <c r="E1625" s="16" t="s">
        <v>25</v>
      </c>
      <c r="F1625" s="17">
        <v>200601</v>
      </c>
      <c r="G1625" s="13"/>
      <c r="H1625" s="8">
        <f>IF(ISNUMBER(SEARCH(XX科XX班!$F$2,原始查找資料!$A1625)),MAX($H$1:H1624)+1,0)</f>
        <v>0</v>
      </c>
      <c r="I1625" s="8">
        <f t="shared" si="6"/>
        <v>1624</v>
      </c>
      <c r="J1625" s="8" t="str">
        <f t="array" ref="J1625">IFERROR(INDEX(原始查找資料!$A$2:$A$4325,MATCH(I1625,$H$2:$H$4325,0)),"")</f>
        <v/>
      </c>
      <c r="K1625" s="13"/>
      <c r="L1625" s="13"/>
    </row>
    <row r="1626" spans="1:12" ht="16.55">
      <c r="A1626" s="15" t="s">
        <v>3537</v>
      </c>
      <c r="B1626" s="16" t="s">
        <v>3538</v>
      </c>
      <c r="C1626" s="16" t="s">
        <v>3515</v>
      </c>
      <c r="D1626" s="16" t="s">
        <v>3269</v>
      </c>
      <c r="E1626" s="16" t="s">
        <v>25</v>
      </c>
      <c r="F1626" s="17">
        <v>203601</v>
      </c>
      <c r="G1626" s="13"/>
      <c r="H1626" s="8">
        <f>IF(ISNUMBER(SEARCH(XX科XX班!$F$2,原始查找資料!$A1626)),MAX($H$1:H1625)+1,0)</f>
        <v>0</v>
      </c>
      <c r="I1626" s="8">
        <f t="shared" si="6"/>
        <v>1625</v>
      </c>
      <c r="J1626" s="8" t="str">
        <f t="array" ref="J1626">IFERROR(INDEX(原始查找資料!$A$2:$A$4325,MATCH(I1626,$H$2:$H$4325,0)),"")</f>
        <v/>
      </c>
      <c r="K1626" s="13"/>
      <c r="L1626" s="13"/>
    </row>
    <row r="1627" spans="1:12" ht="16.55">
      <c r="A1627" s="15" t="s">
        <v>3539</v>
      </c>
      <c r="B1627" s="16" t="s">
        <v>3540</v>
      </c>
      <c r="C1627" s="16" t="s">
        <v>3515</v>
      </c>
      <c r="D1627" s="16" t="s">
        <v>3269</v>
      </c>
      <c r="E1627" s="16" t="s">
        <v>25</v>
      </c>
      <c r="F1627" s="17">
        <v>203604</v>
      </c>
      <c r="G1627" s="13"/>
      <c r="H1627" s="8">
        <f>IF(ISNUMBER(SEARCH(XX科XX班!$F$2,原始查找資料!$A1627)),MAX($H$1:H1626)+1,0)</f>
        <v>0</v>
      </c>
      <c r="I1627" s="8">
        <f t="shared" si="6"/>
        <v>1626</v>
      </c>
      <c r="J1627" s="8" t="str">
        <f t="array" ref="J1627">IFERROR(INDEX(原始查找資料!$A$2:$A$4325,MATCH(I1627,$H$2:$H$4325,0)),"")</f>
        <v/>
      </c>
      <c r="K1627" s="13"/>
      <c r="L1627" s="13"/>
    </row>
    <row r="1628" spans="1:12" ht="16.55">
      <c r="A1628" s="15" t="s">
        <v>3541</v>
      </c>
      <c r="B1628" s="16" t="s">
        <v>3542</v>
      </c>
      <c r="C1628" s="16" t="s">
        <v>3515</v>
      </c>
      <c r="D1628" s="16" t="s">
        <v>3269</v>
      </c>
      <c r="E1628" s="16" t="s">
        <v>25</v>
      </c>
      <c r="F1628" s="17">
        <v>203605</v>
      </c>
      <c r="G1628" s="13"/>
      <c r="H1628" s="8">
        <f>IF(ISNUMBER(SEARCH(XX科XX班!$F$2,原始查找資料!$A1628)),MAX($H$1:H1627)+1,0)</f>
        <v>0</v>
      </c>
      <c r="I1628" s="8">
        <f t="shared" si="6"/>
        <v>1627</v>
      </c>
      <c r="J1628" s="8" t="str">
        <f t="array" ref="J1628">IFERROR(INDEX(原始查找資料!$A$2:$A$4325,MATCH(I1628,$H$2:$H$4325,0)),"")</f>
        <v/>
      </c>
      <c r="K1628" s="13"/>
      <c r="L1628" s="13"/>
    </row>
    <row r="1629" spans="1:12" ht="16.55">
      <c r="A1629" s="15" t="s">
        <v>3543</v>
      </c>
      <c r="B1629" s="16" t="s">
        <v>3544</v>
      </c>
      <c r="C1629" s="16" t="s">
        <v>3515</v>
      </c>
      <c r="D1629" s="16" t="s">
        <v>3269</v>
      </c>
      <c r="E1629" s="16" t="s">
        <v>25</v>
      </c>
      <c r="F1629" s="17">
        <v>203608</v>
      </c>
      <c r="G1629" s="13"/>
      <c r="H1629" s="8">
        <f>IF(ISNUMBER(SEARCH(XX科XX班!$F$2,原始查找資料!$A1629)),MAX($H$1:H1628)+1,0)</f>
        <v>0</v>
      </c>
      <c r="I1629" s="8">
        <f t="shared" si="6"/>
        <v>1628</v>
      </c>
      <c r="J1629" s="8" t="str">
        <f t="array" ref="J1629">IFERROR(INDEX(原始查找資料!$A$2:$A$4325,MATCH(I1629,$H$2:$H$4325,0)),"")</f>
        <v/>
      </c>
      <c r="K1629" s="13"/>
      <c r="L1629" s="13"/>
    </row>
    <row r="1630" spans="1:12" ht="16.55">
      <c r="A1630" s="15" t="s">
        <v>3545</v>
      </c>
      <c r="B1630" s="16" t="s">
        <v>3546</v>
      </c>
      <c r="C1630" s="16" t="s">
        <v>3515</v>
      </c>
      <c r="D1630" s="16" t="s">
        <v>3269</v>
      </c>
      <c r="E1630" s="16" t="s">
        <v>25</v>
      </c>
      <c r="F1630" s="17">
        <v>203610</v>
      </c>
      <c r="G1630" s="13"/>
      <c r="H1630" s="8">
        <f>IF(ISNUMBER(SEARCH(XX科XX班!$F$2,原始查找資料!$A1630)),MAX($H$1:H1629)+1,0)</f>
        <v>0</v>
      </c>
      <c r="I1630" s="8">
        <f t="shared" si="6"/>
        <v>1629</v>
      </c>
      <c r="J1630" s="8" t="str">
        <f t="array" ref="J1630">IFERROR(INDEX(原始查找資料!$A$2:$A$4325,MATCH(I1630,$H$2:$H$4325,0)),"")</f>
        <v/>
      </c>
      <c r="K1630" s="13"/>
      <c r="L1630" s="13"/>
    </row>
    <row r="1631" spans="1:12" ht="16.55">
      <c r="A1631" s="15" t="s">
        <v>3547</v>
      </c>
      <c r="B1631" s="16" t="s">
        <v>3548</v>
      </c>
      <c r="C1631" s="16" t="s">
        <v>3515</v>
      </c>
      <c r="D1631" s="16" t="s">
        <v>3269</v>
      </c>
      <c r="E1631" s="16" t="s">
        <v>25</v>
      </c>
      <c r="F1631" s="17">
        <v>203612</v>
      </c>
      <c r="G1631" s="13"/>
      <c r="H1631" s="8">
        <f>IF(ISNUMBER(SEARCH(XX科XX班!$F$2,原始查找資料!$A1631)),MAX($H$1:H1630)+1,0)</f>
        <v>0</v>
      </c>
      <c r="I1631" s="8">
        <f t="shared" si="6"/>
        <v>1630</v>
      </c>
      <c r="J1631" s="8" t="str">
        <f t="array" ref="J1631">IFERROR(INDEX(原始查找資料!$A$2:$A$4325,MATCH(I1631,$H$2:$H$4325,0)),"")</f>
        <v/>
      </c>
      <c r="K1631" s="13"/>
      <c r="L1631" s="13"/>
    </row>
    <row r="1632" spans="1:12" ht="16.55">
      <c r="A1632" s="15" t="s">
        <v>3549</v>
      </c>
      <c r="B1632" s="16" t="s">
        <v>3550</v>
      </c>
      <c r="C1632" s="16" t="s">
        <v>3515</v>
      </c>
      <c r="D1632" s="16" t="s">
        <v>3269</v>
      </c>
      <c r="E1632" s="16" t="s">
        <v>25</v>
      </c>
      <c r="F1632" s="17">
        <v>203614</v>
      </c>
      <c r="G1632" s="13"/>
      <c r="H1632" s="8">
        <f>IF(ISNUMBER(SEARCH(XX科XX班!$F$2,原始查找資料!$A1632)),MAX($H$1:H1631)+1,0)</f>
        <v>0</v>
      </c>
      <c r="I1632" s="8">
        <f t="shared" si="6"/>
        <v>1631</v>
      </c>
      <c r="J1632" s="8" t="str">
        <f t="array" ref="J1632">IFERROR(INDEX(原始查找資料!$A$2:$A$4325,MATCH(I1632,$H$2:$H$4325,0)),"")</f>
        <v/>
      </c>
      <c r="K1632" s="13"/>
      <c r="L1632" s="13"/>
    </row>
    <row r="1633" spans="1:12" ht="16.55">
      <c r="A1633" s="15" t="s">
        <v>3551</v>
      </c>
      <c r="B1633" s="16" t="s">
        <v>3552</v>
      </c>
      <c r="C1633" s="16" t="s">
        <v>3515</v>
      </c>
      <c r="D1633" s="16" t="s">
        <v>3269</v>
      </c>
      <c r="E1633" s="16" t="s">
        <v>25</v>
      </c>
      <c r="F1633" s="17">
        <v>203615</v>
      </c>
      <c r="G1633" s="13"/>
      <c r="H1633" s="8">
        <f>IF(ISNUMBER(SEARCH(XX科XX班!$F$2,原始查找資料!$A1633)),MAX($H$1:H1632)+1,0)</f>
        <v>0</v>
      </c>
      <c r="I1633" s="8">
        <f t="shared" si="6"/>
        <v>1632</v>
      </c>
      <c r="J1633" s="8" t="str">
        <f t="array" ref="J1633">IFERROR(INDEX(原始查找資料!$A$2:$A$4325,MATCH(I1633,$H$2:$H$4325,0)),"")</f>
        <v/>
      </c>
      <c r="K1633" s="13"/>
      <c r="L1633" s="13"/>
    </row>
    <row r="1634" spans="1:12" ht="16.55">
      <c r="A1634" s="15" t="s">
        <v>3553</v>
      </c>
      <c r="B1634" s="16" t="s">
        <v>3554</v>
      </c>
      <c r="C1634" s="16" t="s">
        <v>3515</v>
      </c>
      <c r="D1634" s="16" t="s">
        <v>3269</v>
      </c>
      <c r="E1634" s="16" t="s">
        <v>25</v>
      </c>
      <c r="F1634" s="17">
        <v>203619</v>
      </c>
      <c r="G1634" s="13"/>
      <c r="H1634" s="8">
        <f>IF(ISNUMBER(SEARCH(XX科XX班!$F$2,原始查找資料!$A1634)),MAX($H$1:H1633)+1,0)</f>
        <v>0</v>
      </c>
      <c r="I1634" s="8">
        <f t="shared" si="6"/>
        <v>1633</v>
      </c>
      <c r="J1634" s="8" t="str">
        <f t="array" ref="J1634">IFERROR(INDEX(原始查找資料!$A$2:$A$4325,MATCH(I1634,$H$2:$H$4325,0)),"")</f>
        <v/>
      </c>
      <c r="K1634" s="13"/>
      <c r="L1634" s="13"/>
    </row>
    <row r="1635" spans="1:12" ht="16.55">
      <c r="A1635" s="15" t="s">
        <v>3555</v>
      </c>
      <c r="B1635" s="16" t="s">
        <v>3556</v>
      </c>
      <c r="C1635" s="16" t="s">
        <v>3557</v>
      </c>
      <c r="D1635" s="16" t="s">
        <v>3558</v>
      </c>
      <c r="E1635" s="16" t="s">
        <v>25</v>
      </c>
      <c r="F1635" s="17">
        <v>104615</v>
      </c>
      <c r="G1635" s="13"/>
      <c r="H1635" s="8">
        <f>IF(ISNUMBER(SEARCH(XX科XX班!$F$2,原始查找資料!$A1635)),MAX($H$1:H1634)+1,0)</f>
        <v>0</v>
      </c>
      <c r="I1635" s="8">
        <f t="shared" si="6"/>
        <v>1634</v>
      </c>
      <c r="J1635" s="8" t="str">
        <f t="array" ref="J1635">IFERROR(INDEX(原始查找資料!$A$2:$A$4325,MATCH(I1635,$H$2:$H$4325,0)),"")</f>
        <v/>
      </c>
      <c r="K1635" s="13"/>
      <c r="L1635" s="13"/>
    </row>
    <row r="1636" spans="1:12" ht="16.55">
      <c r="A1636" s="15" t="s">
        <v>3559</v>
      </c>
      <c r="B1636" s="16" t="s">
        <v>3560</v>
      </c>
      <c r="C1636" s="16" t="s">
        <v>3557</v>
      </c>
      <c r="D1636" s="16" t="s">
        <v>3558</v>
      </c>
      <c r="E1636" s="16" t="s">
        <v>25</v>
      </c>
      <c r="F1636" s="17">
        <v>104616</v>
      </c>
      <c r="G1636" s="13"/>
      <c r="H1636" s="8">
        <f>IF(ISNUMBER(SEARCH(XX科XX班!$F$2,原始查找資料!$A1636)),MAX($H$1:H1635)+1,0)</f>
        <v>0</v>
      </c>
      <c r="I1636" s="8">
        <f t="shared" si="6"/>
        <v>1635</v>
      </c>
      <c r="J1636" s="8" t="str">
        <f t="array" ref="J1636">IFERROR(INDEX(原始查找資料!$A$2:$A$4325,MATCH(I1636,$H$2:$H$4325,0)),"")</f>
        <v/>
      </c>
      <c r="K1636" s="13"/>
      <c r="L1636" s="13"/>
    </row>
    <row r="1637" spans="1:12" ht="16.55">
      <c r="A1637" s="15" t="s">
        <v>3561</v>
      </c>
      <c r="B1637" s="16" t="s">
        <v>3562</v>
      </c>
      <c r="C1637" s="16" t="s">
        <v>3557</v>
      </c>
      <c r="D1637" s="16" t="s">
        <v>3558</v>
      </c>
      <c r="E1637" s="16" t="s">
        <v>25</v>
      </c>
      <c r="F1637" s="17">
        <v>104617</v>
      </c>
      <c r="G1637" s="13"/>
      <c r="H1637" s="8">
        <f>IF(ISNUMBER(SEARCH(XX科XX班!$F$2,原始查找資料!$A1637)),MAX($H$1:H1636)+1,0)</f>
        <v>0</v>
      </c>
      <c r="I1637" s="8">
        <f t="shared" si="6"/>
        <v>1636</v>
      </c>
      <c r="J1637" s="8" t="str">
        <f t="array" ref="J1637">IFERROR(INDEX(原始查找資料!$A$2:$A$4325,MATCH(I1637,$H$2:$H$4325,0)),"")</f>
        <v/>
      </c>
      <c r="K1637" s="13"/>
      <c r="L1637" s="13"/>
    </row>
    <row r="1638" spans="1:12" ht="16.55">
      <c r="A1638" s="15" t="s">
        <v>3563</v>
      </c>
      <c r="B1638" s="16" t="s">
        <v>3564</v>
      </c>
      <c r="C1638" s="16" t="s">
        <v>3557</v>
      </c>
      <c r="D1638" s="16" t="s">
        <v>3558</v>
      </c>
      <c r="E1638" s="16" t="s">
        <v>25</v>
      </c>
      <c r="F1638" s="17">
        <v>104620</v>
      </c>
      <c r="G1638" s="13"/>
      <c r="H1638" s="8">
        <f>IF(ISNUMBER(SEARCH(XX科XX班!$F$2,原始查找資料!$A1638)),MAX($H$1:H1637)+1,0)</f>
        <v>0</v>
      </c>
      <c r="I1638" s="8">
        <f t="shared" si="6"/>
        <v>1637</v>
      </c>
      <c r="J1638" s="8" t="str">
        <f t="array" ref="J1638">IFERROR(INDEX(原始查找資料!$A$2:$A$4325,MATCH(I1638,$H$2:$H$4325,0)),"")</f>
        <v/>
      </c>
      <c r="K1638" s="13"/>
      <c r="L1638" s="13"/>
    </row>
    <row r="1639" spans="1:12" ht="16.55">
      <c r="A1639" s="15" t="s">
        <v>3565</v>
      </c>
      <c r="B1639" s="16" t="s">
        <v>3566</v>
      </c>
      <c r="C1639" s="16" t="s">
        <v>3557</v>
      </c>
      <c r="D1639" s="16" t="s">
        <v>3558</v>
      </c>
      <c r="E1639" s="16" t="s">
        <v>25</v>
      </c>
      <c r="F1639" s="17">
        <v>104739</v>
      </c>
      <c r="G1639" s="13"/>
      <c r="H1639" s="8">
        <f>IF(ISNUMBER(SEARCH(XX科XX班!$F$2,原始查找資料!$A1639)),MAX($H$1:H1638)+1,0)</f>
        <v>0</v>
      </c>
      <c r="I1639" s="8">
        <f t="shared" si="6"/>
        <v>1638</v>
      </c>
      <c r="J1639" s="8" t="str">
        <f t="array" ref="J1639">IFERROR(INDEX(原始查找資料!$A$2:$A$4325,MATCH(I1639,$H$2:$H$4325,0)),"")</f>
        <v/>
      </c>
      <c r="K1639" s="13"/>
      <c r="L1639" s="13"/>
    </row>
    <row r="1640" spans="1:12" ht="16.55">
      <c r="A1640" s="15" t="s">
        <v>3567</v>
      </c>
      <c r="B1640" s="16" t="s">
        <v>3568</v>
      </c>
      <c r="C1640" s="16" t="s">
        <v>3557</v>
      </c>
      <c r="D1640" s="16" t="s">
        <v>3569</v>
      </c>
      <c r="E1640" s="16" t="s">
        <v>25</v>
      </c>
      <c r="F1640" s="17">
        <v>104726</v>
      </c>
      <c r="G1640" s="13"/>
      <c r="H1640" s="8">
        <f>IF(ISNUMBER(SEARCH(XX科XX班!$F$2,原始查找資料!$A1640)),MAX($H$1:H1639)+1,0)</f>
        <v>0</v>
      </c>
      <c r="I1640" s="8">
        <f t="shared" si="6"/>
        <v>1639</v>
      </c>
      <c r="J1640" s="8" t="str">
        <f t="array" ref="J1640">IFERROR(INDEX(原始查找資料!$A$2:$A$4325,MATCH(I1640,$H$2:$H$4325,0)),"")</f>
        <v/>
      </c>
      <c r="K1640" s="13"/>
      <c r="L1640" s="13"/>
    </row>
    <row r="1641" spans="1:12" ht="16.55">
      <c r="A1641" s="15" t="s">
        <v>3570</v>
      </c>
      <c r="B1641" s="16" t="s">
        <v>3571</v>
      </c>
      <c r="C1641" s="16" t="s">
        <v>3557</v>
      </c>
      <c r="D1641" s="16" t="s">
        <v>3572</v>
      </c>
      <c r="E1641" s="16" t="s">
        <v>25</v>
      </c>
      <c r="F1641" s="17">
        <v>104681</v>
      </c>
      <c r="G1641" s="13"/>
      <c r="H1641" s="8">
        <f>IF(ISNUMBER(SEARCH(XX科XX班!$F$2,原始查找資料!$A1641)),MAX($H$1:H1640)+1,0)</f>
        <v>0</v>
      </c>
      <c r="I1641" s="8">
        <f t="shared" si="6"/>
        <v>1640</v>
      </c>
      <c r="J1641" s="8" t="str">
        <f t="array" ref="J1641">IFERROR(INDEX(原始查找資料!$A$2:$A$4325,MATCH(I1641,$H$2:$H$4325,0)),"")</f>
        <v/>
      </c>
      <c r="K1641" s="13"/>
      <c r="L1641" s="13"/>
    </row>
    <row r="1642" spans="1:12" ht="16.55">
      <c r="A1642" s="15" t="s">
        <v>3573</v>
      </c>
      <c r="B1642" s="16" t="s">
        <v>3574</v>
      </c>
      <c r="C1642" s="16" t="s">
        <v>3557</v>
      </c>
      <c r="D1642" s="16" t="s">
        <v>3572</v>
      </c>
      <c r="E1642" s="16" t="s">
        <v>25</v>
      </c>
      <c r="F1642" s="17">
        <v>104682</v>
      </c>
      <c r="G1642" s="13"/>
      <c r="H1642" s="8">
        <f>IF(ISNUMBER(SEARCH(XX科XX班!$F$2,原始查找資料!$A1642)),MAX($H$1:H1641)+1,0)</f>
        <v>0</v>
      </c>
      <c r="I1642" s="8">
        <f t="shared" si="6"/>
        <v>1641</v>
      </c>
      <c r="J1642" s="8" t="str">
        <f t="array" ref="J1642">IFERROR(INDEX(原始查找資料!$A$2:$A$4325,MATCH(I1642,$H$2:$H$4325,0)),"")</f>
        <v/>
      </c>
      <c r="K1642" s="13"/>
      <c r="L1642" s="13"/>
    </row>
    <row r="1643" spans="1:12" ht="16.55">
      <c r="A1643" s="15" t="s">
        <v>3575</v>
      </c>
      <c r="B1643" s="16" t="s">
        <v>3576</v>
      </c>
      <c r="C1643" s="16" t="s">
        <v>3557</v>
      </c>
      <c r="D1643" s="16" t="s">
        <v>3572</v>
      </c>
      <c r="E1643" s="16" t="s">
        <v>25</v>
      </c>
      <c r="F1643" s="17">
        <v>104683</v>
      </c>
      <c r="G1643" s="13"/>
      <c r="H1643" s="8">
        <f>IF(ISNUMBER(SEARCH(XX科XX班!$F$2,原始查找資料!$A1643)),MAX($H$1:H1642)+1,0)</f>
        <v>0</v>
      </c>
      <c r="I1643" s="8">
        <f t="shared" si="6"/>
        <v>1642</v>
      </c>
      <c r="J1643" s="8" t="str">
        <f t="array" ref="J1643">IFERROR(INDEX(原始查找資料!$A$2:$A$4325,MATCH(I1643,$H$2:$H$4325,0)),"")</f>
        <v/>
      </c>
      <c r="K1643" s="13"/>
      <c r="L1643" s="13"/>
    </row>
    <row r="1644" spans="1:12" ht="16.55">
      <c r="A1644" s="15" t="s">
        <v>3577</v>
      </c>
      <c r="B1644" s="16" t="s">
        <v>3578</v>
      </c>
      <c r="C1644" s="16" t="s">
        <v>3557</v>
      </c>
      <c r="D1644" s="16" t="s">
        <v>3572</v>
      </c>
      <c r="E1644" s="16" t="s">
        <v>25</v>
      </c>
      <c r="F1644" s="17">
        <v>104684</v>
      </c>
      <c r="G1644" s="13"/>
      <c r="H1644" s="8">
        <f>IF(ISNUMBER(SEARCH(XX科XX班!$F$2,原始查找資料!$A1644)),MAX($H$1:H1643)+1,0)</f>
        <v>0</v>
      </c>
      <c r="I1644" s="8">
        <f t="shared" si="6"/>
        <v>1643</v>
      </c>
      <c r="J1644" s="8" t="str">
        <f t="array" ref="J1644">IFERROR(INDEX(原始查找資料!$A$2:$A$4325,MATCH(I1644,$H$2:$H$4325,0)),"")</f>
        <v/>
      </c>
      <c r="K1644" s="13"/>
      <c r="L1644" s="13"/>
    </row>
    <row r="1645" spans="1:12" ht="16.55">
      <c r="A1645" s="15" t="s">
        <v>3579</v>
      </c>
      <c r="B1645" s="16" t="s">
        <v>3580</v>
      </c>
      <c r="C1645" s="16" t="s">
        <v>3557</v>
      </c>
      <c r="D1645" s="16" t="s">
        <v>3572</v>
      </c>
      <c r="E1645" s="16" t="s">
        <v>25</v>
      </c>
      <c r="F1645" s="17">
        <v>104685</v>
      </c>
      <c r="G1645" s="13"/>
      <c r="H1645" s="8">
        <f>IF(ISNUMBER(SEARCH(XX科XX班!$F$2,原始查找資料!$A1645)),MAX($H$1:H1644)+1,0)</f>
        <v>0</v>
      </c>
      <c r="I1645" s="8">
        <f t="shared" si="6"/>
        <v>1644</v>
      </c>
      <c r="J1645" s="8" t="str">
        <f t="array" ref="J1645">IFERROR(INDEX(原始查找資料!$A$2:$A$4325,MATCH(I1645,$H$2:$H$4325,0)),"")</f>
        <v/>
      </c>
      <c r="K1645" s="13"/>
      <c r="L1645" s="13"/>
    </row>
    <row r="1646" spans="1:12" ht="16.55">
      <c r="A1646" s="15" t="s">
        <v>3581</v>
      </c>
      <c r="B1646" s="16" t="s">
        <v>3582</v>
      </c>
      <c r="C1646" s="16" t="s">
        <v>3557</v>
      </c>
      <c r="D1646" s="16" t="s">
        <v>3572</v>
      </c>
      <c r="E1646" s="16" t="s">
        <v>25</v>
      </c>
      <c r="F1646" s="17">
        <v>104686</v>
      </c>
      <c r="G1646" s="13"/>
      <c r="H1646" s="8">
        <f>IF(ISNUMBER(SEARCH(XX科XX班!$F$2,原始查找資料!$A1646)),MAX($H$1:H1645)+1,0)</f>
        <v>0</v>
      </c>
      <c r="I1646" s="8">
        <f t="shared" si="6"/>
        <v>1645</v>
      </c>
      <c r="J1646" s="8" t="str">
        <f t="array" ref="J1646">IFERROR(INDEX(原始查找資料!$A$2:$A$4325,MATCH(I1646,$H$2:$H$4325,0)),"")</f>
        <v/>
      </c>
      <c r="K1646" s="13"/>
      <c r="L1646" s="13"/>
    </row>
    <row r="1647" spans="1:12" ht="16.55">
      <c r="A1647" s="15" t="s">
        <v>3583</v>
      </c>
      <c r="B1647" s="16" t="s">
        <v>3584</v>
      </c>
      <c r="C1647" s="16" t="s">
        <v>3557</v>
      </c>
      <c r="D1647" s="16" t="s">
        <v>3572</v>
      </c>
      <c r="E1647" s="16" t="s">
        <v>25</v>
      </c>
      <c r="F1647" s="17">
        <v>104688</v>
      </c>
      <c r="G1647" s="13"/>
      <c r="H1647" s="8">
        <f>IF(ISNUMBER(SEARCH(XX科XX班!$F$2,原始查找資料!$A1647)),MAX($H$1:H1646)+1,0)</f>
        <v>0</v>
      </c>
      <c r="I1647" s="8">
        <f t="shared" si="6"/>
        <v>1646</v>
      </c>
      <c r="J1647" s="8" t="str">
        <f t="array" ref="J1647">IFERROR(INDEX(原始查找資料!$A$2:$A$4325,MATCH(I1647,$H$2:$H$4325,0)),"")</f>
        <v/>
      </c>
      <c r="K1647" s="13"/>
      <c r="L1647" s="13"/>
    </row>
    <row r="1648" spans="1:12" ht="16.55">
      <c r="A1648" s="15" t="s">
        <v>3585</v>
      </c>
      <c r="B1648" s="16" t="s">
        <v>3586</v>
      </c>
      <c r="C1648" s="16" t="s">
        <v>3557</v>
      </c>
      <c r="D1648" s="16" t="s">
        <v>3572</v>
      </c>
      <c r="E1648" s="16" t="s">
        <v>25</v>
      </c>
      <c r="F1648" s="17">
        <v>104690</v>
      </c>
      <c r="G1648" s="13"/>
      <c r="H1648" s="8">
        <f>IF(ISNUMBER(SEARCH(XX科XX班!$F$2,原始查找資料!$A1648)),MAX($H$1:H1647)+1,0)</f>
        <v>0</v>
      </c>
      <c r="I1648" s="8">
        <f t="shared" si="6"/>
        <v>1647</v>
      </c>
      <c r="J1648" s="8" t="str">
        <f t="array" ref="J1648">IFERROR(INDEX(原始查找資料!$A$2:$A$4325,MATCH(I1648,$H$2:$H$4325,0)),"")</f>
        <v/>
      </c>
      <c r="K1648" s="13"/>
      <c r="L1648" s="13"/>
    </row>
    <row r="1649" spans="1:12" ht="16.55">
      <c r="A1649" s="15" t="s">
        <v>3587</v>
      </c>
      <c r="B1649" s="16" t="s">
        <v>3588</v>
      </c>
      <c r="C1649" s="16" t="s">
        <v>3557</v>
      </c>
      <c r="D1649" s="16" t="s">
        <v>3572</v>
      </c>
      <c r="E1649" s="16" t="s">
        <v>25</v>
      </c>
      <c r="F1649" s="17">
        <v>104738</v>
      </c>
      <c r="G1649" s="13"/>
      <c r="H1649" s="8">
        <f>IF(ISNUMBER(SEARCH(XX科XX班!$F$2,原始查找資料!$A1649)),MAX($H$1:H1648)+1,0)</f>
        <v>0</v>
      </c>
      <c r="I1649" s="8">
        <f t="shared" si="6"/>
        <v>1648</v>
      </c>
      <c r="J1649" s="8" t="str">
        <f t="array" ref="J1649">IFERROR(INDEX(原始查找資料!$A$2:$A$4325,MATCH(I1649,$H$2:$H$4325,0)),"")</f>
        <v/>
      </c>
      <c r="K1649" s="13"/>
      <c r="L1649" s="13"/>
    </row>
    <row r="1650" spans="1:12" ht="16.55">
      <c r="A1650" s="15" t="s">
        <v>3589</v>
      </c>
      <c r="B1650" s="16" t="s">
        <v>3590</v>
      </c>
      <c r="C1650" s="16" t="s">
        <v>3557</v>
      </c>
      <c r="D1650" s="16" t="s">
        <v>3591</v>
      </c>
      <c r="E1650" s="16" t="s">
        <v>25</v>
      </c>
      <c r="F1650" s="17">
        <v>104639</v>
      </c>
      <c r="G1650" s="13"/>
      <c r="H1650" s="8">
        <f>IF(ISNUMBER(SEARCH(XX科XX班!$F$2,原始查找資料!$A1650)),MAX($H$1:H1649)+1,0)</f>
        <v>0</v>
      </c>
      <c r="I1650" s="8">
        <f t="shared" si="6"/>
        <v>1649</v>
      </c>
      <c r="J1650" s="8" t="str">
        <f t="array" ref="J1650">IFERROR(INDEX(原始查找資料!$A$2:$A$4325,MATCH(I1650,$H$2:$H$4325,0)),"")</f>
        <v/>
      </c>
      <c r="K1650" s="13"/>
      <c r="L1650" s="13"/>
    </row>
    <row r="1651" spans="1:12" ht="16.55">
      <c r="A1651" s="15" t="s">
        <v>3592</v>
      </c>
      <c r="B1651" s="16" t="s">
        <v>3593</v>
      </c>
      <c r="C1651" s="16" t="s">
        <v>3557</v>
      </c>
      <c r="D1651" s="16" t="s">
        <v>3591</v>
      </c>
      <c r="E1651" s="16" t="s">
        <v>25</v>
      </c>
      <c r="F1651" s="17">
        <v>104640</v>
      </c>
      <c r="G1651" s="13"/>
      <c r="H1651" s="8">
        <f>IF(ISNUMBER(SEARCH(XX科XX班!$F$2,原始查找資料!$A1651)),MAX($H$1:H1650)+1,0)</f>
        <v>0</v>
      </c>
      <c r="I1651" s="8">
        <f t="shared" si="6"/>
        <v>1650</v>
      </c>
      <c r="J1651" s="8" t="str">
        <f t="array" ref="J1651">IFERROR(INDEX(原始查找資料!$A$2:$A$4325,MATCH(I1651,$H$2:$H$4325,0)),"")</f>
        <v/>
      </c>
      <c r="K1651" s="13"/>
      <c r="L1651" s="13"/>
    </row>
    <row r="1652" spans="1:12" ht="16.55">
      <c r="A1652" s="15" t="s">
        <v>3594</v>
      </c>
      <c r="B1652" s="16" t="s">
        <v>3595</v>
      </c>
      <c r="C1652" s="16" t="s">
        <v>3557</v>
      </c>
      <c r="D1652" s="16" t="s">
        <v>3591</v>
      </c>
      <c r="E1652" s="16" t="s">
        <v>25</v>
      </c>
      <c r="F1652" s="17">
        <v>104641</v>
      </c>
      <c r="G1652" s="13"/>
      <c r="H1652" s="8">
        <f>IF(ISNUMBER(SEARCH(XX科XX班!$F$2,原始查找資料!$A1652)),MAX($H$1:H1651)+1,0)</f>
        <v>0</v>
      </c>
      <c r="I1652" s="8">
        <f t="shared" si="6"/>
        <v>1651</v>
      </c>
      <c r="J1652" s="8" t="str">
        <f t="array" ref="J1652">IFERROR(INDEX(原始查找資料!$A$2:$A$4325,MATCH(I1652,$H$2:$H$4325,0)),"")</f>
        <v/>
      </c>
      <c r="K1652" s="13"/>
      <c r="L1652" s="13"/>
    </row>
    <row r="1653" spans="1:12" ht="16.55">
      <c r="A1653" s="15" t="s">
        <v>3596</v>
      </c>
      <c r="B1653" s="16" t="s">
        <v>3597</v>
      </c>
      <c r="C1653" s="16" t="s">
        <v>3557</v>
      </c>
      <c r="D1653" s="16" t="s">
        <v>3591</v>
      </c>
      <c r="E1653" s="16" t="s">
        <v>25</v>
      </c>
      <c r="F1653" s="17">
        <v>104642</v>
      </c>
      <c r="G1653" s="13"/>
      <c r="H1653" s="8">
        <f>IF(ISNUMBER(SEARCH(XX科XX班!$F$2,原始查找資料!$A1653)),MAX($H$1:H1652)+1,0)</f>
        <v>0</v>
      </c>
      <c r="I1653" s="8">
        <f t="shared" si="6"/>
        <v>1652</v>
      </c>
      <c r="J1653" s="8" t="str">
        <f t="array" ref="J1653">IFERROR(INDEX(原始查找資料!$A$2:$A$4325,MATCH(I1653,$H$2:$H$4325,0)),"")</f>
        <v/>
      </c>
      <c r="K1653" s="13"/>
      <c r="L1653" s="13"/>
    </row>
    <row r="1654" spans="1:12" ht="16.55">
      <c r="A1654" s="15" t="s">
        <v>3598</v>
      </c>
      <c r="B1654" s="16" t="s">
        <v>3599</v>
      </c>
      <c r="C1654" s="16" t="s">
        <v>3557</v>
      </c>
      <c r="D1654" s="16" t="s">
        <v>3591</v>
      </c>
      <c r="E1654" s="16" t="s">
        <v>25</v>
      </c>
      <c r="F1654" s="17">
        <v>104643</v>
      </c>
      <c r="G1654" s="13"/>
      <c r="H1654" s="8">
        <f>IF(ISNUMBER(SEARCH(XX科XX班!$F$2,原始查找資料!$A1654)),MAX($H$1:H1653)+1,0)</f>
        <v>0</v>
      </c>
      <c r="I1654" s="8">
        <f t="shared" si="6"/>
        <v>1653</v>
      </c>
      <c r="J1654" s="8" t="str">
        <f t="array" ref="J1654">IFERROR(INDEX(原始查找資料!$A$2:$A$4325,MATCH(I1654,$H$2:$H$4325,0)),"")</f>
        <v/>
      </c>
      <c r="K1654" s="13"/>
      <c r="L1654" s="13"/>
    </row>
    <row r="1655" spans="1:12" ht="16.55">
      <c r="A1655" s="15" t="s">
        <v>3600</v>
      </c>
      <c r="B1655" s="16" t="s">
        <v>3601</v>
      </c>
      <c r="C1655" s="16" t="s">
        <v>3557</v>
      </c>
      <c r="D1655" s="16" t="s">
        <v>3591</v>
      </c>
      <c r="E1655" s="16" t="s">
        <v>25</v>
      </c>
      <c r="F1655" s="17">
        <v>104645</v>
      </c>
      <c r="G1655" s="13"/>
      <c r="H1655" s="8">
        <f>IF(ISNUMBER(SEARCH(XX科XX班!$F$2,原始查找資料!$A1655)),MAX($H$1:H1654)+1,0)</f>
        <v>0</v>
      </c>
      <c r="I1655" s="8">
        <f t="shared" si="6"/>
        <v>1654</v>
      </c>
      <c r="J1655" s="8" t="str">
        <f t="array" ref="J1655">IFERROR(INDEX(原始查找資料!$A$2:$A$4325,MATCH(I1655,$H$2:$H$4325,0)),"")</f>
        <v/>
      </c>
      <c r="K1655" s="13"/>
      <c r="L1655" s="13"/>
    </row>
    <row r="1656" spans="1:12" ht="16.55">
      <c r="A1656" s="15" t="s">
        <v>3602</v>
      </c>
      <c r="B1656" s="16" t="s">
        <v>3603</v>
      </c>
      <c r="C1656" s="16" t="s">
        <v>3557</v>
      </c>
      <c r="D1656" s="16" t="s">
        <v>3604</v>
      </c>
      <c r="E1656" s="16" t="s">
        <v>25</v>
      </c>
      <c r="F1656" s="17">
        <v>104669</v>
      </c>
      <c r="G1656" s="13"/>
      <c r="H1656" s="8">
        <f>IF(ISNUMBER(SEARCH(XX科XX班!$F$2,原始查找資料!$A1656)),MAX($H$1:H1655)+1,0)</f>
        <v>0</v>
      </c>
      <c r="I1656" s="8">
        <f t="shared" si="6"/>
        <v>1655</v>
      </c>
      <c r="J1656" s="8" t="str">
        <f t="array" ref="J1656">IFERROR(INDEX(原始查找資料!$A$2:$A$4325,MATCH(I1656,$H$2:$H$4325,0)),"")</f>
        <v/>
      </c>
      <c r="K1656" s="13"/>
      <c r="L1656" s="13"/>
    </row>
    <row r="1657" spans="1:12" ht="16.55">
      <c r="A1657" s="15" t="s">
        <v>3605</v>
      </c>
      <c r="B1657" s="16" t="s">
        <v>3606</v>
      </c>
      <c r="C1657" s="16" t="s">
        <v>3557</v>
      </c>
      <c r="D1657" s="16" t="s">
        <v>3604</v>
      </c>
      <c r="E1657" s="16" t="s">
        <v>25</v>
      </c>
      <c r="F1657" s="17">
        <v>104670</v>
      </c>
      <c r="G1657" s="13"/>
      <c r="H1657" s="8">
        <f>IF(ISNUMBER(SEARCH(XX科XX班!$F$2,原始查找資料!$A1657)),MAX($H$1:H1656)+1,0)</f>
        <v>0</v>
      </c>
      <c r="I1657" s="8">
        <f t="shared" si="6"/>
        <v>1656</v>
      </c>
      <c r="J1657" s="8" t="str">
        <f t="array" ref="J1657">IFERROR(INDEX(原始查找資料!$A$2:$A$4325,MATCH(I1657,$H$2:$H$4325,0)),"")</f>
        <v/>
      </c>
      <c r="K1657" s="13"/>
      <c r="L1657" s="13"/>
    </row>
    <row r="1658" spans="1:12" ht="16.55">
      <c r="A1658" s="15" t="s">
        <v>3607</v>
      </c>
      <c r="B1658" s="16" t="s">
        <v>3608</v>
      </c>
      <c r="C1658" s="16" t="s">
        <v>3557</v>
      </c>
      <c r="D1658" s="16" t="s">
        <v>3604</v>
      </c>
      <c r="E1658" s="16" t="s">
        <v>25</v>
      </c>
      <c r="F1658" s="17">
        <v>104671</v>
      </c>
      <c r="G1658" s="13"/>
      <c r="H1658" s="8">
        <f>IF(ISNUMBER(SEARCH(XX科XX班!$F$2,原始查找資料!$A1658)),MAX($H$1:H1657)+1,0)</f>
        <v>0</v>
      </c>
      <c r="I1658" s="8">
        <f t="shared" si="6"/>
        <v>1657</v>
      </c>
      <c r="J1658" s="8" t="str">
        <f t="array" ref="J1658">IFERROR(INDEX(原始查找資料!$A$2:$A$4325,MATCH(I1658,$H$2:$H$4325,0)),"")</f>
        <v/>
      </c>
      <c r="K1658" s="13"/>
      <c r="L1658" s="13"/>
    </row>
    <row r="1659" spans="1:12" ht="16.55">
      <c r="A1659" s="15" t="s">
        <v>3609</v>
      </c>
      <c r="B1659" s="16" t="s">
        <v>3610</v>
      </c>
      <c r="C1659" s="16" t="s">
        <v>3557</v>
      </c>
      <c r="D1659" s="16" t="s">
        <v>3604</v>
      </c>
      <c r="E1659" s="16" t="s">
        <v>25</v>
      </c>
      <c r="F1659" s="17">
        <v>104672</v>
      </c>
      <c r="G1659" s="13"/>
      <c r="H1659" s="8">
        <f>IF(ISNUMBER(SEARCH(XX科XX班!$F$2,原始查找資料!$A1659)),MAX($H$1:H1658)+1,0)</f>
        <v>0</v>
      </c>
      <c r="I1659" s="8">
        <f t="shared" si="6"/>
        <v>1658</v>
      </c>
      <c r="J1659" s="8" t="str">
        <f t="array" ref="J1659">IFERROR(INDEX(原始查找資料!$A$2:$A$4325,MATCH(I1659,$H$2:$H$4325,0)),"")</f>
        <v/>
      </c>
      <c r="K1659" s="13"/>
      <c r="L1659" s="13"/>
    </row>
    <row r="1660" spans="1:12" ht="16.55">
      <c r="A1660" s="15" t="s">
        <v>3611</v>
      </c>
      <c r="B1660" s="16" t="s">
        <v>3612</v>
      </c>
      <c r="C1660" s="16" t="s">
        <v>3557</v>
      </c>
      <c r="D1660" s="16" t="s">
        <v>3613</v>
      </c>
      <c r="E1660" s="16" t="s">
        <v>25</v>
      </c>
      <c r="F1660" s="17">
        <v>104673</v>
      </c>
      <c r="G1660" s="13"/>
      <c r="H1660" s="8">
        <f>IF(ISNUMBER(SEARCH(XX科XX班!$F$2,原始查找資料!$A1660)),MAX($H$1:H1659)+1,0)</f>
        <v>0</v>
      </c>
      <c r="I1660" s="8">
        <f t="shared" si="6"/>
        <v>1659</v>
      </c>
      <c r="J1660" s="8" t="str">
        <f t="array" ref="J1660">IFERROR(INDEX(原始查找資料!$A$2:$A$4325,MATCH(I1660,$H$2:$H$4325,0)),"")</f>
        <v/>
      </c>
      <c r="K1660" s="13"/>
      <c r="L1660" s="13"/>
    </row>
    <row r="1661" spans="1:12" ht="16.55">
      <c r="A1661" s="15" t="s">
        <v>3614</v>
      </c>
      <c r="B1661" s="16" t="s">
        <v>3615</v>
      </c>
      <c r="C1661" s="16" t="s">
        <v>3557</v>
      </c>
      <c r="D1661" s="16" t="s">
        <v>3613</v>
      </c>
      <c r="E1661" s="16" t="s">
        <v>25</v>
      </c>
      <c r="F1661" s="17">
        <v>104674</v>
      </c>
      <c r="G1661" s="13"/>
      <c r="H1661" s="8">
        <f>IF(ISNUMBER(SEARCH(XX科XX班!$F$2,原始查找資料!$A1661)),MAX($H$1:H1660)+1,0)</f>
        <v>0</v>
      </c>
      <c r="I1661" s="8">
        <f t="shared" si="6"/>
        <v>1660</v>
      </c>
      <c r="J1661" s="8" t="str">
        <f t="array" ref="J1661">IFERROR(INDEX(原始查找資料!$A$2:$A$4325,MATCH(I1661,$H$2:$H$4325,0)),"")</f>
        <v/>
      </c>
      <c r="K1661" s="13"/>
      <c r="L1661" s="13"/>
    </row>
    <row r="1662" spans="1:12" ht="16.55">
      <c r="A1662" s="15" t="s">
        <v>3616</v>
      </c>
      <c r="B1662" s="16" t="s">
        <v>3617</v>
      </c>
      <c r="C1662" s="16" t="s">
        <v>3557</v>
      </c>
      <c r="D1662" s="16" t="s">
        <v>3613</v>
      </c>
      <c r="E1662" s="16" t="s">
        <v>25</v>
      </c>
      <c r="F1662" s="17">
        <v>104675</v>
      </c>
      <c r="G1662" s="13"/>
      <c r="H1662" s="8">
        <f>IF(ISNUMBER(SEARCH(XX科XX班!$F$2,原始查找資料!$A1662)),MAX($H$1:H1661)+1,0)</f>
        <v>0</v>
      </c>
      <c r="I1662" s="8">
        <f t="shared" si="6"/>
        <v>1661</v>
      </c>
      <c r="J1662" s="8" t="str">
        <f t="array" ref="J1662">IFERROR(INDEX(原始查找資料!$A$2:$A$4325,MATCH(I1662,$H$2:$H$4325,0)),"")</f>
        <v/>
      </c>
      <c r="K1662" s="13"/>
      <c r="L1662" s="13"/>
    </row>
    <row r="1663" spans="1:12" ht="16.55">
      <c r="A1663" s="15" t="s">
        <v>3618</v>
      </c>
      <c r="B1663" s="16" t="s">
        <v>3619</v>
      </c>
      <c r="C1663" s="16" t="s">
        <v>3557</v>
      </c>
      <c r="D1663" s="16" t="s">
        <v>3613</v>
      </c>
      <c r="E1663" s="16" t="s">
        <v>25</v>
      </c>
      <c r="F1663" s="17">
        <v>104676</v>
      </c>
      <c r="G1663" s="13"/>
      <c r="H1663" s="8">
        <f>IF(ISNUMBER(SEARCH(XX科XX班!$F$2,原始查找資料!$A1663)),MAX($H$1:H1662)+1,0)</f>
        <v>0</v>
      </c>
      <c r="I1663" s="8">
        <f t="shared" si="6"/>
        <v>1662</v>
      </c>
      <c r="J1663" s="8" t="str">
        <f t="array" ref="J1663">IFERROR(INDEX(原始查找資料!$A$2:$A$4325,MATCH(I1663,$H$2:$H$4325,0)),"")</f>
        <v/>
      </c>
      <c r="K1663" s="13"/>
      <c r="L1663" s="13"/>
    </row>
    <row r="1664" spans="1:12" ht="16.55">
      <c r="A1664" s="15" t="s">
        <v>3620</v>
      </c>
      <c r="B1664" s="16" t="s">
        <v>3621</v>
      </c>
      <c r="C1664" s="16" t="s">
        <v>3557</v>
      </c>
      <c r="D1664" s="16" t="s">
        <v>3613</v>
      </c>
      <c r="E1664" s="16" t="s">
        <v>25</v>
      </c>
      <c r="F1664" s="17">
        <v>104677</v>
      </c>
      <c r="G1664" s="13"/>
      <c r="H1664" s="8">
        <f>IF(ISNUMBER(SEARCH(XX科XX班!$F$2,原始查找資料!$A1664)),MAX($H$1:H1663)+1,0)</f>
        <v>0</v>
      </c>
      <c r="I1664" s="8">
        <f t="shared" si="6"/>
        <v>1663</v>
      </c>
      <c r="J1664" s="8" t="str">
        <f t="array" ref="J1664">IFERROR(INDEX(原始查找資料!$A$2:$A$4325,MATCH(I1664,$H$2:$H$4325,0)),"")</f>
        <v/>
      </c>
      <c r="K1664" s="13"/>
      <c r="L1664" s="13"/>
    </row>
    <row r="1665" spans="1:12" ht="16.55">
      <c r="A1665" s="15" t="s">
        <v>3622</v>
      </c>
      <c r="B1665" s="16" t="s">
        <v>3623</v>
      </c>
      <c r="C1665" s="16" t="s">
        <v>3557</v>
      </c>
      <c r="D1665" s="16" t="s">
        <v>3613</v>
      </c>
      <c r="E1665" s="16" t="s">
        <v>25</v>
      </c>
      <c r="F1665" s="17">
        <v>104678</v>
      </c>
      <c r="G1665" s="13"/>
      <c r="H1665" s="8">
        <f>IF(ISNUMBER(SEARCH(XX科XX班!$F$2,原始查找資料!$A1665)),MAX($H$1:H1664)+1,0)</f>
        <v>0</v>
      </c>
      <c r="I1665" s="8">
        <f t="shared" si="6"/>
        <v>1664</v>
      </c>
      <c r="J1665" s="8" t="str">
        <f t="array" ref="J1665">IFERROR(INDEX(原始查找資料!$A$2:$A$4325,MATCH(I1665,$H$2:$H$4325,0)),"")</f>
        <v/>
      </c>
      <c r="K1665" s="13"/>
      <c r="L1665" s="13"/>
    </row>
    <row r="1666" spans="1:12" ht="16.55">
      <c r="A1666" s="15" t="s">
        <v>3624</v>
      </c>
      <c r="B1666" s="16" t="s">
        <v>3625</v>
      </c>
      <c r="C1666" s="16" t="s">
        <v>3557</v>
      </c>
      <c r="D1666" s="16" t="s">
        <v>3613</v>
      </c>
      <c r="E1666" s="16" t="s">
        <v>25</v>
      </c>
      <c r="F1666" s="17">
        <v>104679</v>
      </c>
      <c r="G1666" s="13"/>
      <c r="H1666" s="8">
        <f>IF(ISNUMBER(SEARCH(XX科XX班!$F$2,原始查找資料!$A1666)),MAX($H$1:H1665)+1,0)</f>
        <v>0</v>
      </c>
      <c r="I1666" s="8">
        <f t="shared" si="6"/>
        <v>1665</v>
      </c>
      <c r="J1666" s="8" t="str">
        <f t="array" ref="J1666">IFERROR(INDEX(原始查找資料!$A$2:$A$4325,MATCH(I1666,$H$2:$H$4325,0)),"")</f>
        <v/>
      </c>
      <c r="K1666" s="13"/>
      <c r="L1666" s="13"/>
    </row>
    <row r="1667" spans="1:12" ht="16.55">
      <c r="A1667" s="15" t="s">
        <v>3626</v>
      </c>
      <c r="B1667" s="16" t="s">
        <v>3627</v>
      </c>
      <c r="C1667" s="16" t="s">
        <v>3557</v>
      </c>
      <c r="D1667" s="16" t="s">
        <v>3613</v>
      </c>
      <c r="E1667" s="16" t="s">
        <v>25</v>
      </c>
      <c r="F1667" s="17">
        <v>104680</v>
      </c>
      <c r="G1667" s="13"/>
      <c r="H1667" s="8">
        <f>IF(ISNUMBER(SEARCH(XX科XX班!$F$2,原始查找資料!$A1667)),MAX($H$1:H1666)+1,0)</f>
        <v>0</v>
      </c>
      <c r="I1667" s="8">
        <f t="shared" si="6"/>
        <v>1666</v>
      </c>
      <c r="J1667" s="8" t="str">
        <f t="array" ref="J1667">IFERROR(INDEX(原始查找資料!$A$2:$A$4325,MATCH(I1667,$H$2:$H$4325,0)),"")</f>
        <v/>
      </c>
      <c r="K1667" s="13"/>
      <c r="L1667" s="13"/>
    </row>
    <row r="1668" spans="1:12" ht="16.55">
      <c r="A1668" s="15" t="s">
        <v>3628</v>
      </c>
      <c r="B1668" s="16" t="s">
        <v>3629</v>
      </c>
      <c r="C1668" s="16" t="s">
        <v>3557</v>
      </c>
      <c r="D1668" s="16" t="s">
        <v>3630</v>
      </c>
      <c r="E1668" s="16" t="s">
        <v>25</v>
      </c>
      <c r="F1668" s="17">
        <v>104607</v>
      </c>
      <c r="G1668" s="13"/>
      <c r="H1668" s="8">
        <f>IF(ISNUMBER(SEARCH(XX科XX班!$F$2,原始查找資料!$A1668)),MAX($H$1:H1667)+1,0)</f>
        <v>0</v>
      </c>
      <c r="I1668" s="8">
        <f t="shared" si="6"/>
        <v>1667</v>
      </c>
      <c r="J1668" s="8" t="str">
        <f t="array" ref="J1668">IFERROR(INDEX(原始查找資料!$A$2:$A$4325,MATCH(I1668,$H$2:$H$4325,0)),"")</f>
        <v/>
      </c>
      <c r="K1668" s="13"/>
      <c r="L1668" s="13"/>
    </row>
    <row r="1669" spans="1:12" ht="16.55">
      <c r="A1669" s="15" t="s">
        <v>3631</v>
      </c>
      <c r="B1669" s="16" t="s">
        <v>3632</v>
      </c>
      <c r="C1669" s="16" t="s">
        <v>3557</v>
      </c>
      <c r="D1669" s="16" t="s">
        <v>3630</v>
      </c>
      <c r="E1669" s="16" t="s">
        <v>25</v>
      </c>
      <c r="F1669" s="17">
        <v>104608</v>
      </c>
      <c r="G1669" s="13"/>
      <c r="H1669" s="8">
        <f>IF(ISNUMBER(SEARCH(XX科XX班!$F$2,原始查找資料!$A1669)),MAX($H$1:H1668)+1,0)</f>
        <v>0</v>
      </c>
      <c r="I1669" s="8">
        <f t="shared" si="6"/>
        <v>1668</v>
      </c>
      <c r="J1669" s="8" t="str">
        <f t="array" ref="J1669">IFERROR(INDEX(原始查找資料!$A$2:$A$4325,MATCH(I1669,$H$2:$H$4325,0)),"")</f>
        <v/>
      </c>
      <c r="K1669" s="13"/>
      <c r="L1669" s="13"/>
    </row>
    <row r="1670" spans="1:12" ht="16.55">
      <c r="A1670" s="15" t="s">
        <v>3633</v>
      </c>
      <c r="B1670" s="16" t="s">
        <v>3634</v>
      </c>
      <c r="C1670" s="16" t="s">
        <v>3557</v>
      </c>
      <c r="D1670" s="16" t="s">
        <v>3630</v>
      </c>
      <c r="E1670" s="16" t="s">
        <v>25</v>
      </c>
      <c r="F1670" s="17">
        <v>104609</v>
      </c>
      <c r="G1670" s="13"/>
      <c r="H1670" s="8">
        <f>IF(ISNUMBER(SEARCH(XX科XX班!$F$2,原始查找資料!$A1670)),MAX($H$1:H1669)+1,0)</f>
        <v>0</v>
      </c>
      <c r="I1670" s="8">
        <f t="shared" si="6"/>
        <v>1669</v>
      </c>
      <c r="J1670" s="8" t="str">
        <f t="array" ref="J1670">IFERROR(INDEX(原始查找資料!$A$2:$A$4325,MATCH(I1670,$H$2:$H$4325,0)),"")</f>
        <v/>
      </c>
      <c r="K1670" s="13"/>
      <c r="L1670" s="13"/>
    </row>
    <row r="1671" spans="1:12" ht="16.55">
      <c r="A1671" s="15" t="s">
        <v>3635</v>
      </c>
      <c r="B1671" s="16" t="s">
        <v>3636</v>
      </c>
      <c r="C1671" s="16" t="s">
        <v>3557</v>
      </c>
      <c r="D1671" s="16" t="s">
        <v>3630</v>
      </c>
      <c r="E1671" s="16" t="s">
        <v>25</v>
      </c>
      <c r="F1671" s="17">
        <v>104610</v>
      </c>
      <c r="G1671" s="13"/>
      <c r="H1671" s="8">
        <f>IF(ISNUMBER(SEARCH(XX科XX班!$F$2,原始查找資料!$A1671)),MAX($H$1:H1670)+1,0)</f>
        <v>0</v>
      </c>
      <c r="I1671" s="8">
        <f t="shared" si="6"/>
        <v>1670</v>
      </c>
      <c r="J1671" s="8" t="str">
        <f t="array" ref="J1671">IFERROR(INDEX(原始查找資料!$A$2:$A$4325,MATCH(I1671,$H$2:$H$4325,0)),"")</f>
        <v/>
      </c>
      <c r="K1671" s="13"/>
      <c r="L1671" s="13"/>
    </row>
    <row r="1672" spans="1:12" ht="16.55">
      <c r="A1672" s="15" t="s">
        <v>3637</v>
      </c>
      <c r="B1672" s="16" t="s">
        <v>3638</v>
      </c>
      <c r="C1672" s="16" t="s">
        <v>3557</v>
      </c>
      <c r="D1672" s="16" t="s">
        <v>3630</v>
      </c>
      <c r="E1672" s="16" t="s">
        <v>25</v>
      </c>
      <c r="F1672" s="17">
        <v>104611</v>
      </c>
      <c r="G1672" s="13"/>
      <c r="H1672" s="8">
        <f>IF(ISNUMBER(SEARCH(XX科XX班!$F$2,原始查找資料!$A1672)),MAX($H$1:H1671)+1,0)</f>
        <v>0</v>
      </c>
      <c r="I1672" s="8">
        <f t="shared" si="6"/>
        <v>1671</v>
      </c>
      <c r="J1672" s="8" t="str">
        <f t="array" ref="J1672">IFERROR(INDEX(原始查找資料!$A$2:$A$4325,MATCH(I1672,$H$2:$H$4325,0)),"")</f>
        <v/>
      </c>
      <c r="K1672" s="13"/>
      <c r="L1672" s="13"/>
    </row>
    <row r="1673" spans="1:12" ht="16.55">
      <c r="A1673" s="15" t="s">
        <v>3639</v>
      </c>
      <c r="B1673" s="16" t="s">
        <v>3640</v>
      </c>
      <c r="C1673" s="16" t="s">
        <v>3557</v>
      </c>
      <c r="D1673" s="16" t="s">
        <v>3630</v>
      </c>
      <c r="E1673" s="16" t="s">
        <v>25</v>
      </c>
      <c r="F1673" s="17">
        <v>104612</v>
      </c>
      <c r="G1673" s="13"/>
      <c r="H1673" s="8">
        <f>IF(ISNUMBER(SEARCH(XX科XX班!$F$2,原始查找資料!$A1673)),MAX($H$1:H1672)+1,0)</f>
        <v>0</v>
      </c>
      <c r="I1673" s="8">
        <f t="shared" si="6"/>
        <v>1672</v>
      </c>
      <c r="J1673" s="8" t="str">
        <f t="array" ref="J1673">IFERROR(INDEX(原始查找資料!$A$2:$A$4325,MATCH(I1673,$H$2:$H$4325,0)),"")</f>
        <v/>
      </c>
      <c r="K1673" s="13"/>
      <c r="L1673" s="13"/>
    </row>
    <row r="1674" spans="1:12" ht="16.55">
      <c r="A1674" s="15" t="s">
        <v>3641</v>
      </c>
      <c r="B1674" s="16" t="s">
        <v>3642</v>
      </c>
      <c r="C1674" s="16" t="s">
        <v>3557</v>
      </c>
      <c r="D1674" s="16" t="s">
        <v>3630</v>
      </c>
      <c r="E1674" s="16" t="s">
        <v>25</v>
      </c>
      <c r="F1674" s="17">
        <v>104613</v>
      </c>
      <c r="G1674" s="13"/>
      <c r="H1674" s="8">
        <f>IF(ISNUMBER(SEARCH(XX科XX班!$F$2,原始查找資料!$A1674)),MAX($H$1:H1673)+1,0)</f>
        <v>0</v>
      </c>
      <c r="I1674" s="8">
        <f t="shared" si="6"/>
        <v>1673</v>
      </c>
      <c r="J1674" s="8" t="str">
        <f t="array" ref="J1674">IFERROR(INDEX(原始查找資料!$A$2:$A$4325,MATCH(I1674,$H$2:$H$4325,0)),"")</f>
        <v/>
      </c>
      <c r="K1674" s="13"/>
      <c r="L1674" s="13"/>
    </row>
    <row r="1675" spans="1:12" ht="16.55">
      <c r="A1675" s="15" t="s">
        <v>3643</v>
      </c>
      <c r="B1675" s="16" t="s">
        <v>3644</v>
      </c>
      <c r="C1675" s="16" t="s">
        <v>3557</v>
      </c>
      <c r="D1675" s="16" t="s">
        <v>3630</v>
      </c>
      <c r="E1675" s="16" t="s">
        <v>25</v>
      </c>
      <c r="F1675" s="17">
        <v>104614</v>
      </c>
      <c r="G1675" s="13"/>
      <c r="H1675" s="8">
        <f>IF(ISNUMBER(SEARCH(XX科XX班!$F$2,原始查找資料!$A1675)),MAX($H$1:H1674)+1,0)</f>
        <v>0</v>
      </c>
      <c r="I1675" s="8">
        <f t="shared" si="6"/>
        <v>1674</v>
      </c>
      <c r="J1675" s="8" t="str">
        <f t="array" ref="J1675">IFERROR(INDEX(原始查找資料!$A$2:$A$4325,MATCH(I1675,$H$2:$H$4325,0)),"")</f>
        <v/>
      </c>
      <c r="K1675" s="13"/>
      <c r="L1675" s="13"/>
    </row>
    <row r="1676" spans="1:12" ht="16.55">
      <c r="A1676" s="15" t="s">
        <v>3645</v>
      </c>
      <c r="B1676" s="16" t="s">
        <v>3646</v>
      </c>
      <c r="C1676" s="16" t="s">
        <v>3557</v>
      </c>
      <c r="D1676" s="16" t="s">
        <v>3630</v>
      </c>
      <c r="E1676" s="16" t="s">
        <v>25</v>
      </c>
      <c r="F1676" s="17">
        <v>104736</v>
      </c>
      <c r="G1676" s="13"/>
      <c r="H1676" s="8">
        <f>IF(ISNUMBER(SEARCH(XX科XX班!$F$2,原始查找資料!$A1676)),MAX($H$1:H1675)+1,0)</f>
        <v>0</v>
      </c>
      <c r="I1676" s="8">
        <f t="shared" si="6"/>
        <v>1675</v>
      </c>
      <c r="J1676" s="8" t="str">
        <f t="array" ref="J1676">IFERROR(INDEX(原始查找資料!$A$2:$A$4325,MATCH(I1676,$H$2:$H$4325,0)),"")</f>
        <v/>
      </c>
      <c r="K1676" s="13"/>
      <c r="L1676" s="13"/>
    </row>
    <row r="1677" spans="1:12" ht="16.55">
      <c r="A1677" s="15" t="s">
        <v>3647</v>
      </c>
      <c r="B1677" s="16" t="s">
        <v>3648</v>
      </c>
      <c r="C1677" s="16" t="s">
        <v>3557</v>
      </c>
      <c r="D1677" s="16" t="s">
        <v>3649</v>
      </c>
      <c r="E1677" s="16" t="s">
        <v>25</v>
      </c>
      <c r="F1677" s="17">
        <v>104621</v>
      </c>
      <c r="G1677" s="13"/>
      <c r="H1677" s="8">
        <f>IF(ISNUMBER(SEARCH(XX科XX班!$F$2,原始查找資料!$A1677)),MAX($H$1:H1676)+1,0)</f>
        <v>0</v>
      </c>
      <c r="I1677" s="8">
        <f t="shared" si="6"/>
        <v>1676</v>
      </c>
      <c r="J1677" s="8" t="str">
        <f t="array" ref="J1677">IFERROR(INDEX(原始查找資料!$A$2:$A$4325,MATCH(I1677,$H$2:$H$4325,0)),"")</f>
        <v/>
      </c>
      <c r="K1677" s="13"/>
      <c r="L1677" s="13"/>
    </row>
    <row r="1678" spans="1:12" ht="16.55">
      <c r="A1678" s="15" t="s">
        <v>3650</v>
      </c>
      <c r="B1678" s="16" t="s">
        <v>3651</v>
      </c>
      <c r="C1678" s="16" t="s">
        <v>3557</v>
      </c>
      <c r="D1678" s="16" t="s">
        <v>3649</v>
      </c>
      <c r="E1678" s="16" t="s">
        <v>25</v>
      </c>
      <c r="F1678" s="17">
        <v>104622</v>
      </c>
      <c r="G1678" s="13"/>
      <c r="H1678" s="8">
        <f>IF(ISNUMBER(SEARCH(XX科XX班!$F$2,原始查找資料!$A1678)),MAX($H$1:H1677)+1,0)</f>
        <v>0</v>
      </c>
      <c r="I1678" s="8">
        <f t="shared" si="6"/>
        <v>1677</v>
      </c>
      <c r="J1678" s="8" t="str">
        <f t="array" ref="J1678">IFERROR(INDEX(原始查找資料!$A$2:$A$4325,MATCH(I1678,$H$2:$H$4325,0)),"")</f>
        <v/>
      </c>
      <c r="K1678" s="13"/>
      <c r="L1678" s="13"/>
    </row>
    <row r="1679" spans="1:12" ht="16.55">
      <c r="A1679" s="15" t="s">
        <v>3652</v>
      </c>
      <c r="B1679" s="16" t="s">
        <v>3653</v>
      </c>
      <c r="C1679" s="16" t="s">
        <v>3557</v>
      </c>
      <c r="D1679" s="16" t="s">
        <v>3649</v>
      </c>
      <c r="E1679" s="16" t="s">
        <v>25</v>
      </c>
      <c r="F1679" s="17">
        <v>104623</v>
      </c>
      <c r="G1679" s="13"/>
      <c r="H1679" s="8">
        <f>IF(ISNUMBER(SEARCH(XX科XX班!$F$2,原始查找資料!$A1679)),MAX($H$1:H1678)+1,0)</f>
        <v>0</v>
      </c>
      <c r="I1679" s="8">
        <f t="shared" si="6"/>
        <v>1678</v>
      </c>
      <c r="J1679" s="8" t="str">
        <f t="array" ref="J1679">IFERROR(INDEX(原始查找資料!$A$2:$A$4325,MATCH(I1679,$H$2:$H$4325,0)),"")</f>
        <v/>
      </c>
      <c r="K1679" s="13"/>
      <c r="L1679" s="13"/>
    </row>
    <row r="1680" spans="1:12" ht="16.55">
      <c r="A1680" s="15" t="s">
        <v>3654</v>
      </c>
      <c r="B1680" s="16" t="s">
        <v>3655</v>
      </c>
      <c r="C1680" s="16" t="s">
        <v>3557</v>
      </c>
      <c r="D1680" s="16" t="s">
        <v>3649</v>
      </c>
      <c r="E1680" s="16" t="s">
        <v>25</v>
      </c>
      <c r="F1680" s="17">
        <v>104624</v>
      </c>
      <c r="G1680" s="13"/>
      <c r="H1680" s="8">
        <f>IF(ISNUMBER(SEARCH(XX科XX班!$F$2,原始查找資料!$A1680)),MAX($H$1:H1679)+1,0)</f>
        <v>0</v>
      </c>
      <c r="I1680" s="8">
        <f t="shared" si="6"/>
        <v>1679</v>
      </c>
      <c r="J1680" s="8" t="str">
        <f t="array" ref="J1680">IFERROR(INDEX(原始查找資料!$A$2:$A$4325,MATCH(I1680,$H$2:$H$4325,0)),"")</f>
        <v/>
      </c>
      <c r="K1680" s="13"/>
      <c r="L1680" s="13"/>
    </row>
    <row r="1681" spans="1:12" ht="16.55">
      <c r="A1681" s="15" t="s">
        <v>3656</v>
      </c>
      <c r="B1681" s="16" t="s">
        <v>3657</v>
      </c>
      <c r="C1681" s="16" t="s">
        <v>3557</v>
      </c>
      <c r="D1681" s="16" t="s">
        <v>3649</v>
      </c>
      <c r="E1681" s="16" t="s">
        <v>25</v>
      </c>
      <c r="F1681" s="17">
        <v>104625</v>
      </c>
      <c r="G1681" s="13"/>
      <c r="H1681" s="8">
        <f>IF(ISNUMBER(SEARCH(XX科XX班!$F$2,原始查找資料!$A1681)),MAX($H$1:H1680)+1,0)</f>
        <v>0</v>
      </c>
      <c r="I1681" s="8">
        <f t="shared" si="6"/>
        <v>1680</v>
      </c>
      <c r="J1681" s="8" t="str">
        <f t="array" ref="J1681">IFERROR(INDEX(原始查找資料!$A$2:$A$4325,MATCH(I1681,$H$2:$H$4325,0)),"")</f>
        <v/>
      </c>
      <c r="K1681" s="13"/>
      <c r="L1681" s="13"/>
    </row>
    <row r="1682" spans="1:12" ht="16.55">
      <c r="A1682" s="15" t="s">
        <v>3658</v>
      </c>
      <c r="B1682" s="16" t="s">
        <v>3659</v>
      </c>
      <c r="C1682" s="16" t="s">
        <v>3557</v>
      </c>
      <c r="D1682" s="16" t="s">
        <v>3649</v>
      </c>
      <c r="E1682" s="16" t="s">
        <v>25</v>
      </c>
      <c r="F1682" s="17">
        <v>104626</v>
      </c>
      <c r="G1682" s="13"/>
      <c r="H1682" s="8">
        <f>IF(ISNUMBER(SEARCH(XX科XX班!$F$2,原始查找資料!$A1682)),MAX($H$1:H1681)+1,0)</f>
        <v>0</v>
      </c>
      <c r="I1682" s="8">
        <f t="shared" si="6"/>
        <v>1681</v>
      </c>
      <c r="J1682" s="8" t="str">
        <f t="array" ref="J1682">IFERROR(INDEX(原始查找資料!$A$2:$A$4325,MATCH(I1682,$H$2:$H$4325,0)),"")</f>
        <v/>
      </c>
      <c r="K1682" s="13"/>
      <c r="L1682" s="13"/>
    </row>
    <row r="1683" spans="1:12" ht="16.55">
      <c r="A1683" s="15" t="s">
        <v>3660</v>
      </c>
      <c r="B1683" s="16" t="s">
        <v>3661</v>
      </c>
      <c r="C1683" s="16" t="s">
        <v>3557</v>
      </c>
      <c r="D1683" s="16" t="s">
        <v>3649</v>
      </c>
      <c r="E1683" s="16" t="s">
        <v>25</v>
      </c>
      <c r="F1683" s="17">
        <v>104627</v>
      </c>
      <c r="G1683" s="13"/>
      <c r="H1683" s="8">
        <f>IF(ISNUMBER(SEARCH(XX科XX班!$F$2,原始查找資料!$A1683)),MAX($H$1:H1682)+1,0)</f>
        <v>0</v>
      </c>
      <c r="I1683" s="8">
        <f t="shared" si="6"/>
        <v>1682</v>
      </c>
      <c r="J1683" s="8" t="str">
        <f t="array" ref="J1683">IFERROR(INDEX(原始查找資料!$A$2:$A$4325,MATCH(I1683,$H$2:$H$4325,0)),"")</f>
        <v/>
      </c>
      <c r="K1683" s="13"/>
      <c r="L1683" s="13"/>
    </row>
    <row r="1684" spans="1:12" ht="16.55">
      <c r="A1684" s="15" t="s">
        <v>3662</v>
      </c>
      <c r="B1684" s="16" t="s">
        <v>3663</v>
      </c>
      <c r="C1684" s="16" t="s">
        <v>3557</v>
      </c>
      <c r="D1684" s="16" t="s">
        <v>3649</v>
      </c>
      <c r="E1684" s="16" t="s">
        <v>25</v>
      </c>
      <c r="F1684" s="17">
        <v>104628</v>
      </c>
      <c r="G1684" s="13"/>
      <c r="H1684" s="8">
        <f>IF(ISNUMBER(SEARCH(XX科XX班!$F$2,原始查找資料!$A1684)),MAX($H$1:H1683)+1,0)</f>
        <v>0</v>
      </c>
      <c r="I1684" s="8">
        <f t="shared" si="6"/>
        <v>1683</v>
      </c>
      <c r="J1684" s="8" t="str">
        <f t="array" ref="J1684">IFERROR(INDEX(原始查找資料!$A$2:$A$4325,MATCH(I1684,$H$2:$H$4325,0)),"")</f>
        <v/>
      </c>
      <c r="K1684" s="13"/>
      <c r="L1684" s="13"/>
    </row>
    <row r="1685" spans="1:12" ht="16.55">
      <c r="A1685" s="15" t="s">
        <v>3664</v>
      </c>
      <c r="B1685" s="16" t="s">
        <v>3665</v>
      </c>
      <c r="C1685" s="16" t="s">
        <v>3557</v>
      </c>
      <c r="D1685" s="16" t="s">
        <v>3649</v>
      </c>
      <c r="E1685" s="16" t="s">
        <v>25</v>
      </c>
      <c r="F1685" s="17">
        <v>104743</v>
      </c>
      <c r="G1685" s="13"/>
      <c r="H1685" s="8">
        <f>IF(ISNUMBER(SEARCH(XX科XX班!$F$2,原始查找資料!$A1685)),MAX($H$1:H1684)+1,0)</f>
        <v>0</v>
      </c>
      <c r="I1685" s="8">
        <f t="shared" si="6"/>
        <v>1684</v>
      </c>
      <c r="J1685" s="8" t="str">
        <f t="array" ref="J1685">IFERROR(INDEX(原始查找資料!$A$2:$A$4325,MATCH(I1685,$H$2:$H$4325,0)),"")</f>
        <v/>
      </c>
      <c r="K1685" s="13"/>
      <c r="L1685" s="13"/>
    </row>
    <row r="1686" spans="1:12" ht="16.55">
      <c r="A1686" s="15" t="s">
        <v>3666</v>
      </c>
      <c r="B1686" s="16" t="s">
        <v>3667</v>
      </c>
      <c r="C1686" s="16" t="s">
        <v>3557</v>
      </c>
      <c r="D1686" s="16" t="s">
        <v>3668</v>
      </c>
      <c r="E1686" s="16" t="s">
        <v>25</v>
      </c>
      <c r="F1686" s="17">
        <v>104601</v>
      </c>
      <c r="G1686" s="13"/>
      <c r="H1686" s="8">
        <f>IF(ISNUMBER(SEARCH(XX科XX班!$F$2,原始查找資料!$A1686)),MAX($H$1:H1685)+1,0)</f>
        <v>0</v>
      </c>
      <c r="I1686" s="8">
        <f t="shared" si="6"/>
        <v>1685</v>
      </c>
      <c r="J1686" s="8" t="str">
        <f t="array" ref="J1686">IFERROR(INDEX(原始查找資料!$A$2:$A$4325,MATCH(I1686,$H$2:$H$4325,0)),"")</f>
        <v/>
      </c>
      <c r="K1686" s="13"/>
      <c r="L1686" s="13"/>
    </row>
    <row r="1687" spans="1:12" ht="16.55">
      <c r="A1687" s="15" t="s">
        <v>3669</v>
      </c>
      <c r="B1687" s="16" t="s">
        <v>3670</v>
      </c>
      <c r="C1687" s="16" t="s">
        <v>3557</v>
      </c>
      <c r="D1687" s="16" t="s">
        <v>3668</v>
      </c>
      <c r="E1687" s="16" t="s">
        <v>25</v>
      </c>
      <c r="F1687" s="17">
        <v>104602</v>
      </c>
      <c r="G1687" s="13"/>
      <c r="H1687" s="8">
        <f>IF(ISNUMBER(SEARCH(XX科XX班!$F$2,原始查找資料!$A1687)),MAX($H$1:H1686)+1,0)</f>
        <v>0</v>
      </c>
      <c r="I1687" s="8">
        <f t="shared" si="6"/>
        <v>1686</v>
      </c>
      <c r="J1687" s="8" t="str">
        <f t="array" ref="J1687">IFERROR(INDEX(原始查找資料!$A$2:$A$4325,MATCH(I1687,$H$2:$H$4325,0)),"")</f>
        <v/>
      </c>
      <c r="K1687" s="13"/>
      <c r="L1687" s="13"/>
    </row>
    <row r="1688" spans="1:12" ht="16.55">
      <c r="A1688" s="15" t="s">
        <v>3671</v>
      </c>
      <c r="B1688" s="16" t="s">
        <v>3672</v>
      </c>
      <c r="C1688" s="16" t="s">
        <v>3557</v>
      </c>
      <c r="D1688" s="16" t="s">
        <v>3668</v>
      </c>
      <c r="E1688" s="16" t="s">
        <v>25</v>
      </c>
      <c r="F1688" s="17">
        <v>104603</v>
      </c>
      <c r="G1688" s="13"/>
      <c r="H1688" s="8">
        <f>IF(ISNUMBER(SEARCH(XX科XX班!$F$2,原始查找資料!$A1688)),MAX($H$1:H1687)+1,0)</f>
        <v>0</v>
      </c>
      <c r="I1688" s="8">
        <f t="shared" si="6"/>
        <v>1687</v>
      </c>
      <c r="J1688" s="8" t="str">
        <f t="array" ref="J1688">IFERROR(INDEX(原始查找資料!$A$2:$A$4325,MATCH(I1688,$H$2:$H$4325,0)),"")</f>
        <v/>
      </c>
      <c r="K1688" s="13"/>
      <c r="L1688" s="13"/>
    </row>
    <row r="1689" spans="1:12" ht="16.55">
      <c r="A1689" s="15" t="s">
        <v>3673</v>
      </c>
      <c r="B1689" s="16" t="s">
        <v>3674</v>
      </c>
      <c r="C1689" s="16" t="s">
        <v>3557</v>
      </c>
      <c r="D1689" s="16" t="s">
        <v>3668</v>
      </c>
      <c r="E1689" s="16" t="s">
        <v>25</v>
      </c>
      <c r="F1689" s="17">
        <v>104604</v>
      </c>
      <c r="G1689" s="13"/>
      <c r="H1689" s="8">
        <f>IF(ISNUMBER(SEARCH(XX科XX班!$F$2,原始查找資料!$A1689)),MAX($H$1:H1688)+1,0)</f>
        <v>0</v>
      </c>
      <c r="I1689" s="8">
        <f t="shared" si="6"/>
        <v>1688</v>
      </c>
      <c r="J1689" s="8" t="str">
        <f t="array" ref="J1689">IFERROR(INDEX(原始查找資料!$A$2:$A$4325,MATCH(I1689,$H$2:$H$4325,0)),"")</f>
        <v/>
      </c>
      <c r="K1689" s="13"/>
      <c r="L1689" s="13"/>
    </row>
    <row r="1690" spans="1:12" ht="16.55">
      <c r="A1690" s="15" t="s">
        <v>3675</v>
      </c>
      <c r="B1690" s="16" t="s">
        <v>3676</v>
      </c>
      <c r="C1690" s="16" t="s">
        <v>3557</v>
      </c>
      <c r="D1690" s="16" t="s">
        <v>3668</v>
      </c>
      <c r="E1690" s="16" t="s">
        <v>25</v>
      </c>
      <c r="F1690" s="17">
        <v>104605</v>
      </c>
      <c r="G1690" s="13"/>
      <c r="H1690" s="8">
        <f>IF(ISNUMBER(SEARCH(XX科XX班!$F$2,原始查找資料!$A1690)),MAX($H$1:H1689)+1,0)</f>
        <v>0</v>
      </c>
      <c r="I1690" s="8">
        <f t="shared" si="6"/>
        <v>1689</v>
      </c>
      <c r="J1690" s="8" t="str">
        <f t="array" ref="J1690">IFERROR(INDEX(原始查找資料!$A$2:$A$4325,MATCH(I1690,$H$2:$H$4325,0)),"")</f>
        <v/>
      </c>
      <c r="K1690" s="13"/>
      <c r="L1690" s="13"/>
    </row>
    <row r="1691" spans="1:12" ht="16.55">
      <c r="A1691" s="15" t="s">
        <v>3677</v>
      </c>
      <c r="B1691" s="16" t="s">
        <v>3678</v>
      </c>
      <c r="C1691" s="16" t="s">
        <v>3557</v>
      </c>
      <c r="D1691" s="16" t="s">
        <v>3668</v>
      </c>
      <c r="E1691" s="16" t="s">
        <v>25</v>
      </c>
      <c r="F1691" s="17">
        <v>104606</v>
      </c>
      <c r="G1691" s="13"/>
      <c r="H1691" s="8">
        <f>IF(ISNUMBER(SEARCH(XX科XX班!$F$2,原始查找資料!$A1691)),MAX($H$1:H1690)+1,0)</f>
        <v>0</v>
      </c>
      <c r="I1691" s="8">
        <f t="shared" si="6"/>
        <v>1690</v>
      </c>
      <c r="J1691" s="8" t="str">
        <f t="array" ref="J1691">IFERROR(INDEX(原始查找資料!$A$2:$A$4325,MATCH(I1691,$H$2:$H$4325,0)),"")</f>
        <v/>
      </c>
      <c r="K1691" s="13"/>
      <c r="L1691" s="13"/>
    </row>
    <row r="1692" spans="1:12" ht="16.55">
      <c r="A1692" s="15" t="s">
        <v>3679</v>
      </c>
      <c r="B1692" s="16" t="s">
        <v>3680</v>
      </c>
      <c r="C1692" s="16" t="s">
        <v>3557</v>
      </c>
      <c r="D1692" s="16" t="s">
        <v>3668</v>
      </c>
      <c r="E1692" s="16" t="s">
        <v>25</v>
      </c>
      <c r="F1692" s="17">
        <v>104742</v>
      </c>
      <c r="G1692" s="13"/>
      <c r="H1692" s="8">
        <f>IF(ISNUMBER(SEARCH(XX科XX班!$F$2,原始查找資料!$A1692)),MAX($H$1:H1691)+1,0)</f>
        <v>0</v>
      </c>
      <c r="I1692" s="8">
        <f t="shared" si="6"/>
        <v>1691</v>
      </c>
      <c r="J1692" s="8" t="str">
        <f t="array" ref="J1692">IFERROR(INDEX(原始查找資料!$A$2:$A$4325,MATCH(I1692,$H$2:$H$4325,0)),"")</f>
        <v/>
      </c>
      <c r="K1692" s="13"/>
      <c r="L1692" s="13"/>
    </row>
    <row r="1693" spans="1:12" ht="16.55">
      <c r="A1693" s="15" t="s">
        <v>3681</v>
      </c>
      <c r="B1693" s="16" t="s">
        <v>3682</v>
      </c>
      <c r="C1693" s="16" t="s">
        <v>3557</v>
      </c>
      <c r="D1693" s="16" t="s">
        <v>3683</v>
      </c>
      <c r="E1693" s="16" t="s">
        <v>25</v>
      </c>
      <c r="F1693" s="17">
        <v>104700</v>
      </c>
      <c r="G1693" s="13"/>
      <c r="H1693" s="8">
        <f>IF(ISNUMBER(SEARCH(XX科XX班!$F$2,原始查找資料!$A1693)),MAX($H$1:H1692)+1,0)</f>
        <v>0</v>
      </c>
      <c r="I1693" s="8">
        <f t="shared" si="6"/>
        <v>1692</v>
      </c>
      <c r="J1693" s="8" t="str">
        <f t="array" ref="J1693">IFERROR(INDEX(原始查找資料!$A$2:$A$4325,MATCH(I1693,$H$2:$H$4325,0)),"")</f>
        <v/>
      </c>
      <c r="K1693" s="13"/>
      <c r="L1693" s="13"/>
    </row>
    <row r="1694" spans="1:12" ht="16.55">
      <c r="A1694" s="15" t="s">
        <v>3684</v>
      </c>
      <c r="B1694" s="16" t="s">
        <v>3685</v>
      </c>
      <c r="C1694" s="16" t="s">
        <v>3557</v>
      </c>
      <c r="D1694" s="16" t="s">
        <v>3683</v>
      </c>
      <c r="E1694" s="16" t="s">
        <v>25</v>
      </c>
      <c r="F1694" s="17">
        <v>104702</v>
      </c>
      <c r="G1694" s="13"/>
      <c r="H1694" s="8">
        <f>IF(ISNUMBER(SEARCH(XX科XX班!$F$2,原始查找資料!$A1694)),MAX($H$1:H1693)+1,0)</f>
        <v>0</v>
      </c>
      <c r="I1694" s="8">
        <f t="shared" si="6"/>
        <v>1693</v>
      </c>
      <c r="J1694" s="8" t="str">
        <f t="array" ref="J1694">IFERROR(INDEX(原始查找資料!$A$2:$A$4325,MATCH(I1694,$H$2:$H$4325,0)),"")</f>
        <v/>
      </c>
      <c r="K1694" s="13"/>
      <c r="L1694" s="13"/>
    </row>
    <row r="1695" spans="1:12" ht="16.55">
      <c r="A1695" s="15" t="s">
        <v>3686</v>
      </c>
      <c r="B1695" s="16" t="s">
        <v>3687</v>
      </c>
      <c r="C1695" s="16" t="s">
        <v>3557</v>
      </c>
      <c r="D1695" s="16" t="s">
        <v>3683</v>
      </c>
      <c r="E1695" s="16" t="s">
        <v>25</v>
      </c>
      <c r="F1695" s="17">
        <v>104704</v>
      </c>
      <c r="G1695" s="13"/>
      <c r="H1695" s="8">
        <f>IF(ISNUMBER(SEARCH(XX科XX班!$F$2,原始查找資料!$A1695)),MAX($H$1:H1694)+1,0)</f>
        <v>0</v>
      </c>
      <c r="I1695" s="8">
        <f t="shared" si="6"/>
        <v>1694</v>
      </c>
      <c r="J1695" s="8" t="str">
        <f t="array" ref="J1695">IFERROR(INDEX(原始查找資料!$A$2:$A$4325,MATCH(I1695,$H$2:$H$4325,0)),"")</f>
        <v/>
      </c>
      <c r="K1695" s="13"/>
      <c r="L1695" s="13"/>
    </row>
    <row r="1696" spans="1:12" ht="16.55">
      <c r="A1696" s="15" t="s">
        <v>3688</v>
      </c>
      <c r="B1696" s="16" t="s">
        <v>3689</v>
      </c>
      <c r="C1696" s="16" t="s">
        <v>3557</v>
      </c>
      <c r="D1696" s="16" t="s">
        <v>3683</v>
      </c>
      <c r="E1696" s="16" t="s">
        <v>25</v>
      </c>
      <c r="F1696" s="17">
        <v>104705</v>
      </c>
      <c r="G1696" s="13"/>
      <c r="H1696" s="8">
        <f>IF(ISNUMBER(SEARCH(XX科XX班!$F$2,原始查找資料!$A1696)),MAX($H$1:H1695)+1,0)</f>
        <v>0</v>
      </c>
      <c r="I1696" s="8">
        <f t="shared" si="6"/>
        <v>1695</v>
      </c>
      <c r="J1696" s="8" t="str">
        <f t="array" ref="J1696">IFERROR(INDEX(原始查找資料!$A$2:$A$4325,MATCH(I1696,$H$2:$H$4325,0)),"")</f>
        <v/>
      </c>
      <c r="K1696" s="13"/>
      <c r="L1696" s="13"/>
    </row>
    <row r="1697" spans="1:12" ht="16.55">
      <c r="A1697" s="15" t="s">
        <v>3690</v>
      </c>
      <c r="B1697" s="16" t="s">
        <v>3691</v>
      </c>
      <c r="C1697" s="16" t="s">
        <v>3557</v>
      </c>
      <c r="D1697" s="16" t="s">
        <v>3683</v>
      </c>
      <c r="E1697" s="16" t="s">
        <v>25</v>
      </c>
      <c r="F1697" s="17">
        <v>104706</v>
      </c>
      <c r="G1697" s="13"/>
      <c r="H1697" s="8">
        <f>IF(ISNUMBER(SEARCH(XX科XX班!$F$2,原始查找資料!$A1697)),MAX($H$1:H1696)+1,0)</f>
        <v>0</v>
      </c>
      <c r="I1697" s="8">
        <f t="shared" si="6"/>
        <v>1696</v>
      </c>
      <c r="J1697" s="8" t="str">
        <f t="array" ref="J1697">IFERROR(INDEX(原始查找資料!$A$2:$A$4325,MATCH(I1697,$H$2:$H$4325,0)),"")</f>
        <v/>
      </c>
      <c r="K1697" s="13"/>
      <c r="L1697" s="13"/>
    </row>
    <row r="1698" spans="1:12" ht="16.55">
      <c r="A1698" s="15" t="s">
        <v>3692</v>
      </c>
      <c r="B1698" s="16" t="s">
        <v>3693</v>
      </c>
      <c r="C1698" s="16" t="s">
        <v>3557</v>
      </c>
      <c r="D1698" s="16" t="s">
        <v>3683</v>
      </c>
      <c r="E1698" s="16" t="s">
        <v>25</v>
      </c>
      <c r="F1698" s="17">
        <v>104707</v>
      </c>
      <c r="G1698" s="13"/>
      <c r="H1698" s="8">
        <f>IF(ISNUMBER(SEARCH(XX科XX班!$F$2,原始查找資料!$A1698)),MAX($H$1:H1697)+1,0)</f>
        <v>0</v>
      </c>
      <c r="I1698" s="8">
        <f t="shared" si="6"/>
        <v>1697</v>
      </c>
      <c r="J1698" s="8" t="str">
        <f t="array" ref="J1698">IFERROR(INDEX(原始查找資料!$A$2:$A$4325,MATCH(I1698,$H$2:$H$4325,0)),"")</f>
        <v/>
      </c>
      <c r="K1698" s="13"/>
      <c r="L1698" s="13"/>
    </row>
    <row r="1699" spans="1:12" ht="16.55">
      <c r="A1699" s="15" t="s">
        <v>3694</v>
      </c>
      <c r="B1699" s="16" t="s">
        <v>3695</v>
      </c>
      <c r="C1699" s="16" t="s">
        <v>3557</v>
      </c>
      <c r="D1699" s="16" t="s">
        <v>3683</v>
      </c>
      <c r="E1699" s="16" t="s">
        <v>25</v>
      </c>
      <c r="F1699" s="17">
        <v>104708</v>
      </c>
      <c r="G1699" s="13"/>
      <c r="H1699" s="8">
        <f>IF(ISNUMBER(SEARCH(XX科XX班!$F$2,原始查找資料!$A1699)),MAX($H$1:H1698)+1,0)</f>
        <v>0</v>
      </c>
      <c r="I1699" s="8">
        <f t="shared" si="6"/>
        <v>1698</v>
      </c>
      <c r="J1699" s="8" t="str">
        <f t="array" ref="J1699">IFERROR(INDEX(原始查找資料!$A$2:$A$4325,MATCH(I1699,$H$2:$H$4325,0)),"")</f>
        <v/>
      </c>
      <c r="K1699" s="13"/>
      <c r="L1699" s="13"/>
    </row>
    <row r="1700" spans="1:12" ht="16.55">
      <c r="A1700" s="15" t="s">
        <v>3696</v>
      </c>
      <c r="B1700" s="16" t="s">
        <v>3697</v>
      </c>
      <c r="C1700" s="16" t="s">
        <v>3557</v>
      </c>
      <c r="D1700" s="16" t="s">
        <v>3683</v>
      </c>
      <c r="E1700" s="16" t="s">
        <v>25</v>
      </c>
      <c r="F1700" s="17">
        <v>104709</v>
      </c>
      <c r="G1700" s="13"/>
      <c r="H1700" s="8">
        <f>IF(ISNUMBER(SEARCH(XX科XX班!$F$2,原始查找資料!$A1700)),MAX($H$1:H1699)+1,0)</f>
        <v>0</v>
      </c>
      <c r="I1700" s="8">
        <f t="shared" si="6"/>
        <v>1699</v>
      </c>
      <c r="J1700" s="8" t="str">
        <f t="array" ref="J1700">IFERROR(INDEX(原始查找資料!$A$2:$A$4325,MATCH(I1700,$H$2:$H$4325,0)),"")</f>
        <v/>
      </c>
      <c r="K1700" s="13"/>
      <c r="L1700" s="13"/>
    </row>
    <row r="1701" spans="1:12" ht="16.55">
      <c r="A1701" s="15" t="s">
        <v>3698</v>
      </c>
      <c r="B1701" s="16" t="s">
        <v>3699</v>
      </c>
      <c r="C1701" s="16" t="s">
        <v>3557</v>
      </c>
      <c r="D1701" s="16" t="s">
        <v>3683</v>
      </c>
      <c r="E1701" s="16" t="s">
        <v>25</v>
      </c>
      <c r="F1701" s="17">
        <v>104710</v>
      </c>
      <c r="G1701" s="13"/>
      <c r="H1701" s="8">
        <f>IF(ISNUMBER(SEARCH(XX科XX班!$F$2,原始查找資料!$A1701)),MAX($H$1:H1700)+1,0)</f>
        <v>0</v>
      </c>
      <c r="I1701" s="8">
        <f t="shared" si="6"/>
        <v>1700</v>
      </c>
      <c r="J1701" s="8" t="str">
        <f t="array" ref="J1701">IFERROR(INDEX(原始查找資料!$A$2:$A$4325,MATCH(I1701,$H$2:$H$4325,0)),"")</f>
        <v/>
      </c>
      <c r="K1701" s="13"/>
      <c r="L1701" s="13"/>
    </row>
    <row r="1702" spans="1:12" ht="16.55">
      <c r="A1702" s="15" t="s">
        <v>3700</v>
      </c>
      <c r="B1702" s="16" t="s">
        <v>3701</v>
      </c>
      <c r="C1702" s="16" t="s">
        <v>3557</v>
      </c>
      <c r="D1702" s="16" t="s">
        <v>3683</v>
      </c>
      <c r="E1702" s="16" t="s">
        <v>25</v>
      </c>
      <c r="F1702" s="17">
        <v>104712</v>
      </c>
      <c r="G1702" s="13"/>
      <c r="H1702" s="8">
        <f>IF(ISNUMBER(SEARCH(XX科XX班!$F$2,原始查找資料!$A1702)),MAX($H$1:H1701)+1,0)</f>
        <v>0</v>
      </c>
      <c r="I1702" s="8">
        <f t="shared" si="6"/>
        <v>1701</v>
      </c>
      <c r="J1702" s="8" t="str">
        <f t="array" ref="J1702">IFERROR(INDEX(原始查找資料!$A$2:$A$4325,MATCH(I1702,$H$2:$H$4325,0)),"")</f>
        <v/>
      </c>
      <c r="K1702" s="13"/>
      <c r="L1702" s="13"/>
    </row>
    <row r="1703" spans="1:12" ht="16.55">
      <c r="A1703" s="15" t="s">
        <v>3702</v>
      </c>
      <c r="B1703" s="16" t="s">
        <v>3703</v>
      </c>
      <c r="C1703" s="16" t="s">
        <v>3557</v>
      </c>
      <c r="D1703" s="16" t="s">
        <v>3683</v>
      </c>
      <c r="E1703" s="16" t="s">
        <v>25</v>
      </c>
      <c r="F1703" s="17">
        <v>104713</v>
      </c>
      <c r="G1703" s="13"/>
      <c r="H1703" s="8">
        <f>IF(ISNUMBER(SEARCH(XX科XX班!$F$2,原始查找資料!$A1703)),MAX($H$1:H1702)+1,0)</f>
        <v>0</v>
      </c>
      <c r="I1703" s="8">
        <f t="shared" si="6"/>
        <v>1702</v>
      </c>
      <c r="J1703" s="8" t="str">
        <f t="array" ref="J1703">IFERROR(INDEX(原始查找資料!$A$2:$A$4325,MATCH(I1703,$H$2:$H$4325,0)),"")</f>
        <v/>
      </c>
      <c r="K1703" s="13"/>
      <c r="L1703" s="13"/>
    </row>
    <row r="1704" spans="1:12" ht="16.55">
      <c r="A1704" s="15" t="s">
        <v>3704</v>
      </c>
      <c r="B1704" s="16" t="s">
        <v>3705</v>
      </c>
      <c r="C1704" s="16" t="s">
        <v>3557</v>
      </c>
      <c r="D1704" s="16" t="s">
        <v>3706</v>
      </c>
      <c r="E1704" s="16" t="s">
        <v>25</v>
      </c>
      <c r="F1704" s="17">
        <v>104647</v>
      </c>
      <c r="G1704" s="13"/>
      <c r="H1704" s="8">
        <f>IF(ISNUMBER(SEARCH(XX科XX班!$F$2,原始查找資料!$A1704)),MAX($H$1:H1703)+1,0)</f>
        <v>0</v>
      </c>
      <c r="I1704" s="8">
        <f t="shared" si="6"/>
        <v>1703</v>
      </c>
      <c r="J1704" s="8" t="str">
        <f t="array" ref="J1704">IFERROR(INDEX(原始查找資料!$A$2:$A$4325,MATCH(I1704,$H$2:$H$4325,0)),"")</f>
        <v/>
      </c>
      <c r="K1704" s="13"/>
      <c r="L1704" s="13"/>
    </row>
    <row r="1705" spans="1:12" ht="16.55">
      <c r="A1705" s="15" t="s">
        <v>3707</v>
      </c>
      <c r="B1705" s="16" t="s">
        <v>3708</v>
      </c>
      <c r="C1705" s="16" t="s">
        <v>3557</v>
      </c>
      <c r="D1705" s="16" t="s">
        <v>3706</v>
      </c>
      <c r="E1705" s="16" t="s">
        <v>25</v>
      </c>
      <c r="F1705" s="17">
        <v>104648</v>
      </c>
      <c r="G1705" s="13"/>
      <c r="H1705" s="8">
        <f>IF(ISNUMBER(SEARCH(XX科XX班!$F$2,原始查找資料!$A1705)),MAX($H$1:H1704)+1,0)</f>
        <v>0</v>
      </c>
      <c r="I1705" s="8">
        <f t="shared" si="6"/>
        <v>1704</v>
      </c>
      <c r="J1705" s="8" t="str">
        <f t="array" ref="J1705">IFERROR(INDEX(原始查找資料!$A$2:$A$4325,MATCH(I1705,$H$2:$H$4325,0)),"")</f>
        <v/>
      </c>
      <c r="K1705" s="13"/>
      <c r="L1705" s="13"/>
    </row>
    <row r="1706" spans="1:12" ht="16.55">
      <c r="A1706" s="15" t="s">
        <v>3709</v>
      </c>
      <c r="B1706" s="16" t="s">
        <v>3710</v>
      </c>
      <c r="C1706" s="16" t="s">
        <v>3557</v>
      </c>
      <c r="D1706" s="16" t="s">
        <v>3706</v>
      </c>
      <c r="E1706" s="16" t="s">
        <v>25</v>
      </c>
      <c r="F1706" s="17">
        <v>104649</v>
      </c>
      <c r="G1706" s="13"/>
      <c r="H1706" s="8">
        <f>IF(ISNUMBER(SEARCH(XX科XX班!$F$2,原始查找資料!$A1706)),MAX($H$1:H1705)+1,0)</f>
        <v>0</v>
      </c>
      <c r="I1706" s="8">
        <f t="shared" si="6"/>
        <v>1705</v>
      </c>
      <c r="J1706" s="8" t="str">
        <f t="array" ref="J1706">IFERROR(INDEX(原始查找資料!$A$2:$A$4325,MATCH(I1706,$H$2:$H$4325,0)),"")</f>
        <v/>
      </c>
      <c r="K1706" s="13"/>
      <c r="L1706" s="13"/>
    </row>
    <row r="1707" spans="1:12" ht="16.55">
      <c r="A1707" s="15" t="s">
        <v>3711</v>
      </c>
      <c r="B1707" s="16" t="s">
        <v>3712</v>
      </c>
      <c r="C1707" s="16" t="s">
        <v>3557</v>
      </c>
      <c r="D1707" s="16" t="s">
        <v>3706</v>
      </c>
      <c r="E1707" s="16" t="s">
        <v>25</v>
      </c>
      <c r="F1707" s="17">
        <v>104650</v>
      </c>
      <c r="G1707" s="13"/>
      <c r="H1707" s="8">
        <f>IF(ISNUMBER(SEARCH(XX科XX班!$F$2,原始查找資料!$A1707)),MAX($H$1:H1706)+1,0)</f>
        <v>0</v>
      </c>
      <c r="I1707" s="8">
        <f t="shared" si="6"/>
        <v>1706</v>
      </c>
      <c r="J1707" s="8" t="str">
        <f t="array" ref="J1707">IFERROR(INDEX(原始查找資料!$A$2:$A$4325,MATCH(I1707,$H$2:$H$4325,0)),"")</f>
        <v/>
      </c>
      <c r="K1707" s="13"/>
      <c r="L1707" s="13"/>
    </row>
    <row r="1708" spans="1:12" ht="16.55">
      <c r="A1708" s="15" t="s">
        <v>3713</v>
      </c>
      <c r="B1708" s="16" t="s">
        <v>3714</v>
      </c>
      <c r="C1708" s="16" t="s">
        <v>3557</v>
      </c>
      <c r="D1708" s="16" t="s">
        <v>3706</v>
      </c>
      <c r="E1708" s="16" t="s">
        <v>25</v>
      </c>
      <c r="F1708" s="17">
        <v>104651</v>
      </c>
      <c r="G1708" s="13"/>
      <c r="H1708" s="8">
        <f>IF(ISNUMBER(SEARCH(XX科XX班!$F$2,原始查找資料!$A1708)),MAX($H$1:H1707)+1,0)</f>
        <v>0</v>
      </c>
      <c r="I1708" s="8">
        <f t="shared" si="6"/>
        <v>1707</v>
      </c>
      <c r="J1708" s="8" t="str">
        <f t="array" ref="J1708">IFERROR(INDEX(原始查找資料!$A$2:$A$4325,MATCH(I1708,$H$2:$H$4325,0)),"")</f>
        <v/>
      </c>
      <c r="K1708" s="13"/>
      <c r="L1708" s="13"/>
    </row>
    <row r="1709" spans="1:12" ht="16.55">
      <c r="A1709" s="15" t="s">
        <v>3715</v>
      </c>
      <c r="B1709" s="16" t="s">
        <v>3716</v>
      </c>
      <c r="C1709" s="16" t="s">
        <v>3557</v>
      </c>
      <c r="D1709" s="16" t="s">
        <v>3706</v>
      </c>
      <c r="E1709" s="16" t="s">
        <v>25</v>
      </c>
      <c r="F1709" s="17">
        <v>104652</v>
      </c>
      <c r="G1709" s="13"/>
      <c r="H1709" s="8">
        <f>IF(ISNUMBER(SEARCH(XX科XX班!$F$2,原始查找資料!$A1709)),MAX($H$1:H1708)+1,0)</f>
        <v>0</v>
      </c>
      <c r="I1709" s="8">
        <f t="shared" si="6"/>
        <v>1708</v>
      </c>
      <c r="J1709" s="8" t="str">
        <f t="array" ref="J1709">IFERROR(INDEX(原始查找資料!$A$2:$A$4325,MATCH(I1709,$H$2:$H$4325,0)),"")</f>
        <v/>
      </c>
      <c r="K1709" s="13"/>
      <c r="L1709" s="13"/>
    </row>
    <row r="1710" spans="1:12" ht="16.55">
      <c r="A1710" s="15" t="s">
        <v>3717</v>
      </c>
      <c r="B1710" s="16" t="s">
        <v>3718</v>
      </c>
      <c r="C1710" s="16" t="s">
        <v>3557</v>
      </c>
      <c r="D1710" s="16" t="s">
        <v>3706</v>
      </c>
      <c r="E1710" s="16" t="s">
        <v>25</v>
      </c>
      <c r="F1710" s="17">
        <v>104653</v>
      </c>
      <c r="G1710" s="13"/>
      <c r="H1710" s="8">
        <f>IF(ISNUMBER(SEARCH(XX科XX班!$F$2,原始查找資料!$A1710)),MAX($H$1:H1709)+1,0)</f>
        <v>0</v>
      </c>
      <c r="I1710" s="8">
        <f t="shared" si="6"/>
        <v>1709</v>
      </c>
      <c r="J1710" s="8" t="str">
        <f t="array" ref="J1710">IFERROR(INDEX(原始查找資料!$A$2:$A$4325,MATCH(I1710,$H$2:$H$4325,0)),"")</f>
        <v/>
      </c>
      <c r="K1710" s="13"/>
      <c r="L1710" s="13"/>
    </row>
    <row r="1711" spans="1:12" ht="16.55">
      <c r="A1711" s="15" t="s">
        <v>3719</v>
      </c>
      <c r="B1711" s="16" t="s">
        <v>3720</v>
      </c>
      <c r="C1711" s="16" t="s">
        <v>3557</v>
      </c>
      <c r="D1711" s="16" t="s">
        <v>3706</v>
      </c>
      <c r="E1711" s="16" t="s">
        <v>25</v>
      </c>
      <c r="F1711" s="17">
        <v>104654</v>
      </c>
      <c r="G1711" s="13"/>
      <c r="H1711" s="8">
        <f>IF(ISNUMBER(SEARCH(XX科XX班!$F$2,原始查找資料!$A1711)),MAX($H$1:H1710)+1,0)</f>
        <v>0</v>
      </c>
      <c r="I1711" s="8">
        <f t="shared" si="6"/>
        <v>1710</v>
      </c>
      <c r="J1711" s="8" t="str">
        <f t="array" ref="J1711">IFERROR(INDEX(原始查找資料!$A$2:$A$4325,MATCH(I1711,$H$2:$H$4325,0)),"")</f>
        <v/>
      </c>
      <c r="K1711" s="13"/>
      <c r="L1711" s="13"/>
    </row>
    <row r="1712" spans="1:12" ht="16.55">
      <c r="A1712" s="15" t="s">
        <v>3721</v>
      </c>
      <c r="B1712" s="16" t="s">
        <v>3722</v>
      </c>
      <c r="C1712" s="16" t="s">
        <v>3557</v>
      </c>
      <c r="D1712" s="16" t="s">
        <v>3723</v>
      </c>
      <c r="E1712" s="16" t="s">
        <v>25</v>
      </c>
      <c r="F1712" s="17">
        <v>104727</v>
      </c>
      <c r="G1712" s="13"/>
      <c r="H1712" s="8">
        <f>IF(ISNUMBER(SEARCH(XX科XX班!$F$2,原始查找資料!$A1712)),MAX($H$1:H1711)+1,0)</f>
        <v>0</v>
      </c>
      <c r="I1712" s="8">
        <f t="shared" si="6"/>
        <v>1711</v>
      </c>
      <c r="J1712" s="8" t="str">
        <f t="array" ref="J1712">IFERROR(INDEX(原始查找資料!$A$2:$A$4325,MATCH(I1712,$H$2:$H$4325,0)),"")</f>
        <v/>
      </c>
      <c r="K1712" s="13"/>
      <c r="L1712" s="13"/>
    </row>
    <row r="1713" spans="1:12" ht="16.55">
      <c r="A1713" s="15" t="s">
        <v>3724</v>
      </c>
      <c r="B1713" s="16" t="s">
        <v>3725</v>
      </c>
      <c r="C1713" s="16" t="s">
        <v>3557</v>
      </c>
      <c r="D1713" s="16" t="s">
        <v>3723</v>
      </c>
      <c r="E1713" s="16" t="s">
        <v>25</v>
      </c>
      <c r="F1713" s="17">
        <v>104729</v>
      </c>
      <c r="G1713" s="13"/>
      <c r="H1713" s="8">
        <f>IF(ISNUMBER(SEARCH(XX科XX班!$F$2,原始查找資料!$A1713)),MAX($H$1:H1712)+1,0)</f>
        <v>0</v>
      </c>
      <c r="I1713" s="8">
        <f t="shared" si="6"/>
        <v>1712</v>
      </c>
      <c r="J1713" s="8" t="str">
        <f t="array" ref="J1713">IFERROR(INDEX(原始查找資料!$A$2:$A$4325,MATCH(I1713,$H$2:$H$4325,0)),"")</f>
        <v/>
      </c>
      <c r="K1713" s="13"/>
      <c r="L1713" s="13"/>
    </row>
    <row r="1714" spans="1:12" ht="16.55">
      <c r="A1714" s="15" t="s">
        <v>3726</v>
      </c>
      <c r="B1714" s="16" t="s">
        <v>3727</v>
      </c>
      <c r="C1714" s="16" t="s">
        <v>3557</v>
      </c>
      <c r="D1714" s="16" t="s">
        <v>3723</v>
      </c>
      <c r="E1714" s="16" t="s">
        <v>25</v>
      </c>
      <c r="F1714" s="17">
        <v>104730</v>
      </c>
      <c r="G1714" s="13"/>
      <c r="H1714" s="8">
        <f>IF(ISNUMBER(SEARCH(XX科XX班!$F$2,原始查找資料!$A1714)),MAX($H$1:H1713)+1,0)</f>
        <v>0</v>
      </c>
      <c r="I1714" s="8">
        <f t="shared" si="6"/>
        <v>1713</v>
      </c>
      <c r="J1714" s="8" t="str">
        <f t="array" ref="J1714">IFERROR(INDEX(原始查找資料!$A$2:$A$4325,MATCH(I1714,$H$2:$H$4325,0)),"")</f>
        <v/>
      </c>
      <c r="K1714" s="13"/>
      <c r="L1714" s="13"/>
    </row>
    <row r="1715" spans="1:12" ht="16.55">
      <c r="A1715" s="15" t="s">
        <v>3728</v>
      </c>
      <c r="B1715" s="16" t="s">
        <v>3729</v>
      </c>
      <c r="C1715" s="16" t="s">
        <v>3557</v>
      </c>
      <c r="D1715" s="16" t="s">
        <v>3723</v>
      </c>
      <c r="E1715" s="16" t="s">
        <v>25</v>
      </c>
      <c r="F1715" s="17">
        <v>104731</v>
      </c>
      <c r="G1715" s="13"/>
      <c r="H1715" s="8">
        <f>IF(ISNUMBER(SEARCH(XX科XX班!$F$2,原始查找資料!$A1715)),MAX($H$1:H1714)+1,0)</f>
        <v>0</v>
      </c>
      <c r="I1715" s="8">
        <f t="shared" si="6"/>
        <v>1714</v>
      </c>
      <c r="J1715" s="8" t="str">
        <f t="array" ref="J1715">IFERROR(INDEX(原始查找資料!$A$2:$A$4325,MATCH(I1715,$H$2:$H$4325,0)),"")</f>
        <v/>
      </c>
      <c r="K1715" s="13"/>
      <c r="L1715" s="13"/>
    </row>
    <row r="1716" spans="1:12" ht="16.55">
      <c r="A1716" s="15" t="s">
        <v>3730</v>
      </c>
      <c r="B1716" s="16" t="s">
        <v>3731</v>
      </c>
      <c r="C1716" s="16" t="s">
        <v>3557</v>
      </c>
      <c r="D1716" s="16" t="s">
        <v>3723</v>
      </c>
      <c r="E1716" s="16" t="s">
        <v>25</v>
      </c>
      <c r="F1716" s="17">
        <v>104732</v>
      </c>
      <c r="G1716" s="13"/>
      <c r="H1716" s="8">
        <f>IF(ISNUMBER(SEARCH(XX科XX班!$F$2,原始查找資料!$A1716)),MAX($H$1:H1715)+1,0)</f>
        <v>0</v>
      </c>
      <c r="I1716" s="8">
        <f t="shared" si="6"/>
        <v>1715</v>
      </c>
      <c r="J1716" s="8" t="str">
        <f t="array" ref="J1716">IFERROR(INDEX(原始查找資料!$A$2:$A$4325,MATCH(I1716,$H$2:$H$4325,0)),"")</f>
        <v/>
      </c>
      <c r="K1716" s="13"/>
      <c r="L1716" s="13"/>
    </row>
    <row r="1717" spans="1:12" ht="16.55">
      <c r="A1717" s="15" t="s">
        <v>3732</v>
      </c>
      <c r="B1717" s="16" t="s">
        <v>3733</v>
      </c>
      <c r="C1717" s="16" t="s">
        <v>3557</v>
      </c>
      <c r="D1717" s="16" t="s">
        <v>3723</v>
      </c>
      <c r="E1717" s="16" t="s">
        <v>25</v>
      </c>
      <c r="F1717" s="17">
        <v>104733</v>
      </c>
      <c r="G1717" s="13"/>
      <c r="H1717" s="8">
        <f>IF(ISNUMBER(SEARCH(XX科XX班!$F$2,原始查找資料!$A1717)),MAX($H$1:H1716)+1,0)</f>
        <v>0</v>
      </c>
      <c r="I1717" s="8">
        <f t="shared" si="6"/>
        <v>1716</v>
      </c>
      <c r="J1717" s="8" t="str">
        <f t="array" ref="J1717">IFERROR(INDEX(原始查找資料!$A$2:$A$4325,MATCH(I1717,$H$2:$H$4325,0)),"")</f>
        <v/>
      </c>
      <c r="K1717" s="13"/>
      <c r="L1717" s="13"/>
    </row>
    <row r="1718" spans="1:12" ht="16.55">
      <c r="A1718" s="15" t="s">
        <v>3734</v>
      </c>
      <c r="B1718" s="16" t="s">
        <v>3735</v>
      </c>
      <c r="C1718" s="16" t="s">
        <v>3557</v>
      </c>
      <c r="D1718" s="16" t="s">
        <v>3723</v>
      </c>
      <c r="E1718" s="16" t="s">
        <v>25</v>
      </c>
      <c r="F1718" s="17">
        <v>104734</v>
      </c>
      <c r="G1718" s="13"/>
      <c r="H1718" s="8">
        <f>IF(ISNUMBER(SEARCH(XX科XX班!$F$2,原始查找資料!$A1718)),MAX($H$1:H1717)+1,0)</f>
        <v>0</v>
      </c>
      <c r="I1718" s="8">
        <f t="shared" si="6"/>
        <v>1717</v>
      </c>
      <c r="J1718" s="8" t="str">
        <f t="array" ref="J1718">IFERROR(INDEX(原始查找資料!$A$2:$A$4325,MATCH(I1718,$H$2:$H$4325,0)),"")</f>
        <v/>
      </c>
      <c r="K1718" s="13"/>
      <c r="L1718" s="13"/>
    </row>
    <row r="1719" spans="1:12" ht="16.55">
      <c r="A1719" s="15" t="s">
        <v>3736</v>
      </c>
      <c r="B1719" s="16" t="s">
        <v>3737</v>
      </c>
      <c r="C1719" s="16" t="s">
        <v>3557</v>
      </c>
      <c r="D1719" s="16" t="s">
        <v>3723</v>
      </c>
      <c r="E1719" s="16" t="s">
        <v>25</v>
      </c>
      <c r="F1719" s="17">
        <v>104735</v>
      </c>
      <c r="G1719" s="13"/>
      <c r="H1719" s="8">
        <f>IF(ISNUMBER(SEARCH(XX科XX班!$F$2,原始查找資料!$A1719)),MAX($H$1:H1718)+1,0)</f>
        <v>0</v>
      </c>
      <c r="I1719" s="8">
        <f t="shared" si="6"/>
        <v>1718</v>
      </c>
      <c r="J1719" s="8" t="str">
        <f t="array" ref="J1719">IFERROR(INDEX(原始查找資料!$A$2:$A$4325,MATCH(I1719,$H$2:$H$4325,0)),"")</f>
        <v/>
      </c>
      <c r="K1719" s="13"/>
      <c r="L1719" s="13"/>
    </row>
    <row r="1720" spans="1:12" ht="16.55">
      <c r="A1720" s="15" t="s">
        <v>3738</v>
      </c>
      <c r="B1720" s="16" t="s">
        <v>3739</v>
      </c>
      <c r="C1720" s="16" t="s">
        <v>3557</v>
      </c>
      <c r="D1720" s="16" t="s">
        <v>3723</v>
      </c>
      <c r="E1720" s="16" t="s">
        <v>25</v>
      </c>
      <c r="F1720" s="17">
        <v>104737</v>
      </c>
      <c r="G1720" s="13"/>
      <c r="H1720" s="8">
        <f>IF(ISNUMBER(SEARCH(XX科XX班!$F$2,原始查找資料!$A1720)),MAX($H$1:H1719)+1,0)</f>
        <v>0</v>
      </c>
      <c r="I1720" s="8">
        <f t="shared" si="6"/>
        <v>1719</v>
      </c>
      <c r="J1720" s="8" t="str">
        <f t="array" ref="J1720">IFERROR(INDEX(原始查找資料!$A$2:$A$4325,MATCH(I1720,$H$2:$H$4325,0)),"")</f>
        <v/>
      </c>
      <c r="K1720" s="13"/>
      <c r="L1720" s="13"/>
    </row>
    <row r="1721" spans="1:12" ht="16.55">
      <c r="A1721" s="15" t="s">
        <v>3740</v>
      </c>
      <c r="B1721" s="16" t="s">
        <v>3741</v>
      </c>
      <c r="C1721" s="16" t="s">
        <v>3557</v>
      </c>
      <c r="D1721" s="16" t="s">
        <v>3742</v>
      </c>
      <c r="E1721" s="16" t="s">
        <v>25</v>
      </c>
      <c r="F1721" s="17">
        <v>104715</v>
      </c>
      <c r="G1721" s="13"/>
      <c r="H1721" s="8">
        <f>IF(ISNUMBER(SEARCH(XX科XX班!$F$2,原始查找資料!$A1721)),MAX($H$1:H1720)+1,0)</f>
        <v>0</v>
      </c>
      <c r="I1721" s="8">
        <f t="shared" si="6"/>
        <v>1720</v>
      </c>
      <c r="J1721" s="8" t="str">
        <f t="array" ref="J1721">IFERROR(INDEX(原始查找資料!$A$2:$A$4325,MATCH(I1721,$H$2:$H$4325,0)),"")</f>
        <v/>
      </c>
      <c r="K1721" s="13"/>
      <c r="L1721" s="13"/>
    </row>
    <row r="1722" spans="1:12" ht="16.55">
      <c r="A1722" s="15" t="s">
        <v>3743</v>
      </c>
      <c r="B1722" s="16" t="s">
        <v>3744</v>
      </c>
      <c r="C1722" s="16" t="s">
        <v>3557</v>
      </c>
      <c r="D1722" s="16" t="s">
        <v>3742</v>
      </c>
      <c r="E1722" s="16" t="s">
        <v>25</v>
      </c>
      <c r="F1722" s="17">
        <v>104716</v>
      </c>
      <c r="G1722" s="13"/>
      <c r="H1722" s="8">
        <f>IF(ISNUMBER(SEARCH(XX科XX班!$F$2,原始查找資料!$A1722)),MAX($H$1:H1721)+1,0)</f>
        <v>0</v>
      </c>
      <c r="I1722" s="8">
        <f t="shared" si="6"/>
        <v>1721</v>
      </c>
      <c r="J1722" s="8" t="str">
        <f t="array" ref="J1722">IFERROR(INDEX(原始查找資料!$A$2:$A$4325,MATCH(I1722,$H$2:$H$4325,0)),"")</f>
        <v/>
      </c>
      <c r="K1722" s="13"/>
      <c r="L1722" s="13"/>
    </row>
    <row r="1723" spans="1:12" ht="16.55">
      <c r="A1723" s="15" t="s">
        <v>3745</v>
      </c>
      <c r="B1723" s="16" t="s">
        <v>3746</v>
      </c>
      <c r="C1723" s="16" t="s">
        <v>3557</v>
      </c>
      <c r="D1723" s="16" t="s">
        <v>3742</v>
      </c>
      <c r="E1723" s="16" t="s">
        <v>25</v>
      </c>
      <c r="F1723" s="17">
        <v>104717</v>
      </c>
      <c r="G1723" s="13"/>
      <c r="H1723" s="8">
        <f>IF(ISNUMBER(SEARCH(XX科XX班!$F$2,原始查找資料!$A1723)),MAX($H$1:H1722)+1,0)</f>
        <v>0</v>
      </c>
      <c r="I1723" s="8">
        <f t="shared" si="6"/>
        <v>1722</v>
      </c>
      <c r="J1723" s="8" t="str">
        <f t="array" ref="J1723">IFERROR(INDEX(原始查找資料!$A$2:$A$4325,MATCH(I1723,$H$2:$H$4325,0)),"")</f>
        <v/>
      </c>
      <c r="K1723" s="13"/>
      <c r="L1723" s="13"/>
    </row>
    <row r="1724" spans="1:12" ht="16.55">
      <c r="A1724" s="15" t="s">
        <v>3747</v>
      </c>
      <c r="B1724" s="16" t="s">
        <v>3748</v>
      </c>
      <c r="C1724" s="16" t="s">
        <v>3557</v>
      </c>
      <c r="D1724" s="16" t="s">
        <v>3742</v>
      </c>
      <c r="E1724" s="16" t="s">
        <v>25</v>
      </c>
      <c r="F1724" s="17">
        <v>104719</v>
      </c>
      <c r="G1724" s="13"/>
      <c r="H1724" s="8">
        <f>IF(ISNUMBER(SEARCH(XX科XX班!$F$2,原始查找資料!$A1724)),MAX($H$1:H1723)+1,0)</f>
        <v>0</v>
      </c>
      <c r="I1724" s="8">
        <f t="shared" si="6"/>
        <v>1723</v>
      </c>
      <c r="J1724" s="8" t="str">
        <f t="array" ref="J1724">IFERROR(INDEX(原始查找資料!$A$2:$A$4325,MATCH(I1724,$H$2:$H$4325,0)),"")</f>
        <v/>
      </c>
      <c r="K1724" s="13"/>
      <c r="L1724" s="13"/>
    </row>
    <row r="1725" spans="1:12" ht="16.55">
      <c r="A1725" s="15" t="s">
        <v>3749</v>
      </c>
      <c r="B1725" s="16" t="s">
        <v>3750</v>
      </c>
      <c r="C1725" s="16" t="s">
        <v>3557</v>
      </c>
      <c r="D1725" s="16" t="s">
        <v>3742</v>
      </c>
      <c r="E1725" s="16" t="s">
        <v>25</v>
      </c>
      <c r="F1725" s="17">
        <v>104720</v>
      </c>
      <c r="G1725" s="13"/>
      <c r="H1725" s="8">
        <f>IF(ISNUMBER(SEARCH(XX科XX班!$F$2,原始查找資料!$A1725)),MAX($H$1:H1724)+1,0)</f>
        <v>0</v>
      </c>
      <c r="I1725" s="8">
        <f t="shared" si="6"/>
        <v>1724</v>
      </c>
      <c r="J1725" s="8" t="str">
        <f t="array" ref="J1725">IFERROR(INDEX(原始查找資料!$A$2:$A$4325,MATCH(I1725,$H$2:$H$4325,0)),"")</f>
        <v/>
      </c>
      <c r="K1725" s="13"/>
      <c r="L1725" s="13"/>
    </row>
    <row r="1726" spans="1:12" ht="16.55">
      <c r="A1726" s="15" t="s">
        <v>3751</v>
      </c>
      <c r="B1726" s="16" t="s">
        <v>3752</v>
      </c>
      <c r="C1726" s="16" t="s">
        <v>3557</v>
      </c>
      <c r="D1726" s="16" t="s">
        <v>3742</v>
      </c>
      <c r="E1726" s="16" t="s">
        <v>25</v>
      </c>
      <c r="F1726" s="17">
        <v>104721</v>
      </c>
      <c r="G1726" s="13"/>
      <c r="H1726" s="8">
        <f>IF(ISNUMBER(SEARCH(XX科XX班!$F$2,原始查找資料!$A1726)),MAX($H$1:H1725)+1,0)</f>
        <v>0</v>
      </c>
      <c r="I1726" s="8">
        <f t="shared" si="6"/>
        <v>1725</v>
      </c>
      <c r="J1726" s="8" t="str">
        <f t="array" ref="J1726">IFERROR(INDEX(原始查找資料!$A$2:$A$4325,MATCH(I1726,$H$2:$H$4325,0)),"")</f>
        <v/>
      </c>
      <c r="K1726" s="13"/>
      <c r="L1726" s="13"/>
    </row>
    <row r="1727" spans="1:12" ht="16.55">
      <c r="A1727" s="15" t="s">
        <v>3753</v>
      </c>
      <c r="B1727" s="16" t="s">
        <v>3754</v>
      </c>
      <c r="C1727" s="16" t="s">
        <v>3557</v>
      </c>
      <c r="D1727" s="16" t="s">
        <v>3742</v>
      </c>
      <c r="E1727" s="16" t="s">
        <v>25</v>
      </c>
      <c r="F1727" s="17">
        <v>104722</v>
      </c>
      <c r="G1727" s="13"/>
      <c r="H1727" s="8">
        <f>IF(ISNUMBER(SEARCH(XX科XX班!$F$2,原始查找資料!$A1727)),MAX($H$1:H1726)+1,0)</f>
        <v>0</v>
      </c>
      <c r="I1727" s="8">
        <f t="shared" si="6"/>
        <v>1726</v>
      </c>
      <c r="J1727" s="8" t="str">
        <f t="array" ref="J1727">IFERROR(INDEX(原始查找資料!$A$2:$A$4325,MATCH(I1727,$H$2:$H$4325,0)),"")</f>
        <v/>
      </c>
      <c r="K1727" s="13"/>
      <c r="L1727" s="13"/>
    </row>
    <row r="1728" spans="1:12" ht="16.55">
      <c r="A1728" s="15" t="s">
        <v>3755</v>
      </c>
      <c r="B1728" s="16" t="s">
        <v>3756</v>
      </c>
      <c r="C1728" s="16" t="s">
        <v>3557</v>
      </c>
      <c r="D1728" s="16" t="s">
        <v>3742</v>
      </c>
      <c r="E1728" s="16" t="s">
        <v>25</v>
      </c>
      <c r="F1728" s="17">
        <v>104724</v>
      </c>
      <c r="G1728" s="13"/>
      <c r="H1728" s="8">
        <f>IF(ISNUMBER(SEARCH(XX科XX班!$F$2,原始查找資料!$A1728)),MAX($H$1:H1727)+1,0)</f>
        <v>0</v>
      </c>
      <c r="I1728" s="8">
        <f t="shared" si="6"/>
        <v>1727</v>
      </c>
      <c r="J1728" s="8" t="str">
        <f t="array" ref="J1728">IFERROR(INDEX(原始查找資料!$A$2:$A$4325,MATCH(I1728,$H$2:$H$4325,0)),"")</f>
        <v/>
      </c>
      <c r="K1728" s="13"/>
      <c r="L1728" s="13"/>
    </row>
    <row r="1729" spans="1:12" ht="16.55">
      <c r="A1729" s="15" t="s">
        <v>3757</v>
      </c>
      <c r="B1729" s="16" t="s">
        <v>3758</v>
      </c>
      <c r="C1729" s="16" t="s">
        <v>3557</v>
      </c>
      <c r="D1729" s="16" t="s">
        <v>3742</v>
      </c>
      <c r="E1729" s="16" t="s">
        <v>25</v>
      </c>
      <c r="F1729" s="17">
        <v>104725</v>
      </c>
      <c r="G1729" s="13"/>
      <c r="H1729" s="8">
        <f>IF(ISNUMBER(SEARCH(XX科XX班!$F$2,原始查找資料!$A1729)),MAX($H$1:H1728)+1,0)</f>
        <v>0</v>
      </c>
      <c r="I1729" s="8">
        <f t="shared" si="6"/>
        <v>1728</v>
      </c>
      <c r="J1729" s="8" t="str">
        <f t="array" ref="J1729">IFERROR(INDEX(原始查找資料!$A$2:$A$4325,MATCH(I1729,$H$2:$H$4325,0)),"")</f>
        <v/>
      </c>
      <c r="K1729" s="13"/>
      <c r="L1729" s="13"/>
    </row>
    <row r="1730" spans="1:12" ht="16.55">
      <c r="A1730" s="15" t="s">
        <v>3759</v>
      </c>
      <c r="B1730" s="16" t="s">
        <v>3760</v>
      </c>
      <c r="C1730" s="16" t="s">
        <v>3557</v>
      </c>
      <c r="D1730" s="16" t="s">
        <v>3742</v>
      </c>
      <c r="E1730" s="16" t="s">
        <v>25</v>
      </c>
      <c r="F1730" s="17">
        <v>104740</v>
      </c>
      <c r="G1730" s="13"/>
      <c r="H1730" s="8">
        <f>IF(ISNUMBER(SEARCH(XX科XX班!$F$2,原始查找資料!$A1730)),MAX($H$1:H1729)+1,0)</f>
        <v>0</v>
      </c>
      <c r="I1730" s="8">
        <f t="shared" si="6"/>
        <v>1729</v>
      </c>
      <c r="J1730" s="8" t="str">
        <f t="array" ref="J1730">IFERROR(INDEX(原始查找資料!$A$2:$A$4325,MATCH(I1730,$H$2:$H$4325,0)),"")</f>
        <v/>
      </c>
      <c r="K1730" s="13"/>
      <c r="L1730" s="13"/>
    </row>
    <row r="1731" spans="1:12" ht="16.55">
      <c r="A1731" s="15" t="s">
        <v>3761</v>
      </c>
      <c r="B1731" s="16" t="s">
        <v>3762</v>
      </c>
      <c r="C1731" s="16" t="s">
        <v>3557</v>
      </c>
      <c r="D1731" s="16" t="s">
        <v>3763</v>
      </c>
      <c r="E1731" s="16" t="s">
        <v>25</v>
      </c>
      <c r="F1731" s="17">
        <v>104655</v>
      </c>
      <c r="G1731" s="13"/>
      <c r="H1731" s="8">
        <f>IF(ISNUMBER(SEARCH(XX科XX班!$F$2,原始查找資料!$A1731)),MAX($H$1:H1730)+1,0)</f>
        <v>0</v>
      </c>
      <c r="I1731" s="8">
        <f t="shared" si="6"/>
        <v>1730</v>
      </c>
      <c r="J1731" s="8" t="str">
        <f t="array" ref="J1731">IFERROR(INDEX(原始查找資料!$A$2:$A$4325,MATCH(I1731,$H$2:$H$4325,0)),"")</f>
        <v/>
      </c>
      <c r="K1731" s="13"/>
      <c r="L1731" s="13"/>
    </row>
    <row r="1732" spans="1:12" ht="16.55">
      <c r="A1732" s="15" t="s">
        <v>3764</v>
      </c>
      <c r="B1732" s="16" t="s">
        <v>3765</v>
      </c>
      <c r="C1732" s="16" t="s">
        <v>3557</v>
      </c>
      <c r="D1732" s="16" t="s">
        <v>3763</v>
      </c>
      <c r="E1732" s="16" t="s">
        <v>25</v>
      </c>
      <c r="F1732" s="17">
        <v>104656</v>
      </c>
      <c r="G1732" s="13"/>
      <c r="H1732" s="8">
        <f>IF(ISNUMBER(SEARCH(XX科XX班!$F$2,原始查找資料!$A1732)),MAX($H$1:H1731)+1,0)</f>
        <v>0</v>
      </c>
      <c r="I1732" s="8">
        <f t="shared" si="6"/>
        <v>1731</v>
      </c>
      <c r="J1732" s="8" t="str">
        <f t="array" ref="J1732">IFERROR(INDEX(原始查找資料!$A$2:$A$4325,MATCH(I1732,$H$2:$H$4325,0)),"")</f>
        <v/>
      </c>
      <c r="K1732" s="13"/>
      <c r="L1732" s="13"/>
    </row>
    <row r="1733" spans="1:12" ht="16.55">
      <c r="A1733" s="15" t="s">
        <v>3766</v>
      </c>
      <c r="B1733" s="16" t="s">
        <v>3767</v>
      </c>
      <c r="C1733" s="16" t="s">
        <v>3557</v>
      </c>
      <c r="D1733" s="16" t="s">
        <v>3763</v>
      </c>
      <c r="E1733" s="16" t="s">
        <v>25</v>
      </c>
      <c r="F1733" s="17">
        <v>104657</v>
      </c>
      <c r="G1733" s="13"/>
      <c r="H1733" s="8">
        <f>IF(ISNUMBER(SEARCH(XX科XX班!$F$2,原始查找資料!$A1733)),MAX($H$1:H1732)+1,0)</f>
        <v>0</v>
      </c>
      <c r="I1733" s="8">
        <f t="shared" si="6"/>
        <v>1732</v>
      </c>
      <c r="J1733" s="8" t="str">
        <f t="array" ref="J1733">IFERROR(INDEX(原始查找資料!$A$2:$A$4325,MATCH(I1733,$H$2:$H$4325,0)),"")</f>
        <v/>
      </c>
      <c r="K1733" s="13"/>
      <c r="L1733" s="13"/>
    </row>
    <row r="1734" spans="1:12" ht="16.55">
      <c r="A1734" s="15" t="s">
        <v>3768</v>
      </c>
      <c r="B1734" s="16" t="s">
        <v>3769</v>
      </c>
      <c r="C1734" s="16" t="s">
        <v>3557</v>
      </c>
      <c r="D1734" s="16" t="s">
        <v>3763</v>
      </c>
      <c r="E1734" s="16" t="s">
        <v>25</v>
      </c>
      <c r="F1734" s="17">
        <v>104659</v>
      </c>
      <c r="G1734" s="13"/>
      <c r="H1734" s="8">
        <f>IF(ISNUMBER(SEARCH(XX科XX班!$F$2,原始查找資料!$A1734)),MAX($H$1:H1733)+1,0)</f>
        <v>0</v>
      </c>
      <c r="I1734" s="8">
        <f t="shared" si="6"/>
        <v>1733</v>
      </c>
      <c r="J1734" s="8" t="str">
        <f t="array" ref="J1734">IFERROR(INDEX(原始查找資料!$A$2:$A$4325,MATCH(I1734,$H$2:$H$4325,0)),"")</f>
        <v/>
      </c>
      <c r="K1734" s="13"/>
      <c r="L1734" s="13"/>
    </row>
    <row r="1735" spans="1:12" ht="16.55">
      <c r="A1735" s="15" t="s">
        <v>3770</v>
      </c>
      <c r="B1735" s="16" t="s">
        <v>3771</v>
      </c>
      <c r="C1735" s="16" t="s">
        <v>3557</v>
      </c>
      <c r="D1735" s="16" t="s">
        <v>3763</v>
      </c>
      <c r="E1735" s="16" t="s">
        <v>25</v>
      </c>
      <c r="F1735" s="17">
        <v>104660</v>
      </c>
      <c r="G1735" s="13"/>
      <c r="H1735" s="8">
        <f>IF(ISNUMBER(SEARCH(XX科XX班!$F$2,原始查找資料!$A1735)),MAX($H$1:H1734)+1,0)</f>
        <v>0</v>
      </c>
      <c r="I1735" s="8">
        <f t="shared" si="6"/>
        <v>1734</v>
      </c>
      <c r="J1735" s="8" t="str">
        <f t="array" ref="J1735">IFERROR(INDEX(原始查找資料!$A$2:$A$4325,MATCH(I1735,$H$2:$H$4325,0)),"")</f>
        <v/>
      </c>
      <c r="K1735" s="13"/>
      <c r="L1735" s="13"/>
    </row>
    <row r="1736" spans="1:12" ht="16.55">
      <c r="A1736" s="15" t="s">
        <v>3772</v>
      </c>
      <c r="B1736" s="16" t="s">
        <v>3773</v>
      </c>
      <c r="C1736" s="16" t="s">
        <v>3557</v>
      </c>
      <c r="D1736" s="16" t="s">
        <v>3774</v>
      </c>
      <c r="E1736" s="16" t="s">
        <v>25</v>
      </c>
      <c r="F1736" s="17">
        <v>104693</v>
      </c>
      <c r="G1736" s="13"/>
      <c r="H1736" s="8">
        <f>IF(ISNUMBER(SEARCH(XX科XX班!$F$2,原始查找資料!$A1736)),MAX($H$1:H1735)+1,0)</f>
        <v>0</v>
      </c>
      <c r="I1736" s="8">
        <f t="shared" si="6"/>
        <v>1735</v>
      </c>
      <c r="J1736" s="8" t="str">
        <f t="array" ref="J1736">IFERROR(INDEX(原始查找資料!$A$2:$A$4325,MATCH(I1736,$H$2:$H$4325,0)),"")</f>
        <v/>
      </c>
      <c r="K1736" s="13"/>
      <c r="L1736" s="13"/>
    </row>
    <row r="1737" spans="1:12" ht="16.55">
      <c r="A1737" s="15" t="s">
        <v>3775</v>
      </c>
      <c r="B1737" s="16" t="s">
        <v>3776</v>
      </c>
      <c r="C1737" s="16" t="s">
        <v>3557</v>
      </c>
      <c r="D1737" s="16" t="s">
        <v>3774</v>
      </c>
      <c r="E1737" s="16" t="s">
        <v>25</v>
      </c>
      <c r="F1737" s="17">
        <v>104694</v>
      </c>
      <c r="G1737" s="13"/>
      <c r="H1737" s="8">
        <f>IF(ISNUMBER(SEARCH(XX科XX班!$F$2,原始查找資料!$A1737)),MAX($H$1:H1736)+1,0)</f>
        <v>0</v>
      </c>
      <c r="I1737" s="8">
        <f t="shared" si="6"/>
        <v>1736</v>
      </c>
      <c r="J1737" s="8" t="str">
        <f t="array" ref="J1737">IFERROR(INDEX(原始查找資料!$A$2:$A$4325,MATCH(I1737,$H$2:$H$4325,0)),"")</f>
        <v/>
      </c>
      <c r="K1737" s="13"/>
      <c r="L1737" s="13"/>
    </row>
    <row r="1738" spans="1:12" ht="16.55">
      <c r="A1738" s="15" t="s">
        <v>3777</v>
      </c>
      <c r="B1738" s="16" t="s">
        <v>3778</v>
      </c>
      <c r="C1738" s="16" t="s">
        <v>3557</v>
      </c>
      <c r="D1738" s="16" t="s">
        <v>3774</v>
      </c>
      <c r="E1738" s="16" t="s">
        <v>25</v>
      </c>
      <c r="F1738" s="17">
        <v>104695</v>
      </c>
      <c r="G1738" s="13"/>
      <c r="H1738" s="8">
        <f>IF(ISNUMBER(SEARCH(XX科XX班!$F$2,原始查找資料!$A1738)),MAX($H$1:H1737)+1,0)</f>
        <v>0</v>
      </c>
      <c r="I1738" s="8">
        <f t="shared" si="6"/>
        <v>1737</v>
      </c>
      <c r="J1738" s="8" t="str">
        <f t="array" ref="J1738">IFERROR(INDEX(原始查找資料!$A$2:$A$4325,MATCH(I1738,$H$2:$H$4325,0)),"")</f>
        <v/>
      </c>
      <c r="K1738" s="13"/>
      <c r="L1738" s="13"/>
    </row>
    <row r="1739" spans="1:12" ht="16.55">
      <c r="A1739" s="15" t="s">
        <v>3779</v>
      </c>
      <c r="B1739" s="16" t="s">
        <v>3780</v>
      </c>
      <c r="C1739" s="16" t="s">
        <v>3557</v>
      </c>
      <c r="D1739" s="16" t="s">
        <v>3774</v>
      </c>
      <c r="E1739" s="16" t="s">
        <v>25</v>
      </c>
      <c r="F1739" s="17">
        <v>104696</v>
      </c>
      <c r="G1739" s="13"/>
      <c r="H1739" s="8">
        <f>IF(ISNUMBER(SEARCH(XX科XX班!$F$2,原始查找資料!$A1739)),MAX($H$1:H1738)+1,0)</f>
        <v>0</v>
      </c>
      <c r="I1739" s="8">
        <f t="shared" si="6"/>
        <v>1738</v>
      </c>
      <c r="J1739" s="8" t="str">
        <f t="array" ref="J1739">IFERROR(INDEX(原始查找資料!$A$2:$A$4325,MATCH(I1739,$H$2:$H$4325,0)),"")</f>
        <v/>
      </c>
      <c r="K1739" s="13"/>
      <c r="L1739" s="13"/>
    </row>
    <row r="1740" spans="1:12" ht="16.55">
      <c r="A1740" s="15" t="s">
        <v>3781</v>
      </c>
      <c r="B1740" s="16" t="s">
        <v>3782</v>
      </c>
      <c r="C1740" s="16" t="s">
        <v>3557</v>
      </c>
      <c r="D1740" s="16" t="s">
        <v>3774</v>
      </c>
      <c r="E1740" s="16" t="s">
        <v>25</v>
      </c>
      <c r="F1740" s="17">
        <v>104698</v>
      </c>
      <c r="G1740" s="13"/>
      <c r="H1740" s="8">
        <f>IF(ISNUMBER(SEARCH(XX科XX班!$F$2,原始查找資料!$A1740)),MAX($H$1:H1739)+1,0)</f>
        <v>0</v>
      </c>
      <c r="I1740" s="8">
        <f t="shared" si="6"/>
        <v>1739</v>
      </c>
      <c r="J1740" s="8" t="str">
        <f t="array" ref="J1740">IFERROR(INDEX(原始查找資料!$A$2:$A$4325,MATCH(I1740,$H$2:$H$4325,0)),"")</f>
        <v/>
      </c>
      <c r="K1740" s="13"/>
      <c r="L1740" s="13"/>
    </row>
    <row r="1741" spans="1:12" ht="16.55">
      <c r="A1741" s="15" t="s">
        <v>3783</v>
      </c>
      <c r="B1741" s="16" t="s">
        <v>3784</v>
      </c>
      <c r="C1741" s="16" t="s">
        <v>3557</v>
      </c>
      <c r="D1741" s="16" t="s">
        <v>3785</v>
      </c>
      <c r="E1741" s="16" t="s">
        <v>25</v>
      </c>
      <c r="F1741" s="17">
        <v>104633</v>
      </c>
      <c r="G1741" s="13"/>
      <c r="H1741" s="8">
        <f>IF(ISNUMBER(SEARCH(XX科XX班!$F$2,原始查找資料!$A1741)),MAX($H$1:H1740)+1,0)</f>
        <v>0</v>
      </c>
      <c r="I1741" s="8">
        <f t="shared" si="6"/>
        <v>1740</v>
      </c>
      <c r="J1741" s="8" t="str">
        <f t="array" ref="J1741">IFERROR(INDEX(原始查找資料!$A$2:$A$4325,MATCH(I1741,$H$2:$H$4325,0)),"")</f>
        <v/>
      </c>
      <c r="K1741" s="13"/>
      <c r="L1741" s="13"/>
    </row>
    <row r="1742" spans="1:12" ht="16.55">
      <c r="A1742" s="15" t="s">
        <v>3786</v>
      </c>
      <c r="B1742" s="16" t="s">
        <v>3787</v>
      </c>
      <c r="C1742" s="16" t="s">
        <v>3557</v>
      </c>
      <c r="D1742" s="16" t="s">
        <v>3785</v>
      </c>
      <c r="E1742" s="16" t="s">
        <v>25</v>
      </c>
      <c r="F1742" s="17">
        <v>104634</v>
      </c>
      <c r="G1742" s="13"/>
      <c r="H1742" s="8">
        <f>IF(ISNUMBER(SEARCH(XX科XX班!$F$2,原始查找資料!$A1742)),MAX($H$1:H1741)+1,0)</f>
        <v>0</v>
      </c>
      <c r="I1742" s="8">
        <f t="shared" si="6"/>
        <v>1741</v>
      </c>
      <c r="J1742" s="8" t="str">
        <f t="array" ref="J1742">IFERROR(INDEX(原始查找資料!$A$2:$A$4325,MATCH(I1742,$H$2:$H$4325,0)),"")</f>
        <v/>
      </c>
      <c r="K1742" s="13"/>
      <c r="L1742" s="13"/>
    </row>
    <row r="1743" spans="1:12" ht="16.55">
      <c r="A1743" s="15" t="s">
        <v>3788</v>
      </c>
      <c r="B1743" s="16" t="s">
        <v>3789</v>
      </c>
      <c r="C1743" s="16" t="s">
        <v>3557</v>
      </c>
      <c r="D1743" s="16" t="s">
        <v>3785</v>
      </c>
      <c r="E1743" s="16" t="s">
        <v>25</v>
      </c>
      <c r="F1743" s="17">
        <v>104635</v>
      </c>
      <c r="G1743" s="13"/>
      <c r="H1743" s="8">
        <f>IF(ISNUMBER(SEARCH(XX科XX班!$F$2,原始查找資料!$A1743)),MAX($H$1:H1742)+1,0)</f>
        <v>0</v>
      </c>
      <c r="I1743" s="8">
        <f t="shared" si="6"/>
        <v>1742</v>
      </c>
      <c r="J1743" s="8" t="str">
        <f t="array" ref="J1743">IFERROR(INDEX(原始查找資料!$A$2:$A$4325,MATCH(I1743,$H$2:$H$4325,0)),"")</f>
        <v/>
      </c>
      <c r="K1743" s="13"/>
      <c r="L1743" s="13"/>
    </row>
    <row r="1744" spans="1:12" ht="16.55">
      <c r="A1744" s="15" t="s">
        <v>3790</v>
      </c>
      <c r="B1744" s="16" t="s">
        <v>3791</v>
      </c>
      <c r="C1744" s="16" t="s">
        <v>3557</v>
      </c>
      <c r="D1744" s="16" t="s">
        <v>3785</v>
      </c>
      <c r="E1744" s="16" t="s">
        <v>25</v>
      </c>
      <c r="F1744" s="17">
        <v>104636</v>
      </c>
      <c r="G1744" s="13"/>
      <c r="H1744" s="8">
        <f>IF(ISNUMBER(SEARCH(XX科XX班!$F$2,原始查找資料!$A1744)),MAX($H$1:H1743)+1,0)</f>
        <v>0</v>
      </c>
      <c r="I1744" s="8">
        <f t="shared" si="6"/>
        <v>1743</v>
      </c>
      <c r="J1744" s="8" t="str">
        <f t="array" ref="J1744">IFERROR(INDEX(原始查找資料!$A$2:$A$4325,MATCH(I1744,$H$2:$H$4325,0)),"")</f>
        <v/>
      </c>
      <c r="K1744" s="13"/>
      <c r="L1744" s="13"/>
    </row>
    <row r="1745" spans="1:12" ht="16.55">
      <c r="A1745" s="15" t="s">
        <v>3792</v>
      </c>
      <c r="B1745" s="16" t="s">
        <v>3793</v>
      </c>
      <c r="C1745" s="16" t="s">
        <v>3557</v>
      </c>
      <c r="D1745" s="16" t="s">
        <v>3785</v>
      </c>
      <c r="E1745" s="16" t="s">
        <v>25</v>
      </c>
      <c r="F1745" s="17">
        <v>104637</v>
      </c>
      <c r="G1745" s="13"/>
      <c r="H1745" s="8">
        <f>IF(ISNUMBER(SEARCH(XX科XX班!$F$2,原始查找資料!$A1745)),MAX($H$1:H1744)+1,0)</f>
        <v>0</v>
      </c>
      <c r="I1745" s="8">
        <f t="shared" si="6"/>
        <v>1744</v>
      </c>
      <c r="J1745" s="8" t="str">
        <f t="array" ref="J1745">IFERROR(INDEX(原始查找資料!$A$2:$A$4325,MATCH(I1745,$H$2:$H$4325,0)),"")</f>
        <v/>
      </c>
      <c r="K1745" s="13"/>
      <c r="L1745" s="13"/>
    </row>
    <row r="1746" spans="1:12" ht="16.55">
      <c r="A1746" s="15" t="s">
        <v>3794</v>
      </c>
      <c r="B1746" s="16" t="s">
        <v>3795</v>
      </c>
      <c r="C1746" s="16" t="s">
        <v>3557</v>
      </c>
      <c r="D1746" s="16" t="s">
        <v>3785</v>
      </c>
      <c r="E1746" s="16" t="s">
        <v>25</v>
      </c>
      <c r="F1746" s="17">
        <v>104638</v>
      </c>
      <c r="G1746" s="13"/>
      <c r="H1746" s="8">
        <f>IF(ISNUMBER(SEARCH(XX科XX班!$F$2,原始查找資料!$A1746)),MAX($H$1:H1745)+1,0)</f>
        <v>0</v>
      </c>
      <c r="I1746" s="8">
        <f t="shared" si="6"/>
        <v>1745</v>
      </c>
      <c r="J1746" s="8" t="str">
        <f t="array" ref="J1746">IFERROR(INDEX(原始查找資料!$A$2:$A$4325,MATCH(I1746,$H$2:$H$4325,0)),"")</f>
        <v/>
      </c>
      <c r="K1746" s="13"/>
      <c r="L1746" s="13"/>
    </row>
    <row r="1747" spans="1:12" ht="16.55">
      <c r="A1747" s="15" t="s">
        <v>3796</v>
      </c>
      <c r="B1747" s="16" t="s">
        <v>3797</v>
      </c>
      <c r="C1747" s="16" t="s">
        <v>3557</v>
      </c>
      <c r="D1747" s="16" t="s">
        <v>3798</v>
      </c>
      <c r="E1747" s="16" t="s">
        <v>25</v>
      </c>
      <c r="F1747" s="17">
        <v>104629</v>
      </c>
      <c r="G1747" s="13"/>
      <c r="H1747" s="8">
        <f>IF(ISNUMBER(SEARCH(XX科XX班!$F$2,原始查找資料!$A1747)),MAX($H$1:H1746)+1,0)</f>
        <v>0</v>
      </c>
      <c r="I1747" s="8">
        <f t="shared" si="6"/>
        <v>1746</v>
      </c>
      <c r="J1747" s="8" t="str">
        <f t="array" ref="J1747">IFERROR(INDEX(原始查找資料!$A$2:$A$4325,MATCH(I1747,$H$2:$H$4325,0)),"")</f>
        <v/>
      </c>
      <c r="K1747" s="13"/>
      <c r="L1747" s="13"/>
    </row>
    <row r="1748" spans="1:12" ht="16.55">
      <c r="A1748" s="15" t="s">
        <v>3799</v>
      </c>
      <c r="B1748" s="16" t="s">
        <v>3800</v>
      </c>
      <c r="C1748" s="16" t="s">
        <v>3557</v>
      </c>
      <c r="D1748" s="16" t="s">
        <v>3798</v>
      </c>
      <c r="E1748" s="16" t="s">
        <v>25</v>
      </c>
      <c r="F1748" s="17">
        <v>104630</v>
      </c>
      <c r="G1748" s="13"/>
      <c r="H1748" s="8">
        <f>IF(ISNUMBER(SEARCH(XX科XX班!$F$2,原始查找資料!$A1748)),MAX($H$1:H1747)+1,0)</f>
        <v>0</v>
      </c>
      <c r="I1748" s="8">
        <f t="shared" si="6"/>
        <v>1747</v>
      </c>
      <c r="J1748" s="8" t="str">
        <f t="array" ref="J1748">IFERROR(INDEX(原始查找資料!$A$2:$A$4325,MATCH(I1748,$H$2:$H$4325,0)),"")</f>
        <v/>
      </c>
      <c r="K1748" s="13"/>
      <c r="L1748" s="13"/>
    </row>
    <row r="1749" spans="1:12" ht="16.55">
      <c r="A1749" s="15" t="s">
        <v>3801</v>
      </c>
      <c r="B1749" s="16" t="s">
        <v>3802</v>
      </c>
      <c r="C1749" s="16" t="s">
        <v>3557</v>
      </c>
      <c r="D1749" s="16" t="s">
        <v>3798</v>
      </c>
      <c r="E1749" s="16" t="s">
        <v>25</v>
      </c>
      <c r="F1749" s="17">
        <v>104631</v>
      </c>
      <c r="G1749" s="13"/>
      <c r="H1749" s="8">
        <f>IF(ISNUMBER(SEARCH(XX科XX班!$F$2,原始查找資料!$A1749)),MAX($H$1:H1748)+1,0)</f>
        <v>0</v>
      </c>
      <c r="I1749" s="8">
        <f t="shared" si="6"/>
        <v>1748</v>
      </c>
      <c r="J1749" s="8" t="str">
        <f t="array" ref="J1749">IFERROR(INDEX(原始查找資料!$A$2:$A$4325,MATCH(I1749,$H$2:$H$4325,0)),"")</f>
        <v/>
      </c>
      <c r="K1749" s="13"/>
      <c r="L1749" s="13"/>
    </row>
    <row r="1750" spans="1:12" ht="16.55">
      <c r="A1750" s="15" t="s">
        <v>3803</v>
      </c>
      <c r="B1750" s="16" t="s">
        <v>3804</v>
      </c>
      <c r="C1750" s="16" t="s">
        <v>3557</v>
      </c>
      <c r="D1750" s="16" t="s">
        <v>3798</v>
      </c>
      <c r="E1750" s="16" t="s">
        <v>25</v>
      </c>
      <c r="F1750" s="17">
        <v>104632</v>
      </c>
      <c r="G1750" s="13"/>
      <c r="H1750" s="8">
        <f>IF(ISNUMBER(SEARCH(XX科XX班!$F$2,原始查找資料!$A1750)),MAX($H$1:H1749)+1,0)</f>
        <v>0</v>
      </c>
      <c r="I1750" s="8">
        <f t="shared" si="6"/>
        <v>1749</v>
      </c>
      <c r="J1750" s="8" t="str">
        <f t="array" ref="J1750">IFERROR(INDEX(原始查找資料!$A$2:$A$4325,MATCH(I1750,$H$2:$H$4325,0)),"")</f>
        <v/>
      </c>
      <c r="K1750" s="13"/>
      <c r="L1750" s="13"/>
    </row>
    <row r="1751" spans="1:12" ht="16.55">
      <c r="A1751" s="15" t="s">
        <v>3805</v>
      </c>
      <c r="B1751" s="16" t="s">
        <v>3806</v>
      </c>
      <c r="C1751" s="16" t="s">
        <v>3557</v>
      </c>
      <c r="D1751" s="16" t="s">
        <v>3807</v>
      </c>
      <c r="E1751" s="16" t="s">
        <v>25</v>
      </c>
      <c r="F1751" s="17">
        <v>104661</v>
      </c>
      <c r="G1751" s="13"/>
      <c r="H1751" s="8">
        <f>IF(ISNUMBER(SEARCH(XX科XX班!$F$2,原始查找資料!$A1751)),MAX($H$1:H1750)+1,0)</f>
        <v>0</v>
      </c>
      <c r="I1751" s="8">
        <f t="shared" si="6"/>
        <v>1750</v>
      </c>
      <c r="J1751" s="8" t="str">
        <f t="array" ref="J1751">IFERROR(INDEX(原始查找資料!$A$2:$A$4325,MATCH(I1751,$H$2:$H$4325,0)),"")</f>
        <v/>
      </c>
      <c r="K1751" s="13"/>
      <c r="L1751" s="13"/>
    </row>
    <row r="1752" spans="1:12" ht="16.55">
      <c r="A1752" s="15" t="s">
        <v>3808</v>
      </c>
      <c r="B1752" s="16" t="s">
        <v>3809</v>
      </c>
      <c r="C1752" s="16" t="s">
        <v>3557</v>
      </c>
      <c r="D1752" s="16" t="s">
        <v>3807</v>
      </c>
      <c r="E1752" s="16" t="s">
        <v>25</v>
      </c>
      <c r="F1752" s="17">
        <v>104663</v>
      </c>
      <c r="G1752" s="13"/>
      <c r="H1752" s="8">
        <f>IF(ISNUMBER(SEARCH(XX科XX班!$F$2,原始查找資料!$A1752)),MAX($H$1:H1751)+1,0)</f>
        <v>0</v>
      </c>
      <c r="I1752" s="8">
        <f t="shared" si="6"/>
        <v>1751</v>
      </c>
      <c r="J1752" s="8" t="str">
        <f t="array" ref="J1752">IFERROR(INDEX(原始查找資料!$A$2:$A$4325,MATCH(I1752,$H$2:$H$4325,0)),"")</f>
        <v/>
      </c>
      <c r="K1752" s="13"/>
      <c r="L1752" s="13"/>
    </row>
    <row r="1753" spans="1:12" ht="16.55">
      <c r="A1753" s="15" t="s">
        <v>3810</v>
      </c>
      <c r="B1753" s="16" t="s">
        <v>3811</v>
      </c>
      <c r="C1753" s="16" t="s">
        <v>3557</v>
      </c>
      <c r="D1753" s="16" t="s">
        <v>3807</v>
      </c>
      <c r="E1753" s="16" t="s">
        <v>25</v>
      </c>
      <c r="F1753" s="17">
        <v>104665</v>
      </c>
      <c r="G1753" s="13"/>
      <c r="H1753" s="8">
        <f>IF(ISNUMBER(SEARCH(XX科XX班!$F$2,原始查找資料!$A1753)),MAX($H$1:H1752)+1,0)</f>
        <v>0</v>
      </c>
      <c r="I1753" s="8">
        <f t="shared" si="6"/>
        <v>1752</v>
      </c>
      <c r="J1753" s="8" t="str">
        <f t="array" ref="J1753">IFERROR(INDEX(原始查找資料!$A$2:$A$4325,MATCH(I1753,$H$2:$H$4325,0)),"")</f>
        <v/>
      </c>
      <c r="K1753" s="13"/>
      <c r="L1753" s="13"/>
    </row>
    <row r="1754" spans="1:12" ht="16.55">
      <c r="A1754" s="15" t="s">
        <v>3812</v>
      </c>
      <c r="B1754" s="16" t="s">
        <v>3813</v>
      </c>
      <c r="C1754" s="16" t="s">
        <v>3557</v>
      </c>
      <c r="D1754" s="16" t="s">
        <v>3807</v>
      </c>
      <c r="E1754" s="16" t="s">
        <v>25</v>
      </c>
      <c r="F1754" s="17">
        <v>104666</v>
      </c>
      <c r="G1754" s="13"/>
      <c r="H1754" s="8">
        <f>IF(ISNUMBER(SEARCH(XX科XX班!$F$2,原始查找資料!$A1754)),MAX($H$1:H1753)+1,0)</f>
        <v>0</v>
      </c>
      <c r="I1754" s="8">
        <f t="shared" si="6"/>
        <v>1753</v>
      </c>
      <c r="J1754" s="8" t="str">
        <f t="array" ref="J1754">IFERROR(INDEX(原始查找資料!$A$2:$A$4325,MATCH(I1754,$H$2:$H$4325,0)),"")</f>
        <v/>
      </c>
      <c r="K1754" s="13"/>
      <c r="L1754" s="13"/>
    </row>
    <row r="1755" spans="1:12" ht="16.55">
      <c r="A1755" s="15" t="s">
        <v>3814</v>
      </c>
      <c r="B1755" s="16" t="s">
        <v>3815</v>
      </c>
      <c r="C1755" s="16" t="s">
        <v>3557</v>
      </c>
      <c r="D1755" s="16" t="s">
        <v>3807</v>
      </c>
      <c r="E1755" s="16" t="s">
        <v>25</v>
      </c>
      <c r="F1755" s="17">
        <v>104668</v>
      </c>
      <c r="G1755" s="13"/>
      <c r="H1755" s="8">
        <f>IF(ISNUMBER(SEARCH(XX科XX班!$F$2,原始查找資料!$A1755)),MAX($H$1:H1754)+1,0)</f>
        <v>0</v>
      </c>
      <c r="I1755" s="8">
        <f t="shared" si="6"/>
        <v>1754</v>
      </c>
      <c r="J1755" s="8" t="str">
        <f t="array" ref="J1755">IFERROR(INDEX(原始查找資料!$A$2:$A$4325,MATCH(I1755,$H$2:$H$4325,0)),"")</f>
        <v/>
      </c>
      <c r="K1755" s="13"/>
      <c r="L1755" s="13"/>
    </row>
    <row r="1756" spans="1:12" ht="16.55">
      <c r="A1756" s="15" t="s">
        <v>3816</v>
      </c>
      <c r="B1756" s="16" t="s">
        <v>3817</v>
      </c>
      <c r="C1756" s="16" t="s">
        <v>3818</v>
      </c>
      <c r="D1756" s="16" t="s">
        <v>3819</v>
      </c>
      <c r="E1756" s="16" t="s">
        <v>25</v>
      </c>
      <c r="F1756" s="17">
        <v>74709</v>
      </c>
      <c r="G1756" s="13"/>
      <c r="H1756" s="8">
        <f>IF(ISNUMBER(SEARCH(XX科XX班!$F$2,原始查找資料!$A1756)),MAX($H$1:H1755)+1,0)</f>
        <v>0</v>
      </c>
      <c r="I1756" s="8">
        <f t="shared" si="6"/>
        <v>1755</v>
      </c>
      <c r="J1756" s="8" t="str">
        <f t="array" ref="J1756">IFERROR(INDEX(原始查找資料!$A$2:$A$4325,MATCH(I1756,$H$2:$H$4325,0)),"")</f>
        <v/>
      </c>
      <c r="K1756" s="13"/>
      <c r="L1756" s="13"/>
    </row>
    <row r="1757" spans="1:12" ht="16.55">
      <c r="A1757" s="15" t="s">
        <v>3820</v>
      </c>
      <c r="B1757" s="16" t="s">
        <v>3821</v>
      </c>
      <c r="C1757" s="16" t="s">
        <v>3818</v>
      </c>
      <c r="D1757" s="16" t="s">
        <v>3819</v>
      </c>
      <c r="E1757" s="16" t="s">
        <v>25</v>
      </c>
      <c r="F1757" s="17">
        <v>74710</v>
      </c>
      <c r="G1757" s="13"/>
      <c r="H1757" s="8">
        <f>IF(ISNUMBER(SEARCH(XX科XX班!$F$2,原始查找資料!$A1757)),MAX($H$1:H1756)+1,0)</f>
        <v>0</v>
      </c>
      <c r="I1757" s="8">
        <f t="shared" si="6"/>
        <v>1756</v>
      </c>
      <c r="J1757" s="8" t="str">
        <f t="array" ref="J1757">IFERROR(INDEX(原始查找資料!$A$2:$A$4325,MATCH(I1757,$H$2:$H$4325,0)),"")</f>
        <v/>
      </c>
      <c r="K1757" s="13"/>
      <c r="L1757" s="13"/>
    </row>
    <row r="1758" spans="1:12" ht="16.55">
      <c r="A1758" s="15" t="s">
        <v>3822</v>
      </c>
      <c r="B1758" s="16" t="s">
        <v>3823</v>
      </c>
      <c r="C1758" s="16" t="s">
        <v>3818</v>
      </c>
      <c r="D1758" s="16" t="s">
        <v>3819</v>
      </c>
      <c r="E1758" s="16" t="s">
        <v>25</v>
      </c>
      <c r="F1758" s="17">
        <v>74711</v>
      </c>
      <c r="G1758" s="13"/>
      <c r="H1758" s="8">
        <f>IF(ISNUMBER(SEARCH(XX科XX班!$F$2,原始查找資料!$A1758)),MAX($H$1:H1757)+1,0)</f>
        <v>0</v>
      </c>
      <c r="I1758" s="8">
        <f t="shared" si="6"/>
        <v>1757</v>
      </c>
      <c r="J1758" s="8" t="str">
        <f t="array" ref="J1758">IFERROR(INDEX(原始查找資料!$A$2:$A$4325,MATCH(I1758,$H$2:$H$4325,0)),"")</f>
        <v/>
      </c>
      <c r="K1758" s="13"/>
      <c r="L1758" s="13"/>
    </row>
    <row r="1759" spans="1:12" ht="16.55">
      <c r="A1759" s="15" t="s">
        <v>3824</v>
      </c>
      <c r="B1759" s="16" t="s">
        <v>3825</v>
      </c>
      <c r="C1759" s="16" t="s">
        <v>3818</v>
      </c>
      <c r="D1759" s="16" t="s">
        <v>3826</v>
      </c>
      <c r="E1759" s="16" t="s">
        <v>25</v>
      </c>
      <c r="F1759" s="17">
        <v>74736</v>
      </c>
      <c r="G1759" s="13"/>
      <c r="H1759" s="8">
        <f>IF(ISNUMBER(SEARCH(XX科XX班!$F$2,原始查找資料!$A1759)),MAX($H$1:H1758)+1,0)</f>
        <v>0</v>
      </c>
      <c r="I1759" s="8">
        <f t="shared" si="6"/>
        <v>1758</v>
      </c>
      <c r="J1759" s="8" t="str">
        <f t="array" ref="J1759">IFERROR(INDEX(原始查找資料!$A$2:$A$4325,MATCH(I1759,$H$2:$H$4325,0)),"")</f>
        <v/>
      </c>
      <c r="K1759" s="13"/>
      <c r="L1759" s="13"/>
    </row>
    <row r="1760" spans="1:12" ht="16.55">
      <c r="A1760" s="15" t="s">
        <v>3827</v>
      </c>
      <c r="B1760" s="16" t="s">
        <v>3828</v>
      </c>
      <c r="C1760" s="16" t="s">
        <v>3818</v>
      </c>
      <c r="D1760" s="16" t="s">
        <v>3826</v>
      </c>
      <c r="E1760" s="16" t="s">
        <v>25</v>
      </c>
      <c r="F1760" s="17">
        <v>74737</v>
      </c>
      <c r="G1760" s="13"/>
      <c r="H1760" s="8">
        <f>IF(ISNUMBER(SEARCH(XX科XX班!$F$2,原始查找資料!$A1760)),MAX($H$1:H1759)+1,0)</f>
        <v>0</v>
      </c>
      <c r="I1760" s="8">
        <f t="shared" si="6"/>
        <v>1759</v>
      </c>
      <c r="J1760" s="8" t="str">
        <f t="array" ref="J1760">IFERROR(INDEX(原始查找資料!$A$2:$A$4325,MATCH(I1760,$H$2:$H$4325,0)),"")</f>
        <v/>
      </c>
      <c r="K1760" s="13"/>
      <c r="L1760" s="13"/>
    </row>
    <row r="1761" spans="1:12" ht="16.55">
      <c r="A1761" s="15" t="s">
        <v>3829</v>
      </c>
      <c r="B1761" s="16" t="s">
        <v>3830</v>
      </c>
      <c r="C1761" s="16" t="s">
        <v>3818</v>
      </c>
      <c r="D1761" s="16" t="s">
        <v>3826</v>
      </c>
      <c r="E1761" s="16" t="s">
        <v>25</v>
      </c>
      <c r="F1761" s="17">
        <v>74738</v>
      </c>
      <c r="G1761" s="13"/>
      <c r="H1761" s="8">
        <f>IF(ISNUMBER(SEARCH(XX科XX班!$F$2,原始查找資料!$A1761)),MAX($H$1:H1760)+1,0)</f>
        <v>0</v>
      </c>
      <c r="I1761" s="8">
        <f t="shared" si="6"/>
        <v>1760</v>
      </c>
      <c r="J1761" s="8" t="str">
        <f t="array" ref="J1761">IFERROR(INDEX(原始查找資料!$A$2:$A$4325,MATCH(I1761,$H$2:$H$4325,0)),"")</f>
        <v/>
      </c>
      <c r="K1761" s="13"/>
      <c r="L1761" s="13"/>
    </row>
    <row r="1762" spans="1:12" ht="16.55">
      <c r="A1762" s="15" t="s">
        <v>3831</v>
      </c>
      <c r="B1762" s="16" t="s">
        <v>3832</v>
      </c>
      <c r="C1762" s="16" t="s">
        <v>3818</v>
      </c>
      <c r="D1762" s="16" t="s">
        <v>3826</v>
      </c>
      <c r="E1762" s="16" t="s">
        <v>25</v>
      </c>
      <c r="F1762" s="17">
        <v>74739</v>
      </c>
      <c r="G1762" s="13"/>
      <c r="H1762" s="8">
        <f>IF(ISNUMBER(SEARCH(XX科XX班!$F$2,原始查找資料!$A1762)),MAX($H$1:H1761)+1,0)</f>
        <v>0</v>
      </c>
      <c r="I1762" s="8">
        <f t="shared" si="6"/>
        <v>1761</v>
      </c>
      <c r="J1762" s="8" t="str">
        <f t="array" ref="J1762">IFERROR(INDEX(原始查找資料!$A$2:$A$4325,MATCH(I1762,$H$2:$H$4325,0)),"")</f>
        <v/>
      </c>
      <c r="K1762" s="13"/>
      <c r="L1762" s="13"/>
    </row>
    <row r="1763" spans="1:12" ht="16.55">
      <c r="A1763" s="15" t="s">
        <v>3833</v>
      </c>
      <c r="B1763" s="16" t="s">
        <v>3834</v>
      </c>
      <c r="C1763" s="16" t="s">
        <v>3818</v>
      </c>
      <c r="D1763" s="16" t="s">
        <v>3826</v>
      </c>
      <c r="E1763" s="16" t="s">
        <v>25</v>
      </c>
      <c r="F1763" s="17">
        <v>74740</v>
      </c>
      <c r="G1763" s="13"/>
      <c r="H1763" s="8">
        <f>IF(ISNUMBER(SEARCH(XX科XX班!$F$2,原始查找資料!$A1763)),MAX($H$1:H1762)+1,0)</f>
        <v>0</v>
      </c>
      <c r="I1763" s="8">
        <f t="shared" si="6"/>
        <v>1762</v>
      </c>
      <c r="J1763" s="8" t="str">
        <f t="array" ref="J1763">IFERROR(INDEX(原始查找資料!$A$2:$A$4325,MATCH(I1763,$H$2:$H$4325,0)),"")</f>
        <v/>
      </c>
      <c r="K1763" s="13"/>
      <c r="L1763" s="13"/>
    </row>
    <row r="1764" spans="1:12" ht="16.55">
      <c r="A1764" s="15" t="s">
        <v>3835</v>
      </c>
      <c r="B1764" s="16" t="s">
        <v>3836</v>
      </c>
      <c r="C1764" s="16" t="s">
        <v>3818</v>
      </c>
      <c r="D1764" s="16" t="s">
        <v>3826</v>
      </c>
      <c r="E1764" s="16" t="s">
        <v>25</v>
      </c>
      <c r="F1764" s="17">
        <v>74741</v>
      </c>
      <c r="G1764" s="13"/>
      <c r="H1764" s="8">
        <f>IF(ISNUMBER(SEARCH(XX科XX班!$F$2,原始查找資料!$A1764)),MAX($H$1:H1763)+1,0)</f>
        <v>0</v>
      </c>
      <c r="I1764" s="8">
        <f t="shared" si="6"/>
        <v>1763</v>
      </c>
      <c r="J1764" s="8" t="str">
        <f t="array" ref="J1764">IFERROR(INDEX(原始查找資料!$A$2:$A$4325,MATCH(I1764,$H$2:$H$4325,0)),"")</f>
        <v/>
      </c>
      <c r="K1764" s="13"/>
      <c r="L1764" s="13"/>
    </row>
    <row r="1765" spans="1:12" ht="16.55">
      <c r="A1765" s="15" t="s">
        <v>3837</v>
      </c>
      <c r="B1765" s="16" t="s">
        <v>3838</v>
      </c>
      <c r="C1765" s="16" t="s">
        <v>3818</v>
      </c>
      <c r="D1765" s="16" t="s">
        <v>3826</v>
      </c>
      <c r="E1765" s="16" t="s">
        <v>25</v>
      </c>
      <c r="F1765" s="17">
        <v>74742</v>
      </c>
      <c r="G1765" s="13"/>
      <c r="H1765" s="8">
        <f>IF(ISNUMBER(SEARCH(XX科XX班!$F$2,原始查找資料!$A1765)),MAX($H$1:H1764)+1,0)</f>
        <v>0</v>
      </c>
      <c r="I1765" s="8">
        <f t="shared" si="6"/>
        <v>1764</v>
      </c>
      <c r="J1765" s="8" t="str">
        <f t="array" ref="J1765">IFERROR(INDEX(原始查找資料!$A$2:$A$4325,MATCH(I1765,$H$2:$H$4325,0)),"")</f>
        <v/>
      </c>
      <c r="K1765" s="13"/>
      <c r="L1765" s="13"/>
    </row>
    <row r="1766" spans="1:12" ht="16.55">
      <c r="A1766" s="15" t="s">
        <v>3839</v>
      </c>
      <c r="B1766" s="16" t="s">
        <v>3840</v>
      </c>
      <c r="C1766" s="16" t="s">
        <v>3818</v>
      </c>
      <c r="D1766" s="16" t="s">
        <v>3826</v>
      </c>
      <c r="E1766" s="16" t="s">
        <v>25</v>
      </c>
      <c r="F1766" s="17">
        <v>74743</v>
      </c>
      <c r="G1766" s="13"/>
      <c r="H1766" s="8">
        <f>IF(ISNUMBER(SEARCH(XX科XX班!$F$2,原始查找資料!$A1766)),MAX($H$1:H1765)+1,0)</f>
        <v>0</v>
      </c>
      <c r="I1766" s="8">
        <f t="shared" si="6"/>
        <v>1765</v>
      </c>
      <c r="J1766" s="8" t="str">
        <f t="array" ref="J1766">IFERROR(INDEX(原始查找資料!$A$2:$A$4325,MATCH(I1766,$H$2:$H$4325,0)),"")</f>
        <v/>
      </c>
      <c r="K1766" s="13"/>
      <c r="L1766" s="13"/>
    </row>
    <row r="1767" spans="1:12" ht="16.55">
      <c r="A1767" s="15" t="s">
        <v>3841</v>
      </c>
      <c r="B1767" s="16" t="s">
        <v>3842</v>
      </c>
      <c r="C1767" s="16" t="s">
        <v>3818</v>
      </c>
      <c r="D1767" s="16" t="s">
        <v>3826</v>
      </c>
      <c r="E1767" s="16" t="s">
        <v>25</v>
      </c>
      <c r="F1767" s="17">
        <v>74744</v>
      </c>
      <c r="G1767" s="13"/>
      <c r="H1767" s="8">
        <f>IF(ISNUMBER(SEARCH(XX科XX班!$F$2,原始查找資料!$A1767)),MAX($H$1:H1766)+1,0)</f>
        <v>0</v>
      </c>
      <c r="I1767" s="8">
        <f t="shared" si="6"/>
        <v>1766</v>
      </c>
      <c r="J1767" s="8" t="str">
        <f t="array" ref="J1767">IFERROR(INDEX(原始查找資料!$A$2:$A$4325,MATCH(I1767,$H$2:$H$4325,0)),"")</f>
        <v/>
      </c>
      <c r="K1767" s="13"/>
      <c r="L1767" s="13"/>
    </row>
    <row r="1768" spans="1:12" ht="16.55">
      <c r="A1768" s="15" t="s">
        <v>3843</v>
      </c>
      <c r="B1768" s="16" t="s">
        <v>3844</v>
      </c>
      <c r="C1768" s="16" t="s">
        <v>3818</v>
      </c>
      <c r="D1768" s="16" t="s">
        <v>3826</v>
      </c>
      <c r="E1768" s="16" t="s">
        <v>25</v>
      </c>
      <c r="F1768" s="17">
        <v>74745</v>
      </c>
      <c r="G1768" s="13"/>
      <c r="H1768" s="8">
        <f>IF(ISNUMBER(SEARCH(XX科XX班!$F$2,原始查找資料!$A1768)),MAX($H$1:H1767)+1,0)</f>
        <v>0</v>
      </c>
      <c r="I1768" s="8">
        <f t="shared" si="6"/>
        <v>1767</v>
      </c>
      <c r="J1768" s="8" t="str">
        <f t="array" ref="J1768">IFERROR(INDEX(原始查找資料!$A$2:$A$4325,MATCH(I1768,$H$2:$H$4325,0)),"")</f>
        <v/>
      </c>
      <c r="K1768" s="13"/>
      <c r="L1768" s="13"/>
    </row>
    <row r="1769" spans="1:12" ht="16.55">
      <c r="A1769" s="15" t="s">
        <v>3845</v>
      </c>
      <c r="B1769" s="16" t="s">
        <v>3846</v>
      </c>
      <c r="C1769" s="16" t="s">
        <v>3818</v>
      </c>
      <c r="D1769" s="16" t="s">
        <v>3826</v>
      </c>
      <c r="E1769" s="16" t="s">
        <v>25</v>
      </c>
      <c r="F1769" s="17">
        <v>74746</v>
      </c>
      <c r="G1769" s="13"/>
      <c r="H1769" s="8">
        <f>IF(ISNUMBER(SEARCH(XX科XX班!$F$2,原始查找資料!$A1769)),MAX($H$1:H1768)+1,0)</f>
        <v>0</v>
      </c>
      <c r="I1769" s="8">
        <f t="shared" si="6"/>
        <v>1768</v>
      </c>
      <c r="J1769" s="8" t="str">
        <f t="array" ref="J1769">IFERROR(INDEX(原始查找資料!$A$2:$A$4325,MATCH(I1769,$H$2:$H$4325,0)),"")</f>
        <v/>
      </c>
      <c r="K1769" s="13"/>
      <c r="L1769" s="13"/>
    </row>
    <row r="1770" spans="1:12" ht="16.55">
      <c r="A1770" s="15" t="s">
        <v>3847</v>
      </c>
      <c r="B1770" s="16" t="s">
        <v>3848</v>
      </c>
      <c r="C1770" s="16" t="s">
        <v>3818</v>
      </c>
      <c r="D1770" s="16" t="s">
        <v>3849</v>
      </c>
      <c r="E1770" s="16" t="s">
        <v>25</v>
      </c>
      <c r="F1770" s="17">
        <v>74689</v>
      </c>
      <c r="G1770" s="13"/>
      <c r="H1770" s="8">
        <f>IF(ISNUMBER(SEARCH(XX科XX班!$F$2,原始查找資料!$A1770)),MAX($H$1:H1769)+1,0)</f>
        <v>0</v>
      </c>
      <c r="I1770" s="8">
        <f t="shared" si="6"/>
        <v>1769</v>
      </c>
      <c r="J1770" s="8" t="str">
        <f t="array" ref="J1770">IFERROR(INDEX(原始查找資料!$A$2:$A$4325,MATCH(I1770,$H$2:$H$4325,0)),"")</f>
        <v/>
      </c>
      <c r="K1770" s="13"/>
      <c r="L1770" s="13"/>
    </row>
    <row r="1771" spans="1:12" ht="16.55">
      <c r="A1771" s="15" t="s">
        <v>3850</v>
      </c>
      <c r="B1771" s="16" t="s">
        <v>3851</v>
      </c>
      <c r="C1771" s="16" t="s">
        <v>3818</v>
      </c>
      <c r="D1771" s="16" t="s">
        <v>3849</v>
      </c>
      <c r="E1771" s="16" t="s">
        <v>25</v>
      </c>
      <c r="F1771" s="17">
        <v>74690</v>
      </c>
      <c r="G1771" s="13"/>
      <c r="H1771" s="8">
        <f>IF(ISNUMBER(SEARCH(XX科XX班!$F$2,原始查找資料!$A1771)),MAX($H$1:H1770)+1,0)</f>
        <v>0</v>
      </c>
      <c r="I1771" s="8">
        <f t="shared" si="6"/>
        <v>1770</v>
      </c>
      <c r="J1771" s="8" t="str">
        <f t="array" ref="J1771">IFERROR(INDEX(原始查找資料!$A$2:$A$4325,MATCH(I1771,$H$2:$H$4325,0)),"")</f>
        <v/>
      </c>
      <c r="K1771" s="13"/>
      <c r="L1771" s="13"/>
    </row>
    <row r="1772" spans="1:12" ht="16.55">
      <c r="A1772" s="15" t="s">
        <v>3852</v>
      </c>
      <c r="B1772" s="16" t="s">
        <v>3853</v>
      </c>
      <c r="C1772" s="16" t="s">
        <v>3818</v>
      </c>
      <c r="D1772" s="16" t="s">
        <v>3849</v>
      </c>
      <c r="E1772" s="16" t="s">
        <v>25</v>
      </c>
      <c r="F1772" s="17">
        <v>74691</v>
      </c>
      <c r="G1772" s="13"/>
      <c r="H1772" s="8">
        <f>IF(ISNUMBER(SEARCH(XX科XX班!$F$2,原始查找資料!$A1772)),MAX($H$1:H1771)+1,0)</f>
        <v>0</v>
      </c>
      <c r="I1772" s="8">
        <f t="shared" si="6"/>
        <v>1771</v>
      </c>
      <c r="J1772" s="8" t="str">
        <f t="array" ref="J1772">IFERROR(INDEX(原始查找資料!$A$2:$A$4325,MATCH(I1772,$H$2:$H$4325,0)),"")</f>
        <v/>
      </c>
      <c r="K1772" s="13"/>
      <c r="L1772" s="13"/>
    </row>
    <row r="1773" spans="1:12" ht="16.55">
      <c r="A1773" s="15" t="s">
        <v>3854</v>
      </c>
      <c r="B1773" s="16" t="s">
        <v>3855</v>
      </c>
      <c r="C1773" s="16" t="s">
        <v>3818</v>
      </c>
      <c r="D1773" s="16" t="s">
        <v>3849</v>
      </c>
      <c r="E1773" s="16" t="s">
        <v>25</v>
      </c>
      <c r="F1773" s="17">
        <v>74692</v>
      </c>
      <c r="G1773" s="13"/>
      <c r="H1773" s="8">
        <f>IF(ISNUMBER(SEARCH(XX科XX班!$F$2,原始查找資料!$A1773)),MAX($H$1:H1772)+1,0)</f>
        <v>0</v>
      </c>
      <c r="I1773" s="8">
        <f t="shared" si="6"/>
        <v>1772</v>
      </c>
      <c r="J1773" s="8" t="str">
        <f t="array" ref="J1773">IFERROR(INDEX(原始查找資料!$A$2:$A$4325,MATCH(I1773,$H$2:$H$4325,0)),"")</f>
        <v/>
      </c>
      <c r="K1773" s="13"/>
      <c r="L1773" s="13"/>
    </row>
    <row r="1774" spans="1:12" ht="16.55">
      <c r="A1774" s="15" t="s">
        <v>3856</v>
      </c>
      <c r="B1774" s="16" t="s">
        <v>3857</v>
      </c>
      <c r="C1774" s="16" t="s">
        <v>3818</v>
      </c>
      <c r="D1774" s="16" t="s">
        <v>3858</v>
      </c>
      <c r="E1774" s="16" t="s">
        <v>25</v>
      </c>
      <c r="F1774" s="17">
        <v>74747</v>
      </c>
      <c r="G1774" s="13"/>
      <c r="H1774" s="8">
        <f>IF(ISNUMBER(SEARCH(XX科XX班!$F$2,原始查找資料!$A1774)),MAX($H$1:H1773)+1,0)</f>
        <v>0</v>
      </c>
      <c r="I1774" s="8">
        <f t="shared" si="6"/>
        <v>1773</v>
      </c>
      <c r="J1774" s="8" t="str">
        <f t="array" ref="J1774">IFERROR(INDEX(原始查找資料!$A$2:$A$4325,MATCH(I1774,$H$2:$H$4325,0)),"")</f>
        <v/>
      </c>
      <c r="K1774" s="13"/>
      <c r="L1774" s="13"/>
    </row>
    <row r="1775" spans="1:12" ht="16.55">
      <c r="A1775" s="15" t="s">
        <v>3859</v>
      </c>
      <c r="B1775" s="16" t="s">
        <v>3860</v>
      </c>
      <c r="C1775" s="16" t="s">
        <v>3818</v>
      </c>
      <c r="D1775" s="16" t="s">
        <v>3858</v>
      </c>
      <c r="E1775" s="16" t="s">
        <v>25</v>
      </c>
      <c r="F1775" s="17">
        <v>74749</v>
      </c>
      <c r="G1775" s="13"/>
      <c r="H1775" s="8">
        <f>IF(ISNUMBER(SEARCH(XX科XX班!$F$2,原始查找資料!$A1775)),MAX($H$1:H1774)+1,0)</f>
        <v>0</v>
      </c>
      <c r="I1775" s="8">
        <f t="shared" si="6"/>
        <v>1774</v>
      </c>
      <c r="J1775" s="8" t="str">
        <f t="array" ref="J1775">IFERROR(INDEX(原始查找資料!$A$2:$A$4325,MATCH(I1775,$H$2:$H$4325,0)),"")</f>
        <v/>
      </c>
      <c r="K1775" s="13"/>
      <c r="L1775" s="13"/>
    </row>
    <row r="1776" spans="1:12" ht="16.55">
      <c r="A1776" s="15" t="s">
        <v>3861</v>
      </c>
      <c r="B1776" s="16" t="s">
        <v>3862</v>
      </c>
      <c r="C1776" s="16" t="s">
        <v>3818</v>
      </c>
      <c r="D1776" s="16" t="s">
        <v>3858</v>
      </c>
      <c r="E1776" s="16" t="s">
        <v>25</v>
      </c>
      <c r="F1776" s="17">
        <v>74750</v>
      </c>
      <c r="G1776" s="13"/>
      <c r="H1776" s="8">
        <f>IF(ISNUMBER(SEARCH(XX科XX班!$F$2,原始查找資料!$A1776)),MAX($H$1:H1775)+1,0)</f>
        <v>0</v>
      </c>
      <c r="I1776" s="8">
        <f t="shared" si="6"/>
        <v>1775</v>
      </c>
      <c r="J1776" s="8" t="str">
        <f t="array" ref="J1776">IFERROR(INDEX(原始查找資料!$A$2:$A$4325,MATCH(I1776,$H$2:$H$4325,0)),"")</f>
        <v/>
      </c>
      <c r="K1776" s="13"/>
      <c r="L1776" s="13"/>
    </row>
    <row r="1777" spans="1:12" ht="16.55">
      <c r="A1777" s="15" t="s">
        <v>3863</v>
      </c>
      <c r="B1777" s="16" t="s">
        <v>3864</v>
      </c>
      <c r="C1777" s="16" t="s">
        <v>3818</v>
      </c>
      <c r="D1777" s="16" t="s">
        <v>3858</v>
      </c>
      <c r="E1777" s="16" t="s">
        <v>25</v>
      </c>
      <c r="F1777" s="17">
        <v>74752</v>
      </c>
      <c r="G1777" s="13"/>
      <c r="H1777" s="8">
        <f>IF(ISNUMBER(SEARCH(XX科XX班!$F$2,原始查找資料!$A1777)),MAX($H$1:H1776)+1,0)</f>
        <v>0</v>
      </c>
      <c r="I1777" s="8">
        <f t="shared" si="6"/>
        <v>1776</v>
      </c>
      <c r="J1777" s="8" t="str">
        <f t="array" ref="J1777">IFERROR(INDEX(原始查找資料!$A$2:$A$4325,MATCH(I1777,$H$2:$H$4325,0)),"")</f>
        <v/>
      </c>
      <c r="K1777" s="13"/>
      <c r="L1777" s="13"/>
    </row>
    <row r="1778" spans="1:12" ht="16.55">
      <c r="A1778" s="15" t="s">
        <v>3865</v>
      </c>
      <c r="B1778" s="16" t="s">
        <v>3866</v>
      </c>
      <c r="C1778" s="16" t="s">
        <v>3818</v>
      </c>
      <c r="D1778" s="16" t="s">
        <v>3867</v>
      </c>
      <c r="E1778" s="16" t="s">
        <v>25</v>
      </c>
      <c r="F1778" s="17">
        <v>74712</v>
      </c>
      <c r="G1778" s="13"/>
      <c r="H1778" s="8">
        <f>IF(ISNUMBER(SEARCH(XX科XX班!$F$2,原始查找資料!$A1778)),MAX($H$1:H1777)+1,0)</f>
        <v>0</v>
      </c>
      <c r="I1778" s="8">
        <f t="shared" si="6"/>
        <v>1777</v>
      </c>
      <c r="J1778" s="8" t="str">
        <f t="array" ref="J1778">IFERROR(INDEX(原始查找資料!$A$2:$A$4325,MATCH(I1778,$H$2:$H$4325,0)),"")</f>
        <v/>
      </c>
      <c r="K1778" s="13"/>
      <c r="L1778" s="13"/>
    </row>
    <row r="1779" spans="1:12" ht="16.55">
      <c r="A1779" s="15" t="s">
        <v>3868</v>
      </c>
      <c r="B1779" s="16" t="s">
        <v>3869</v>
      </c>
      <c r="C1779" s="16" t="s">
        <v>3818</v>
      </c>
      <c r="D1779" s="16" t="s">
        <v>3867</v>
      </c>
      <c r="E1779" s="16" t="s">
        <v>25</v>
      </c>
      <c r="F1779" s="17">
        <v>74713</v>
      </c>
      <c r="G1779" s="13"/>
      <c r="H1779" s="8">
        <f>IF(ISNUMBER(SEARCH(XX科XX班!$F$2,原始查找資料!$A1779)),MAX($H$1:H1778)+1,0)</f>
        <v>0</v>
      </c>
      <c r="I1779" s="8">
        <f t="shared" si="6"/>
        <v>1778</v>
      </c>
      <c r="J1779" s="8" t="str">
        <f t="array" ref="J1779">IFERROR(INDEX(原始查找資料!$A$2:$A$4325,MATCH(I1779,$H$2:$H$4325,0)),"")</f>
        <v/>
      </c>
      <c r="K1779" s="13"/>
      <c r="L1779" s="13"/>
    </row>
    <row r="1780" spans="1:12" ht="16.55">
      <c r="A1780" s="15" t="s">
        <v>3870</v>
      </c>
      <c r="B1780" s="16" t="s">
        <v>3871</v>
      </c>
      <c r="C1780" s="16" t="s">
        <v>3818</v>
      </c>
      <c r="D1780" s="16" t="s">
        <v>3867</v>
      </c>
      <c r="E1780" s="16" t="s">
        <v>25</v>
      </c>
      <c r="F1780" s="17">
        <v>74714</v>
      </c>
      <c r="G1780" s="13"/>
      <c r="H1780" s="8">
        <f>IF(ISNUMBER(SEARCH(XX科XX班!$F$2,原始查找資料!$A1780)),MAX($H$1:H1779)+1,0)</f>
        <v>0</v>
      </c>
      <c r="I1780" s="8">
        <f t="shared" si="6"/>
        <v>1779</v>
      </c>
      <c r="J1780" s="8" t="str">
        <f t="array" ref="J1780">IFERROR(INDEX(原始查找資料!$A$2:$A$4325,MATCH(I1780,$H$2:$H$4325,0)),"")</f>
        <v/>
      </c>
      <c r="K1780" s="13"/>
      <c r="L1780" s="13"/>
    </row>
    <row r="1781" spans="1:12" ht="16.55">
      <c r="A1781" s="15" t="s">
        <v>3872</v>
      </c>
      <c r="B1781" s="16" t="s">
        <v>3873</v>
      </c>
      <c r="C1781" s="16" t="s">
        <v>3818</v>
      </c>
      <c r="D1781" s="16" t="s">
        <v>3867</v>
      </c>
      <c r="E1781" s="16" t="s">
        <v>25</v>
      </c>
      <c r="F1781" s="17">
        <v>74715</v>
      </c>
      <c r="G1781" s="13"/>
      <c r="H1781" s="8">
        <f>IF(ISNUMBER(SEARCH(XX科XX班!$F$2,原始查找資料!$A1781)),MAX($H$1:H1780)+1,0)</f>
        <v>0</v>
      </c>
      <c r="I1781" s="8">
        <f t="shared" si="6"/>
        <v>1780</v>
      </c>
      <c r="J1781" s="8" t="str">
        <f t="array" ref="J1781">IFERROR(INDEX(原始查找資料!$A$2:$A$4325,MATCH(I1781,$H$2:$H$4325,0)),"")</f>
        <v/>
      </c>
      <c r="K1781" s="13"/>
      <c r="L1781" s="13"/>
    </row>
    <row r="1782" spans="1:12" ht="16.55">
      <c r="A1782" s="15" t="s">
        <v>3874</v>
      </c>
      <c r="B1782" s="16" t="s">
        <v>3875</v>
      </c>
      <c r="C1782" s="16" t="s">
        <v>3818</v>
      </c>
      <c r="D1782" s="16" t="s">
        <v>3867</v>
      </c>
      <c r="E1782" s="16" t="s">
        <v>25</v>
      </c>
      <c r="F1782" s="17">
        <v>74716</v>
      </c>
      <c r="G1782" s="13"/>
      <c r="H1782" s="8">
        <f>IF(ISNUMBER(SEARCH(XX科XX班!$F$2,原始查找資料!$A1782)),MAX($H$1:H1781)+1,0)</f>
        <v>0</v>
      </c>
      <c r="I1782" s="8">
        <f t="shared" si="6"/>
        <v>1781</v>
      </c>
      <c r="J1782" s="8" t="str">
        <f t="array" ref="J1782">IFERROR(INDEX(原始查找資料!$A$2:$A$4325,MATCH(I1782,$H$2:$H$4325,0)),"")</f>
        <v/>
      </c>
      <c r="K1782" s="13"/>
      <c r="L1782" s="13"/>
    </row>
    <row r="1783" spans="1:12" ht="16.55">
      <c r="A1783" s="15" t="s">
        <v>3876</v>
      </c>
      <c r="B1783" s="16" t="s">
        <v>3877</v>
      </c>
      <c r="C1783" s="16" t="s">
        <v>3818</v>
      </c>
      <c r="D1783" s="16" t="s">
        <v>3878</v>
      </c>
      <c r="E1783" s="16" t="s">
        <v>25</v>
      </c>
      <c r="F1783" s="17">
        <v>74693</v>
      </c>
      <c r="G1783" s="13"/>
      <c r="H1783" s="8">
        <f>IF(ISNUMBER(SEARCH(XX科XX班!$F$2,原始查找資料!$A1783)),MAX($H$1:H1782)+1,0)</f>
        <v>0</v>
      </c>
      <c r="I1783" s="8">
        <f t="shared" si="6"/>
        <v>1782</v>
      </c>
      <c r="J1783" s="8" t="str">
        <f t="array" ref="J1783">IFERROR(INDEX(原始查找資料!$A$2:$A$4325,MATCH(I1783,$H$2:$H$4325,0)),"")</f>
        <v/>
      </c>
      <c r="K1783" s="13"/>
      <c r="L1783" s="13"/>
    </row>
    <row r="1784" spans="1:12" ht="16.55">
      <c r="A1784" s="15" t="s">
        <v>3879</v>
      </c>
      <c r="B1784" s="16" t="s">
        <v>3880</v>
      </c>
      <c r="C1784" s="16" t="s">
        <v>3818</v>
      </c>
      <c r="D1784" s="16" t="s">
        <v>3878</v>
      </c>
      <c r="E1784" s="16" t="s">
        <v>25</v>
      </c>
      <c r="F1784" s="17">
        <v>74694</v>
      </c>
      <c r="G1784" s="13"/>
      <c r="H1784" s="8">
        <f>IF(ISNUMBER(SEARCH(XX科XX班!$F$2,原始查找資料!$A1784)),MAX($H$1:H1783)+1,0)</f>
        <v>0</v>
      </c>
      <c r="I1784" s="8">
        <f t="shared" si="6"/>
        <v>1783</v>
      </c>
      <c r="J1784" s="8" t="str">
        <f t="array" ref="J1784">IFERROR(INDEX(原始查找資料!$A$2:$A$4325,MATCH(I1784,$H$2:$H$4325,0)),"")</f>
        <v/>
      </c>
      <c r="K1784" s="13"/>
      <c r="L1784" s="13"/>
    </row>
    <row r="1785" spans="1:12" ht="16.55">
      <c r="A1785" s="15" t="s">
        <v>3881</v>
      </c>
      <c r="B1785" s="16" t="s">
        <v>3882</v>
      </c>
      <c r="C1785" s="16" t="s">
        <v>3818</v>
      </c>
      <c r="D1785" s="16" t="s">
        <v>3878</v>
      </c>
      <c r="E1785" s="16" t="s">
        <v>25</v>
      </c>
      <c r="F1785" s="17">
        <v>74695</v>
      </c>
      <c r="G1785" s="13"/>
      <c r="H1785" s="8">
        <f>IF(ISNUMBER(SEARCH(XX科XX班!$F$2,原始查找資料!$A1785)),MAX($H$1:H1784)+1,0)</f>
        <v>0</v>
      </c>
      <c r="I1785" s="8">
        <f t="shared" si="6"/>
        <v>1784</v>
      </c>
      <c r="J1785" s="8" t="str">
        <f t="array" ref="J1785">IFERROR(INDEX(原始查找資料!$A$2:$A$4325,MATCH(I1785,$H$2:$H$4325,0)),"")</f>
        <v/>
      </c>
      <c r="K1785" s="13"/>
      <c r="L1785" s="13"/>
    </row>
    <row r="1786" spans="1:12" ht="16.55">
      <c r="A1786" s="15" t="s">
        <v>3883</v>
      </c>
      <c r="B1786" s="16" t="s">
        <v>3884</v>
      </c>
      <c r="C1786" s="16" t="s">
        <v>3818</v>
      </c>
      <c r="D1786" s="16" t="s">
        <v>3878</v>
      </c>
      <c r="E1786" s="16" t="s">
        <v>25</v>
      </c>
      <c r="F1786" s="17">
        <v>74696</v>
      </c>
      <c r="G1786" s="13"/>
      <c r="H1786" s="8">
        <f>IF(ISNUMBER(SEARCH(XX科XX班!$F$2,原始查找資料!$A1786)),MAX($H$1:H1785)+1,0)</f>
        <v>0</v>
      </c>
      <c r="I1786" s="8">
        <f t="shared" si="6"/>
        <v>1785</v>
      </c>
      <c r="J1786" s="8" t="str">
        <f t="array" ref="J1786">IFERROR(INDEX(原始查找資料!$A$2:$A$4325,MATCH(I1786,$H$2:$H$4325,0)),"")</f>
        <v/>
      </c>
      <c r="K1786" s="13"/>
      <c r="L1786" s="13"/>
    </row>
    <row r="1787" spans="1:12" ht="16.55">
      <c r="A1787" s="15" t="s">
        <v>3885</v>
      </c>
      <c r="B1787" s="16" t="s">
        <v>3886</v>
      </c>
      <c r="C1787" s="16" t="s">
        <v>3818</v>
      </c>
      <c r="D1787" s="16" t="s">
        <v>3878</v>
      </c>
      <c r="E1787" s="16" t="s">
        <v>25</v>
      </c>
      <c r="F1787" s="17">
        <v>74697</v>
      </c>
      <c r="G1787" s="13"/>
      <c r="H1787" s="8">
        <f>IF(ISNUMBER(SEARCH(XX科XX班!$F$2,原始查找資料!$A1787)),MAX($H$1:H1786)+1,0)</f>
        <v>0</v>
      </c>
      <c r="I1787" s="8">
        <f t="shared" ref="I1787:I2041" si="7">ROWS($H$2:H1787)</f>
        <v>1786</v>
      </c>
      <c r="J1787" s="8" t="str">
        <f t="array" ref="J1787">IFERROR(INDEX(原始查找資料!$A$2:$A$4325,MATCH(I1787,$H$2:$H$4325,0)),"")</f>
        <v/>
      </c>
      <c r="K1787" s="13"/>
      <c r="L1787" s="13"/>
    </row>
    <row r="1788" spans="1:12" ht="16.55">
      <c r="A1788" s="15" t="s">
        <v>3887</v>
      </c>
      <c r="B1788" s="16" t="s">
        <v>3888</v>
      </c>
      <c r="C1788" s="16" t="s">
        <v>3818</v>
      </c>
      <c r="D1788" s="16" t="s">
        <v>3889</v>
      </c>
      <c r="E1788" s="16" t="s">
        <v>25</v>
      </c>
      <c r="F1788" s="17">
        <v>74698</v>
      </c>
      <c r="G1788" s="13"/>
      <c r="H1788" s="8">
        <f>IF(ISNUMBER(SEARCH(XX科XX班!$F$2,原始查找資料!$A1788)),MAX($H$1:H1787)+1,0)</f>
        <v>0</v>
      </c>
      <c r="I1788" s="8">
        <f t="shared" si="7"/>
        <v>1787</v>
      </c>
      <c r="J1788" s="8" t="str">
        <f t="array" ref="J1788">IFERROR(INDEX(原始查找資料!$A$2:$A$4325,MATCH(I1788,$H$2:$H$4325,0)),"")</f>
        <v/>
      </c>
      <c r="K1788" s="13"/>
      <c r="L1788" s="13"/>
    </row>
    <row r="1789" spans="1:12" ht="16.55">
      <c r="A1789" s="15" t="s">
        <v>3890</v>
      </c>
      <c r="B1789" s="16" t="s">
        <v>3891</v>
      </c>
      <c r="C1789" s="16" t="s">
        <v>3818</v>
      </c>
      <c r="D1789" s="16" t="s">
        <v>3889</v>
      </c>
      <c r="E1789" s="16" t="s">
        <v>25</v>
      </c>
      <c r="F1789" s="17">
        <v>74699</v>
      </c>
      <c r="G1789" s="13"/>
      <c r="H1789" s="8">
        <f>IF(ISNUMBER(SEARCH(XX科XX班!$F$2,原始查找資料!$A1789)),MAX($H$1:H1788)+1,0)</f>
        <v>0</v>
      </c>
      <c r="I1789" s="8">
        <f t="shared" si="7"/>
        <v>1788</v>
      </c>
      <c r="J1789" s="8" t="str">
        <f t="array" ref="J1789">IFERROR(INDEX(原始查找資料!$A$2:$A$4325,MATCH(I1789,$H$2:$H$4325,0)),"")</f>
        <v/>
      </c>
      <c r="K1789" s="13"/>
      <c r="L1789" s="13"/>
    </row>
    <row r="1790" spans="1:12" ht="16.55">
      <c r="A1790" s="15" t="s">
        <v>3892</v>
      </c>
      <c r="B1790" s="16" t="s">
        <v>3893</v>
      </c>
      <c r="C1790" s="16" t="s">
        <v>3818</v>
      </c>
      <c r="D1790" s="16" t="s">
        <v>3889</v>
      </c>
      <c r="E1790" s="16" t="s">
        <v>25</v>
      </c>
      <c r="F1790" s="17">
        <v>74700</v>
      </c>
      <c r="G1790" s="13"/>
      <c r="H1790" s="8">
        <f>IF(ISNUMBER(SEARCH(XX科XX班!$F$2,原始查找資料!$A1790)),MAX($H$1:H1789)+1,0)</f>
        <v>0</v>
      </c>
      <c r="I1790" s="8">
        <f t="shared" si="7"/>
        <v>1789</v>
      </c>
      <c r="J1790" s="8" t="str">
        <f t="array" ref="J1790">IFERROR(INDEX(原始查找資料!$A$2:$A$4325,MATCH(I1790,$H$2:$H$4325,0)),"")</f>
        <v/>
      </c>
      <c r="K1790" s="13"/>
      <c r="L1790" s="13"/>
    </row>
    <row r="1791" spans="1:12" ht="16.55">
      <c r="A1791" s="15" t="s">
        <v>3894</v>
      </c>
      <c r="B1791" s="16" t="s">
        <v>3895</v>
      </c>
      <c r="C1791" s="16" t="s">
        <v>3818</v>
      </c>
      <c r="D1791" s="16" t="s">
        <v>3889</v>
      </c>
      <c r="E1791" s="16" t="s">
        <v>25</v>
      </c>
      <c r="F1791" s="17">
        <v>74701</v>
      </c>
      <c r="G1791" s="13"/>
      <c r="H1791" s="8">
        <f>IF(ISNUMBER(SEARCH(XX科XX班!$F$2,原始查找資料!$A1791)),MAX($H$1:H1790)+1,0)</f>
        <v>0</v>
      </c>
      <c r="I1791" s="8">
        <f t="shared" si="7"/>
        <v>1790</v>
      </c>
      <c r="J1791" s="8" t="str">
        <f t="array" ref="J1791">IFERROR(INDEX(原始查找資料!$A$2:$A$4325,MATCH(I1791,$H$2:$H$4325,0)),"")</f>
        <v/>
      </c>
      <c r="K1791" s="13"/>
      <c r="L1791" s="13"/>
    </row>
    <row r="1792" spans="1:12" ht="16.55">
      <c r="A1792" s="15" t="s">
        <v>3896</v>
      </c>
      <c r="B1792" s="16" t="s">
        <v>3897</v>
      </c>
      <c r="C1792" s="16" t="s">
        <v>3818</v>
      </c>
      <c r="D1792" s="16" t="s">
        <v>3889</v>
      </c>
      <c r="E1792" s="16" t="s">
        <v>25</v>
      </c>
      <c r="F1792" s="17">
        <v>74702</v>
      </c>
      <c r="G1792" s="13"/>
      <c r="H1792" s="8">
        <f>IF(ISNUMBER(SEARCH(XX科XX班!$F$2,原始查找資料!$A1792)),MAX($H$1:H1791)+1,0)</f>
        <v>0</v>
      </c>
      <c r="I1792" s="8">
        <f t="shared" si="7"/>
        <v>1791</v>
      </c>
      <c r="J1792" s="8" t="str">
        <f t="array" ref="J1792">IFERROR(INDEX(原始查找資料!$A$2:$A$4325,MATCH(I1792,$H$2:$H$4325,0)),"")</f>
        <v/>
      </c>
      <c r="K1792" s="13"/>
      <c r="L1792" s="13"/>
    </row>
    <row r="1793" spans="1:12" ht="16.55">
      <c r="A1793" s="15" t="s">
        <v>3898</v>
      </c>
      <c r="B1793" s="16" t="s">
        <v>3899</v>
      </c>
      <c r="C1793" s="16" t="s">
        <v>3818</v>
      </c>
      <c r="D1793" s="16" t="s">
        <v>3889</v>
      </c>
      <c r="E1793" s="16" t="s">
        <v>25</v>
      </c>
      <c r="F1793" s="17">
        <v>74703</v>
      </c>
      <c r="G1793" s="13"/>
      <c r="H1793" s="8">
        <f>IF(ISNUMBER(SEARCH(XX科XX班!$F$2,原始查找資料!$A1793)),MAX($H$1:H1792)+1,0)</f>
        <v>0</v>
      </c>
      <c r="I1793" s="8">
        <f t="shared" si="7"/>
        <v>1792</v>
      </c>
      <c r="J1793" s="8" t="str">
        <f t="array" ref="J1793">IFERROR(INDEX(原始查找資料!$A$2:$A$4325,MATCH(I1793,$H$2:$H$4325,0)),"")</f>
        <v/>
      </c>
      <c r="K1793" s="13"/>
      <c r="L1793" s="13"/>
    </row>
    <row r="1794" spans="1:12" ht="16.55">
      <c r="A1794" s="15" t="s">
        <v>3900</v>
      </c>
      <c r="B1794" s="16" t="s">
        <v>3901</v>
      </c>
      <c r="C1794" s="16" t="s">
        <v>3818</v>
      </c>
      <c r="D1794" s="16" t="s">
        <v>3889</v>
      </c>
      <c r="E1794" s="16" t="s">
        <v>25</v>
      </c>
      <c r="F1794" s="17">
        <v>74776</v>
      </c>
      <c r="G1794" s="13"/>
      <c r="H1794" s="8">
        <f>IF(ISNUMBER(SEARCH(XX科XX班!$F$2,原始查找資料!$A1794)),MAX($H$1:H1793)+1,0)</f>
        <v>0</v>
      </c>
      <c r="I1794" s="8">
        <f t="shared" si="7"/>
        <v>1793</v>
      </c>
      <c r="J1794" s="8" t="str">
        <f t="array" ref="J1794">IFERROR(INDEX(原始查找資料!$A$2:$A$4325,MATCH(I1794,$H$2:$H$4325,0)),"")</f>
        <v/>
      </c>
      <c r="K1794" s="13"/>
      <c r="L1794" s="13"/>
    </row>
    <row r="1795" spans="1:12" ht="16.55">
      <c r="A1795" s="15" t="s">
        <v>3902</v>
      </c>
      <c r="B1795" s="16" t="s">
        <v>3903</v>
      </c>
      <c r="C1795" s="16" t="s">
        <v>3818</v>
      </c>
      <c r="D1795" s="16" t="s">
        <v>3904</v>
      </c>
      <c r="E1795" s="16" t="s">
        <v>25</v>
      </c>
      <c r="F1795" s="17">
        <v>74717</v>
      </c>
      <c r="G1795" s="13"/>
      <c r="H1795" s="8">
        <f>IF(ISNUMBER(SEARCH(XX科XX班!$F$2,原始查找資料!$A1795)),MAX($H$1:H1794)+1,0)</f>
        <v>0</v>
      </c>
      <c r="I1795" s="8">
        <f t="shared" si="7"/>
        <v>1794</v>
      </c>
      <c r="J1795" s="8" t="str">
        <f t="array" ref="J1795">IFERROR(INDEX(原始查找資料!$A$2:$A$4325,MATCH(I1795,$H$2:$H$4325,0)),"")</f>
        <v/>
      </c>
      <c r="K1795" s="13"/>
      <c r="L1795" s="13"/>
    </row>
    <row r="1796" spans="1:12" ht="16.55">
      <c r="A1796" s="15" t="s">
        <v>3905</v>
      </c>
      <c r="B1796" s="16" t="s">
        <v>3906</v>
      </c>
      <c r="C1796" s="16" t="s">
        <v>3818</v>
      </c>
      <c r="D1796" s="16" t="s">
        <v>3904</v>
      </c>
      <c r="E1796" s="16" t="s">
        <v>25</v>
      </c>
      <c r="F1796" s="17">
        <v>74718</v>
      </c>
      <c r="G1796" s="13"/>
      <c r="H1796" s="8">
        <f>IF(ISNUMBER(SEARCH(XX科XX班!$F$2,原始查找資料!$A1796)),MAX($H$1:H1795)+1,0)</f>
        <v>0</v>
      </c>
      <c r="I1796" s="8">
        <f t="shared" si="7"/>
        <v>1795</v>
      </c>
      <c r="J1796" s="8" t="str">
        <f t="array" ref="J1796">IFERROR(INDEX(原始查找資料!$A$2:$A$4325,MATCH(I1796,$H$2:$H$4325,0)),"")</f>
        <v/>
      </c>
      <c r="K1796" s="13"/>
      <c r="L1796" s="13"/>
    </row>
    <row r="1797" spans="1:12" ht="16.55">
      <c r="A1797" s="15" t="s">
        <v>3907</v>
      </c>
      <c r="B1797" s="16" t="s">
        <v>3908</v>
      </c>
      <c r="C1797" s="16" t="s">
        <v>3818</v>
      </c>
      <c r="D1797" s="16" t="s">
        <v>3904</v>
      </c>
      <c r="E1797" s="16" t="s">
        <v>25</v>
      </c>
      <c r="F1797" s="17">
        <v>74719</v>
      </c>
      <c r="G1797" s="13"/>
      <c r="H1797" s="8">
        <f>IF(ISNUMBER(SEARCH(XX科XX班!$F$2,原始查找資料!$A1797)),MAX($H$1:H1796)+1,0)</f>
        <v>0</v>
      </c>
      <c r="I1797" s="8">
        <f t="shared" si="7"/>
        <v>1796</v>
      </c>
      <c r="J1797" s="8" t="str">
        <f t="array" ref="J1797">IFERROR(INDEX(原始查找資料!$A$2:$A$4325,MATCH(I1797,$H$2:$H$4325,0)),"")</f>
        <v/>
      </c>
      <c r="K1797" s="13"/>
      <c r="L1797" s="13"/>
    </row>
    <row r="1798" spans="1:12" ht="16.55">
      <c r="A1798" s="15" t="s">
        <v>3909</v>
      </c>
      <c r="B1798" s="16" t="s">
        <v>3910</v>
      </c>
      <c r="C1798" s="16" t="s">
        <v>3818</v>
      </c>
      <c r="D1798" s="16" t="s">
        <v>3904</v>
      </c>
      <c r="E1798" s="16" t="s">
        <v>25</v>
      </c>
      <c r="F1798" s="17">
        <v>74720</v>
      </c>
      <c r="G1798" s="13"/>
      <c r="H1798" s="8">
        <f>IF(ISNUMBER(SEARCH(XX科XX班!$F$2,原始查找資料!$A1798)),MAX($H$1:H1797)+1,0)</f>
        <v>0</v>
      </c>
      <c r="I1798" s="8">
        <f t="shared" si="7"/>
        <v>1797</v>
      </c>
      <c r="J1798" s="8" t="str">
        <f t="array" ref="J1798">IFERROR(INDEX(原始查找資料!$A$2:$A$4325,MATCH(I1798,$H$2:$H$4325,0)),"")</f>
        <v/>
      </c>
      <c r="K1798" s="13"/>
      <c r="L1798" s="13"/>
    </row>
    <row r="1799" spans="1:12" ht="16.55">
      <c r="A1799" s="15" t="s">
        <v>3911</v>
      </c>
      <c r="B1799" s="16" t="s">
        <v>3912</v>
      </c>
      <c r="C1799" s="16" t="s">
        <v>3818</v>
      </c>
      <c r="D1799" s="16" t="s">
        <v>3913</v>
      </c>
      <c r="E1799" s="16" t="s">
        <v>25</v>
      </c>
      <c r="F1799" s="17">
        <v>74753</v>
      </c>
      <c r="G1799" s="13"/>
      <c r="H1799" s="8">
        <f>IF(ISNUMBER(SEARCH(XX科XX班!$F$2,原始查找資料!$A1799)),MAX($H$1:H1798)+1,0)</f>
        <v>0</v>
      </c>
      <c r="I1799" s="8">
        <f t="shared" si="7"/>
        <v>1798</v>
      </c>
      <c r="J1799" s="8" t="str">
        <f t="array" ref="J1799">IFERROR(INDEX(原始查找資料!$A$2:$A$4325,MATCH(I1799,$H$2:$H$4325,0)),"")</f>
        <v/>
      </c>
      <c r="K1799" s="13"/>
      <c r="L1799" s="13"/>
    </row>
    <row r="1800" spans="1:12" ht="16.55">
      <c r="A1800" s="15" t="s">
        <v>3914</v>
      </c>
      <c r="B1800" s="16" t="s">
        <v>3915</v>
      </c>
      <c r="C1800" s="16" t="s">
        <v>3818</v>
      </c>
      <c r="D1800" s="16" t="s">
        <v>3913</v>
      </c>
      <c r="E1800" s="16" t="s">
        <v>25</v>
      </c>
      <c r="F1800" s="17">
        <v>74754</v>
      </c>
      <c r="G1800" s="13"/>
      <c r="H1800" s="8">
        <f>IF(ISNUMBER(SEARCH(XX科XX班!$F$2,原始查找資料!$A1800)),MAX($H$1:H1799)+1,0)</f>
        <v>0</v>
      </c>
      <c r="I1800" s="8">
        <f t="shared" si="7"/>
        <v>1799</v>
      </c>
      <c r="J1800" s="8" t="str">
        <f t="array" ref="J1800">IFERROR(INDEX(原始查找資料!$A$2:$A$4325,MATCH(I1800,$H$2:$H$4325,0)),"")</f>
        <v/>
      </c>
      <c r="K1800" s="13"/>
      <c r="L1800" s="13"/>
    </row>
    <row r="1801" spans="1:12" ht="16.55">
      <c r="A1801" s="15" t="s">
        <v>3916</v>
      </c>
      <c r="B1801" s="16" t="s">
        <v>3917</v>
      </c>
      <c r="C1801" s="16" t="s">
        <v>3818</v>
      </c>
      <c r="D1801" s="16" t="s">
        <v>3913</v>
      </c>
      <c r="E1801" s="16" t="s">
        <v>25</v>
      </c>
      <c r="F1801" s="17">
        <v>74755</v>
      </c>
      <c r="G1801" s="13"/>
      <c r="H1801" s="8">
        <f>IF(ISNUMBER(SEARCH(XX科XX班!$F$2,原始查找資料!$A1801)),MAX($H$1:H1800)+1,0)</f>
        <v>0</v>
      </c>
      <c r="I1801" s="8">
        <f t="shared" si="7"/>
        <v>1800</v>
      </c>
      <c r="J1801" s="8" t="str">
        <f t="array" ref="J1801">IFERROR(INDEX(原始查找資料!$A$2:$A$4325,MATCH(I1801,$H$2:$H$4325,0)),"")</f>
        <v/>
      </c>
      <c r="K1801" s="13"/>
      <c r="L1801" s="13"/>
    </row>
    <row r="1802" spans="1:12" ht="16.55">
      <c r="A1802" s="15" t="s">
        <v>3918</v>
      </c>
      <c r="B1802" s="16" t="s">
        <v>3919</v>
      </c>
      <c r="C1802" s="16" t="s">
        <v>3818</v>
      </c>
      <c r="D1802" s="16" t="s">
        <v>3913</v>
      </c>
      <c r="E1802" s="16" t="s">
        <v>25</v>
      </c>
      <c r="F1802" s="17">
        <v>74756</v>
      </c>
      <c r="G1802" s="13"/>
      <c r="H1802" s="8">
        <f>IF(ISNUMBER(SEARCH(XX科XX班!$F$2,原始查找資料!$A1802)),MAX($H$1:H1801)+1,0)</f>
        <v>0</v>
      </c>
      <c r="I1802" s="8">
        <f t="shared" si="7"/>
        <v>1801</v>
      </c>
      <c r="J1802" s="8" t="str">
        <f t="array" ref="J1802">IFERROR(INDEX(原始查找資料!$A$2:$A$4325,MATCH(I1802,$H$2:$H$4325,0)),"")</f>
        <v/>
      </c>
      <c r="K1802" s="13"/>
      <c r="L1802" s="13"/>
    </row>
    <row r="1803" spans="1:12" ht="16.55">
      <c r="A1803" s="15" t="s">
        <v>3920</v>
      </c>
      <c r="B1803" s="16" t="s">
        <v>3921</v>
      </c>
      <c r="C1803" s="16" t="s">
        <v>3818</v>
      </c>
      <c r="D1803" s="16" t="s">
        <v>3913</v>
      </c>
      <c r="E1803" s="16" t="s">
        <v>25</v>
      </c>
      <c r="F1803" s="17">
        <v>74757</v>
      </c>
      <c r="G1803" s="13"/>
      <c r="H1803" s="8">
        <f>IF(ISNUMBER(SEARCH(XX科XX班!$F$2,原始查找資料!$A1803)),MAX($H$1:H1802)+1,0)</f>
        <v>0</v>
      </c>
      <c r="I1803" s="8">
        <f t="shared" si="7"/>
        <v>1802</v>
      </c>
      <c r="J1803" s="8" t="str">
        <f t="array" ref="J1803">IFERROR(INDEX(原始查找資料!$A$2:$A$4325,MATCH(I1803,$H$2:$H$4325,0)),"")</f>
        <v/>
      </c>
      <c r="K1803" s="13"/>
      <c r="L1803" s="13"/>
    </row>
    <row r="1804" spans="1:12" ht="16.55">
      <c r="A1804" s="15" t="s">
        <v>3922</v>
      </c>
      <c r="B1804" s="16" t="s">
        <v>3923</v>
      </c>
      <c r="C1804" s="16" t="s">
        <v>3818</v>
      </c>
      <c r="D1804" s="16" t="s">
        <v>3924</v>
      </c>
      <c r="E1804" s="16" t="s">
        <v>25</v>
      </c>
      <c r="F1804" s="17">
        <v>74635</v>
      </c>
      <c r="G1804" s="13"/>
      <c r="H1804" s="8">
        <f>IF(ISNUMBER(SEARCH(XX科XX班!$F$2,原始查找資料!$A1804)),MAX($H$1:H1803)+1,0)</f>
        <v>0</v>
      </c>
      <c r="I1804" s="8">
        <f t="shared" si="7"/>
        <v>1803</v>
      </c>
      <c r="J1804" s="8" t="str">
        <f t="array" ref="J1804">IFERROR(INDEX(原始查找資料!$A$2:$A$4325,MATCH(I1804,$H$2:$H$4325,0)),"")</f>
        <v/>
      </c>
      <c r="K1804" s="13"/>
      <c r="L1804" s="13"/>
    </row>
    <row r="1805" spans="1:12" ht="16.55">
      <c r="A1805" s="15" t="s">
        <v>3925</v>
      </c>
      <c r="B1805" s="16" t="s">
        <v>3926</v>
      </c>
      <c r="C1805" s="16" t="s">
        <v>3818</v>
      </c>
      <c r="D1805" s="16" t="s">
        <v>3924</v>
      </c>
      <c r="E1805" s="16" t="s">
        <v>25</v>
      </c>
      <c r="F1805" s="17">
        <v>74636</v>
      </c>
      <c r="G1805" s="13"/>
      <c r="H1805" s="8">
        <f>IF(ISNUMBER(SEARCH(XX科XX班!$F$2,原始查找資料!$A1805)),MAX($H$1:H1804)+1,0)</f>
        <v>0</v>
      </c>
      <c r="I1805" s="8">
        <f t="shared" si="7"/>
        <v>1804</v>
      </c>
      <c r="J1805" s="8" t="str">
        <f t="array" ref="J1805">IFERROR(INDEX(原始查找資料!$A$2:$A$4325,MATCH(I1805,$H$2:$H$4325,0)),"")</f>
        <v/>
      </c>
      <c r="K1805" s="13"/>
      <c r="L1805" s="13"/>
    </row>
    <row r="1806" spans="1:12" ht="16.55">
      <c r="A1806" s="15" t="s">
        <v>3927</v>
      </c>
      <c r="B1806" s="16" t="s">
        <v>3928</v>
      </c>
      <c r="C1806" s="16" t="s">
        <v>3818</v>
      </c>
      <c r="D1806" s="16" t="s">
        <v>3924</v>
      </c>
      <c r="E1806" s="16" t="s">
        <v>25</v>
      </c>
      <c r="F1806" s="17">
        <v>74637</v>
      </c>
      <c r="G1806" s="13"/>
      <c r="H1806" s="8">
        <f>IF(ISNUMBER(SEARCH(XX科XX班!$F$2,原始查找資料!$A1806)),MAX($H$1:H1805)+1,0)</f>
        <v>0</v>
      </c>
      <c r="I1806" s="8">
        <f t="shared" si="7"/>
        <v>1805</v>
      </c>
      <c r="J1806" s="8" t="str">
        <f t="array" ref="J1806">IFERROR(INDEX(原始查找資料!$A$2:$A$4325,MATCH(I1806,$H$2:$H$4325,0)),"")</f>
        <v/>
      </c>
      <c r="K1806" s="13"/>
      <c r="L1806" s="13"/>
    </row>
    <row r="1807" spans="1:12" ht="16.55">
      <c r="A1807" s="15" t="s">
        <v>3929</v>
      </c>
      <c r="B1807" s="16" t="s">
        <v>3930</v>
      </c>
      <c r="C1807" s="16" t="s">
        <v>3818</v>
      </c>
      <c r="D1807" s="16" t="s">
        <v>3924</v>
      </c>
      <c r="E1807" s="16" t="s">
        <v>25</v>
      </c>
      <c r="F1807" s="17">
        <v>74638</v>
      </c>
      <c r="G1807" s="13"/>
      <c r="H1807" s="8">
        <f>IF(ISNUMBER(SEARCH(XX科XX班!$F$2,原始查找資料!$A1807)),MAX($H$1:H1806)+1,0)</f>
        <v>0</v>
      </c>
      <c r="I1807" s="8">
        <f t="shared" si="7"/>
        <v>1806</v>
      </c>
      <c r="J1807" s="8" t="str">
        <f t="array" ref="J1807">IFERROR(INDEX(原始查找資料!$A$2:$A$4325,MATCH(I1807,$H$2:$H$4325,0)),"")</f>
        <v/>
      </c>
      <c r="K1807" s="13"/>
      <c r="L1807" s="13"/>
    </row>
    <row r="1808" spans="1:12" ht="16.55">
      <c r="A1808" s="15" t="s">
        <v>3931</v>
      </c>
      <c r="B1808" s="16" t="s">
        <v>3932</v>
      </c>
      <c r="C1808" s="16" t="s">
        <v>3818</v>
      </c>
      <c r="D1808" s="16" t="s">
        <v>3933</v>
      </c>
      <c r="E1808" s="16" t="s">
        <v>25</v>
      </c>
      <c r="F1808" s="17">
        <v>74654</v>
      </c>
      <c r="G1808" s="13"/>
      <c r="H1808" s="8">
        <f>IF(ISNUMBER(SEARCH(XX科XX班!$F$2,原始查找資料!$A1808)),MAX($H$1:H1807)+1,0)</f>
        <v>0</v>
      </c>
      <c r="I1808" s="8">
        <f t="shared" si="7"/>
        <v>1807</v>
      </c>
      <c r="J1808" s="8" t="str">
        <f t="array" ref="J1808">IFERROR(INDEX(原始查找資料!$A$2:$A$4325,MATCH(I1808,$H$2:$H$4325,0)),"")</f>
        <v/>
      </c>
      <c r="K1808" s="13"/>
      <c r="L1808" s="13"/>
    </row>
    <row r="1809" spans="1:12" ht="16.55">
      <c r="A1809" s="15" t="s">
        <v>3934</v>
      </c>
      <c r="B1809" s="16" t="s">
        <v>3935</v>
      </c>
      <c r="C1809" s="16" t="s">
        <v>3818</v>
      </c>
      <c r="D1809" s="16" t="s">
        <v>3933</v>
      </c>
      <c r="E1809" s="16" t="s">
        <v>25</v>
      </c>
      <c r="F1809" s="17">
        <v>74655</v>
      </c>
      <c r="G1809" s="13"/>
      <c r="H1809" s="8">
        <f>IF(ISNUMBER(SEARCH(XX科XX班!$F$2,原始查找資料!$A1809)),MAX($H$1:H1808)+1,0)</f>
        <v>0</v>
      </c>
      <c r="I1809" s="8">
        <f t="shared" si="7"/>
        <v>1808</v>
      </c>
      <c r="J1809" s="8" t="str">
        <f t="array" ref="J1809">IFERROR(INDEX(原始查找資料!$A$2:$A$4325,MATCH(I1809,$H$2:$H$4325,0)),"")</f>
        <v/>
      </c>
      <c r="K1809" s="13"/>
      <c r="L1809" s="13"/>
    </row>
    <row r="1810" spans="1:12" ht="16.55">
      <c r="A1810" s="15" t="s">
        <v>3936</v>
      </c>
      <c r="B1810" s="16" t="s">
        <v>3937</v>
      </c>
      <c r="C1810" s="16" t="s">
        <v>3818</v>
      </c>
      <c r="D1810" s="16" t="s">
        <v>3933</v>
      </c>
      <c r="E1810" s="16" t="s">
        <v>25</v>
      </c>
      <c r="F1810" s="17">
        <v>74656</v>
      </c>
      <c r="G1810" s="13"/>
      <c r="H1810" s="8">
        <f>IF(ISNUMBER(SEARCH(XX科XX班!$F$2,原始查找資料!$A1810)),MAX($H$1:H1809)+1,0)</f>
        <v>0</v>
      </c>
      <c r="I1810" s="8">
        <f t="shared" si="7"/>
        <v>1809</v>
      </c>
      <c r="J1810" s="8" t="str">
        <f t="array" ref="J1810">IFERROR(INDEX(原始查找資料!$A$2:$A$4325,MATCH(I1810,$H$2:$H$4325,0)),"")</f>
        <v/>
      </c>
      <c r="K1810" s="13"/>
      <c r="L1810" s="13"/>
    </row>
    <row r="1811" spans="1:12" ht="16.55">
      <c r="A1811" s="15" t="s">
        <v>3938</v>
      </c>
      <c r="B1811" s="16" t="s">
        <v>3939</v>
      </c>
      <c r="C1811" s="16" t="s">
        <v>3818</v>
      </c>
      <c r="D1811" s="16" t="s">
        <v>3933</v>
      </c>
      <c r="E1811" s="16" t="s">
        <v>25</v>
      </c>
      <c r="F1811" s="17">
        <v>74657</v>
      </c>
      <c r="G1811" s="13"/>
      <c r="H1811" s="8">
        <f>IF(ISNUMBER(SEARCH(XX科XX班!$F$2,原始查找資料!$A1811)),MAX($H$1:H1810)+1,0)</f>
        <v>0</v>
      </c>
      <c r="I1811" s="8">
        <f t="shared" si="7"/>
        <v>1810</v>
      </c>
      <c r="J1811" s="8" t="str">
        <f t="array" ref="J1811">IFERROR(INDEX(原始查找資料!$A$2:$A$4325,MATCH(I1811,$H$2:$H$4325,0)),"")</f>
        <v/>
      </c>
      <c r="K1811" s="13"/>
      <c r="L1811" s="13"/>
    </row>
    <row r="1812" spans="1:12" ht="16.55">
      <c r="A1812" s="15" t="s">
        <v>3940</v>
      </c>
      <c r="B1812" s="16" t="s">
        <v>3941</v>
      </c>
      <c r="C1812" s="16" t="s">
        <v>3818</v>
      </c>
      <c r="D1812" s="16" t="s">
        <v>3933</v>
      </c>
      <c r="E1812" s="16" t="s">
        <v>25</v>
      </c>
      <c r="F1812" s="17">
        <v>74658</v>
      </c>
      <c r="G1812" s="13"/>
      <c r="H1812" s="8">
        <f>IF(ISNUMBER(SEARCH(XX科XX班!$F$2,原始查找資料!$A1812)),MAX($H$1:H1811)+1,0)</f>
        <v>0</v>
      </c>
      <c r="I1812" s="8">
        <f t="shared" si="7"/>
        <v>1811</v>
      </c>
      <c r="J1812" s="8" t="str">
        <f t="array" ref="J1812">IFERROR(INDEX(原始查找資料!$A$2:$A$4325,MATCH(I1812,$H$2:$H$4325,0)),"")</f>
        <v/>
      </c>
      <c r="K1812" s="13"/>
      <c r="L1812" s="13"/>
    </row>
    <row r="1813" spans="1:12" ht="16.55">
      <c r="A1813" s="15" t="s">
        <v>3942</v>
      </c>
      <c r="B1813" s="16" t="s">
        <v>3943</v>
      </c>
      <c r="C1813" s="16" t="s">
        <v>3818</v>
      </c>
      <c r="D1813" s="16" t="s">
        <v>3933</v>
      </c>
      <c r="E1813" s="16" t="s">
        <v>25</v>
      </c>
      <c r="F1813" s="17">
        <v>74659</v>
      </c>
      <c r="G1813" s="13"/>
      <c r="H1813" s="8">
        <f>IF(ISNUMBER(SEARCH(XX科XX班!$F$2,原始查找資料!$A1813)),MAX($H$1:H1812)+1,0)</f>
        <v>0</v>
      </c>
      <c r="I1813" s="8">
        <f t="shared" si="7"/>
        <v>1812</v>
      </c>
      <c r="J1813" s="8" t="str">
        <f t="array" ref="J1813">IFERROR(INDEX(原始查找資料!$A$2:$A$4325,MATCH(I1813,$H$2:$H$4325,0)),"")</f>
        <v/>
      </c>
      <c r="K1813" s="13"/>
      <c r="L1813" s="13"/>
    </row>
    <row r="1814" spans="1:12" ht="16.55">
      <c r="A1814" s="15" t="s">
        <v>3944</v>
      </c>
      <c r="B1814" s="16" t="s">
        <v>3945</v>
      </c>
      <c r="C1814" s="16" t="s">
        <v>3818</v>
      </c>
      <c r="D1814" s="16" t="s">
        <v>3946</v>
      </c>
      <c r="E1814" s="16" t="s">
        <v>25</v>
      </c>
      <c r="F1814" s="17">
        <v>74627</v>
      </c>
      <c r="G1814" s="13"/>
      <c r="H1814" s="8">
        <f>IF(ISNUMBER(SEARCH(XX科XX班!$F$2,原始查找資料!$A1814)),MAX($H$1:H1813)+1,0)</f>
        <v>0</v>
      </c>
      <c r="I1814" s="8">
        <f t="shared" si="7"/>
        <v>1813</v>
      </c>
      <c r="J1814" s="8" t="str">
        <f t="array" ref="J1814">IFERROR(INDEX(原始查找資料!$A$2:$A$4325,MATCH(I1814,$H$2:$H$4325,0)),"")</f>
        <v/>
      </c>
      <c r="K1814" s="13"/>
      <c r="L1814" s="13"/>
    </row>
    <row r="1815" spans="1:12" ht="16.55">
      <c r="A1815" s="15" t="s">
        <v>3947</v>
      </c>
      <c r="B1815" s="16" t="s">
        <v>3948</v>
      </c>
      <c r="C1815" s="16" t="s">
        <v>3818</v>
      </c>
      <c r="D1815" s="16" t="s">
        <v>3946</v>
      </c>
      <c r="E1815" s="16" t="s">
        <v>25</v>
      </c>
      <c r="F1815" s="17">
        <v>74628</v>
      </c>
      <c r="G1815" s="13"/>
      <c r="H1815" s="8">
        <f>IF(ISNUMBER(SEARCH(XX科XX班!$F$2,原始查找資料!$A1815)),MAX($H$1:H1814)+1,0)</f>
        <v>0</v>
      </c>
      <c r="I1815" s="8">
        <f t="shared" si="7"/>
        <v>1814</v>
      </c>
      <c r="J1815" s="8" t="str">
        <f t="array" ref="J1815">IFERROR(INDEX(原始查找資料!$A$2:$A$4325,MATCH(I1815,$H$2:$H$4325,0)),"")</f>
        <v/>
      </c>
      <c r="K1815" s="13"/>
      <c r="L1815" s="13"/>
    </row>
    <row r="1816" spans="1:12" ht="16.55">
      <c r="A1816" s="15" t="s">
        <v>3949</v>
      </c>
      <c r="B1816" s="16" t="s">
        <v>3950</v>
      </c>
      <c r="C1816" s="16" t="s">
        <v>3818</v>
      </c>
      <c r="D1816" s="16" t="s">
        <v>3946</v>
      </c>
      <c r="E1816" s="16" t="s">
        <v>25</v>
      </c>
      <c r="F1816" s="17">
        <v>74629</v>
      </c>
      <c r="G1816" s="13"/>
      <c r="H1816" s="8">
        <f>IF(ISNUMBER(SEARCH(XX科XX班!$F$2,原始查找資料!$A1816)),MAX($H$1:H1815)+1,0)</f>
        <v>0</v>
      </c>
      <c r="I1816" s="8">
        <f t="shared" si="7"/>
        <v>1815</v>
      </c>
      <c r="J1816" s="8" t="str">
        <f t="array" ref="J1816">IFERROR(INDEX(原始查找資料!$A$2:$A$4325,MATCH(I1816,$H$2:$H$4325,0)),"")</f>
        <v/>
      </c>
      <c r="K1816" s="13"/>
      <c r="L1816" s="13"/>
    </row>
    <row r="1817" spans="1:12" ht="16.55">
      <c r="A1817" s="15" t="s">
        <v>3951</v>
      </c>
      <c r="B1817" s="16" t="s">
        <v>3952</v>
      </c>
      <c r="C1817" s="16" t="s">
        <v>3818</v>
      </c>
      <c r="D1817" s="16" t="s">
        <v>3946</v>
      </c>
      <c r="E1817" s="16" t="s">
        <v>25</v>
      </c>
      <c r="F1817" s="17">
        <v>74630</v>
      </c>
      <c r="G1817" s="13"/>
      <c r="H1817" s="8">
        <f>IF(ISNUMBER(SEARCH(XX科XX班!$F$2,原始查找資料!$A1817)),MAX($H$1:H1816)+1,0)</f>
        <v>0</v>
      </c>
      <c r="I1817" s="8">
        <f t="shared" si="7"/>
        <v>1816</v>
      </c>
      <c r="J1817" s="8" t="str">
        <f t="array" ref="J1817">IFERROR(INDEX(原始查找資料!$A$2:$A$4325,MATCH(I1817,$H$2:$H$4325,0)),"")</f>
        <v/>
      </c>
      <c r="K1817" s="13"/>
      <c r="L1817" s="13"/>
    </row>
    <row r="1818" spans="1:12" ht="16.55">
      <c r="A1818" s="15" t="s">
        <v>3953</v>
      </c>
      <c r="B1818" s="16" t="s">
        <v>3954</v>
      </c>
      <c r="C1818" s="16" t="s">
        <v>3818</v>
      </c>
      <c r="D1818" s="16" t="s">
        <v>3946</v>
      </c>
      <c r="E1818" s="16" t="s">
        <v>25</v>
      </c>
      <c r="F1818" s="17">
        <v>74631</v>
      </c>
      <c r="G1818" s="13"/>
      <c r="H1818" s="8">
        <f>IF(ISNUMBER(SEARCH(XX科XX班!$F$2,原始查找資料!$A1818)),MAX($H$1:H1817)+1,0)</f>
        <v>0</v>
      </c>
      <c r="I1818" s="8">
        <f t="shared" si="7"/>
        <v>1817</v>
      </c>
      <c r="J1818" s="8" t="str">
        <f t="array" ref="J1818">IFERROR(INDEX(原始查找資料!$A$2:$A$4325,MATCH(I1818,$H$2:$H$4325,0)),"")</f>
        <v/>
      </c>
      <c r="K1818" s="13"/>
      <c r="L1818" s="13"/>
    </row>
    <row r="1819" spans="1:12" ht="16.55">
      <c r="A1819" s="15" t="s">
        <v>3955</v>
      </c>
      <c r="B1819" s="16" t="s">
        <v>3956</v>
      </c>
      <c r="C1819" s="16" t="s">
        <v>3818</v>
      </c>
      <c r="D1819" s="16" t="s">
        <v>3946</v>
      </c>
      <c r="E1819" s="16" t="s">
        <v>25</v>
      </c>
      <c r="F1819" s="17">
        <v>74632</v>
      </c>
      <c r="G1819" s="13"/>
      <c r="H1819" s="8">
        <f>IF(ISNUMBER(SEARCH(XX科XX班!$F$2,原始查找資料!$A1819)),MAX($H$1:H1818)+1,0)</f>
        <v>0</v>
      </c>
      <c r="I1819" s="8">
        <f t="shared" si="7"/>
        <v>1818</v>
      </c>
      <c r="J1819" s="8" t="str">
        <f t="array" ref="J1819">IFERROR(INDEX(原始查找資料!$A$2:$A$4325,MATCH(I1819,$H$2:$H$4325,0)),"")</f>
        <v/>
      </c>
      <c r="K1819" s="13"/>
      <c r="L1819" s="13"/>
    </row>
    <row r="1820" spans="1:12" ht="16.55">
      <c r="A1820" s="15" t="s">
        <v>3957</v>
      </c>
      <c r="B1820" s="16" t="s">
        <v>3958</v>
      </c>
      <c r="C1820" s="16" t="s">
        <v>3818</v>
      </c>
      <c r="D1820" s="16" t="s">
        <v>3946</v>
      </c>
      <c r="E1820" s="16" t="s">
        <v>25</v>
      </c>
      <c r="F1820" s="17">
        <v>74769</v>
      </c>
      <c r="G1820" s="13"/>
      <c r="H1820" s="8">
        <f>IF(ISNUMBER(SEARCH(XX科XX班!$F$2,原始查找資料!$A1820)),MAX($H$1:H1819)+1,0)</f>
        <v>0</v>
      </c>
      <c r="I1820" s="8">
        <f t="shared" si="7"/>
        <v>1819</v>
      </c>
      <c r="J1820" s="8" t="str">
        <f t="array" ref="J1820">IFERROR(INDEX(原始查找資料!$A$2:$A$4325,MATCH(I1820,$H$2:$H$4325,0)),"")</f>
        <v/>
      </c>
      <c r="K1820" s="13"/>
      <c r="L1820" s="13"/>
    </row>
    <row r="1821" spans="1:12" ht="16.55">
      <c r="A1821" s="15" t="s">
        <v>3959</v>
      </c>
      <c r="B1821" s="16" t="s">
        <v>3960</v>
      </c>
      <c r="C1821" s="16" t="s">
        <v>3818</v>
      </c>
      <c r="D1821" s="16" t="s">
        <v>3961</v>
      </c>
      <c r="E1821" s="16" t="s">
        <v>25</v>
      </c>
      <c r="F1821" s="17">
        <v>74704</v>
      </c>
      <c r="G1821" s="13"/>
      <c r="H1821" s="8">
        <f>IF(ISNUMBER(SEARCH(XX科XX班!$F$2,原始查找資料!$A1821)),MAX($H$1:H1820)+1,0)</f>
        <v>0</v>
      </c>
      <c r="I1821" s="8">
        <f t="shared" si="7"/>
        <v>1820</v>
      </c>
      <c r="J1821" s="8" t="str">
        <f t="array" ref="J1821">IFERROR(INDEX(原始查找資料!$A$2:$A$4325,MATCH(I1821,$H$2:$H$4325,0)),"")</f>
        <v/>
      </c>
      <c r="K1821" s="13"/>
      <c r="L1821" s="13"/>
    </row>
    <row r="1822" spans="1:12" ht="16.55">
      <c r="A1822" s="15" t="s">
        <v>3962</v>
      </c>
      <c r="B1822" s="16" t="s">
        <v>3963</v>
      </c>
      <c r="C1822" s="16" t="s">
        <v>3818</v>
      </c>
      <c r="D1822" s="16" t="s">
        <v>3961</v>
      </c>
      <c r="E1822" s="16" t="s">
        <v>25</v>
      </c>
      <c r="F1822" s="17">
        <v>74705</v>
      </c>
      <c r="G1822" s="13"/>
      <c r="H1822" s="8">
        <f>IF(ISNUMBER(SEARCH(XX科XX班!$F$2,原始查找資料!$A1822)),MAX($H$1:H1821)+1,0)</f>
        <v>0</v>
      </c>
      <c r="I1822" s="8">
        <f t="shared" si="7"/>
        <v>1821</v>
      </c>
      <c r="J1822" s="8" t="str">
        <f t="array" ref="J1822">IFERROR(INDEX(原始查找資料!$A$2:$A$4325,MATCH(I1822,$H$2:$H$4325,0)),"")</f>
        <v/>
      </c>
      <c r="K1822" s="13"/>
      <c r="L1822" s="13"/>
    </row>
    <row r="1823" spans="1:12" ht="16.55">
      <c r="A1823" s="15" t="s">
        <v>3964</v>
      </c>
      <c r="B1823" s="16" t="s">
        <v>3965</v>
      </c>
      <c r="C1823" s="16" t="s">
        <v>3818</v>
      </c>
      <c r="D1823" s="16" t="s">
        <v>3961</v>
      </c>
      <c r="E1823" s="16" t="s">
        <v>25</v>
      </c>
      <c r="F1823" s="17">
        <v>74706</v>
      </c>
      <c r="G1823" s="13"/>
      <c r="H1823" s="8">
        <f>IF(ISNUMBER(SEARCH(XX科XX班!$F$2,原始查找資料!$A1823)),MAX($H$1:H1822)+1,0)</f>
        <v>0</v>
      </c>
      <c r="I1823" s="8">
        <f t="shared" si="7"/>
        <v>1822</v>
      </c>
      <c r="J1823" s="8" t="str">
        <f t="array" ref="J1823">IFERROR(INDEX(原始查找資料!$A$2:$A$4325,MATCH(I1823,$H$2:$H$4325,0)),"")</f>
        <v/>
      </c>
      <c r="K1823" s="13"/>
      <c r="L1823" s="13"/>
    </row>
    <row r="1824" spans="1:12" ht="16.55">
      <c r="A1824" s="15" t="s">
        <v>3966</v>
      </c>
      <c r="B1824" s="16" t="s">
        <v>3967</v>
      </c>
      <c r="C1824" s="16" t="s">
        <v>3818</v>
      </c>
      <c r="D1824" s="16" t="s">
        <v>3961</v>
      </c>
      <c r="E1824" s="16" t="s">
        <v>25</v>
      </c>
      <c r="F1824" s="17">
        <v>74707</v>
      </c>
      <c r="G1824" s="13"/>
      <c r="H1824" s="8">
        <f>IF(ISNUMBER(SEARCH(XX科XX班!$F$2,原始查找資料!$A1824)),MAX($H$1:H1823)+1,0)</f>
        <v>0</v>
      </c>
      <c r="I1824" s="8">
        <f t="shared" si="7"/>
        <v>1823</v>
      </c>
      <c r="J1824" s="8" t="str">
        <f t="array" ref="J1824">IFERROR(INDEX(原始查找資料!$A$2:$A$4325,MATCH(I1824,$H$2:$H$4325,0)),"")</f>
        <v/>
      </c>
      <c r="K1824" s="13"/>
      <c r="L1824" s="13"/>
    </row>
    <row r="1825" spans="1:12" ht="16.55">
      <c r="A1825" s="15" t="s">
        <v>3968</v>
      </c>
      <c r="B1825" s="16" t="s">
        <v>3969</v>
      </c>
      <c r="C1825" s="16" t="s">
        <v>3818</v>
      </c>
      <c r="D1825" s="16" t="s">
        <v>3961</v>
      </c>
      <c r="E1825" s="16" t="s">
        <v>25</v>
      </c>
      <c r="F1825" s="17">
        <v>74708</v>
      </c>
      <c r="G1825" s="13"/>
      <c r="H1825" s="8">
        <f>IF(ISNUMBER(SEARCH(XX科XX班!$F$2,原始查找資料!$A1825)),MAX($H$1:H1824)+1,0)</f>
        <v>0</v>
      </c>
      <c r="I1825" s="8">
        <f t="shared" si="7"/>
        <v>1824</v>
      </c>
      <c r="J1825" s="8" t="str">
        <f t="array" ref="J1825">IFERROR(INDEX(原始查找資料!$A$2:$A$4325,MATCH(I1825,$H$2:$H$4325,0)),"")</f>
        <v/>
      </c>
      <c r="K1825" s="13"/>
      <c r="L1825" s="13"/>
    </row>
    <row r="1826" spans="1:12" ht="16.55">
      <c r="A1826" s="15" t="s">
        <v>3970</v>
      </c>
      <c r="B1826" s="16" t="s">
        <v>3971</v>
      </c>
      <c r="C1826" s="16" t="s">
        <v>3818</v>
      </c>
      <c r="D1826" s="16" t="s">
        <v>3961</v>
      </c>
      <c r="E1826" s="16" t="s">
        <v>25</v>
      </c>
      <c r="F1826" s="17">
        <v>74772</v>
      </c>
      <c r="G1826" s="13"/>
      <c r="H1826" s="8">
        <f>IF(ISNUMBER(SEARCH(XX科XX班!$F$2,原始查找資料!$A1826)),MAX($H$1:H1825)+1,0)</f>
        <v>0</v>
      </c>
      <c r="I1826" s="8">
        <f t="shared" si="7"/>
        <v>1825</v>
      </c>
      <c r="J1826" s="8" t="str">
        <f t="array" ref="J1826">IFERROR(INDEX(原始查找資料!$A$2:$A$4325,MATCH(I1826,$H$2:$H$4325,0)),"")</f>
        <v/>
      </c>
      <c r="K1826" s="13"/>
      <c r="L1826" s="13"/>
    </row>
    <row r="1827" spans="1:12" ht="16.55">
      <c r="A1827" s="15" t="s">
        <v>3972</v>
      </c>
      <c r="B1827" s="16" t="s">
        <v>3973</v>
      </c>
      <c r="C1827" s="16" t="s">
        <v>3818</v>
      </c>
      <c r="D1827" s="16" t="s">
        <v>3961</v>
      </c>
      <c r="E1827" s="16" t="s">
        <v>25</v>
      </c>
      <c r="F1827" s="17">
        <v>74773</v>
      </c>
      <c r="G1827" s="13"/>
      <c r="H1827" s="8">
        <f>IF(ISNUMBER(SEARCH(XX科XX班!$F$2,原始查找資料!$A1827)),MAX($H$1:H1826)+1,0)</f>
        <v>0</v>
      </c>
      <c r="I1827" s="8">
        <f t="shared" si="7"/>
        <v>1826</v>
      </c>
      <c r="J1827" s="8" t="str">
        <f t="array" ref="J1827">IFERROR(INDEX(原始查找資料!$A$2:$A$4325,MATCH(I1827,$H$2:$H$4325,0)),"")</f>
        <v/>
      </c>
      <c r="K1827" s="13"/>
      <c r="L1827" s="13"/>
    </row>
    <row r="1828" spans="1:12" ht="16.55">
      <c r="A1828" s="15" t="s">
        <v>3974</v>
      </c>
      <c r="B1828" s="16" t="s">
        <v>3975</v>
      </c>
      <c r="C1828" s="16" t="s">
        <v>3818</v>
      </c>
      <c r="D1828" s="16" t="s">
        <v>3976</v>
      </c>
      <c r="E1828" s="16" t="s">
        <v>25</v>
      </c>
      <c r="F1828" s="17">
        <v>74758</v>
      </c>
      <c r="G1828" s="13"/>
      <c r="H1828" s="8">
        <f>IF(ISNUMBER(SEARCH(XX科XX班!$F$2,原始查找資料!$A1828)),MAX($H$1:H1827)+1,0)</f>
        <v>0</v>
      </c>
      <c r="I1828" s="8">
        <f t="shared" si="7"/>
        <v>1827</v>
      </c>
      <c r="J1828" s="8" t="str">
        <f t="array" ref="J1828">IFERROR(INDEX(原始查找資料!$A$2:$A$4325,MATCH(I1828,$H$2:$H$4325,0)),"")</f>
        <v/>
      </c>
      <c r="K1828" s="13"/>
      <c r="L1828" s="13"/>
    </row>
    <row r="1829" spans="1:12" ht="16.55">
      <c r="A1829" s="15" t="s">
        <v>3977</v>
      </c>
      <c r="B1829" s="16" t="s">
        <v>3978</v>
      </c>
      <c r="C1829" s="16" t="s">
        <v>3818</v>
      </c>
      <c r="D1829" s="16" t="s">
        <v>3976</v>
      </c>
      <c r="E1829" s="16" t="s">
        <v>25</v>
      </c>
      <c r="F1829" s="17">
        <v>74759</v>
      </c>
      <c r="G1829" s="13"/>
      <c r="H1829" s="8">
        <f>IF(ISNUMBER(SEARCH(XX科XX班!$F$2,原始查找資料!$A1829)),MAX($H$1:H1828)+1,0)</f>
        <v>0</v>
      </c>
      <c r="I1829" s="8">
        <f t="shared" si="7"/>
        <v>1828</v>
      </c>
      <c r="J1829" s="8" t="str">
        <f t="array" ref="J1829">IFERROR(INDEX(原始查找資料!$A$2:$A$4325,MATCH(I1829,$H$2:$H$4325,0)),"")</f>
        <v/>
      </c>
      <c r="K1829" s="13"/>
      <c r="L1829" s="13"/>
    </row>
    <row r="1830" spans="1:12" ht="16.55">
      <c r="A1830" s="15" t="s">
        <v>3979</v>
      </c>
      <c r="B1830" s="16" t="s">
        <v>3980</v>
      </c>
      <c r="C1830" s="16" t="s">
        <v>3818</v>
      </c>
      <c r="D1830" s="16" t="s">
        <v>3976</v>
      </c>
      <c r="E1830" s="16" t="s">
        <v>25</v>
      </c>
      <c r="F1830" s="17">
        <v>74760</v>
      </c>
      <c r="G1830" s="13"/>
      <c r="H1830" s="8">
        <f>IF(ISNUMBER(SEARCH(XX科XX班!$F$2,原始查找資料!$A1830)),MAX($H$1:H1829)+1,0)</f>
        <v>0</v>
      </c>
      <c r="I1830" s="8">
        <f t="shared" si="7"/>
        <v>1829</v>
      </c>
      <c r="J1830" s="8" t="str">
        <f t="array" ref="J1830">IFERROR(INDEX(原始查找資料!$A$2:$A$4325,MATCH(I1830,$H$2:$H$4325,0)),"")</f>
        <v/>
      </c>
      <c r="K1830" s="13"/>
      <c r="L1830" s="13"/>
    </row>
    <row r="1831" spans="1:12" ht="16.55">
      <c r="A1831" s="15" t="s">
        <v>3981</v>
      </c>
      <c r="B1831" s="16" t="s">
        <v>3982</v>
      </c>
      <c r="C1831" s="16" t="s">
        <v>3818</v>
      </c>
      <c r="D1831" s="16" t="s">
        <v>3976</v>
      </c>
      <c r="E1831" s="16" t="s">
        <v>25</v>
      </c>
      <c r="F1831" s="17">
        <v>74761</v>
      </c>
      <c r="G1831" s="13"/>
      <c r="H1831" s="8">
        <f>IF(ISNUMBER(SEARCH(XX科XX班!$F$2,原始查找資料!$A1831)),MAX($H$1:H1830)+1,0)</f>
        <v>0</v>
      </c>
      <c r="I1831" s="8">
        <f t="shared" si="7"/>
        <v>1830</v>
      </c>
      <c r="J1831" s="8" t="str">
        <f t="array" ref="J1831">IFERROR(INDEX(原始查找資料!$A$2:$A$4325,MATCH(I1831,$H$2:$H$4325,0)),"")</f>
        <v/>
      </c>
      <c r="K1831" s="13"/>
      <c r="L1831" s="13"/>
    </row>
    <row r="1832" spans="1:12" ht="16.55">
      <c r="A1832" s="15" t="s">
        <v>3983</v>
      </c>
      <c r="B1832" s="16" t="s">
        <v>3984</v>
      </c>
      <c r="C1832" s="16" t="s">
        <v>3818</v>
      </c>
      <c r="D1832" s="16" t="s">
        <v>3976</v>
      </c>
      <c r="E1832" s="16" t="s">
        <v>25</v>
      </c>
      <c r="F1832" s="17">
        <v>74762</v>
      </c>
      <c r="G1832" s="13"/>
      <c r="H1832" s="8">
        <f>IF(ISNUMBER(SEARCH(XX科XX班!$F$2,原始查找資料!$A1832)),MAX($H$1:H1831)+1,0)</f>
        <v>0</v>
      </c>
      <c r="I1832" s="8">
        <f t="shared" si="7"/>
        <v>1831</v>
      </c>
      <c r="J1832" s="8" t="str">
        <f t="array" ref="J1832">IFERROR(INDEX(原始查找資料!$A$2:$A$4325,MATCH(I1832,$H$2:$H$4325,0)),"")</f>
        <v/>
      </c>
      <c r="K1832" s="13"/>
      <c r="L1832" s="13"/>
    </row>
    <row r="1833" spans="1:12" ht="16.55">
      <c r="A1833" s="15" t="s">
        <v>3985</v>
      </c>
      <c r="B1833" s="16" t="s">
        <v>3986</v>
      </c>
      <c r="C1833" s="16" t="s">
        <v>3818</v>
      </c>
      <c r="D1833" s="16" t="s">
        <v>3976</v>
      </c>
      <c r="E1833" s="16" t="s">
        <v>25</v>
      </c>
      <c r="F1833" s="17">
        <v>74763</v>
      </c>
      <c r="G1833" s="13"/>
      <c r="H1833" s="8">
        <f>IF(ISNUMBER(SEARCH(XX科XX班!$F$2,原始查找資料!$A1833)),MAX($H$1:H1832)+1,0)</f>
        <v>0</v>
      </c>
      <c r="I1833" s="8">
        <f t="shared" si="7"/>
        <v>1832</v>
      </c>
      <c r="J1833" s="8" t="str">
        <f t="array" ref="J1833">IFERROR(INDEX(原始查找資料!$A$2:$A$4325,MATCH(I1833,$H$2:$H$4325,0)),"")</f>
        <v/>
      </c>
      <c r="K1833" s="13"/>
      <c r="L1833" s="13"/>
    </row>
    <row r="1834" spans="1:12" ht="16.55">
      <c r="A1834" s="15" t="s">
        <v>3987</v>
      </c>
      <c r="B1834" s="16" t="s">
        <v>3988</v>
      </c>
      <c r="C1834" s="16" t="s">
        <v>3818</v>
      </c>
      <c r="D1834" s="16" t="s">
        <v>3976</v>
      </c>
      <c r="E1834" s="16" t="s">
        <v>25</v>
      </c>
      <c r="F1834" s="17">
        <v>74764</v>
      </c>
      <c r="G1834" s="13"/>
      <c r="H1834" s="8">
        <f>IF(ISNUMBER(SEARCH(XX科XX班!$F$2,原始查找資料!$A1834)),MAX($H$1:H1833)+1,0)</f>
        <v>0</v>
      </c>
      <c r="I1834" s="8">
        <f t="shared" si="7"/>
        <v>1833</v>
      </c>
      <c r="J1834" s="8" t="str">
        <f t="array" ref="J1834">IFERROR(INDEX(原始查找資料!$A$2:$A$4325,MATCH(I1834,$H$2:$H$4325,0)),"")</f>
        <v/>
      </c>
      <c r="K1834" s="13"/>
      <c r="L1834" s="13"/>
    </row>
    <row r="1835" spans="1:12" ht="16.55">
      <c r="A1835" s="15" t="s">
        <v>3989</v>
      </c>
      <c r="B1835" s="16" t="s">
        <v>3990</v>
      </c>
      <c r="C1835" s="16" t="s">
        <v>3818</v>
      </c>
      <c r="D1835" s="16" t="s">
        <v>3976</v>
      </c>
      <c r="E1835" s="16" t="s">
        <v>25</v>
      </c>
      <c r="F1835" s="17">
        <v>74765</v>
      </c>
      <c r="G1835" s="13"/>
      <c r="H1835" s="8">
        <f>IF(ISNUMBER(SEARCH(XX科XX班!$F$2,原始查找資料!$A1835)),MAX($H$1:H1834)+1,0)</f>
        <v>0</v>
      </c>
      <c r="I1835" s="8">
        <f t="shared" si="7"/>
        <v>1834</v>
      </c>
      <c r="J1835" s="8" t="str">
        <f t="array" ref="J1835">IFERROR(INDEX(原始查找資料!$A$2:$A$4325,MATCH(I1835,$H$2:$H$4325,0)),"")</f>
        <v/>
      </c>
      <c r="K1835" s="13"/>
      <c r="L1835" s="13"/>
    </row>
    <row r="1836" spans="1:12" ht="16.55">
      <c r="A1836" s="15" t="s">
        <v>3991</v>
      </c>
      <c r="B1836" s="16" t="s">
        <v>3992</v>
      </c>
      <c r="C1836" s="16" t="s">
        <v>3818</v>
      </c>
      <c r="D1836" s="16" t="s">
        <v>3976</v>
      </c>
      <c r="E1836" s="16" t="s">
        <v>25</v>
      </c>
      <c r="F1836" s="17">
        <v>74766</v>
      </c>
      <c r="G1836" s="13"/>
      <c r="H1836" s="8">
        <f>IF(ISNUMBER(SEARCH(XX科XX班!$F$2,原始查找資料!$A1836)),MAX($H$1:H1835)+1,0)</f>
        <v>0</v>
      </c>
      <c r="I1836" s="8">
        <f t="shared" si="7"/>
        <v>1835</v>
      </c>
      <c r="J1836" s="8" t="str">
        <f t="array" ref="J1836">IFERROR(INDEX(原始查找資料!$A$2:$A$4325,MATCH(I1836,$H$2:$H$4325,0)),"")</f>
        <v/>
      </c>
      <c r="K1836" s="13"/>
      <c r="L1836" s="13"/>
    </row>
    <row r="1837" spans="1:12" ht="16.55">
      <c r="A1837" s="15" t="s">
        <v>3993</v>
      </c>
      <c r="B1837" s="16" t="s">
        <v>3994</v>
      </c>
      <c r="C1837" s="16" t="s">
        <v>3818</v>
      </c>
      <c r="D1837" s="16" t="s">
        <v>3976</v>
      </c>
      <c r="E1837" s="16" t="s">
        <v>25</v>
      </c>
      <c r="F1837" s="17">
        <v>74767</v>
      </c>
      <c r="G1837" s="13"/>
      <c r="H1837" s="8">
        <f>IF(ISNUMBER(SEARCH(XX科XX班!$F$2,原始查找資料!$A1837)),MAX($H$1:H1836)+1,0)</f>
        <v>0</v>
      </c>
      <c r="I1837" s="8">
        <f t="shared" si="7"/>
        <v>1836</v>
      </c>
      <c r="J1837" s="8" t="str">
        <f t="array" ref="J1837">IFERROR(INDEX(原始查找資料!$A$2:$A$4325,MATCH(I1837,$H$2:$H$4325,0)),"")</f>
        <v/>
      </c>
      <c r="K1837" s="13"/>
      <c r="L1837" s="13"/>
    </row>
    <row r="1838" spans="1:12" ht="16.55">
      <c r="A1838" s="15" t="s">
        <v>3995</v>
      </c>
      <c r="B1838" s="16" t="s">
        <v>3996</v>
      </c>
      <c r="C1838" s="16" t="s">
        <v>3818</v>
      </c>
      <c r="D1838" s="16" t="s">
        <v>3997</v>
      </c>
      <c r="E1838" s="16" t="s">
        <v>25</v>
      </c>
      <c r="F1838" s="17">
        <v>74621</v>
      </c>
      <c r="G1838" s="13"/>
      <c r="H1838" s="8">
        <f>IF(ISNUMBER(SEARCH(XX科XX班!$F$2,原始查找資料!$A1838)),MAX($H$1:H1837)+1,0)</f>
        <v>0</v>
      </c>
      <c r="I1838" s="8">
        <f t="shared" si="7"/>
        <v>1837</v>
      </c>
      <c r="J1838" s="8" t="str">
        <f t="array" ref="J1838">IFERROR(INDEX(原始查找資料!$A$2:$A$4325,MATCH(I1838,$H$2:$H$4325,0)),"")</f>
        <v/>
      </c>
      <c r="K1838" s="13"/>
      <c r="L1838" s="13"/>
    </row>
    <row r="1839" spans="1:12" ht="16.55">
      <c r="A1839" s="15" t="s">
        <v>3998</v>
      </c>
      <c r="B1839" s="16" t="s">
        <v>3999</v>
      </c>
      <c r="C1839" s="16" t="s">
        <v>3818</v>
      </c>
      <c r="D1839" s="16" t="s">
        <v>3997</v>
      </c>
      <c r="E1839" s="16" t="s">
        <v>25</v>
      </c>
      <c r="F1839" s="17">
        <v>74622</v>
      </c>
      <c r="G1839" s="13"/>
      <c r="H1839" s="8">
        <f>IF(ISNUMBER(SEARCH(XX科XX班!$F$2,原始查找資料!$A1839)),MAX($H$1:H1838)+1,0)</f>
        <v>0</v>
      </c>
      <c r="I1839" s="8">
        <f t="shared" si="7"/>
        <v>1838</v>
      </c>
      <c r="J1839" s="8" t="str">
        <f t="array" ref="J1839">IFERROR(INDEX(原始查找資料!$A$2:$A$4325,MATCH(I1839,$H$2:$H$4325,0)),"")</f>
        <v/>
      </c>
      <c r="K1839" s="13"/>
      <c r="L1839" s="13"/>
    </row>
    <row r="1840" spans="1:12" ht="16.55">
      <c r="A1840" s="15" t="s">
        <v>4000</v>
      </c>
      <c r="B1840" s="16" t="s">
        <v>4001</v>
      </c>
      <c r="C1840" s="16" t="s">
        <v>3818</v>
      </c>
      <c r="D1840" s="16" t="s">
        <v>3997</v>
      </c>
      <c r="E1840" s="16" t="s">
        <v>25</v>
      </c>
      <c r="F1840" s="17">
        <v>74623</v>
      </c>
      <c r="G1840" s="13"/>
      <c r="H1840" s="8">
        <f>IF(ISNUMBER(SEARCH(XX科XX班!$F$2,原始查找資料!$A1840)),MAX($H$1:H1839)+1,0)</f>
        <v>0</v>
      </c>
      <c r="I1840" s="8">
        <f t="shared" si="7"/>
        <v>1839</v>
      </c>
      <c r="J1840" s="8" t="str">
        <f t="array" ref="J1840">IFERROR(INDEX(原始查找資料!$A$2:$A$4325,MATCH(I1840,$H$2:$H$4325,0)),"")</f>
        <v/>
      </c>
      <c r="K1840" s="13"/>
      <c r="L1840" s="13"/>
    </row>
    <row r="1841" spans="1:12" ht="16.55">
      <c r="A1841" s="15" t="s">
        <v>4002</v>
      </c>
      <c r="B1841" s="16" t="s">
        <v>4003</v>
      </c>
      <c r="C1841" s="16" t="s">
        <v>3818</v>
      </c>
      <c r="D1841" s="16" t="s">
        <v>3997</v>
      </c>
      <c r="E1841" s="16" t="s">
        <v>25</v>
      </c>
      <c r="F1841" s="17">
        <v>74624</v>
      </c>
      <c r="G1841" s="13"/>
      <c r="H1841" s="8">
        <f>IF(ISNUMBER(SEARCH(XX科XX班!$F$2,原始查找資料!$A1841)),MAX($H$1:H1840)+1,0)</f>
        <v>0</v>
      </c>
      <c r="I1841" s="8">
        <f t="shared" si="7"/>
        <v>1840</v>
      </c>
      <c r="J1841" s="8" t="str">
        <f t="array" ref="J1841">IFERROR(INDEX(原始查找資料!$A$2:$A$4325,MATCH(I1841,$H$2:$H$4325,0)),"")</f>
        <v/>
      </c>
      <c r="K1841" s="13"/>
      <c r="L1841" s="13"/>
    </row>
    <row r="1842" spans="1:12" ht="16.55">
      <c r="A1842" s="15" t="s">
        <v>4004</v>
      </c>
      <c r="B1842" s="16" t="s">
        <v>4005</v>
      </c>
      <c r="C1842" s="16" t="s">
        <v>3818</v>
      </c>
      <c r="D1842" s="16" t="s">
        <v>3997</v>
      </c>
      <c r="E1842" s="16" t="s">
        <v>25</v>
      </c>
      <c r="F1842" s="17">
        <v>74625</v>
      </c>
      <c r="G1842" s="13"/>
      <c r="H1842" s="8">
        <f>IF(ISNUMBER(SEARCH(XX科XX班!$F$2,原始查找資料!$A1842)),MAX($H$1:H1841)+1,0)</f>
        <v>0</v>
      </c>
      <c r="I1842" s="8">
        <f t="shared" si="7"/>
        <v>1841</v>
      </c>
      <c r="J1842" s="8" t="str">
        <f t="array" ref="J1842">IFERROR(INDEX(原始查找資料!$A$2:$A$4325,MATCH(I1842,$H$2:$H$4325,0)),"")</f>
        <v/>
      </c>
      <c r="K1842" s="13"/>
      <c r="L1842" s="13"/>
    </row>
    <row r="1843" spans="1:12" ht="16.55">
      <c r="A1843" s="15" t="s">
        <v>4006</v>
      </c>
      <c r="B1843" s="16" t="s">
        <v>4007</v>
      </c>
      <c r="C1843" s="16" t="s">
        <v>3818</v>
      </c>
      <c r="D1843" s="16" t="s">
        <v>3997</v>
      </c>
      <c r="E1843" s="16" t="s">
        <v>25</v>
      </c>
      <c r="F1843" s="17">
        <v>74626</v>
      </c>
      <c r="G1843" s="13"/>
      <c r="H1843" s="8">
        <f>IF(ISNUMBER(SEARCH(XX科XX班!$F$2,原始查找資料!$A1843)),MAX($H$1:H1842)+1,0)</f>
        <v>0</v>
      </c>
      <c r="I1843" s="8">
        <f t="shared" si="7"/>
        <v>1842</v>
      </c>
      <c r="J1843" s="8" t="str">
        <f t="array" ref="J1843">IFERROR(INDEX(原始查找資料!$A$2:$A$4325,MATCH(I1843,$H$2:$H$4325,0)),"")</f>
        <v/>
      </c>
      <c r="K1843" s="13"/>
      <c r="L1843" s="13"/>
    </row>
    <row r="1844" spans="1:12" ht="16.55">
      <c r="A1844" s="15" t="s">
        <v>4008</v>
      </c>
      <c r="B1844" s="16" t="s">
        <v>4009</v>
      </c>
      <c r="C1844" s="16" t="s">
        <v>3818</v>
      </c>
      <c r="D1844" s="16" t="s">
        <v>4010</v>
      </c>
      <c r="E1844" s="16" t="s">
        <v>25</v>
      </c>
      <c r="F1844" s="17">
        <v>74615</v>
      </c>
      <c r="G1844" s="13"/>
      <c r="H1844" s="8">
        <f>IF(ISNUMBER(SEARCH(XX科XX班!$F$2,原始查找資料!$A1844)),MAX($H$1:H1843)+1,0)</f>
        <v>0</v>
      </c>
      <c r="I1844" s="8">
        <f t="shared" si="7"/>
        <v>1843</v>
      </c>
      <c r="J1844" s="8" t="str">
        <f t="array" ref="J1844">IFERROR(INDEX(原始查找資料!$A$2:$A$4325,MATCH(I1844,$H$2:$H$4325,0)),"")</f>
        <v/>
      </c>
      <c r="K1844" s="13"/>
      <c r="L1844" s="13"/>
    </row>
    <row r="1845" spans="1:12" ht="16.55">
      <c r="A1845" s="15" t="s">
        <v>4011</v>
      </c>
      <c r="B1845" s="16" t="s">
        <v>4012</v>
      </c>
      <c r="C1845" s="16" t="s">
        <v>3818</v>
      </c>
      <c r="D1845" s="16" t="s">
        <v>4010</v>
      </c>
      <c r="E1845" s="16" t="s">
        <v>25</v>
      </c>
      <c r="F1845" s="17">
        <v>74616</v>
      </c>
      <c r="G1845" s="13"/>
      <c r="H1845" s="8">
        <f>IF(ISNUMBER(SEARCH(XX科XX班!$F$2,原始查找資料!$A1845)),MAX($H$1:H1844)+1,0)</f>
        <v>0</v>
      </c>
      <c r="I1845" s="8">
        <f t="shared" si="7"/>
        <v>1844</v>
      </c>
      <c r="J1845" s="8" t="str">
        <f t="array" ref="J1845">IFERROR(INDEX(原始查找資料!$A$2:$A$4325,MATCH(I1845,$H$2:$H$4325,0)),"")</f>
        <v/>
      </c>
      <c r="K1845" s="13"/>
      <c r="L1845" s="13"/>
    </row>
    <row r="1846" spans="1:12" ht="16.55">
      <c r="A1846" s="15" t="s">
        <v>4013</v>
      </c>
      <c r="B1846" s="16" t="s">
        <v>4014</v>
      </c>
      <c r="C1846" s="16" t="s">
        <v>3818</v>
      </c>
      <c r="D1846" s="16" t="s">
        <v>4010</v>
      </c>
      <c r="E1846" s="16" t="s">
        <v>25</v>
      </c>
      <c r="F1846" s="17">
        <v>74617</v>
      </c>
      <c r="G1846" s="13"/>
      <c r="H1846" s="8">
        <f>IF(ISNUMBER(SEARCH(XX科XX班!$F$2,原始查找資料!$A1846)),MAX($H$1:H1845)+1,0)</f>
        <v>0</v>
      </c>
      <c r="I1846" s="8">
        <f t="shared" si="7"/>
        <v>1845</v>
      </c>
      <c r="J1846" s="8" t="str">
        <f t="array" ref="J1846">IFERROR(INDEX(原始查找資料!$A$2:$A$4325,MATCH(I1846,$H$2:$H$4325,0)),"")</f>
        <v/>
      </c>
      <c r="K1846" s="13"/>
      <c r="L1846" s="13"/>
    </row>
    <row r="1847" spans="1:12" ht="16.55">
      <c r="A1847" s="15" t="s">
        <v>4015</v>
      </c>
      <c r="B1847" s="16" t="s">
        <v>4016</v>
      </c>
      <c r="C1847" s="16" t="s">
        <v>3818</v>
      </c>
      <c r="D1847" s="16" t="s">
        <v>4010</v>
      </c>
      <c r="E1847" s="16" t="s">
        <v>25</v>
      </c>
      <c r="F1847" s="17">
        <v>74618</v>
      </c>
      <c r="G1847" s="13"/>
      <c r="H1847" s="8">
        <f>IF(ISNUMBER(SEARCH(XX科XX班!$F$2,原始查找資料!$A1847)),MAX($H$1:H1846)+1,0)</f>
        <v>0</v>
      </c>
      <c r="I1847" s="8">
        <f t="shared" si="7"/>
        <v>1846</v>
      </c>
      <c r="J1847" s="8" t="str">
        <f t="array" ref="J1847">IFERROR(INDEX(原始查找資料!$A$2:$A$4325,MATCH(I1847,$H$2:$H$4325,0)),"")</f>
        <v/>
      </c>
      <c r="K1847" s="13"/>
      <c r="L1847" s="13"/>
    </row>
    <row r="1848" spans="1:12" ht="16.55">
      <c r="A1848" s="15" t="s">
        <v>4017</v>
      </c>
      <c r="B1848" s="16" t="s">
        <v>4018</v>
      </c>
      <c r="C1848" s="16" t="s">
        <v>3818</v>
      </c>
      <c r="D1848" s="16" t="s">
        <v>4010</v>
      </c>
      <c r="E1848" s="16" t="s">
        <v>25</v>
      </c>
      <c r="F1848" s="17">
        <v>74619</v>
      </c>
      <c r="G1848" s="13"/>
      <c r="H1848" s="8">
        <f>IF(ISNUMBER(SEARCH(XX科XX班!$F$2,原始查找資料!$A1848)),MAX($H$1:H1847)+1,0)</f>
        <v>0</v>
      </c>
      <c r="I1848" s="8">
        <f t="shared" si="7"/>
        <v>1847</v>
      </c>
      <c r="J1848" s="8" t="str">
        <f t="array" ref="J1848">IFERROR(INDEX(原始查找資料!$A$2:$A$4325,MATCH(I1848,$H$2:$H$4325,0)),"")</f>
        <v/>
      </c>
      <c r="K1848" s="13"/>
      <c r="L1848" s="13"/>
    </row>
    <row r="1849" spans="1:12" ht="16.55">
      <c r="A1849" s="15" t="s">
        <v>4019</v>
      </c>
      <c r="B1849" s="16" t="s">
        <v>4020</v>
      </c>
      <c r="C1849" s="16" t="s">
        <v>3818</v>
      </c>
      <c r="D1849" s="16" t="s">
        <v>4010</v>
      </c>
      <c r="E1849" s="16" t="s">
        <v>25</v>
      </c>
      <c r="F1849" s="17">
        <v>74620</v>
      </c>
      <c r="G1849" s="13"/>
      <c r="H1849" s="8">
        <f>IF(ISNUMBER(SEARCH(XX科XX班!$F$2,原始查找資料!$A1849)),MAX($H$1:H1848)+1,0)</f>
        <v>0</v>
      </c>
      <c r="I1849" s="8">
        <f t="shared" si="7"/>
        <v>1848</v>
      </c>
      <c r="J1849" s="8" t="str">
        <f t="array" ref="J1849">IFERROR(INDEX(原始查找資料!$A$2:$A$4325,MATCH(I1849,$H$2:$H$4325,0)),"")</f>
        <v/>
      </c>
      <c r="K1849" s="13"/>
      <c r="L1849" s="13"/>
    </row>
    <row r="1850" spans="1:12" ht="16.55">
      <c r="A1850" s="15" t="s">
        <v>4021</v>
      </c>
      <c r="B1850" s="16" t="s">
        <v>4022</v>
      </c>
      <c r="C1850" s="16" t="s">
        <v>3818</v>
      </c>
      <c r="D1850" s="16" t="s">
        <v>4023</v>
      </c>
      <c r="E1850" s="16" t="s">
        <v>25</v>
      </c>
      <c r="F1850" s="17">
        <v>74680</v>
      </c>
      <c r="G1850" s="13"/>
      <c r="H1850" s="8">
        <f>IF(ISNUMBER(SEARCH(XX科XX班!$F$2,原始查找資料!$A1850)),MAX($H$1:H1849)+1,0)</f>
        <v>0</v>
      </c>
      <c r="I1850" s="8">
        <f t="shared" si="7"/>
        <v>1849</v>
      </c>
      <c r="J1850" s="8" t="str">
        <f t="array" ref="J1850">IFERROR(INDEX(原始查找資料!$A$2:$A$4325,MATCH(I1850,$H$2:$H$4325,0)),"")</f>
        <v/>
      </c>
      <c r="K1850" s="13"/>
      <c r="L1850" s="13"/>
    </row>
    <row r="1851" spans="1:12" ht="16.55">
      <c r="A1851" s="15" t="s">
        <v>4024</v>
      </c>
      <c r="B1851" s="16" t="s">
        <v>4025</v>
      </c>
      <c r="C1851" s="16" t="s">
        <v>3818</v>
      </c>
      <c r="D1851" s="16" t="s">
        <v>4023</v>
      </c>
      <c r="E1851" s="16" t="s">
        <v>25</v>
      </c>
      <c r="F1851" s="17">
        <v>74681</v>
      </c>
      <c r="G1851" s="13"/>
      <c r="H1851" s="8">
        <f>IF(ISNUMBER(SEARCH(XX科XX班!$F$2,原始查找資料!$A1851)),MAX($H$1:H1850)+1,0)</f>
        <v>0</v>
      </c>
      <c r="I1851" s="8">
        <f t="shared" si="7"/>
        <v>1850</v>
      </c>
      <c r="J1851" s="8" t="str">
        <f t="array" ref="J1851">IFERROR(INDEX(原始查找資料!$A$2:$A$4325,MATCH(I1851,$H$2:$H$4325,0)),"")</f>
        <v/>
      </c>
      <c r="K1851" s="13"/>
      <c r="L1851" s="13"/>
    </row>
    <row r="1852" spans="1:12" ht="16.55">
      <c r="A1852" s="15" t="s">
        <v>4026</v>
      </c>
      <c r="B1852" s="16" t="s">
        <v>4027</v>
      </c>
      <c r="C1852" s="16" t="s">
        <v>3818</v>
      </c>
      <c r="D1852" s="16" t="s">
        <v>4023</v>
      </c>
      <c r="E1852" s="16" t="s">
        <v>25</v>
      </c>
      <c r="F1852" s="17">
        <v>74682</v>
      </c>
      <c r="G1852" s="13"/>
      <c r="H1852" s="8">
        <f>IF(ISNUMBER(SEARCH(XX科XX班!$F$2,原始查找資料!$A1852)),MAX($H$1:H1851)+1,0)</f>
        <v>0</v>
      </c>
      <c r="I1852" s="8">
        <f t="shared" si="7"/>
        <v>1851</v>
      </c>
      <c r="J1852" s="8" t="str">
        <f t="array" ref="J1852">IFERROR(INDEX(原始查找資料!$A$2:$A$4325,MATCH(I1852,$H$2:$H$4325,0)),"")</f>
        <v/>
      </c>
      <c r="K1852" s="13"/>
      <c r="L1852" s="13"/>
    </row>
    <row r="1853" spans="1:12" ht="16.55">
      <c r="A1853" s="15" t="s">
        <v>4028</v>
      </c>
      <c r="B1853" s="16" t="s">
        <v>4029</v>
      </c>
      <c r="C1853" s="16" t="s">
        <v>3818</v>
      </c>
      <c r="D1853" s="16" t="s">
        <v>4023</v>
      </c>
      <c r="E1853" s="16" t="s">
        <v>25</v>
      </c>
      <c r="F1853" s="17">
        <v>74683</v>
      </c>
      <c r="G1853" s="13"/>
      <c r="H1853" s="8">
        <f>IF(ISNUMBER(SEARCH(XX科XX班!$F$2,原始查找資料!$A1853)),MAX($H$1:H1852)+1,0)</f>
        <v>0</v>
      </c>
      <c r="I1853" s="8">
        <f t="shared" si="7"/>
        <v>1852</v>
      </c>
      <c r="J1853" s="8" t="str">
        <f t="array" ref="J1853">IFERROR(INDEX(原始查找資料!$A$2:$A$4325,MATCH(I1853,$H$2:$H$4325,0)),"")</f>
        <v/>
      </c>
      <c r="K1853" s="13"/>
      <c r="L1853" s="13"/>
    </row>
    <row r="1854" spans="1:12" ht="16.55">
      <c r="A1854" s="15" t="s">
        <v>4030</v>
      </c>
      <c r="B1854" s="16" t="s">
        <v>4031</v>
      </c>
      <c r="C1854" s="16" t="s">
        <v>3818</v>
      </c>
      <c r="D1854" s="16" t="s">
        <v>4023</v>
      </c>
      <c r="E1854" s="16" t="s">
        <v>25</v>
      </c>
      <c r="F1854" s="17">
        <v>74684</v>
      </c>
      <c r="G1854" s="13"/>
      <c r="H1854" s="8">
        <f>IF(ISNUMBER(SEARCH(XX科XX班!$F$2,原始查找資料!$A1854)),MAX($H$1:H1853)+1,0)</f>
        <v>0</v>
      </c>
      <c r="I1854" s="8">
        <f t="shared" si="7"/>
        <v>1853</v>
      </c>
      <c r="J1854" s="8" t="str">
        <f t="array" ref="J1854">IFERROR(INDEX(原始查找資料!$A$2:$A$4325,MATCH(I1854,$H$2:$H$4325,0)),"")</f>
        <v/>
      </c>
      <c r="K1854" s="13"/>
      <c r="L1854" s="13"/>
    </row>
    <row r="1855" spans="1:12" ht="16.55">
      <c r="A1855" s="15" t="s">
        <v>4032</v>
      </c>
      <c r="B1855" s="16" t="s">
        <v>4033</v>
      </c>
      <c r="C1855" s="16" t="s">
        <v>3818</v>
      </c>
      <c r="D1855" s="16" t="s">
        <v>4023</v>
      </c>
      <c r="E1855" s="16" t="s">
        <v>25</v>
      </c>
      <c r="F1855" s="17">
        <v>74685</v>
      </c>
      <c r="G1855" s="13"/>
      <c r="H1855" s="8">
        <f>IF(ISNUMBER(SEARCH(XX科XX班!$F$2,原始查找資料!$A1855)),MAX($H$1:H1854)+1,0)</f>
        <v>0</v>
      </c>
      <c r="I1855" s="8">
        <f t="shared" si="7"/>
        <v>1854</v>
      </c>
      <c r="J1855" s="8" t="str">
        <f t="array" ref="J1855">IFERROR(INDEX(原始查找資料!$A$2:$A$4325,MATCH(I1855,$H$2:$H$4325,0)),"")</f>
        <v/>
      </c>
      <c r="K1855" s="13"/>
      <c r="L1855" s="13"/>
    </row>
    <row r="1856" spans="1:12" ht="16.55">
      <c r="A1856" s="15" t="s">
        <v>4034</v>
      </c>
      <c r="B1856" s="16" t="s">
        <v>4035</v>
      </c>
      <c r="C1856" s="16" t="s">
        <v>3818</v>
      </c>
      <c r="D1856" s="16" t="s">
        <v>4023</v>
      </c>
      <c r="E1856" s="16" t="s">
        <v>25</v>
      </c>
      <c r="F1856" s="17">
        <v>74686</v>
      </c>
      <c r="G1856" s="13"/>
      <c r="H1856" s="8">
        <f>IF(ISNUMBER(SEARCH(XX科XX班!$F$2,原始查找資料!$A1856)),MAX($H$1:H1855)+1,0)</f>
        <v>0</v>
      </c>
      <c r="I1856" s="8">
        <f t="shared" si="7"/>
        <v>1855</v>
      </c>
      <c r="J1856" s="8" t="str">
        <f t="array" ref="J1856">IFERROR(INDEX(原始查找資料!$A$2:$A$4325,MATCH(I1856,$H$2:$H$4325,0)),"")</f>
        <v/>
      </c>
      <c r="K1856" s="13"/>
      <c r="L1856" s="13"/>
    </row>
    <row r="1857" spans="1:12" ht="16.55">
      <c r="A1857" s="15" t="s">
        <v>4036</v>
      </c>
      <c r="B1857" s="16" t="s">
        <v>4037</v>
      </c>
      <c r="C1857" s="16" t="s">
        <v>3818</v>
      </c>
      <c r="D1857" s="16" t="s">
        <v>4023</v>
      </c>
      <c r="E1857" s="16" t="s">
        <v>25</v>
      </c>
      <c r="F1857" s="17">
        <v>74687</v>
      </c>
      <c r="G1857" s="13"/>
      <c r="H1857" s="8">
        <f>IF(ISNUMBER(SEARCH(XX科XX班!$F$2,原始查找資料!$A1857)),MAX($H$1:H1856)+1,0)</f>
        <v>0</v>
      </c>
      <c r="I1857" s="8">
        <f t="shared" si="7"/>
        <v>1856</v>
      </c>
      <c r="J1857" s="8" t="str">
        <f t="array" ref="J1857">IFERROR(INDEX(原始查找資料!$A$2:$A$4325,MATCH(I1857,$H$2:$H$4325,0)),"")</f>
        <v/>
      </c>
      <c r="K1857" s="13"/>
      <c r="L1857" s="13"/>
    </row>
    <row r="1858" spans="1:12" ht="16.55">
      <c r="A1858" s="15" t="s">
        <v>4038</v>
      </c>
      <c r="B1858" s="16" t="s">
        <v>4039</v>
      </c>
      <c r="C1858" s="16" t="s">
        <v>3818</v>
      </c>
      <c r="D1858" s="16" t="s">
        <v>4023</v>
      </c>
      <c r="E1858" s="16" t="s">
        <v>25</v>
      </c>
      <c r="F1858" s="17">
        <v>74688</v>
      </c>
      <c r="G1858" s="13"/>
      <c r="H1858" s="8">
        <f>IF(ISNUMBER(SEARCH(XX科XX班!$F$2,原始查找資料!$A1858)),MAX($H$1:H1857)+1,0)</f>
        <v>0</v>
      </c>
      <c r="I1858" s="8">
        <f t="shared" si="7"/>
        <v>1857</v>
      </c>
      <c r="J1858" s="8" t="str">
        <f t="array" ref="J1858">IFERROR(INDEX(原始查找資料!$A$2:$A$4325,MATCH(I1858,$H$2:$H$4325,0)),"")</f>
        <v/>
      </c>
      <c r="K1858" s="13"/>
      <c r="L1858" s="13"/>
    </row>
    <row r="1859" spans="1:12" ht="16.55">
      <c r="A1859" s="15" t="s">
        <v>4040</v>
      </c>
      <c r="B1859" s="16" t="s">
        <v>4041</v>
      </c>
      <c r="C1859" s="16" t="s">
        <v>3818</v>
      </c>
      <c r="D1859" s="16" t="s">
        <v>4042</v>
      </c>
      <c r="E1859" s="16" t="s">
        <v>25</v>
      </c>
      <c r="F1859" s="17">
        <v>74673</v>
      </c>
      <c r="G1859" s="13"/>
      <c r="H1859" s="8">
        <f>IF(ISNUMBER(SEARCH(XX科XX班!$F$2,原始查找資料!$A1859)),MAX($H$1:H1858)+1,0)</f>
        <v>0</v>
      </c>
      <c r="I1859" s="8">
        <f t="shared" si="7"/>
        <v>1858</v>
      </c>
      <c r="J1859" s="8" t="str">
        <f t="array" ref="J1859">IFERROR(INDEX(原始查找資料!$A$2:$A$4325,MATCH(I1859,$H$2:$H$4325,0)),"")</f>
        <v/>
      </c>
      <c r="K1859" s="13"/>
      <c r="L1859" s="13"/>
    </row>
    <row r="1860" spans="1:12" ht="16.55">
      <c r="A1860" s="15" t="s">
        <v>4043</v>
      </c>
      <c r="B1860" s="16" t="s">
        <v>4044</v>
      </c>
      <c r="C1860" s="16" t="s">
        <v>3818</v>
      </c>
      <c r="D1860" s="16" t="s">
        <v>4042</v>
      </c>
      <c r="E1860" s="16" t="s">
        <v>25</v>
      </c>
      <c r="F1860" s="17">
        <v>74674</v>
      </c>
      <c r="G1860" s="13"/>
      <c r="H1860" s="8">
        <f>IF(ISNUMBER(SEARCH(XX科XX班!$F$2,原始查找資料!$A1860)),MAX($H$1:H1859)+1,0)</f>
        <v>0</v>
      </c>
      <c r="I1860" s="8">
        <f t="shared" si="7"/>
        <v>1859</v>
      </c>
      <c r="J1860" s="8" t="str">
        <f t="array" ref="J1860">IFERROR(INDEX(原始查找資料!$A$2:$A$4325,MATCH(I1860,$H$2:$H$4325,0)),"")</f>
        <v/>
      </c>
      <c r="K1860" s="13"/>
      <c r="L1860" s="13"/>
    </row>
    <row r="1861" spans="1:12" ht="16.55">
      <c r="A1861" s="15" t="s">
        <v>4045</v>
      </c>
      <c r="B1861" s="16" t="s">
        <v>4046</v>
      </c>
      <c r="C1861" s="16" t="s">
        <v>3818</v>
      </c>
      <c r="D1861" s="16" t="s">
        <v>4042</v>
      </c>
      <c r="E1861" s="16" t="s">
        <v>25</v>
      </c>
      <c r="F1861" s="17">
        <v>74675</v>
      </c>
      <c r="G1861" s="13"/>
      <c r="H1861" s="8">
        <f>IF(ISNUMBER(SEARCH(XX科XX班!$F$2,原始查找資料!$A1861)),MAX($H$1:H1860)+1,0)</f>
        <v>0</v>
      </c>
      <c r="I1861" s="8">
        <f t="shared" si="7"/>
        <v>1860</v>
      </c>
      <c r="J1861" s="8" t="str">
        <f t="array" ref="J1861">IFERROR(INDEX(原始查找資料!$A$2:$A$4325,MATCH(I1861,$H$2:$H$4325,0)),"")</f>
        <v/>
      </c>
      <c r="K1861" s="13"/>
      <c r="L1861" s="13"/>
    </row>
    <row r="1862" spans="1:12" ht="16.55">
      <c r="A1862" s="15" t="s">
        <v>4047</v>
      </c>
      <c r="B1862" s="16" t="s">
        <v>4048</v>
      </c>
      <c r="C1862" s="16" t="s">
        <v>3818</v>
      </c>
      <c r="D1862" s="16" t="s">
        <v>4042</v>
      </c>
      <c r="E1862" s="16" t="s">
        <v>25</v>
      </c>
      <c r="F1862" s="17">
        <v>74676</v>
      </c>
      <c r="G1862" s="13"/>
      <c r="H1862" s="8">
        <f>IF(ISNUMBER(SEARCH(XX科XX班!$F$2,原始查找資料!$A1862)),MAX($H$1:H1861)+1,0)</f>
        <v>0</v>
      </c>
      <c r="I1862" s="8">
        <f t="shared" si="7"/>
        <v>1861</v>
      </c>
      <c r="J1862" s="8" t="str">
        <f t="array" ref="J1862">IFERROR(INDEX(原始查找資料!$A$2:$A$4325,MATCH(I1862,$H$2:$H$4325,0)),"")</f>
        <v/>
      </c>
      <c r="K1862" s="13"/>
      <c r="L1862" s="13"/>
    </row>
    <row r="1863" spans="1:12" ht="16.55">
      <c r="A1863" s="15" t="s">
        <v>4049</v>
      </c>
      <c r="B1863" s="16" t="s">
        <v>4050</v>
      </c>
      <c r="C1863" s="16" t="s">
        <v>3818</v>
      </c>
      <c r="D1863" s="16" t="s">
        <v>4042</v>
      </c>
      <c r="E1863" s="16" t="s">
        <v>25</v>
      </c>
      <c r="F1863" s="17">
        <v>74677</v>
      </c>
      <c r="G1863" s="13"/>
      <c r="H1863" s="8">
        <f>IF(ISNUMBER(SEARCH(XX科XX班!$F$2,原始查找資料!$A1863)),MAX($H$1:H1862)+1,0)</f>
        <v>0</v>
      </c>
      <c r="I1863" s="8">
        <f t="shared" si="7"/>
        <v>1862</v>
      </c>
      <c r="J1863" s="8" t="str">
        <f t="array" ref="J1863">IFERROR(INDEX(原始查找資料!$A$2:$A$4325,MATCH(I1863,$H$2:$H$4325,0)),"")</f>
        <v/>
      </c>
      <c r="K1863" s="13"/>
      <c r="L1863" s="13"/>
    </row>
    <row r="1864" spans="1:12" ht="16.55">
      <c r="A1864" s="15" t="s">
        <v>4051</v>
      </c>
      <c r="B1864" s="16" t="s">
        <v>4052</v>
      </c>
      <c r="C1864" s="16" t="s">
        <v>3818</v>
      </c>
      <c r="D1864" s="16" t="s">
        <v>4042</v>
      </c>
      <c r="E1864" s="16" t="s">
        <v>25</v>
      </c>
      <c r="F1864" s="17">
        <v>74678</v>
      </c>
      <c r="G1864" s="13"/>
      <c r="H1864" s="8">
        <f>IF(ISNUMBER(SEARCH(XX科XX班!$F$2,原始查找資料!$A1864)),MAX($H$1:H1863)+1,0)</f>
        <v>0</v>
      </c>
      <c r="I1864" s="8">
        <f t="shared" si="7"/>
        <v>1863</v>
      </c>
      <c r="J1864" s="8" t="str">
        <f t="array" ref="J1864">IFERROR(INDEX(原始查找資料!$A$2:$A$4325,MATCH(I1864,$H$2:$H$4325,0)),"")</f>
        <v/>
      </c>
      <c r="K1864" s="13"/>
      <c r="L1864" s="13"/>
    </row>
    <row r="1865" spans="1:12" ht="16.55">
      <c r="A1865" s="15" t="s">
        <v>4053</v>
      </c>
      <c r="B1865" s="16" t="s">
        <v>4054</v>
      </c>
      <c r="C1865" s="16" t="s">
        <v>3818</v>
      </c>
      <c r="D1865" s="16" t="s">
        <v>4042</v>
      </c>
      <c r="E1865" s="16" t="s">
        <v>25</v>
      </c>
      <c r="F1865" s="17">
        <v>74679</v>
      </c>
      <c r="G1865" s="13"/>
      <c r="H1865" s="8">
        <f>IF(ISNUMBER(SEARCH(XX科XX班!$F$2,原始查找資料!$A1865)),MAX($H$1:H1864)+1,0)</f>
        <v>0</v>
      </c>
      <c r="I1865" s="8">
        <f t="shared" si="7"/>
        <v>1864</v>
      </c>
      <c r="J1865" s="8" t="str">
        <f t="array" ref="J1865">IFERROR(INDEX(原始查找資料!$A$2:$A$4325,MATCH(I1865,$H$2:$H$4325,0)),"")</f>
        <v/>
      </c>
      <c r="K1865" s="13"/>
      <c r="L1865" s="13"/>
    </row>
    <row r="1866" spans="1:12" ht="16.55">
      <c r="A1866" s="15" t="s">
        <v>4055</v>
      </c>
      <c r="B1866" s="16" t="s">
        <v>4056</v>
      </c>
      <c r="C1866" s="16" t="s">
        <v>3818</v>
      </c>
      <c r="D1866" s="16" t="s">
        <v>4057</v>
      </c>
      <c r="E1866" s="16" t="s">
        <v>25</v>
      </c>
      <c r="F1866" s="17">
        <v>74666</v>
      </c>
      <c r="G1866" s="13"/>
      <c r="H1866" s="8">
        <f>IF(ISNUMBER(SEARCH(XX科XX班!$F$2,原始查找資料!$A1866)),MAX($H$1:H1865)+1,0)</f>
        <v>0</v>
      </c>
      <c r="I1866" s="8">
        <f t="shared" si="7"/>
        <v>1865</v>
      </c>
      <c r="J1866" s="8" t="str">
        <f t="array" ref="J1866">IFERROR(INDEX(原始查找資料!$A$2:$A$4325,MATCH(I1866,$H$2:$H$4325,0)),"")</f>
        <v/>
      </c>
      <c r="K1866" s="13"/>
      <c r="L1866" s="13"/>
    </row>
    <row r="1867" spans="1:12" ht="16.55">
      <c r="A1867" s="15" t="s">
        <v>4058</v>
      </c>
      <c r="B1867" s="16" t="s">
        <v>4059</v>
      </c>
      <c r="C1867" s="16" t="s">
        <v>3818</v>
      </c>
      <c r="D1867" s="16" t="s">
        <v>4057</v>
      </c>
      <c r="E1867" s="16" t="s">
        <v>25</v>
      </c>
      <c r="F1867" s="17">
        <v>74667</v>
      </c>
      <c r="G1867" s="13"/>
      <c r="H1867" s="8">
        <f>IF(ISNUMBER(SEARCH(XX科XX班!$F$2,原始查找資料!$A1867)),MAX($H$1:H1866)+1,0)</f>
        <v>0</v>
      </c>
      <c r="I1867" s="8">
        <f t="shared" si="7"/>
        <v>1866</v>
      </c>
      <c r="J1867" s="8" t="str">
        <f t="array" ref="J1867">IFERROR(INDEX(原始查找資料!$A$2:$A$4325,MATCH(I1867,$H$2:$H$4325,0)),"")</f>
        <v/>
      </c>
      <c r="K1867" s="13"/>
      <c r="L1867" s="13"/>
    </row>
    <row r="1868" spans="1:12" ht="16.55">
      <c r="A1868" s="15" t="s">
        <v>4060</v>
      </c>
      <c r="B1868" s="16" t="s">
        <v>4061</v>
      </c>
      <c r="C1868" s="16" t="s">
        <v>3818</v>
      </c>
      <c r="D1868" s="16" t="s">
        <v>4057</v>
      </c>
      <c r="E1868" s="16" t="s">
        <v>25</v>
      </c>
      <c r="F1868" s="17">
        <v>74668</v>
      </c>
      <c r="G1868" s="13"/>
      <c r="H1868" s="8">
        <f>IF(ISNUMBER(SEARCH(XX科XX班!$F$2,原始查找資料!$A1868)),MAX($H$1:H1867)+1,0)</f>
        <v>0</v>
      </c>
      <c r="I1868" s="8">
        <f t="shared" si="7"/>
        <v>1867</v>
      </c>
      <c r="J1868" s="8" t="str">
        <f t="array" ref="J1868">IFERROR(INDEX(原始查找資料!$A$2:$A$4325,MATCH(I1868,$H$2:$H$4325,0)),"")</f>
        <v/>
      </c>
      <c r="K1868" s="13"/>
      <c r="L1868" s="13"/>
    </row>
    <row r="1869" spans="1:12" ht="16.55">
      <c r="A1869" s="15" t="s">
        <v>4062</v>
      </c>
      <c r="B1869" s="16" t="s">
        <v>4063</v>
      </c>
      <c r="C1869" s="16" t="s">
        <v>3818</v>
      </c>
      <c r="D1869" s="16" t="s">
        <v>4057</v>
      </c>
      <c r="E1869" s="16" t="s">
        <v>25</v>
      </c>
      <c r="F1869" s="17">
        <v>74669</v>
      </c>
      <c r="G1869" s="13"/>
      <c r="H1869" s="8">
        <f>IF(ISNUMBER(SEARCH(XX科XX班!$F$2,原始查找資料!$A1869)),MAX($H$1:H1868)+1,0)</f>
        <v>0</v>
      </c>
      <c r="I1869" s="8">
        <f t="shared" si="7"/>
        <v>1868</v>
      </c>
      <c r="J1869" s="8" t="str">
        <f t="array" ref="J1869">IFERROR(INDEX(原始查找資料!$A$2:$A$4325,MATCH(I1869,$H$2:$H$4325,0)),"")</f>
        <v/>
      </c>
      <c r="K1869" s="13"/>
      <c r="L1869" s="13"/>
    </row>
    <row r="1870" spans="1:12" ht="16.55">
      <c r="A1870" s="15" t="s">
        <v>4064</v>
      </c>
      <c r="B1870" s="16" t="s">
        <v>4065</v>
      </c>
      <c r="C1870" s="16" t="s">
        <v>3818</v>
      </c>
      <c r="D1870" s="16" t="s">
        <v>4057</v>
      </c>
      <c r="E1870" s="16" t="s">
        <v>25</v>
      </c>
      <c r="F1870" s="17">
        <v>74670</v>
      </c>
      <c r="G1870" s="13"/>
      <c r="H1870" s="8">
        <f>IF(ISNUMBER(SEARCH(XX科XX班!$F$2,原始查找資料!$A1870)),MAX($H$1:H1869)+1,0)</f>
        <v>0</v>
      </c>
      <c r="I1870" s="8">
        <f t="shared" si="7"/>
        <v>1869</v>
      </c>
      <c r="J1870" s="8" t="str">
        <f t="array" ref="J1870">IFERROR(INDEX(原始查找資料!$A$2:$A$4325,MATCH(I1870,$H$2:$H$4325,0)),"")</f>
        <v/>
      </c>
      <c r="K1870" s="13"/>
      <c r="L1870" s="13"/>
    </row>
    <row r="1871" spans="1:12" ht="16.55">
      <c r="A1871" s="15" t="s">
        <v>4066</v>
      </c>
      <c r="B1871" s="16" t="s">
        <v>4067</v>
      </c>
      <c r="C1871" s="16" t="s">
        <v>3818</v>
      </c>
      <c r="D1871" s="16" t="s">
        <v>4057</v>
      </c>
      <c r="E1871" s="16" t="s">
        <v>25</v>
      </c>
      <c r="F1871" s="17">
        <v>74671</v>
      </c>
      <c r="G1871" s="13"/>
      <c r="H1871" s="8">
        <f>IF(ISNUMBER(SEARCH(XX科XX班!$F$2,原始查找資料!$A1871)),MAX($H$1:H1870)+1,0)</f>
        <v>0</v>
      </c>
      <c r="I1871" s="8">
        <f t="shared" si="7"/>
        <v>1870</v>
      </c>
      <c r="J1871" s="8" t="str">
        <f t="array" ref="J1871">IFERROR(INDEX(原始查找資料!$A$2:$A$4325,MATCH(I1871,$H$2:$H$4325,0)),"")</f>
        <v/>
      </c>
      <c r="K1871" s="13"/>
      <c r="L1871" s="13"/>
    </row>
    <row r="1872" spans="1:12" ht="16.55">
      <c r="A1872" s="15" t="s">
        <v>4068</v>
      </c>
      <c r="B1872" s="16" t="s">
        <v>4069</v>
      </c>
      <c r="C1872" s="16" t="s">
        <v>3818</v>
      </c>
      <c r="D1872" s="16" t="s">
        <v>4057</v>
      </c>
      <c r="E1872" s="16" t="s">
        <v>25</v>
      </c>
      <c r="F1872" s="17">
        <v>74672</v>
      </c>
      <c r="G1872" s="13"/>
      <c r="H1872" s="8">
        <f>IF(ISNUMBER(SEARCH(XX科XX班!$F$2,原始查找資料!$A1872)),MAX($H$1:H1871)+1,0)</f>
        <v>0</v>
      </c>
      <c r="I1872" s="8">
        <f t="shared" si="7"/>
        <v>1871</v>
      </c>
      <c r="J1872" s="8" t="str">
        <f t="array" ref="J1872">IFERROR(INDEX(原始查找資料!$A$2:$A$4325,MATCH(I1872,$H$2:$H$4325,0)),"")</f>
        <v/>
      </c>
      <c r="K1872" s="13"/>
      <c r="L1872" s="13"/>
    </row>
    <row r="1873" spans="1:12" ht="16.55">
      <c r="A1873" s="15" t="s">
        <v>4070</v>
      </c>
      <c r="B1873" s="16" t="s">
        <v>4071</v>
      </c>
      <c r="C1873" s="16" t="s">
        <v>3818</v>
      </c>
      <c r="D1873" s="16" t="s">
        <v>4072</v>
      </c>
      <c r="E1873" s="16" t="s">
        <v>25</v>
      </c>
      <c r="F1873" s="17">
        <v>74721</v>
      </c>
      <c r="G1873" s="13"/>
      <c r="H1873" s="8">
        <f>IF(ISNUMBER(SEARCH(XX科XX班!$F$2,原始查找資料!$A1873)),MAX($H$1:H1872)+1,0)</f>
        <v>0</v>
      </c>
      <c r="I1873" s="8">
        <f t="shared" si="7"/>
        <v>1872</v>
      </c>
      <c r="J1873" s="8" t="str">
        <f t="array" ref="J1873">IFERROR(INDEX(原始查找資料!$A$2:$A$4325,MATCH(I1873,$H$2:$H$4325,0)),"")</f>
        <v/>
      </c>
      <c r="K1873" s="13"/>
      <c r="L1873" s="13"/>
    </row>
    <row r="1874" spans="1:12" ht="16.55">
      <c r="A1874" s="15" t="s">
        <v>4073</v>
      </c>
      <c r="B1874" s="16" t="s">
        <v>4074</v>
      </c>
      <c r="C1874" s="16" t="s">
        <v>3818</v>
      </c>
      <c r="D1874" s="16" t="s">
        <v>4072</v>
      </c>
      <c r="E1874" s="16" t="s">
        <v>25</v>
      </c>
      <c r="F1874" s="17">
        <v>74722</v>
      </c>
      <c r="G1874" s="13"/>
      <c r="H1874" s="8">
        <f>IF(ISNUMBER(SEARCH(XX科XX班!$F$2,原始查找資料!$A1874)),MAX($H$1:H1873)+1,0)</f>
        <v>0</v>
      </c>
      <c r="I1874" s="8">
        <f t="shared" si="7"/>
        <v>1873</v>
      </c>
      <c r="J1874" s="8" t="str">
        <f t="array" ref="J1874">IFERROR(INDEX(原始查找資料!$A$2:$A$4325,MATCH(I1874,$H$2:$H$4325,0)),"")</f>
        <v/>
      </c>
      <c r="K1874" s="13"/>
      <c r="L1874" s="13"/>
    </row>
    <row r="1875" spans="1:12" ht="16.55">
      <c r="A1875" s="15" t="s">
        <v>4075</v>
      </c>
      <c r="B1875" s="16" t="s">
        <v>4076</v>
      </c>
      <c r="C1875" s="16" t="s">
        <v>3818</v>
      </c>
      <c r="D1875" s="16" t="s">
        <v>4072</v>
      </c>
      <c r="E1875" s="16" t="s">
        <v>25</v>
      </c>
      <c r="F1875" s="17">
        <v>74723</v>
      </c>
      <c r="G1875" s="13"/>
      <c r="H1875" s="8">
        <f>IF(ISNUMBER(SEARCH(XX科XX班!$F$2,原始查找資料!$A1875)),MAX($H$1:H1874)+1,0)</f>
        <v>0</v>
      </c>
      <c r="I1875" s="8">
        <f t="shared" si="7"/>
        <v>1874</v>
      </c>
      <c r="J1875" s="8" t="str">
        <f t="array" ref="J1875">IFERROR(INDEX(原始查找資料!$A$2:$A$4325,MATCH(I1875,$H$2:$H$4325,0)),"")</f>
        <v/>
      </c>
      <c r="K1875" s="13"/>
      <c r="L1875" s="13"/>
    </row>
    <row r="1876" spans="1:12" ht="16.55">
      <c r="A1876" s="15" t="s">
        <v>4077</v>
      </c>
      <c r="B1876" s="16" t="s">
        <v>4078</v>
      </c>
      <c r="C1876" s="16" t="s">
        <v>3818</v>
      </c>
      <c r="D1876" s="16" t="s">
        <v>4072</v>
      </c>
      <c r="E1876" s="16" t="s">
        <v>25</v>
      </c>
      <c r="F1876" s="17">
        <v>74724</v>
      </c>
      <c r="G1876" s="13"/>
      <c r="H1876" s="8">
        <f>IF(ISNUMBER(SEARCH(XX科XX班!$F$2,原始查找資料!$A1876)),MAX($H$1:H1875)+1,0)</f>
        <v>0</v>
      </c>
      <c r="I1876" s="8">
        <f t="shared" si="7"/>
        <v>1875</v>
      </c>
      <c r="J1876" s="8" t="str">
        <f t="array" ref="J1876">IFERROR(INDEX(原始查找資料!$A$2:$A$4325,MATCH(I1876,$H$2:$H$4325,0)),"")</f>
        <v/>
      </c>
      <c r="K1876" s="13"/>
      <c r="L1876" s="13"/>
    </row>
    <row r="1877" spans="1:12" ht="16.55">
      <c r="A1877" s="15" t="s">
        <v>4079</v>
      </c>
      <c r="B1877" s="16" t="s">
        <v>4080</v>
      </c>
      <c r="C1877" s="16" t="s">
        <v>3818</v>
      </c>
      <c r="D1877" s="16" t="s">
        <v>4072</v>
      </c>
      <c r="E1877" s="16" t="s">
        <v>25</v>
      </c>
      <c r="F1877" s="17">
        <v>74725</v>
      </c>
      <c r="G1877" s="13"/>
      <c r="H1877" s="8">
        <f>IF(ISNUMBER(SEARCH(XX科XX班!$F$2,原始查找資料!$A1877)),MAX($H$1:H1876)+1,0)</f>
        <v>0</v>
      </c>
      <c r="I1877" s="8">
        <f t="shared" si="7"/>
        <v>1876</v>
      </c>
      <c r="J1877" s="8" t="str">
        <f t="array" ref="J1877">IFERROR(INDEX(原始查找資料!$A$2:$A$4325,MATCH(I1877,$H$2:$H$4325,0)),"")</f>
        <v/>
      </c>
      <c r="K1877" s="13"/>
      <c r="L1877" s="13"/>
    </row>
    <row r="1878" spans="1:12" ht="16.55">
      <c r="A1878" s="15" t="s">
        <v>4081</v>
      </c>
      <c r="B1878" s="16" t="s">
        <v>4082</v>
      </c>
      <c r="C1878" s="16" t="s">
        <v>3818</v>
      </c>
      <c r="D1878" s="16" t="s">
        <v>4072</v>
      </c>
      <c r="E1878" s="16" t="s">
        <v>25</v>
      </c>
      <c r="F1878" s="17">
        <v>74726</v>
      </c>
      <c r="G1878" s="13"/>
      <c r="H1878" s="8">
        <f>IF(ISNUMBER(SEARCH(XX科XX班!$F$2,原始查找資料!$A1878)),MAX($H$1:H1877)+1,0)</f>
        <v>0</v>
      </c>
      <c r="I1878" s="8">
        <f t="shared" si="7"/>
        <v>1877</v>
      </c>
      <c r="J1878" s="8" t="str">
        <f t="array" ref="J1878">IFERROR(INDEX(原始查找資料!$A$2:$A$4325,MATCH(I1878,$H$2:$H$4325,0)),"")</f>
        <v/>
      </c>
      <c r="K1878" s="13"/>
      <c r="L1878" s="13"/>
    </row>
    <row r="1879" spans="1:12" ht="16.55">
      <c r="A1879" s="15" t="s">
        <v>4083</v>
      </c>
      <c r="B1879" s="16" t="s">
        <v>4084</v>
      </c>
      <c r="C1879" s="16" t="s">
        <v>3818</v>
      </c>
      <c r="D1879" s="16" t="s">
        <v>4085</v>
      </c>
      <c r="E1879" s="16" t="s">
        <v>25</v>
      </c>
      <c r="F1879" s="17">
        <v>74639</v>
      </c>
      <c r="G1879" s="13"/>
      <c r="H1879" s="8">
        <f>IF(ISNUMBER(SEARCH(XX科XX班!$F$2,原始查找資料!$A1879)),MAX($H$1:H1878)+1,0)</f>
        <v>0</v>
      </c>
      <c r="I1879" s="8">
        <f t="shared" si="7"/>
        <v>1878</v>
      </c>
      <c r="J1879" s="8" t="str">
        <f t="array" ref="J1879">IFERROR(INDEX(原始查找資料!$A$2:$A$4325,MATCH(I1879,$H$2:$H$4325,0)),"")</f>
        <v/>
      </c>
      <c r="K1879" s="13"/>
      <c r="L1879" s="13"/>
    </row>
    <row r="1880" spans="1:12" ht="16.55">
      <c r="A1880" s="15" t="s">
        <v>4086</v>
      </c>
      <c r="B1880" s="16" t="s">
        <v>4087</v>
      </c>
      <c r="C1880" s="16" t="s">
        <v>3818</v>
      </c>
      <c r="D1880" s="16" t="s">
        <v>4085</v>
      </c>
      <c r="E1880" s="16" t="s">
        <v>25</v>
      </c>
      <c r="F1880" s="17">
        <v>74640</v>
      </c>
      <c r="G1880" s="13"/>
      <c r="H1880" s="8">
        <f>IF(ISNUMBER(SEARCH(XX科XX班!$F$2,原始查找資料!$A1880)),MAX($H$1:H1879)+1,0)</f>
        <v>0</v>
      </c>
      <c r="I1880" s="8">
        <f t="shared" si="7"/>
        <v>1879</v>
      </c>
      <c r="J1880" s="8" t="str">
        <f t="array" ref="J1880">IFERROR(INDEX(原始查找資料!$A$2:$A$4325,MATCH(I1880,$H$2:$H$4325,0)),"")</f>
        <v/>
      </c>
      <c r="K1880" s="13"/>
      <c r="L1880" s="13"/>
    </row>
    <row r="1881" spans="1:12" ht="16.55">
      <c r="A1881" s="15" t="s">
        <v>4088</v>
      </c>
      <c r="B1881" s="16" t="s">
        <v>4089</v>
      </c>
      <c r="C1881" s="16" t="s">
        <v>3818</v>
      </c>
      <c r="D1881" s="16" t="s">
        <v>4085</v>
      </c>
      <c r="E1881" s="16" t="s">
        <v>25</v>
      </c>
      <c r="F1881" s="17">
        <v>74641</v>
      </c>
      <c r="G1881" s="13"/>
      <c r="H1881" s="8">
        <f>IF(ISNUMBER(SEARCH(XX科XX班!$F$2,原始查找資料!$A1881)),MAX($H$1:H1880)+1,0)</f>
        <v>0</v>
      </c>
      <c r="I1881" s="8">
        <f t="shared" si="7"/>
        <v>1880</v>
      </c>
      <c r="J1881" s="8" t="str">
        <f t="array" ref="J1881">IFERROR(INDEX(原始查找資料!$A$2:$A$4325,MATCH(I1881,$H$2:$H$4325,0)),"")</f>
        <v/>
      </c>
      <c r="K1881" s="13"/>
      <c r="L1881" s="13"/>
    </row>
    <row r="1882" spans="1:12" ht="16.55">
      <c r="A1882" s="15" t="s">
        <v>4090</v>
      </c>
      <c r="B1882" s="16" t="s">
        <v>4091</v>
      </c>
      <c r="C1882" s="16" t="s">
        <v>3818</v>
      </c>
      <c r="D1882" s="16" t="s">
        <v>4085</v>
      </c>
      <c r="E1882" s="16" t="s">
        <v>25</v>
      </c>
      <c r="F1882" s="17">
        <v>74642</v>
      </c>
      <c r="G1882" s="13"/>
      <c r="H1882" s="8">
        <f>IF(ISNUMBER(SEARCH(XX科XX班!$F$2,原始查找資料!$A1882)),MAX($H$1:H1881)+1,0)</f>
        <v>0</v>
      </c>
      <c r="I1882" s="8">
        <f t="shared" si="7"/>
        <v>1881</v>
      </c>
      <c r="J1882" s="8" t="str">
        <f t="array" ref="J1882">IFERROR(INDEX(原始查找資料!$A$2:$A$4325,MATCH(I1882,$H$2:$H$4325,0)),"")</f>
        <v/>
      </c>
      <c r="K1882" s="13"/>
      <c r="L1882" s="13"/>
    </row>
    <row r="1883" spans="1:12" ht="16.55">
      <c r="A1883" s="15" t="s">
        <v>4092</v>
      </c>
      <c r="B1883" s="16" t="s">
        <v>4093</v>
      </c>
      <c r="C1883" s="16" t="s">
        <v>3818</v>
      </c>
      <c r="D1883" s="16" t="s">
        <v>4085</v>
      </c>
      <c r="E1883" s="16" t="s">
        <v>25</v>
      </c>
      <c r="F1883" s="17">
        <v>74643</v>
      </c>
      <c r="G1883" s="13"/>
      <c r="H1883" s="8">
        <f>IF(ISNUMBER(SEARCH(XX科XX班!$F$2,原始查找資料!$A1883)),MAX($H$1:H1882)+1,0)</f>
        <v>0</v>
      </c>
      <c r="I1883" s="8">
        <f t="shared" si="7"/>
        <v>1882</v>
      </c>
      <c r="J1883" s="8" t="str">
        <f t="array" ref="J1883">IFERROR(INDEX(原始查找資料!$A$2:$A$4325,MATCH(I1883,$H$2:$H$4325,0)),"")</f>
        <v/>
      </c>
      <c r="K1883" s="13"/>
      <c r="L1883" s="13"/>
    </row>
    <row r="1884" spans="1:12" ht="16.55">
      <c r="A1884" s="15" t="s">
        <v>4094</v>
      </c>
      <c r="B1884" s="16" t="s">
        <v>4095</v>
      </c>
      <c r="C1884" s="16" t="s">
        <v>3818</v>
      </c>
      <c r="D1884" s="16" t="s">
        <v>4085</v>
      </c>
      <c r="E1884" s="16" t="s">
        <v>25</v>
      </c>
      <c r="F1884" s="17">
        <v>74644</v>
      </c>
      <c r="G1884" s="13"/>
      <c r="H1884" s="8">
        <f>IF(ISNUMBER(SEARCH(XX科XX班!$F$2,原始查找資料!$A1884)),MAX($H$1:H1883)+1,0)</f>
        <v>0</v>
      </c>
      <c r="I1884" s="8">
        <f t="shared" si="7"/>
        <v>1883</v>
      </c>
      <c r="J1884" s="8" t="str">
        <f t="array" ref="J1884">IFERROR(INDEX(原始查找資料!$A$2:$A$4325,MATCH(I1884,$H$2:$H$4325,0)),"")</f>
        <v/>
      </c>
      <c r="K1884" s="13"/>
      <c r="L1884" s="13"/>
    </row>
    <row r="1885" spans="1:12" ht="16.55">
      <c r="A1885" s="15" t="s">
        <v>4096</v>
      </c>
      <c r="B1885" s="16" t="s">
        <v>4097</v>
      </c>
      <c r="C1885" s="16" t="s">
        <v>3818</v>
      </c>
      <c r="D1885" s="16" t="s">
        <v>4085</v>
      </c>
      <c r="E1885" s="16" t="s">
        <v>25</v>
      </c>
      <c r="F1885" s="17">
        <v>74645</v>
      </c>
      <c r="G1885" s="13"/>
      <c r="H1885" s="8">
        <f>IF(ISNUMBER(SEARCH(XX科XX班!$F$2,原始查找資料!$A1885)),MAX($H$1:H1884)+1,0)</f>
        <v>0</v>
      </c>
      <c r="I1885" s="8">
        <f t="shared" si="7"/>
        <v>1884</v>
      </c>
      <c r="J1885" s="8" t="str">
        <f t="array" ref="J1885">IFERROR(INDEX(原始查找資料!$A$2:$A$4325,MATCH(I1885,$H$2:$H$4325,0)),"")</f>
        <v/>
      </c>
      <c r="K1885" s="13"/>
      <c r="L1885" s="13"/>
    </row>
    <row r="1886" spans="1:12" ht="16.55">
      <c r="A1886" s="15" t="s">
        <v>4098</v>
      </c>
      <c r="B1886" s="16" t="s">
        <v>4099</v>
      </c>
      <c r="C1886" s="16" t="s">
        <v>3818</v>
      </c>
      <c r="D1886" s="16" t="s">
        <v>4085</v>
      </c>
      <c r="E1886" s="16" t="s">
        <v>25</v>
      </c>
      <c r="F1886" s="17">
        <v>74646</v>
      </c>
      <c r="G1886" s="13"/>
      <c r="H1886" s="8">
        <f>IF(ISNUMBER(SEARCH(XX科XX班!$F$2,原始查找資料!$A1886)),MAX($H$1:H1885)+1,0)</f>
        <v>0</v>
      </c>
      <c r="I1886" s="8">
        <f t="shared" si="7"/>
        <v>1885</v>
      </c>
      <c r="J1886" s="8" t="str">
        <f t="array" ref="J1886">IFERROR(INDEX(原始查找資料!$A$2:$A$4325,MATCH(I1886,$H$2:$H$4325,0)),"")</f>
        <v/>
      </c>
      <c r="K1886" s="13"/>
      <c r="L1886" s="13"/>
    </row>
    <row r="1887" spans="1:12" ht="16.55">
      <c r="A1887" s="15" t="s">
        <v>4100</v>
      </c>
      <c r="B1887" s="16" t="s">
        <v>4101</v>
      </c>
      <c r="C1887" s="16" t="s">
        <v>3818</v>
      </c>
      <c r="D1887" s="16" t="s">
        <v>4085</v>
      </c>
      <c r="E1887" s="16" t="s">
        <v>25</v>
      </c>
      <c r="F1887" s="17">
        <v>74771</v>
      </c>
      <c r="G1887" s="13"/>
      <c r="H1887" s="8">
        <f>IF(ISNUMBER(SEARCH(XX科XX班!$F$2,原始查找資料!$A1887)),MAX($H$1:H1886)+1,0)</f>
        <v>0</v>
      </c>
      <c r="I1887" s="8">
        <f t="shared" si="7"/>
        <v>1886</v>
      </c>
      <c r="J1887" s="8" t="str">
        <f t="array" ref="J1887">IFERROR(INDEX(原始查找資料!$A$2:$A$4325,MATCH(I1887,$H$2:$H$4325,0)),"")</f>
        <v/>
      </c>
      <c r="K1887" s="13"/>
      <c r="L1887" s="13"/>
    </row>
    <row r="1888" spans="1:12" ht="16.55">
      <c r="A1888" s="15" t="s">
        <v>4102</v>
      </c>
      <c r="B1888" s="16" t="s">
        <v>4103</v>
      </c>
      <c r="C1888" s="16" t="s">
        <v>3818</v>
      </c>
      <c r="D1888" s="16" t="s">
        <v>4085</v>
      </c>
      <c r="E1888" s="16" t="s">
        <v>25</v>
      </c>
      <c r="F1888" s="17">
        <v>74778</v>
      </c>
      <c r="G1888" s="13"/>
      <c r="H1888" s="8">
        <f>IF(ISNUMBER(SEARCH(XX科XX班!$F$2,原始查找資料!$A1888)),MAX($H$1:H1887)+1,0)</f>
        <v>0</v>
      </c>
      <c r="I1888" s="8">
        <f t="shared" si="7"/>
        <v>1887</v>
      </c>
      <c r="J1888" s="8" t="str">
        <f t="array" ref="J1888">IFERROR(INDEX(原始查找資料!$A$2:$A$4325,MATCH(I1888,$H$2:$H$4325,0)),"")</f>
        <v/>
      </c>
      <c r="K1888" s="13"/>
      <c r="L1888" s="13"/>
    </row>
    <row r="1889" spans="1:12" ht="16.55">
      <c r="A1889" s="15" t="s">
        <v>4104</v>
      </c>
      <c r="B1889" s="16" t="s">
        <v>4105</v>
      </c>
      <c r="C1889" s="16" t="s">
        <v>3818</v>
      </c>
      <c r="D1889" s="16" t="s">
        <v>4106</v>
      </c>
      <c r="E1889" s="16" t="s">
        <v>25</v>
      </c>
      <c r="F1889" s="17">
        <v>74727</v>
      </c>
      <c r="G1889" s="13"/>
      <c r="H1889" s="8">
        <f>IF(ISNUMBER(SEARCH(XX科XX班!$F$2,原始查找資料!$A1889)),MAX($H$1:H1888)+1,0)</f>
        <v>0</v>
      </c>
      <c r="I1889" s="8">
        <f t="shared" si="7"/>
        <v>1888</v>
      </c>
      <c r="J1889" s="8" t="str">
        <f t="array" ref="J1889">IFERROR(INDEX(原始查找資料!$A$2:$A$4325,MATCH(I1889,$H$2:$H$4325,0)),"")</f>
        <v/>
      </c>
      <c r="K1889" s="13"/>
      <c r="L1889" s="13"/>
    </row>
    <row r="1890" spans="1:12" ht="16.55">
      <c r="A1890" s="15" t="s">
        <v>4107</v>
      </c>
      <c r="B1890" s="16" t="s">
        <v>4108</v>
      </c>
      <c r="C1890" s="16" t="s">
        <v>3818</v>
      </c>
      <c r="D1890" s="16" t="s">
        <v>4106</v>
      </c>
      <c r="E1890" s="16" t="s">
        <v>25</v>
      </c>
      <c r="F1890" s="17">
        <v>74728</v>
      </c>
      <c r="G1890" s="13"/>
      <c r="H1890" s="8">
        <f>IF(ISNUMBER(SEARCH(XX科XX班!$F$2,原始查找資料!$A1890)),MAX($H$1:H1889)+1,0)</f>
        <v>0</v>
      </c>
      <c r="I1890" s="8">
        <f t="shared" si="7"/>
        <v>1889</v>
      </c>
      <c r="J1890" s="8" t="str">
        <f t="array" ref="J1890">IFERROR(INDEX(原始查找資料!$A$2:$A$4325,MATCH(I1890,$H$2:$H$4325,0)),"")</f>
        <v/>
      </c>
      <c r="K1890" s="13"/>
      <c r="L1890" s="13"/>
    </row>
    <row r="1891" spans="1:12" ht="16.55">
      <c r="A1891" s="15" t="s">
        <v>4109</v>
      </c>
      <c r="B1891" s="16" t="s">
        <v>4110</v>
      </c>
      <c r="C1891" s="16" t="s">
        <v>3818</v>
      </c>
      <c r="D1891" s="16" t="s">
        <v>4106</v>
      </c>
      <c r="E1891" s="16" t="s">
        <v>25</v>
      </c>
      <c r="F1891" s="17">
        <v>74729</v>
      </c>
      <c r="G1891" s="13"/>
      <c r="H1891" s="8">
        <f>IF(ISNUMBER(SEARCH(XX科XX班!$F$2,原始查找資料!$A1891)),MAX($H$1:H1890)+1,0)</f>
        <v>0</v>
      </c>
      <c r="I1891" s="8">
        <f t="shared" si="7"/>
        <v>1890</v>
      </c>
      <c r="J1891" s="8" t="str">
        <f t="array" ref="J1891">IFERROR(INDEX(原始查找資料!$A$2:$A$4325,MATCH(I1891,$H$2:$H$4325,0)),"")</f>
        <v/>
      </c>
      <c r="K1891" s="13"/>
      <c r="L1891" s="13"/>
    </row>
    <row r="1892" spans="1:12" ht="16.55">
      <c r="A1892" s="15" t="s">
        <v>4111</v>
      </c>
      <c r="B1892" s="16" t="s">
        <v>4112</v>
      </c>
      <c r="C1892" s="16" t="s">
        <v>3818</v>
      </c>
      <c r="D1892" s="16" t="s">
        <v>4106</v>
      </c>
      <c r="E1892" s="16" t="s">
        <v>25</v>
      </c>
      <c r="F1892" s="17">
        <v>74730</v>
      </c>
      <c r="G1892" s="13"/>
      <c r="H1892" s="8">
        <f>IF(ISNUMBER(SEARCH(XX科XX班!$F$2,原始查找資料!$A1892)),MAX($H$1:H1891)+1,0)</f>
        <v>0</v>
      </c>
      <c r="I1892" s="8">
        <f t="shared" si="7"/>
        <v>1891</v>
      </c>
      <c r="J1892" s="8" t="str">
        <f t="array" ref="J1892">IFERROR(INDEX(原始查找資料!$A$2:$A$4325,MATCH(I1892,$H$2:$H$4325,0)),"")</f>
        <v/>
      </c>
      <c r="K1892" s="13"/>
      <c r="L1892" s="13"/>
    </row>
    <row r="1893" spans="1:12" ht="16.55">
      <c r="A1893" s="15" t="s">
        <v>4113</v>
      </c>
      <c r="B1893" s="16" t="s">
        <v>4114</v>
      </c>
      <c r="C1893" s="16" t="s">
        <v>3818</v>
      </c>
      <c r="D1893" s="16" t="s">
        <v>4106</v>
      </c>
      <c r="E1893" s="16" t="s">
        <v>25</v>
      </c>
      <c r="F1893" s="17">
        <v>74731</v>
      </c>
      <c r="G1893" s="13"/>
      <c r="H1893" s="8">
        <f>IF(ISNUMBER(SEARCH(XX科XX班!$F$2,原始查找資料!$A1893)),MAX($H$1:H1892)+1,0)</f>
        <v>0</v>
      </c>
      <c r="I1893" s="8">
        <f t="shared" si="7"/>
        <v>1892</v>
      </c>
      <c r="J1893" s="8" t="str">
        <f t="array" ref="J1893">IFERROR(INDEX(原始查找資料!$A$2:$A$4325,MATCH(I1893,$H$2:$H$4325,0)),"")</f>
        <v/>
      </c>
      <c r="K1893" s="13"/>
      <c r="L1893" s="13"/>
    </row>
    <row r="1894" spans="1:12" ht="16.55">
      <c r="A1894" s="15" t="s">
        <v>4115</v>
      </c>
      <c r="B1894" s="16" t="s">
        <v>4116</v>
      </c>
      <c r="C1894" s="16" t="s">
        <v>3818</v>
      </c>
      <c r="D1894" s="16" t="s">
        <v>4106</v>
      </c>
      <c r="E1894" s="16" t="s">
        <v>25</v>
      </c>
      <c r="F1894" s="17">
        <v>74732</v>
      </c>
      <c r="G1894" s="13"/>
      <c r="H1894" s="8">
        <f>IF(ISNUMBER(SEARCH(XX科XX班!$F$2,原始查找資料!$A1894)),MAX($H$1:H1893)+1,0)</f>
        <v>0</v>
      </c>
      <c r="I1894" s="8">
        <f t="shared" si="7"/>
        <v>1893</v>
      </c>
      <c r="J1894" s="8" t="str">
        <f t="array" ref="J1894">IFERROR(INDEX(原始查找資料!$A$2:$A$4325,MATCH(I1894,$H$2:$H$4325,0)),"")</f>
        <v/>
      </c>
      <c r="K1894" s="13"/>
      <c r="L1894" s="13"/>
    </row>
    <row r="1895" spans="1:12" ht="16.55">
      <c r="A1895" s="15" t="s">
        <v>4117</v>
      </c>
      <c r="B1895" s="16" t="s">
        <v>4118</v>
      </c>
      <c r="C1895" s="16" t="s">
        <v>3818</v>
      </c>
      <c r="D1895" s="16" t="s">
        <v>4106</v>
      </c>
      <c r="E1895" s="16" t="s">
        <v>25</v>
      </c>
      <c r="F1895" s="17">
        <v>74733</v>
      </c>
      <c r="G1895" s="13"/>
      <c r="H1895" s="8">
        <f>IF(ISNUMBER(SEARCH(XX科XX班!$F$2,原始查找資料!$A1895)),MAX($H$1:H1894)+1,0)</f>
        <v>0</v>
      </c>
      <c r="I1895" s="8">
        <f t="shared" si="7"/>
        <v>1894</v>
      </c>
      <c r="J1895" s="8" t="str">
        <f t="array" ref="J1895">IFERROR(INDEX(原始查找資料!$A$2:$A$4325,MATCH(I1895,$H$2:$H$4325,0)),"")</f>
        <v/>
      </c>
      <c r="K1895" s="13"/>
      <c r="L1895" s="13"/>
    </row>
    <row r="1896" spans="1:12" ht="16.55">
      <c r="A1896" s="15" t="s">
        <v>4119</v>
      </c>
      <c r="B1896" s="16" t="s">
        <v>4120</v>
      </c>
      <c r="C1896" s="16" t="s">
        <v>3818</v>
      </c>
      <c r="D1896" s="16" t="s">
        <v>4106</v>
      </c>
      <c r="E1896" s="16" t="s">
        <v>25</v>
      </c>
      <c r="F1896" s="17">
        <v>74734</v>
      </c>
      <c r="G1896" s="13"/>
      <c r="H1896" s="8">
        <f>IF(ISNUMBER(SEARCH(XX科XX班!$F$2,原始查找資料!$A1896)),MAX($H$1:H1895)+1,0)</f>
        <v>0</v>
      </c>
      <c r="I1896" s="8">
        <f t="shared" si="7"/>
        <v>1895</v>
      </c>
      <c r="J1896" s="8" t="str">
        <f t="array" ref="J1896">IFERROR(INDEX(原始查找資料!$A$2:$A$4325,MATCH(I1896,$H$2:$H$4325,0)),"")</f>
        <v/>
      </c>
      <c r="K1896" s="13"/>
      <c r="L1896" s="13"/>
    </row>
    <row r="1897" spans="1:12" ht="16.55">
      <c r="A1897" s="15" t="s">
        <v>4121</v>
      </c>
      <c r="B1897" s="16" t="s">
        <v>4122</v>
      </c>
      <c r="C1897" s="16" t="s">
        <v>3818</v>
      </c>
      <c r="D1897" s="16" t="s">
        <v>4106</v>
      </c>
      <c r="E1897" s="16" t="s">
        <v>25</v>
      </c>
      <c r="F1897" s="17">
        <v>74735</v>
      </c>
      <c r="G1897" s="13"/>
      <c r="H1897" s="8">
        <f>IF(ISNUMBER(SEARCH(XX科XX班!$F$2,原始查找資料!$A1897)),MAX($H$1:H1896)+1,0)</f>
        <v>0</v>
      </c>
      <c r="I1897" s="8">
        <f t="shared" si="7"/>
        <v>1896</v>
      </c>
      <c r="J1897" s="8" t="str">
        <f t="array" ref="J1897">IFERROR(INDEX(原始查找資料!$A$2:$A$4325,MATCH(I1897,$H$2:$H$4325,0)),"")</f>
        <v/>
      </c>
      <c r="K1897" s="13"/>
      <c r="L1897" s="13"/>
    </row>
    <row r="1898" spans="1:12" ht="16.55">
      <c r="A1898" s="15" t="s">
        <v>4123</v>
      </c>
      <c r="B1898" s="16" t="s">
        <v>4124</v>
      </c>
      <c r="C1898" s="16" t="s">
        <v>3818</v>
      </c>
      <c r="D1898" s="16" t="s">
        <v>4125</v>
      </c>
      <c r="E1898" s="16" t="s">
        <v>25</v>
      </c>
      <c r="F1898" s="17">
        <v>74660</v>
      </c>
      <c r="G1898" s="13"/>
      <c r="H1898" s="8">
        <f>IF(ISNUMBER(SEARCH(XX科XX班!$F$2,原始查找資料!$A1898)),MAX($H$1:H1897)+1,0)</f>
        <v>0</v>
      </c>
      <c r="I1898" s="8">
        <f t="shared" si="7"/>
        <v>1897</v>
      </c>
      <c r="J1898" s="8" t="str">
        <f t="array" ref="J1898">IFERROR(INDEX(原始查找資料!$A$2:$A$4325,MATCH(I1898,$H$2:$H$4325,0)),"")</f>
        <v/>
      </c>
      <c r="K1898" s="13"/>
      <c r="L1898" s="13"/>
    </row>
    <row r="1899" spans="1:12" ht="16.55">
      <c r="A1899" s="15" t="s">
        <v>4126</v>
      </c>
      <c r="B1899" s="16" t="s">
        <v>4127</v>
      </c>
      <c r="C1899" s="16" t="s">
        <v>3818</v>
      </c>
      <c r="D1899" s="16" t="s">
        <v>4125</v>
      </c>
      <c r="E1899" s="16" t="s">
        <v>25</v>
      </c>
      <c r="F1899" s="17">
        <v>74661</v>
      </c>
      <c r="G1899" s="13"/>
      <c r="H1899" s="8">
        <f>IF(ISNUMBER(SEARCH(XX科XX班!$F$2,原始查找資料!$A1899)),MAX($H$1:H1898)+1,0)</f>
        <v>0</v>
      </c>
      <c r="I1899" s="8">
        <f t="shared" si="7"/>
        <v>1898</v>
      </c>
      <c r="J1899" s="8" t="str">
        <f t="array" ref="J1899">IFERROR(INDEX(原始查找資料!$A$2:$A$4325,MATCH(I1899,$H$2:$H$4325,0)),"")</f>
        <v/>
      </c>
      <c r="K1899" s="13"/>
      <c r="L1899" s="13"/>
    </row>
    <row r="1900" spans="1:12" ht="16.55">
      <c r="A1900" s="15" t="s">
        <v>4128</v>
      </c>
      <c r="B1900" s="16" t="s">
        <v>4129</v>
      </c>
      <c r="C1900" s="16" t="s">
        <v>3818</v>
      </c>
      <c r="D1900" s="16" t="s">
        <v>4125</v>
      </c>
      <c r="E1900" s="16" t="s">
        <v>25</v>
      </c>
      <c r="F1900" s="17">
        <v>74662</v>
      </c>
      <c r="G1900" s="13"/>
      <c r="H1900" s="8">
        <f>IF(ISNUMBER(SEARCH(XX科XX班!$F$2,原始查找資料!$A1900)),MAX($H$1:H1899)+1,0)</f>
        <v>0</v>
      </c>
      <c r="I1900" s="8">
        <f t="shared" si="7"/>
        <v>1899</v>
      </c>
      <c r="J1900" s="8" t="str">
        <f t="array" ref="J1900">IFERROR(INDEX(原始查找資料!$A$2:$A$4325,MATCH(I1900,$H$2:$H$4325,0)),"")</f>
        <v/>
      </c>
      <c r="K1900" s="13"/>
      <c r="L1900" s="13"/>
    </row>
    <row r="1901" spans="1:12" ht="16.55">
      <c r="A1901" s="15" t="s">
        <v>4130</v>
      </c>
      <c r="B1901" s="16" t="s">
        <v>4131</v>
      </c>
      <c r="C1901" s="16" t="s">
        <v>3818</v>
      </c>
      <c r="D1901" s="16" t="s">
        <v>4125</v>
      </c>
      <c r="E1901" s="16" t="s">
        <v>25</v>
      </c>
      <c r="F1901" s="17">
        <v>74663</v>
      </c>
      <c r="G1901" s="13"/>
      <c r="H1901" s="8">
        <f>IF(ISNUMBER(SEARCH(XX科XX班!$F$2,原始查找資料!$A1901)),MAX($H$1:H1900)+1,0)</f>
        <v>0</v>
      </c>
      <c r="I1901" s="8">
        <f t="shared" si="7"/>
        <v>1900</v>
      </c>
      <c r="J1901" s="8" t="str">
        <f t="array" ref="J1901">IFERROR(INDEX(原始查找資料!$A$2:$A$4325,MATCH(I1901,$H$2:$H$4325,0)),"")</f>
        <v/>
      </c>
      <c r="K1901" s="13"/>
      <c r="L1901" s="13"/>
    </row>
    <row r="1902" spans="1:12" ht="16.55">
      <c r="A1902" s="15" t="s">
        <v>4132</v>
      </c>
      <c r="B1902" s="16" t="s">
        <v>4133</v>
      </c>
      <c r="C1902" s="16" t="s">
        <v>3818</v>
      </c>
      <c r="D1902" s="16" t="s">
        <v>4125</v>
      </c>
      <c r="E1902" s="16" t="s">
        <v>25</v>
      </c>
      <c r="F1902" s="17">
        <v>74664</v>
      </c>
      <c r="G1902" s="13"/>
      <c r="H1902" s="8">
        <f>IF(ISNUMBER(SEARCH(XX科XX班!$F$2,原始查找資料!$A1902)),MAX($H$1:H1901)+1,0)</f>
        <v>0</v>
      </c>
      <c r="I1902" s="8">
        <f t="shared" si="7"/>
        <v>1901</v>
      </c>
      <c r="J1902" s="8" t="str">
        <f t="array" ref="J1902">IFERROR(INDEX(原始查找資料!$A$2:$A$4325,MATCH(I1902,$H$2:$H$4325,0)),"")</f>
        <v/>
      </c>
      <c r="K1902" s="13"/>
      <c r="L1902" s="13"/>
    </row>
    <row r="1903" spans="1:12" ht="16.55">
      <c r="A1903" s="15" t="s">
        <v>4134</v>
      </c>
      <c r="B1903" s="16" t="s">
        <v>4135</v>
      </c>
      <c r="C1903" s="16" t="s">
        <v>3818</v>
      </c>
      <c r="D1903" s="16" t="s">
        <v>4125</v>
      </c>
      <c r="E1903" s="16" t="s">
        <v>25</v>
      </c>
      <c r="F1903" s="17">
        <v>74665</v>
      </c>
      <c r="G1903" s="13"/>
      <c r="H1903" s="8">
        <f>IF(ISNUMBER(SEARCH(XX科XX班!$F$2,原始查找資料!$A1903)),MAX($H$1:H1902)+1,0)</f>
        <v>0</v>
      </c>
      <c r="I1903" s="8">
        <f t="shared" si="7"/>
        <v>1902</v>
      </c>
      <c r="J1903" s="8" t="str">
        <f t="array" ref="J1903">IFERROR(INDEX(原始查找資料!$A$2:$A$4325,MATCH(I1903,$H$2:$H$4325,0)),"")</f>
        <v/>
      </c>
      <c r="K1903" s="13"/>
      <c r="L1903" s="13"/>
    </row>
    <row r="1904" spans="1:12" ht="16.55">
      <c r="A1904" s="15" t="s">
        <v>4136</v>
      </c>
      <c r="B1904" s="16" t="s">
        <v>4137</v>
      </c>
      <c r="C1904" s="16" t="s">
        <v>3818</v>
      </c>
      <c r="D1904" s="16" t="s">
        <v>4125</v>
      </c>
      <c r="E1904" s="16" t="s">
        <v>25</v>
      </c>
      <c r="F1904" s="17">
        <v>74777</v>
      </c>
      <c r="G1904" s="13"/>
      <c r="H1904" s="8">
        <f>IF(ISNUMBER(SEARCH(XX科XX班!$F$2,原始查找資料!$A1904)),MAX($H$1:H1903)+1,0)</f>
        <v>0</v>
      </c>
      <c r="I1904" s="8">
        <f t="shared" si="7"/>
        <v>1903</v>
      </c>
      <c r="J1904" s="8" t="str">
        <f t="array" ref="J1904">IFERROR(INDEX(原始查找資料!$A$2:$A$4325,MATCH(I1904,$H$2:$H$4325,0)),"")</f>
        <v/>
      </c>
      <c r="K1904" s="13"/>
      <c r="L1904" s="13"/>
    </row>
    <row r="1905" spans="1:12" ht="16.55">
      <c r="A1905" s="15" t="s">
        <v>4138</v>
      </c>
      <c r="B1905" s="16" t="s">
        <v>4139</v>
      </c>
      <c r="C1905" s="16" t="s">
        <v>3818</v>
      </c>
      <c r="D1905" s="16" t="s">
        <v>4140</v>
      </c>
      <c r="E1905" s="16" t="s">
        <v>93</v>
      </c>
      <c r="F1905" s="17">
        <v>71318</v>
      </c>
      <c r="G1905" s="13"/>
      <c r="H1905" s="8">
        <f>IF(ISNUMBER(SEARCH(XX科XX班!$F$2,原始查找資料!$A1905)),MAX($H$1:H1904)+1,0)</f>
        <v>0</v>
      </c>
      <c r="I1905" s="8">
        <f t="shared" si="7"/>
        <v>1904</v>
      </c>
      <c r="J1905" s="8" t="str">
        <f t="array" ref="J1905">IFERROR(INDEX(原始查找資料!$A$2:$A$4325,MATCH(I1905,$H$2:$H$4325,0)),"")</f>
        <v/>
      </c>
      <c r="K1905" s="13"/>
      <c r="L1905" s="13"/>
    </row>
    <row r="1906" spans="1:12" ht="16.55">
      <c r="A1906" s="15" t="s">
        <v>4141</v>
      </c>
      <c r="B1906" s="16" t="s">
        <v>4142</v>
      </c>
      <c r="C1906" s="16" t="s">
        <v>3818</v>
      </c>
      <c r="D1906" s="16" t="s">
        <v>4140</v>
      </c>
      <c r="E1906" s="16" t="s">
        <v>25</v>
      </c>
      <c r="F1906" s="17">
        <v>74601</v>
      </c>
      <c r="G1906" s="13"/>
      <c r="H1906" s="8">
        <f>IF(ISNUMBER(SEARCH(XX科XX班!$F$2,原始查找資料!$A1906)),MAX($H$1:H1905)+1,0)</f>
        <v>0</v>
      </c>
      <c r="I1906" s="8">
        <f t="shared" si="7"/>
        <v>1905</v>
      </c>
      <c r="J1906" s="8" t="str">
        <f t="array" ref="J1906">IFERROR(INDEX(原始查找資料!$A$2:$A$4325,MATCH(I1906,$H$2:$H$4325,0)),"")</f>
        <v/>
      </c>
      <c r="K1906" s="13"/>
      <c r="L1906" s="13"/>
    </row>
    <row r="1907" spans="1:12" ht="16.55">
      <c r="A1907" s="15" t="s">
        <v>4143</v>
      </c>
      <c r="B1907" s="16" t="s">
        <v>4144</v>
      </c>
      <c r="C1907" s="16" t="s">
        <v>3818</v>
      </c>
      <c r="D1907" s="16" t="s">
        <v>4140</v>
      </c>
      <c r="E1907" s="16" t="s">
        <v>25</v>
      </c>
      <c r="F1907" s="17">
        <v>74602</v>
      </c>
      <c r="G1907" s="13"/>
      <c r="H1907" s="8">
        <f>IF(ISNUMBER(SEARCH(XX科XX班!$F$2,原始查找資料!$A1907)),MAX($H$1:H1906)+1,0)</f>
        <v>0</v>
      </c>
      <c r="I1907" s="8">
        <f t="shared" si="7"/>
        <v>1906</v>
      </c>
      <c r="J1907" s="8" t="str">
        <f t="array" ref="J1907">IFERROR(INDEX(原始查找資料!$A$2:$A$4325,MATCH(I1907,$H$2:$H$4325,0)),"")</f>
        <v/>
      </c>
      <c r="K1907" s="13"/>
      <c r="L1907" s="13"/>
    </row>
    <row r="1908" spans="1:12" ht="16.55">
      <c r="A1908" s="15" t="s">
        <v>4145</v>
      </c>
      <c r="B1908" s="16" t="s">
        <v>4146</v>
      </c>
      <c r="C1908" s="16" t="s">
        <v>3818</v>
      </c>
      <c r="D1908" s="16" t="s">
        <v>4140</v>
      </c>
      <c r="E1908" s="16" t="s">
        <v>25</v>
      </c>
      <c r="F1908" s="17">
        <v>74603</v>
      </c>
      <c r="G1908" s="13"/>
      <c r="H1908" s="8">
        <f>IF(ISNUMBER(SEARCH(XX科XX班!$F$2,原始查找資料!$A1908)),MAX($H$1:H1907)+1,0)</f>
        <v>0</v>
      </c>
      <c r="I1908" s="8">
        <f t="shared" si="7"/>
        <v>1907</v>
      </c>
      <c r="J1908" s="8" t="str">
        <f t="array" ref="J1908">IFERROR(INDEX(原始查找資料!$A$2:$A$4325,MATCH(I1908,$H$2:$H$4325,0)),"")</f>
        <v/>
      </c>
      <c r="K1908" s="13"/>
      <c r="L1908" s="13"/>
    </row>
    <row r="1909" spans="1:12" ht="16.55">
      <c r="A1909" s="15" t="s">
        <v>4147</v>
      </c>
      <c r="B1909" s="16" t="s">
        <v>4148</v>
      </c>
      <c r="C1909" s="16" t="s">
        <v>3818</v>
      </c>
      <c r="D1909" s="16" t="s">
        <v>4140</v>
      </c>
      <c r="E1909" s="16" t="s">
        <v>25</v>
      </c>
      <c r="F1909" s="17">
        <v>74604</v>
      </c>
      <c r="G1909" s="13"/>
      <c r="H1909" s="8">
        <f>IF(ISNUMBER(SEARCH(XX科XX班!$F$2,原始查找資料!$A1909)),MAX($H$1:H1908)+1,0)</f>
        <v>0</v>
      </c>
      <c r="I1909" s="8">
        <f t="shared" si="7"/>
        <v>1908</v>
      </c>
      <c r="J1909" s="8" t="str">
        <f t="array" ref="J1909">IFERROR(INDEX(原始查找資料!$A$2:$A$4325,MATCH(I1909,$H$2:$H$4325,0)),"")</f>
        <v/>
      </c>
      <c r="K1909" s="13"/>
      <c r="L1909" s="13"/>
    </row>
    <row r="1910" spans="1:12" ht="16.55">
      <c r="A1910" s="15" t="s">
        <v>4149</v>
      </c>
      <c r="B1910" s="16" t="s">
        <v>4150</v>
      </c>
      <c r="C1910" s="16" t="s">
        <v>3818</v>
      </c>
      <c r="D1910" s="16" t="s">
        <v>4140</v>
      </c>
      <c r="E1910" s="16" t="s">
        <v>25</v>
      </c>
      <c r="F1910" s="17">
        <v>74605</v>
      </c>
      <c r="G1910" s="13"/>
      <c r="H1910" s="8">
        <f>IF(ISNUMBER(SEARCH(XX科XX班!$F$2,原始查找資料!$A1910)),MAX($H$1:H1909)+1,0)</f>
        <v>0</v>
      </c>
      <c r="I1910" s="8">
        <f t="shared" si="7"/>
        <v>1909</v>
      </c>
      <c r="J1910" s="8" t="str">
        <f t="array" ref="J1910">IFERROR(INDEX(原始查找資料!$A$2:$A$4325,MATCH(I1910,$H$2:$H$4325,0)),"")</f>
        <v/>
      </c>
      <c r="K1910" s="13"/>
      <c r="L1910" s="13"/>
    </row>
    <row r="1911" spans="1:12" ht="16.55">
      <c r="A1911" s="15" t="s">
        <v>4151</v>
      </c>
      <c r="B1911" s="16" t="s">
        <v>4152</v>
      </c>
      <c r="C1911" s="16" t="s">
        <v>3818</v>
      </c>
      <c r="D1911" s="16" t="s">
        <v>4140</v>
      </c>
      <c r="E1911" s="16" t="s">
        <v>25</v>
      </c>
      <c r="F1911" s="17">
        <v>74606</v>
      </c>
      <c r="G1911" s="13"/>
      <c r="H1911" s="8">
        <f>IF(ISNUMBER(SEARCH(XX科XX班!$F$2,原始查找資料!$A1911)),MAX($H$1:H1910)+1,0)</f>
        <v>0</v>
      </c>
      <c r="I1911" s="8">
        <f t="shared" si="7"/>
        <v>1910</v>
      </c>
      <c r="J1911" s="8" t="str">
        <f t="array" ref="J1911">IFERROR(INDEX(原始查找資料!$A$2:$A$4325,MATCH(I1911,$H$2:$H$4325,0)),"")</f>
        <v/>
      </c>
      <c r="K1911" s="13"/>
      <c r="L1911" s="13"/>
    </row>
    <row r="1912" spans="1:12" ht="16.55">
      <c r="A1912" s="15" t="s">
        <v>4153</v>
      </c>
      <c r="B1912" s="16" t="s">
        <v>4154</v>
      </c>
      <c r="C1912" s="16" t="s">
        <v>3818</v>
      </c>
      <c r="D1912" s="16" t="s">
        <v>4140</v>
      </c>
      <c r="E1912" s="16" t="s">
        <v>25</v>
      </c>
      <c r="F1912" s="17">
        <v>74607</v>
      </c>
      <c r="G1912" s="13"/>
      <c r="H1912" s="8">
        <f>IF(ISNUMBER(SEARCH(XX科XX班!$F$2,原始查找資料!$A1912)),MAX($H$1:H1911)+1,0)</f>
        <v>0</v>
      </c>
      <c r="I1912" s="8">
        <f t="shared" si="7"/>
        <v>1911</v>
      </c>
      <c r="J1912" s="8" t="str">
        <f t="array" ref="J1912">IFERROR(INDEX(原始查找資料!$A$2:$A$4325,MATCH(I1912,$H$2:$H$4325,0)),"")</f>
        <v/>
      </c>
      <c r="K1912" s="13"/>
      <c r="L1912" s="13"/>
    </row>
    <row r="1913" spans="1:12" ht="16.55">
      <c r="A1913" s="15" t="s">
        <v>4155</v>
      </c>
      <c r="B1913" s="16" t="s">
        <v>4156</v>
      </c>
      <c r="C1913" s="16" t="s">
        <v>3818</v>
      </c>
      <c r="D1913" s="16" t="s">
        <v>4140</v>
      </c>
      <c r="E1913" s="16" t="s">
        <v>25</v>
      </c>
      <c r="F1913" s="17">
        <v>74608</v>
      </c>
      <c r="G1913" s="13"/>
      <c r="H1913" s="8">
        <f>IF(ISNUMBER(SEARCH(XX科XX班!$F$2,原始查找資料!$A1913)),MAX($H$1:H1912)+1,0)</f>
        <v>0</v>
      </c>
      <c r="I1913" s="8">
        <f t="shared" si="7"/>
        <v>1912</v>
      </c>
      <c r="J1913" s="8" t="str">
        <f t="array" ref="J1913">IFERROR(INDEX(原始查找資料!$A$2:$A$4325,MATCH(I1913,$H$2:$H$4325,0)),"")</f>
        <v/>
      </c>
      <c r="K1913" s="13"/>
      <c r="L1913" s="13"/>
    </row>
    <row r="1914" spans="1:12" ht="16.55">
      <c r="A1914" s="15" t="s">
        <v>4157</v>
      </c>
      <c r="B1914" s="16" t="s">
        <v>4158</v>
      </c>
      <c r="C1914" s="16" t="s">
        <v>3818</v>
      </c>
      <c r="D1914" s="16" t="s">
        <v>4140</v>
      </c>
      <c r="E1914" s="16" t="s">
        <v>25</v>
      </c>
      <c r="F1914" s="17">
        <v>74609</v>
      </c>
      <c r="G1914" s="13"/>
      <c r="H1914" s="8">
        <f>IF(ISNUMBER(SEARCH(XX科XX班!$F$2,原始查找資料!$A1914)),MAX($H$1:H1913)+1,0)</f>
        <v>0</v>
      </c>
      <c r="I1914" s="8">
        <f t="shared" si="7"/>
        <v>1913</v>
      </c>
      <c r="J1914" s="8" t="str">
        <f t="array" ref="J1914">IFERROR(INDEX(原始查找資料!$A$2:$A$4325,MATCH(I1914,$H$2:$H$4325,0)),"")</f>
        <v/>
      </c>
      <c r="K1914" s="13"/>
      <c r="L1914" s="13"/>
    </row>
    <row r="1915" spans="1:12" ht="16.55">
      <c r="A1915" s="15" t="s">
        <v>4159</v>
      </c>
      <c r="B1915" s="16" t="s">
        <v>4160</v>
      </c>
      <c r="C1915" s="16" t="s">
        <v>3818</v>
      </c>
      <c r="D1915" s="16" t="s">
        <v>4140</v>
      </c>
      <c r="E1915" s="16" t="s">
        <v>25</v>
      </c>
      <c r="F1915" s="17">
        <v>74610</v>
      </c>
      <c r="G1915" s="13"/>
      <c r="H1915" s="8">
        <f>IF(ISNUMBER(SEARCH(XX科XX班!$F$2,原始查找資料!$A1915)),MAX($H$1:H1914)+1,0)</f>
        <v>0</v>
      </c>
      <c r="I1915" s="8">
        <f t="shared" si="7"/>
        <v>1914</v>
      </c>
      <c r="J1915" s="8" t="str">
        <f t="array" ref="J1915">IFERROR(INDEX(原始查找資料!$A$2:$A$4325,MATCH(I1915,$H$2:$H$4325,0)),"")</f>
        <v/>
      </c>
      <c r="K1915" s="13"/>
      <c r="L1915" s="13"/>
    </row>
    <row r="1916" spans="1:12" ht="16.55">
      <c r="A1916" s="15" t="s">
        <v>4161</v>
      </c>
      <c r="B1916" s="16" t="s">
        <v>4162</v>
      </c>
      <c r="C1916" s="16" t="s">
        <v>3818</v>
      </c>
      <c r="D1916" s="16" t="s">
        <v>4140</v>
      </c>
      <c r="E1916" s="16" t="s">
        <v>25</v>
      </c>
      <c r="F1916" s="17">
        <v>74611</v>
      </c>
      <c r="G1916" s="13"/>
      <c r="H1916" s="8">
        <f>IF(ISNUMBER(SEARCH(XX科XX班!$F$2,原始查找資料!$A1916)),MAX($H$1:H1915)+1,0)</f>
        <v>0</v>
      </c>
      <c r="I1916" s="8">
        <f t="shared" si="7"/>
        <v>1915</v>
      </c>
      <c r="J1916" s="8" t="str">
        <f t="array" ref="J1916">IFERROR(INDEX(原始查找資料!$A$2:$A$4325,MATCH(I1916,$H$2:$H$4325,0)),"")</f>
        <v/>
      </c>
      <c r="K1916" s="13"/>
      <c r="L1916" s="13"/>
    </row>
    <row r="1917" spans="1:12" ht="16.55">
      <c r="A1917" s="15" t="s">
        <v>4163</v>
      </c>
      <c r="B1917" s="16" t="s">
        <v>4164</v>
      </c>
      <c r="C1917" s="16" t="s">
        <v>3818</v>
      </c>
      <c r="D1917" s="16" t="s">
        <v>4140</v>
      </c>
      <c r="E1917" s="16" t="s">
        <v>25</v>
      </c>
      <c r="F1917" s="17">
        <v>74612</v>
      </c>
      <c r="G1917" s="13"/>
      <c r="H1917" s="8">
        <f>IF(ISNUMBER(SEARCH(XX科XX班!$F$2,原始查找資料!$A1917)),MAX($H$1:H1916)+1,0)</f>
        <v>0</v>
      </c>
      <c r="I1917" s="8">
        <f t="shared" si="7"/>
        <v>1916</v>
      </c>
      <c r="J1917" s="8" t="str">
        <f t="array" ref="J1917">IFERROR(INDEX(原始查找資料!$A$2:$A$4325,MATCH(I1917,$H$2:$H$4325,0)),"")</f>
        <v/>
      </c>
      <c r="K1917" s="13"/>
      <c r="L1917" s="13"/>
    </row>
    <row r="1918" spans="1:12" ht="16.55">
      <c r="A1918" s="15" t="s">
        <v>4165</v>
      </c>
      <c r="B1918" s="16" t="s">
        <v>4166</v>
      </c>
      <c r="C1918" s="16" t="s">
        <v>3818</v>
      </c>
      <c r="D1918" s="16" t="s">
        <v>4140</v>
      </c>
      <c r="E1918" s="16" t="s">
        <v>25</v>
      </c>
      <c r="F1918" s="17">
        <v>74613</v>
      </c>
      <c r="G1918" s="13"/>
      <c r="H1918" s="8">
        <f>IF(ISNUMBER(SEARCH(XX科XX班!$F$2,原始查找資料!$A1918)),MAX($H$1:H1917)+1,0)</f>
        <v>0</v>
      </c>
      <c r="I1918" s="8">
        <f t="shared" si="7"/>
        <v>1917</v>
      </c>
      <c r="J1918" s="8" t="str">
        <f t="array" ref="J1918">IFERROR(INDEX(原始查找資料!$A$2:$A$4325,MATCH(I1918,$H$2:$H$4325,0)),"")</f>
        <v/>
      </c>
      <c r="K1918" s="13"/>
      <c r="L1918" s="13"/>
    </row>
    <row r="1919" spans="1:12" ht="16.55">
      <c r="A1919" s="15" t="s">
        <v>4167</v>
      </c>
      <c r="B1919" s="16" t="s">
        <v>4168</v>
      </c>
      <c r="C1919" s="16" t="s">
        <v>3818</v>
      </c>
      <c r="D1919" s="16" t="s">
        <v>4140</v>
      </c>
      <c r="E1919" s="16" t="s">
        <v>25</v>
      </c>
      <c r="F1919" s="17">
        <v>74614</v>
      </c>
      <c r="G1919" s="13"/>
      <c r="H1919" s="8">
        <f>IF(ISNUMBER(SEARCH(XX科XX班!$F$2,原始查找資料!$A1919)),MAX($H$1:H1918)+1,0)</f>
        <v>0</v>
      </c>
      <c r="I1919" s="8">
        <f t="shared" si="7"/>
        <v>1918</v>
      </c>
      <c r="J1919" s="8" t="str">
        <f t="array" ref="J1919">IFERROR(INDEX(原始查找資料!$A$2:$A$4325,MATCH(I1919,$H$2:$H$4325,0)),"")</f>
        <v/>
      </c>
      <c r="K1919" s="13"/>
      <c r="L1919" s="13"/>
    </row>
    <row r="1920" spans="1:12" ht="16.55">
      <c r="A1920" s="15" t="s">
        <v>4169</v>
      </c>
      <c r="B1920" s="16" t="s">
        <v>4170</v>
      </c>
      <c r="C1920" s="16" t="s">
        <v>3818</v>
      </c>
      <c r="D1920" s="16" t="s">
        <v>4140</v>
      </c>
      <c r="E1920" s="16" t="s">
        <v>25</v>
      </c>
      <c r="F1920" s="17">
        <v>74774</v>
      </c>
      <c r="G1920" s="13"/>
      <c r="H1920" s="8">
        <f>IF(ISNUMBER(SEARCH(XX科XX班!$F$2,原始查找資料!$A1920)),MAX($H$1:H1919)+1,0)</f>
        <v>0</v>
      </c>
      <c r="I1920" s="8">
        <f t="shared" si="7"/>
        <v>1919</v>
      </c>
      <c r="J1920" s="8" t="str">
        <f t="array" ref="J1920">IFERROR(INDEX(原始查找資料!$A$2:$A$4325,MATCH(I1920,$H$2:$H$4325,0)),"")</f>
        <v/>
      </c>
      <c r="K1920" s="13"/>
      <c r="L1920" s="13"/>
    </row>
    <row r="1921" spans="1:12" ht="16.55">
      <c r="A1921" s="15" t="s">
        <v>4171</v>
      </c>
      <c r="B1921" s="16" t="s">
        <v>4172</v>
      </c>
      <c r="C1921" s="16" t="s">
        <v>3818</v>
      </c>
      <c r="D1921" s="16" t="s">
        <v>4140</v>
      </c>
      <c r="E1921" s="16" t="s">
        <v>25</v>
      </c>
      <c r="F1921" s="17">
        <v>74775</v>
      </c>
      <c r="G1921" s="13"/>
      <c r="H1921" s="8">
        <f>IF(ISNUMBER(SEARCH(XX科XX班!$F$2,原始查找資料!$A1921)),MAX($H$1:H1920)+1,0)</f>
        <v>0</v>
      </c>
      <c r="I1921" s="8">
        <f t="shared" si="7"/>
        <v>1920</v>
      </c>
      <c r="J1921" s="8" t="str">
        <f t="array" ref="J1921">IFERROR(INDEX(原始查找資料!$A$2:$A$4325,MATCH(I1921,$H$2:$H$4325,0)),"")</f>
        <v/>
      </c>
      <c r="K1921" s="13"/>
      <c r="L1921" s="13"/>
    </row>
    <row r="1922" spans="1:12" ht="16.55">
      <c r="A1922" s="15" t="s">
        <v>4173</v>
      </c>
      <c r="B1922" s="16" t="s">
        <v>4174</v>
      </c>
      <c r="C1922" s="16" t="s">
        <v>3818</v>
      </c>
      <c r="D1922" s="16" t="s">
        <v>4175</v>
      </c>
      <c r="E1922" s="16" t="s">
        <v>25</v>
      </c>
      <c r="F1922" s="17">
        <v>74647</v>
      </c>
      <c r="G1922" s="13"/>
      <c r="H1922" s="8">
        <f>IF(ISNUMBER(SEARCH(XX科XX班!$F$2,原始查找資料!$A1922)),MAX($H$1:H1921)+1,0)</f>
        <v>0</v>
      </c>
      <c r="I1922" s="8">
        <f t="shared" si="7"/>
        <v>1921</v>
      </c>
      <c r="J1922" s="8" t="str">
        <f t="array" ref="J1922">IFERROR(INDEX(原始查找資料!$A$2:$A$4325,MATCH(I1922,$H$2:$H$4325,0)),"")</f>
        <v/>
      </c>
      <c r="K1922" s="13"/>
      <c r="L1922" s="13"/>
    </row>
    <row r="1923" spans="1:12" ht="16.55">
      <c r="A1923" s="15" t="s">
        <v>4176</v>
      </c>
      <c r="B1923" s="16" t="s">
        <v>4177</v>
      </c>
      <c r="C1923" s="16" t="s">
        <v>3818</v>
      </c>
      <c r="D1923" s="16" t="s">
        <v>4175</v>
      </c>
      <c r="E1923" s="16" t="s">
        <v>25</v>
      </c>
      <c r="F1923" s="17">
        <v>74648</v>
      </c>
      <c r="G1923" s="13"/>
      <c r="H1923" s="8">
        <f>IF(ISNUMBER(SEARCH(XX科XX班!$F$2,原始查找資料!$A1923)),MAX($H$1:H1922)+1,0)</f>
        <v>0</v>
      </c>
      <c r="I1923" s="8">
        <f t="shared" si="7"/>
        <v>1922</v>
      </c>
      <c r="J1923" s="8" t="str">
        <f t="array" ref="J1923">IFERROR(INDEX(原始查找資料!$A$2:$A$4325,MATCH(I1923,$H$2:$H$4325,0)),"")</f>
        <v/>
      </c>
      <c r="K1923" s="13"/>
      <c r="L1923" s="13"/>
    </row>
    <row r="1924" spans="1:12" ht="16.55">
      <c r="A1924" s="15" t="s">
        <v>4178</v>
      </c>
      <c r="B1924" s="16" t="s">
        <v>4179</v>
      </c>
      <c r="C1924" s="16" t="s">
        <v>3818</v>
      </c>
      <c r="D1924" s="16" t="s">
        <v>4175</v>
      </c>
      <c r="E1924" s="16" t="s">
        <v>25</v>
      </c>
      <c r="F1924" s="17">
        <v>74649</v>
      </c>
      <c r="G1924" s="13"/>
      <c r="H1924" s="8">
        <f>IF(ISNUMBER(SEARCH(XX科XX班!$F$2,原始查找資料!$A1924)),MAX($H$1:H1923)+1,0)</f>
        <v>0</v>
      </c>
      <c r="I1924" s="8">
        <f t="shared" si="7"/>
        <v>1923</v>
      </c>
      <c r="J1924" s="8" t="str">
        <f t="array" ref="J1924">IFERROR(INDEX(原始查找資料!$A$2:$A$4325,MATCH(I1924,$H$2:$H$4325,0)),"")</f>
        <v/>
      </c>
      <c r="K1924" s="13"/>
      <c r="L1924" s="13"/>
    </row>
    <row r="1925" spans="1:12" ht="16.55">
      <c r="A1925" s="15" t="s">
        <v>4180</v>
      </c>
      <c r="B1925" s="16" t="s">
        <v>4181</v>
      </c>
      <c r="C1925" s="16" t="s">
        <v>3818</v>
      </c>
      <c r="D1925" s="16" t="s">
        <v>4175</v>
      </c>
      <c r="E1925" s="16" t="s">
        <v>25</v>
      </c>
      <c r="F1925" s="17">
        <v>74650</v>
      </c>
      <c r="G1925" s="13"/>
      <c r="H1925" s="8">
        <f>IF(ISNUMBER(SEARCH(XX科XX班!$F$2,原始查找資料!$A1925)),MAX($H$1:H1924)+1,0)</f>
        <v>0</v>
      </c>
      <c r="I1925" s="8">
        <f t="shared" si="7"/>
        <v>1924</v>
      </c>
      <c r="J1925" s="8" t="str">
        <f t="array" ref="J1925">IFERROR(INDEX(原始查找資料!$A$2:$A$4325,MATCH(I1925,$H$2:$H$4325,0)),"")</f>
        <v/>
      </c>
      <c r="K1925" s="13"/>
      <c r="L1925" s="13"/>
    </row>
    <row r="1926" spans="1:12" ht="16.55">
      <c r="A1926" s="15" t="s">
        <v>4182</v>
      </c>
      <c r="B1926" s="16" t="s">
        <v>4183</v>
      </c>
      <c r="C1926" s="16" t="s">
        <v>3818</v>
      </c>
      <c r="D1926" s="16" t="s">
        <v>4175</v>
      </c>
      <c r="E1926" s="16" t="s">
        <v>25</v>
      </c>
      <c r="F1926" s="17">
        <v>74651</v>
      </c>
      <c r="G1926" s="13"/>
      <c r="H1926" s="8">
        <f>IF(ISNUMBER(SEARCH(XX科XX班!$F$2,原始查找資料!$A1926)),MAX($H$1:H1925)+1,0)</f>
        <v>0</v>
      </c>
      <c r="I1926" s="8">
        <f t="shared" si="7"/>
        <v>1925</v>
      </c>
      <c r="J1926" s="8" t="str">
        <f t="array" ref="J1926">IFERROR(INDEX(原始查找資料!$A$2:$A$4325,MATCH(I1926,$H$2:$H$4325,0)),"")</f>
        <v/>
      </c>
      <c r="K1926" s="13"/>
      <c r="L1926" s="13"/>
    </row>
    <row r="1927" spans="1:12" ht="16.55">
      <c r="A1927" s="15" t="s">
        <v>4184</v>
      </c>
      <c r="B1927" s="16" t="s">
        <v>4185</v>
      </c>
      <c r="C1927" s="16" t="s">
        <v>3818</v>
      </c>
      <c r="D1927" s="16" t="s">
        <v>4175</v>
      </c>
      <c r="E1927" s="16" t="s">
        <v>25</v>
      </c>
      <c r="F1927" s="17">
        <v>74652</v>
      </c>
      <c r="G1927" s="13"/>
      <c r="H1927" s="8">
        <f>IF(ISNUMBER(SEARCH(XX科XX班!$F$2,原始查找資料!$A1927)),MAX($H$1:H1926)+1,0)</f>
        <v>0</v>
      </c>
      <c r="I1927" s="8">
        <f t="shared" si="7"/>
        <v>1926</v>
      </c>
      <c r="J1927" s="8" t="str">
        <f t="array" ref="J1927">IFERROR(INDEX(原始查找資料!$A$2:$A$4325,MATCH(I1927,$H$2:$H$4325,0)),"")</f>
        <v/>
      </c>
      <c r="K1927" s="13"/>
      <c r="L1927" s="13"/>
    </row>
    <row r="1928" spans="1:12" ht="16.55">
      <c r="A1928" s="15" t="s">
        <v>4186</v>
      </c>
      <c r="B1928" s="16" t="s">
        <v>4187</v>
      </c>
      <c r="C1928" s="16" t="s">
        <v>3818</v>
      </c>
      <c r="D1928" s="16" t="s">
        <v>4175</v>
      </c>
      <c r="E1928" s="16" t="s">
        <v>25</v>
      </c>
      <c r="F1928" s="17">
        <v>74653</v>
      </c>
      <c r="G1928" s="13"/>
      <c r="H1928" s="8">
        <f>IF(ISNUMBER(SEARCH(XX科XX班!$F$2,原始查找資料!$A1928)),MAX($H$1:H1927)+1,0)</f>
        <v>0</v>
      </c>
      <c r="I1928" s="8">
        <f t="shared" si="7"/>
        <v>1927</v>
      </c>
      <c r="J1928" s="8" t="str">
        <f t="array" ref="J1928">IFERROR(INDEX(原始查找資料!$A$2:$A$4325,MATCH(I1928,$H$2:$H$4325,0)),"")</f>
        <v/>
      </c>
      <c r="K1928" s="13"/>
      <c r="L1928" s="13"/>
    </row>
    <row r="1929" spans="1:12" ht="16.55">
      <c r="A1929" s="15" t="s">
        <v>4188</v>
      </c>
      <c r="B1929" s="16" t="s">
        <v>4189</v>
      </c>
      <c r="C1929" s="16" t="s">
        <v>3818</v>
      </c>
      <c r="D1929" s="16" t="s">
        <v>4190</v>
      </c>
      <c r="E1929" s="16" t="s">
        <v>25</v>
      </c>
      <c r="F1929" s="17">
        <v>74633</v>
      </c>
      <c r="G1929" s="13"/>
      <c r="H1929" s="8">
        <f>IF(ISNUMBER(SEARCH(XX科XX班!$F$2,原始查找資料!$A1929)),MAX($H$1:H1928)+1,0)</f>
        <v>0</v>
      </c>
      <c r="I1929" s="8">
        <f t="shared" si="7"/>
        <v>1928</v>
      </c>
      <c r="J1929" s="8" t="str">
        <f t="array" ref="J1929">IFERROR(INDEX(原始查找資料!$A$2:$A$4325,MATCH(I1929,$H$2:$H$4325,0)),"")</f>
        <v/>
      </c>
      <c r="K1929" s="13"/>
      <c r="L1929" s="13"/>
    </row>
    <row r="1930" spans="1:12" ht="16.55">
      <c r="A1930" s="15" t="s">
        <v>4191</v>
      </c>
      <c r="B1930" s="16" t="s">
        <v>4192</v>
      </c>
      <c r="C1930" s="16" t="s">
        <v>3818</v>
      </c>
      <c r="D1930" s="16" t="s">
        <v>4190</v>
      </c>
      <c r="E1930" s="16" t="s">
        <v>25</v>
      </c>
      <c r="F1930" s="17">
        <v>74634</v>
      </c>
      <c r="G1930" s="13"/>
      <c r="H1930" s="8">
        <f>IF(ISNUMBER(SEARCH(XX科XX班!$F$2,原始查找資料!$A1930)),MAX($H$1:H1929)+1,0)</f>
        <v>0</v>
      </c>
      <c r="I1930" s="8">
        <f t="shared" si="7"/>
        <v>1929</v>
      </c>
      <c r="J1930" s="8" t="str">
        <f t="array" ref="J1930">IFERROR(INDEX(原始查找資料!$A$2:$A$4325,MATCH(I1930,$H$2:$H$4325,0)),"")</f>
        <v/>
      </c>
      <c r="K1930" s="13"/>
      <c r="L1930" s="13"/>
    </row>
    <row r="1931" spans="1:12" ht="16.55">
      <c r="A1931" s="15" t="s">
        <v>4193</v>
      </c>
      <c r="B1931" s="16" t="s">
        <v>4194</v>
      </c>
      <c r="C1931" s="16" t="s">
        <v>4195</v>
      </c>
      <c r="D1931" s="16" t="s">
        <v>4196</v>
      </c>
      <c r="E1931" s="16" t="s">
        <v>25</v>
      </c>
      <c r="F1931" s="17">
        <v>64665</v>
      </c>
      <c r="G1931" s="13"/>
      <c r="H1931" s="8">
        <f>IF(ISNUMBER(SEARCH(XX科XX班!$F$2,原始查找資料!$A1931)),MAX($H$1:H1930)+1,0)</f>
        <v>0</v>
      </c>
      <c r="I1931" s="8">
        <f t="shared" si="7"/>
        <v>1930</v>
      </c>
      <c r="J1931" s="8" t="str">
        <f t="array" ref="J1931">IFERROR(INDEX(原始查找資料!$A$2:$A$4325,MATCH(I1931,$H$2:$H$4325,0)),"")</f>
        <v/>
      </c>
      <c r="K1931" s="13"/>
      <c r="L1931" s="13"/>
    </row>
    <row r="1932" spans="1:12" ht="16.55">
      <c r="A1932" s="15" t="s">
        <v>4197</v>
      </c>
      <c r="B1932" s="16" t="s">
        <v>4198</v>
      </c>
      <c r="C1932" s="16" t="s">
        <v>4195</v>
      </c>
      <c r="D1932" s="16" t="s">
        <v>4196</v>
      </c>
      <c r="E1932" s="16" t="s">
        <v>25</v>
      </c>
      <c r="F1932" s="17">
        <v>64666</v>
      </c>
      <c r="G1932" s="13"/>
      <c r="H1932" s="8">
        <f>IF(ISNUMBER(SEARCH(XX科XX班!$F$2,原始查找資料!$A1932)),MAX($H$1:H1931)+1,0)</f>
        <v>0</v>
      </c>
      <c r="I1932" s="8">
        <f t="shared" si="7"/>
        <v>1931</v>
      </c>
      <c r="J1932" s="8" t="str">
        <f t="array" ref="J1932">IFERROR(INDEX(原始查找資料!$A$2:$A$4325,MATCH(I1932,$H$2:$H$4325,0)),"")</f>
        <v/>
      </c>
      <c r="K1932" s="13"/>
      <c r="L1932" s="13"/>
    </row>
    <row r="1933" spans="1:12" ht="16.55">
      <c r="A1933" s="15" t="s">
        <v>4199</v>
      </c>
      <c r="B1933" s="16" t="s">
        <v>4200</v>
      </c>
      <c r="C1933" s="16" t="s">
        <v>4195</v>
      </c>
      <c r="D1933" s="16" t="s">
        <v>4196</v>
      </c>
      <c r="E1933" s="16" t="s">
        <v>25</v>
      </c>
      <c r="F1933" s="17">
        <v>64667</v>
      </c>
      <c r="G1933" s="13"/>
      <c r="H1933" s="8">
        <f>IF(ISNUMBER(SEARCH(XX科XX班!$F$2,原始查找資料!$A1933)),MAX($H$1:H1932)+1,0)</f>
        <v>0</v>
      </c>
      <c r="I1933" s="8">
        <f t="shared" si="7"/>
        <v>1932</v>
      </c>
      <c r="J1933" s="8" t="str">
        <f t="array" ref="J1933">IFERROR(INDEX(原始查找資料!$A$2:$A$4325,MATCH(I1933,$H$2:$H$4325,0)),"")</f>
        <v/>
      </c>
      <c r="K1933" s="13"/>
      <c r="L1933" s="13"/>
    </row>
    <row r="1934" spans="1:12" ht="16.55">
      <c r="A1934" s="15" t="s">
        <v>4201</v>
      </c>
      <c r="B1934" s="16" t="s">
        <v>4202</v>
      </c>
      <c r="C1934" s="16" t="s">
        <v>4195</v>
      </c>
      <c r="D1934" s="16" t="s">
        <v>4196</v>
      </c>
      <c r="E1934" s="16" t="s">
        <v>25</v>
      </c>
      <c r="F1934" s="17">
        <v>64668</v>
      </c>
      <c r="G1934" s="13"/>
      <c r="H1934" s="8">
        <f>IF(ISNUMBER(SEARCH(XX科XX班!$F$2,原始查找資料!$A1934)),MAX($H$1:H1933)+1,0)</f>
        <v>0</v>
      </c>
      <c r="I1934" s="8">
        <f t="shared" si="7"/>
        <v>1933</v>
      </c>
      <c r="J1934" s="8" t="str">
        <f t="array" ref="J1934">IFERROR(INDEX(原始查找資料!$A$2:$A$4325,MATCH(I1934,$H$2:$H$4325,0)),"")</f>
        <v/>
      </c>
      <c r="K1934" s="13"/>
      <c r="L1934" s="13"/>
    </row>
    <row r="1935" spans="1:12" ht="16.55">
      <c r="A1935" s="15" t="s">
        <v>4203</v>
      </c>
      <c r="B1935" s="16" t="s">
        <v>4204</v>
      </c>
      <c r="C1935" s="16" t="s">
        <v>4195</v>
      </c>
      <c r="D1935" s="16" t="s">
        <v>4196</v>
      </c>
      <c r="E1935" s="16" t="s">
        <v>25</v>
      </c>
      <c r="F1935" s="17">
        <v>64669</v>
      </c>
      <c r="G1935" s="13"/>
      <c r="H1935" s="8">
        <f>IF(ISNUMBER(SEARCH(XX科XX班!$F$2,原始查找資料!$A1935)),MAX($H$1:H1934)+1,0)</f>
        <v>0</v>
      </c>
      <c r="I1935" s="8">
        <f t="shared" si="7"/>
        <v>1934</v>
      </c>
      <c r="J1935" s="8" t="str">
        <f t="array" ref="J1935">IFERROR(INDEX(原始查找資料!$A$2:$A$4325,MATCH(I1935,$H$2:$H$4325,0)),"")</f>
        <v/>
      </c>
      <c r="K1935" s="13"/>
      <c r="L1935" s="13"/>
    </row>
    <row r="1936" spans="1:12" ht="16.55">
      <c r="A1936" s="15" t="s">
        <v>4205</v>
      </c>
      <c r="B1936" s="16" t="s">
        <v>4206</v>
      </c>
      <c r="C1936" s="16" t="s">
        <v>4195</v>
      </c>
      <c r="D1936" s="16" t="s">
        <v>4196</v>
      </c>
      <c r="E1936" s="16" t="s">
        <v>25</v>
      </c>
      <c r="F1936" s="17">
        <v>64670</v>
      </c>
      <c r="G1936" s="13"/>
      <c r="H1936" s="8">
        <f>IF(ISNUMBER(SEARCH(XX科XX班!$F$2,原始查找資料!$A1936)),MAX($H$1:H1935)+1,0)</f>
        <v>0</v>
      </c>
      <c r="I1936" s="8">
        <f t="shared" si="7"/>
        <v>1935</v>
      </c>
      <c r="J1936" s="8" t="str">
        <f t="array" ref="J1936">IFERROR(INDEX(原始查找資料!$A$2:$A$4325,MATCH(I1936,$H$2:$H$4325,0)),"")</f>
        <v/>
      </c>
      <c r="K1936" s="13"/>
      <c r="L1936" s="13"/>
    </row>
    <row r="1937" spans="1:12" ht="16.55">
      <c r="A1937" s="15" t="s">
        <v>4207</v>
      </c>
      <c r="B1937" s="16" t="s">
        <v>4208</v>
      </c>
      <c r="C1937" s="16" t="s">
        <v>4195</v>
      </c>
      <c r="D1937" s="16" t="s">
        <v>4196</v>
      </c>
      <c r="E1937" s="16" t="s">
        <v>25</v>
      </c>
      <c r="F1937" s="17">
        <v>64671</v>
      </c>
      <c r="G1937" s="13"/>
      <c r="H1937" s="8">
        <f>IF(ISNUMBER(SEARCH(XX科XX班!$F$2,原始查找資料!$A1937)),MAX($H$1:H1936)+1,0)</f>
        <v>0</v>
      </c>
      <c r="I1937" s="8">
        <f t="shared" si="7"/>
        <v>1936</v>
      </c>
      <c r="J1937" s="8" t="str">
        <f t="array" ref="J1937">IFERROR(INDEX(原始查找資料!$A$2:$A$4325,MATCH(I1937,$H$2:$H$4325,0)),"")</f>
        <v/>
      </c>
      <c r="K1937" s="13"/>
      <c r="L1937" s="13"/>
    </row>
    <row r="1938" spans="1:12" ht="16.55">
      <c r="A1938" s="15" t="s">
        <v>4209</v>
      </c>
      <c r="B1938" s="16" t="s">
        <v>4210</v>
      </c>
      <c r="C1938" s="16" t="s">
        <v>4195</v>
      </c>
      <c r="D1938" s="16" t="s">
        <v>4196</v>
      </c>
      <c r="E1938" s="16" t="s">
        <v>25</v>
      </c>
      <c r="F1938" s="17">
        <v>64672</v>
      </c>
      <c r="G1938" s="13"/>
      <c r="H1938" s="8">
        <f>IF(ISNUMBER(SEARCH(XX科XX班!$F$2,原始查找資料!$A1938)),MAX($H$1:H1937)+1,0)</f>
        <v>0</v>
      </c>
      <c r="I1938" s="8">
        <f t="shared" si="7"/>
        <v>1937</v>
      </c>
      <c r="J1938" s="8" t="str">
        <f t="array" ref="J1938">IFERROR(INDEX(原始查找資料!$A$2:$A$4325,MATCH(I1938,$H$2:$H$4325,0)),"")</f>
        <v/>
      </c>
      <c r="K1938" s="13"/>
      <c r="L1938" s="13"/>
    </row>
    <row r="1939" spans="1:12" ht="16.55">
      <c r="A1939" s="15" t="s">
        <v>4211</v>
      </c>
      <c r="B1939" s="16" t="s">
        <v>4212</v>
      </c>
      <c r="C1939" s="16" t="s">
        <v>4195</v>
      </c>
      <c r="D1939" s="16" t="s">
        <v>4196</v>
      </c>
      <c r="E1939" s="16" t="s">
        <v>25</v>
      </c>
      <c r="F1939" s="17">
        <v>64673</v>
      </c>
      <c r="G1939" s="13"/>
      <c r="H1939" s="8">
        <f>IF(ISNUMBER(SEARCH(XX科XX班!$F$2,原始查找資料!$A1939)),MAX($H$1:H1938)+1,0)</f>
        <v>0</v>
      </c>
      <c r="I1939" s="8">
        <f t="shared" si="7"/>
        <v>1938</v>
      </c>
      <c r="J1939" s="8" t="str">
        <f t="array" ref="J1939">IFERROR(INDEX(原始查找資料!$A$2:$A$4325,MATCH(I1939,$H$2:$H$4325,0)),"")</f>
        <v/>
      </c>
      <c r="K1939" s="13"/>
      <c r="L1939" s="13"/>
    </row>
    <row r="1940" spans="1:12" ht="16.55">
      <c r="A1940" s="15" t="s">
        <v>4213</v>
      </c>
      <c r="B1940" s="16" t="s">
        <v>4214</v>
      </c>
      <c r="C1940" s="16" t="s">
        <v>4195</v>
      </c>
      <c r="D1940" s="16" t="s">
        <v>4196</v>
      </c>
      <c r="E1940" s="16" t="s">
        <v>25</v>
      </c>
      <c r="F1940" s="17">
        <v>64674</v>
      </c>
      <c r="G1940" s="13"/>
      <c r="H1940" s="8">
        <f>IF(ISNUMBER(SEARCH(XX科XX班!$F$2,原始查找資料!$A1940)),MAX($H$1:H1939)+1,0)</f>
        <v>0</v>
      </c>
      <c r="I1940" s="8">
        <f t="shared" si="7"/>
        <v>1939</v>
      </c>
      <c r="J1940" s="8" t="str">
        <f t="array" ref="J1940">IFERROR(INDEX(原始查找資料!$A$2:$A$4325,MATCH(I1940,$H$2:$H$4325,0)),"")</f>
        <v/>
      </c>
      <c r="K1940" s="13"/>
      <c r="L1940" s="13"/>
    </row>
    <row r="1941" spans="1:12" ht="16.55">
      <c r="A1941" s="15" t="s">
        <v>4215</v>
      </c>
      <c r="B1941" s="16" t="s">
        <v>4216</v>
      </c>
      <c r="C1941" s="16" t="s">
        <v>4195</v>
      </c>
      <c r="D1941" s="16" t="s">
        <v>4217</v>
      </c>
      <c r="E1941" s="16" t="s">
        <v>25</v>
      </c>
      <c r="F1941" s="17">
        <v>64682</v>
      </c>
      <c r="G1941" s="13"/>
      <c r="H1941" s="8">
        <f>IF(ISNUMBER(SEARCH(XX科XX班!$F$2,原始查找資料!$A1941)),MAX($H$1:H1940)+1,0)</f>
        <v>0</v>
      </c>
      <c r="I1941" s="8">
        <f t="shared" si="7"/>
        <v>1940</v>
      </c>
      <c r="J1941" s="8" t="str">
        <f t="array" ref="J1941">IFERROR(INDEX(原始查找資料!$A$2:$A$4325,MATCH(I1941,$H$2:$H$4325,0)),"")</f>
        <v/>
      </c>
      <c r="K1941" s="13"/>
      <c r="L1941" s="13"/>
    </row>
    <row r="1942" spans="1:12" ht="16.55">
      <c r="A1942" s="15" t="s">
        <v>4218</v>
      </c>
      <c r="B1942" s="16" t="s">
        <v>4219</v>
      </c>
      <c r="C1942" s="16" t="s">
        <v>4195</v>
      </c>
      <c r="D1942" s="16" t="s">
        <v>4217</v>
      </c>
      <c r="E1942" s="16" t="s">
        <v>25</v>
      </c>
      <c r="F1942" s="17">
        <v>64683</v>
      </c>
      <c r="G1942" s="13"/>
      <c r="H1942" s="8">
        <f>IF(ISNUMBER(SEARCH(XX科XX班!$F$2,原始查找資料!$A1942)),MAX($H$1:H1941)+1,0)</f>
        <v>0</v>
      </c>
      <c r="I1942" s="8">
        <f t="shared" si="7"/>
        <v>1941</v>
      </c>
      <c r="J1942" s="8" t="str">
        <f t="array" ref="J1942">IFERROR(INDEX(原始查找資料!$A$2:$A$4325,MATCH(I1942,$H$2:$H$4325,0)),"")</f>
        <v/>
      </c>
      <c r="K1942" s="13"/>
      <c r="L1942" s="13"/>
    </row>
    <row r="1943" spans="1:12" ht="16.55">
      <c r="A1943" s="15" t="s">
        <v>4220</v>
      </c>
      <c r="B1943" s="16" t="s">
        <v>4221</v>
      </c>
      <c r="C1943" s="16" t="s">
        <v>4195</v>
      </c>
      <c r="D1943" s="16" t="s">
        <v>4217</v>
      </c>
      <c r="E1943" s="16" t="s">
        <v>25</v>
      </c>
      <c r="F1943" s="17">
        <v>64684</v>
      </c>
      <c r="G1943" s="13"/>
      <c r="H1943" s="8">
        <f>IF(ISNUMBER(SEARCH(XX科XX班!$F$2,原始查找資料!$A1943)),MAX($H$1:H1942)+1,0)</f>
        <v>0</v>
      </c>
      <c r="I1943" s="8">
        <f t="shared" si="7"/>
        <v>1942</v>
      </c>
      <c r="J1943" s="8" t="str">
        <f t="array" ref="J1943">IFERROR(INDEX(原始查找資料!$A$2:$A$4325,MATCH(I1943,$H$2:$H$4325,0)),"")</f>
        <v/>
      </c>
      <c r="K1943" s="13"/>
      <c r="L1943" s="13"/>
    </row>
    <row r="1944" spans="1:12" ht="16.55">
      <c r="A1944" s="15" t="s">
        <v>4222</v>
      </c>
      <c r="B1944" s="16" t="s">
        <v>4223</v>
      </c>
      <c r="C1944" s="16" t="s">
        <v>4195</v>
      </c>
      <c r="D1944" s="16" t="s">
        <v>4217</v>
      </c>
      <c r="E1944" s="16" t="s">
        <v>25</v>
      </c>
      <c r="F1944" s="17">
        <v>64685</v>
      </c>
      <c r="G1944" s="13"/>
      <c r="H1944" s="8">
        <f>IF(ISNUMBER(SEARCH(XX科XX班!$F$2,原始查找資料!$A1944)),MAX($H$1:H1943)+1,0)</f>
        <v>0</v>
      </c>
      <c r="I1944" s="8">
        <f t="shared" si="7"/>
        <v>1943</v>
      </c>
      <c r="J1944" s="8" t="str">
        <f t="array" ref="J1944">IFERROR(INDEX(原始查找資料!$A$2:$A$4325,MATCH(I1944,$H$2:$H$4325,0)),"")</f>
        <v/>
      </c>
      <c r="K1944" s="13"/>
      <c r="L1944" s="13"/>
    </row>
    <row r="1945" spans="1:12" ht="16.55">
      <c r="A1945" s="15" t="s">
        <v>4224</v>
      </c>
      <c r="B1945" s="16" t="s">
        <v>4225</v>
      </c>
      <c r="C1945" s="16" t="s">
        <v>4195</v>
      </c>
      <c r="D1945" s="16" t="s">
        <v>4226</v>
      </c>
      <c r="E1945" s="16" t="s">
        <v>25</v>
      </c>
      <c r="F1945" s="17">
        <v>64700</v>
      </c>
      <c r="G1945" s="13"/>
      <c r="H1945" s="8">
        <f>IF(ISNUMBER(SEARCH(XX科XX班!$F$2,原始查找資料!$A1945)),MAX($H$1:H1944)+1,0)</f>
        <v>0</v>
      </c>
      <c r="I1945" s="8">
        <f t="shared" si="7"/>
        <v>1944</v>
      </c>
      <c r="J1945" s="8" t="str">
        <f t="array" ref="J1945">IFERROR(INDEX(原始查找資料!$A$2:$A$4325,MATCH(I1945,$H$2:$H$4325,0)),"")</f>
        <v/>
      </c>
      <c r="K1945" s="13"/>
      <c r="L1945" s="13"/>
    </row>
    <row r="1946" spans="1:12" ht="16.55">
      <c r="A1946" s="15" t="s">
        <v>4227</v>
      </c>
      <c r="B1946" s="16" t="s">
        <v>4228</v>
      </c>
      <c r="C1946" s="16" t="s">
        <v>4195</v>
      </c>
      <c r="D1946" s="16" t="s">
        <v>4226</v>
      </c>
      <c r="E1946" s="16" t="s">
        <v>25</v>
      </c>
      <c r="F1946" s="17">
        <v>64701</v>
      </c>
      <c r="G1946" s="13"/>
      <c r="H1946" s="8">
        <f>IF(ISNUMBER(SEARCH(XX科XX班!$F$2,原始查找資料!$A1946)),MAX($H$1:H1945)+1,0)</f>
        <v>0</v>
      </c>
      <c r="I1946" s="8">
        <f t="shared" si="7"/>
        <v>1945</v>
      </c>
      <c r="J1946" s="8" t="str">
        <f t="array" ref="J1946">IFERROR(INDEX(原始查找資料!$A$2:$A$4325,MATCH(I1946,$H$2:$H$4325,0)),"")</f>
        <v/>
      </c>
      <c r="K1946" s="13"/>
      <c r="L1946" s="13"/>
    </row>
    <row r="1947" spans="1:12" ht="16.55">
      <c r="A1947" s="15" t="s">
        <v>4229</v>
      </c>
      <c r="B1947" s="16" t="s">
        <v>4230</v>
      </c>
      <c r="C1947" s="16" t="s">
        <v>4195</v>
      </c>
      <c r="D1947" s="16" t="s">
        <v>4226</v>
      </c>
      <c r="E1947" s="16" t="s">
        <v>25</v>
      </c>
      <c r="F1947" s="17">
        <v>64702</v>
      </c>
      <c r="G1947" s="13"/>
      <c r="H1947" s="8">
        <f>IF(ISNUMBER(SEARCH(XX科XX班!$F$2,原始查找資料!$A1947)),MAX($H$1:H1946)+1,0)</f>
        <v>0</v>
      </c>
      <c r="I1947" s="8">
        <f t="shared" si="7"/>
        <v>1946</v>
      </c>
      <c r="J1947" s="8" t="str">
        <f t="array" ref="J1947">IFERROR(INDEX(原始查找資料!$A$2:$A$4325,MATCH(I1947,$H$2:$H$4325,0)),"")</f>
        <v/>
      </c>
      <c r="K1947" s="13"/>
      <c r="L1947" s="13"/>
    </row>
    <row r="1948" spans="1:12" ht="16.55">
      <c r="A1948" s="15" t="s">
        <v>4231</v>
      </c>
      <c r="B1948" s="16" t="s">
        <v>4232</v>
      </c>
      <c r="C1948" s="16" t="s">
        <v>4195</v>
      </c>
      <c r="D1948" s="16" t="s">
        <v>4226</v>
      </c>
      <c r="E1948" s="16" t="s">
        <v>25</v>
      </c>
      <c r="F1948" s="17">
        <v>64703</v>
      </c>
      <c r="G1948" s="13"/>
      <c r="H1948" s="8">
        <f>IF(ISNUMBER(SEARCH(XX科XX班!$F$2,原始查找資料!$A1948)),MAX($H$1:H1947)+1,0)</f>
        <v>0</v>
      </c>
      <c r="I1948" s="8">
        <f t="shared" si="7"/>
        <v>1947</v>
      </c>
      <c r="J1948" s="8" t="str">
        <f t="array" ref="J1948">IFERROR(INDEX(原始查找資料!$A$2:$A$4325,MATCH(I1948,$H$2:$H$4325,0)),"")</f>
        <v/>
      </c>
      <c r="K1948" s="13"/>
      <c r="L1948" s="13"/>
    </row>
    <row r="1949" spans="1:12" ht="16.55">
      <c r="A1949" s="15" t="s">
        <v>4233</v>
      </c>
      <c r="B1949" s="16" t="s">
        <v>4234</v>
      </c>
      <c r="C1949" s="16" t="s">
        <v>4195</v>
      </c>
      <c r="D1949" s="16" t="s">
        <v>4226</v>
      </c>
      <c r="E1949" s="16" t="s">
        <v>25</v>
      </c>
      <c r="F1949" s="17">
        <v>64704</v>
      </c>
      <c r="G1949" s="13"/>
      <c r="H1949" s="8">
        <f>IF(ISNUMBER(SEARCH(XX科XX班!$F$2,原始查找資料!$A1949)),MAX($H$1:H1948)+1,0)</f>
        <v>0</v>
      </c>
      <c r="I1949" s="8">
        <f t="shared" si="7"/>
        <v>1948</v>
      </c>
      <c r="J1949" s="8" t="str">
        <f t="array" ref="J1949">IFERROR(INDEX(原始查找資料!$A$2:$A$4325,MATCH(I1949,$H$2:$H$4325,0)),"")</f>
        <v/>
      </c>
      <c r="K1949" s="13"/>
      <c r="L1949" s="13"/>
    </row>
    <row r="1950" spans="1:12" ht="16.55">
      <c r="A1950" s="15" t="s">
        <v>4235</v>
      </c>
      <c r="B1950" s="16" t="s">
        <v>4236</v>
      </c>
      <c r="C1950" s="16" t="s">
        <v>4195</v>
      </c>
      <c r="D1950" s="16" t="s">
        <v>4226</v>
      </c>
      <c r="E1950" s="16" t="s">
        <v>25</v>
      </c>
      <c r="F1950" s="17">
        <v>64755</v>
      </c>
      <c r="G1950" s="13"/>
      <c r="H1950" s="8">
        <f>IF(ISNUMBER(SEARCH(XX科XX班!$F$2,原始查找資料!$A1950)),MAX($H$1:H1949)+1,0)</f>
        <v>0</v>
      </c>
      <c r="I1950" s="8">
        <f t="shared" si="7"/>
        <v>1949</v>
      </c>
      <c r="J1950" s="8" t="str">
        <f t="array" ref="J1950">IFERROR(INDEX(原始查找資料!$A$2:$A$4325,MATCH(I1950,$H$2:$H$4325,0)),"")</f>
        <v/>
      </c>
      <c r="K1950" s="13"/>
      <c r="L1950" s="13"/>
    </row>
    <row r="1951" spans="1:12" ht="16.55">
      <c r="A1951" s="15" t="s">
        <v>4237</v>
      </c>
      <c r="B1951" s="16" t="s">
        <v>4238</v>
      </c>
      <c r="C1951" s="16" t="s">
        <v>4195</v>
      </c>
      <c r="D1951" s="16" t="s">
        <v>4226</v>
      </c>
      <c r="E1951" s="16" t="s">
        <v>25</v>
      </c>
      <c r="F1951" s="17">
        <v>64761</v>
      </c>
      <c r="G1951" s="13"/>
      <c r="H1951" s="8">
        <f>IF(ISNUMBER(SEARCH(XX科XX班!$F$2,原始查找資料!$A1951)),MAX($H$1:H1950)+1,0)</f>
        <v>0</v>
      </c>
      <c r="I1951" s="8">
        <f t="shared" si="7"/>
        <v>1950</v>
      </c>
      <c r="J1951" s="8" t="str">
        <f t="array" ref="J1951">IFERROR(INDEX(原始查找資料!$A$2:$A$4325,MATCH(I1951,$H$2:$H$4325,0)),"")</f>
        <v/>
      </c>
      <c r="K1951" s="13"/>
      <c r="L1951" s="13"/>
    </row>
    <row r="1952" spans="1:12" ht="16.55">
      <c r="A1952" s="15" t="s">
        <v>4239</v>
      </c>
      <c r="B1952" s="16" t="s">
        <v>4240</v>
      </c>
      <c r="C1952" s="16" t="s">
        <v>4195</v>
      </c>
      <c r="D1952" s="16" t="s">
        <v>4241</v>
      </c>
      <c r="E1952" s="16" t="s">
        <v>25</v>
      </c>
      <c r="F1952" s="17">
        <v>64705</v>
      </c>
      <c r="G1952" s="13"/>
      <c r="H1952" s="8">
        <f>IF(ISNUMBER(SEARCH(XX科XX班!$F$2,原始查找資料!$A1952)),MAX($H$1:H1951)+1,0)</f>
        <v>0</v>
      </c>
      <c r="I1952" s="8">
        <f t="shared" si="7"/>
        <v>1951</v>
      </c>
      <c r="J1952" s="8" t="str">
        <f t="array" ref="J1952">IFERROR(INDEX(原始查找資料!$A$2:$A$4325,MATCH(I1952,$H$2:$H$4325,0)),"")</f>
        <v/>
      </c>
      <c r="K1952" s="13"/>
      <c r="L1952" s="13"/>
    </row>
    <row r="1953" spans="1:12" ht="16.55">
      <c r="A1953" s="15" t="s">
        <v>4242</v>
      </c>
      <c r="B1953" s="16" t="s">
        <v>4243</v>
      </c>
      <c r="C1953" s="16" t="s">
        <v>4195</v>
      </c>
      <c r="D1953" s="16" t="s">
        <v>4241</v>
      </c>
      <c r="E1953" s="16" t="s">
        <v>25</v>
      </c>
      <c r="F1953" s="17">
        <v>64706</v>
      </c>
      <c r="G1953" s="13"/>
      <c r="H1953" s="8">
        <f>IF(ISNUMBER(SEARCH(XX科XX班!$F$2,原始查找資料!$A1953)),MAX($H$1:H1952)+1,0)</f>
        <v>0</v>
      </c>
      <c r="I1953" s="8">
        <f t="shared" si="7"/>
        <v>1952</v>
      </c>
      <c r="J1953" s="8" t="str">
        <f t="array" ref="J1953">IFERROR(INDEX(原始查找資料!$A$2:$A$4325,MATCH(I1953,$H$2:$H$4325,0)),"")</f>
        <v/>
      </c>
      <c r="K1953" s="13"/>
      <c r="L1953" s="13"/>
    </row>
    <row r="1954" spans="1:12" ht="16.55">
      <c r="A1954" s="15" t="s">
        <v>4244</v>
      </c>
      <c r="B1954" s="16" t="s">
        <v>4245</v>
      </c>
      <c r="C1954" s="16" t="s">
        <v>4195</v>
      </c>
      <c r="D1954" s="16" t="s">
        <v>4241</v>
      </c>
      <c r="E1954" s="16" t="s">
        <v>25</v>
      </c>
      <c r="F1954" s="17">
        <v>64707</v>
      </c>
      <c r="G1954" s="13"/>
      <c r="H1954" s="8">
        <f>IF(ISNUMBER(SEARCH(XX科XX班!$F$2,原始查找資料!$A1954)),MAX($H$1:H1953)+1,0)</f>
        <v>0</v>
      </c>
      <c r="I1954" s="8">
        <f t="shared" si="7"/>
        <v>1953</v>
      </c>
      <c r="J1954" s="8" t="str">
        <f t="array" ref="J1954">IFERROR(INDEX(原始查找資料!$A$2:$A$4325,MATCH(I1954,$H$2:$H$4325,0)),"")</f>
        <v/>
      </c>
      <c r="K1954" s="13"/>
      <c r="L1954" s="13"/>
    </row>
    <row r="1955" spans="1:12" ht="16.55">
      <c r="A1955" s="15" t="s">
        <v>4246</v>
      </c>
      <c r="B1955" s="16" t="s">
        <v>4247</v>
      </c>
      <c r="C1955" s="16" t="s">
        <v>4195</v>
      </c>
      <c r="D1955" s="16" t="s">
        <v>4241</v>
      </c>
      <c r="E1955" s="16" t="s">
        <v>25</v>
      </c>
      <c r="F1955" s="17">
        <v>64708</v>
      </c>
      <c r="G1955" s="13"/>
      <c r="H1955" s="8">
        <f>IF(ISNUMBER(SEARCH(XX科XX班!$F$2,原始查找資料!$A1955)),MAX($H$1:H1954)+1,0)</f>
        <v>0</v>
      </c>
      <c r="I1955" s="8">
        <f t="shared" si="7"/>
        <v>1954</v>
      </c>
      <c r="J1955" s="8" t="str">
        <f t="array" ref="J1955">IFERROR(INDEX(原始查找資料!$A$2:$A$4325,MATCH(I1955,$H$2:$H$4325,0)),"")</f>
        <v/>
      </c>
      <c r="K1955" s="13"/>
      <c r="L1955" s="13"/>
    </row>
    <row r="1956" spans="1:12" ht="16.55">
      <c r="A1956" s="15" t="s">
        <v>4248</v>
      </c>
      <c r="B1956" s="16" t="s">
        <v>4249</v>
      </c>
      <c r="C1956" s="16" t="s">
        <v>4195</v>
      </c>
      <c r="D1956" s="16" t="s">
        <v>4241</v>
      </c>
      <c r="E1956" s="16" t="s">
        <v>25</v>
      </c>
      <c r="F1956" s="17">
        <v>64709</v>
      </c>
      <c r="G1956" s="13"/>
      <c r="H1956" s="8">
        <f>IF(ISNUMBER(SEARCH(XX科XX班!$F$2,原始查找資料!$A1956)),MAX($H$1:H1955)+1,0)</f>
        <v>0</v>
      </c>
      <c r="I1956" s="8">
        <f t="shared" si="7"/>
        <v>1955</v>
      </c>
      <c r="J1956" s="8" t="str">
        <f t="array" ref="J1956">IFERROR(INDEX(原始查找資料!$A$2:$A$4325,MATCH(I1956,$H$2:$H$4325,0)),"")</f>
        <v/>
      </c>
      <c r="K1956" s="13"/>
      <c r="L1956" s="13"/>
    </row>
    <row r="1957" spans="1:12" ht="16.55">
      <c r="A1957" s="15" t="s">
        <v>4250</v>
      </c>
      <c r="B1957" s="16" t="s">
        <v>4251</v>
      </c>
      <c r="C1957" s="16" t="s">
        <v>4195</v>
      </c>
      <c r="D1957" s="16" t="s">
        <v>4241</v>
      </c>
      <c r="E1957" s="16" t="s">
        <v>25</v>
      </c>
      <c r="F1957" s="17">
        <v>64710</v>
      </c>
      <c r="G1957" s="13"/>
      <c r="H1957" s="8">
        <f>IF(ISNUMBER(SEARCH(XX科XX班!$F$2,原始查找資料!$A1957)),MAX($H$1:H1956)+1,0)</f>
        <v>0</v>
      </c>
      <c r="I1957" s="8">
        <f t="shared" si="7"/>
        <v>1956</v>
      </c>
      <c r="J1957" s="8" t="str">
        <f t="array" ref="J1957">IFERROR(INDEX(原始查找資料!$A$2:$A$4325,MATCH(I1957,$H$2:$H$4325,0)),"")</f>
        <v/>
      </c>
      <c r="K1957" s="13"/>
      <c r="L1957" s="13"/>
    </row>
    <row r="1958" spans="1:12" ht="16.55">
      <c r="A1958" s="15" t="s">
        <v>4252</v>
      </c>
      <c r="B1958" s="16" t="s">
        <v>4253</v>
      </c>
      <c r="C1958" s="16" t="s">
        <v>4195</v>
      </c>
      <c r="D1958" s="16" t="s">
        <v>4241</v>
      </c>
      <c r="E1958" s="16" t="s">
        <v>25</v>
      </c>
      <c r="F1958" s="17">
        <v>64711</v>
      </c>
      <c r="G1958" s="13"/>
      <c r="H1958" s="8">
        <f>IF(ISNUMBER(SEARCH(XX科XX班!$F$2,原始查找資料!$A1958)),MAX($H$1:H1957)+1,0)</f>
        <v>0</v>
      </c>
      <c r="I1958" s="8">
        <f t="shared" si="7"/>
        <v>1957</v>
      </c>
      <c r="J1958" s="8" t="str">
        <f t="array" ref="J1958">IFERROR(INDEX(原始查找資料!$A$2:$A$4325,MATCH(I1958,$H$2:$H$4325,0)),"")</f>
        <v/>
      </c>
      <c r="K1958" s="13"/>
      <c r="L1958" s="13"/>
    </row>
    <row r="1959" spans="1:12" ht="16.55">
      <c r="A1959" s="15" t="s">
        <v>4254</v>
      </c>
      <c r="B1959" s="16" t="s">
        <v>4255</v>
      </c>
      <c r="C1959" s="16" t="s">
        <v>4195</v>
      </c>
      <c r="D1959" s="16" t="s">
        <v>4241</v>
      </c>
      <c r="E1959" s="16" t="s">
        <v>25</v>
      </c>
      <c r="F1959" s="17">
        <v>64738</v>
      </c>
      <c r="G1959" s="13"/>
      <c r="H1959" s="8">
        <f>IF(ISNUMBER(SEARCH(XX科XX班!$F$2,原始查找資料!$A1959)),MAX($H$1:H1958)+1,0)</f>
        <v>0</v>
      </c>
      <c r="I1959" s="8">
        <f t="shared" si="7"/>
        <v>1958</v>
      </c>
      <c r="J1959" s="8" t="str">
        <f t="array" ref="J1959">IFERROR(INDEX(原始查找資料!$A$2:$A$4325,MATCH(I1959,$H$2:$H$4325,0)),"")</f>
        <v/>
      </c>
      <c r="K1959" s="13"/>
      <c r="L1959" s="13"/>
    </row>
    <row r="1960" spans="1:12" ht="16.55">
      <c r="A1960" s="15" t="s">
        <v>4256</v>
      </c>
      <c r="B1960" s="16" t="s">
        <v>4257</v>
      </c>
      <c r="C1960" s="16" t="s">
        <v>4195</v>
      </c>
      <c r="D1960" s="16" t="s">
        <v>4241</v>
      </c>
      <c r="E1960" s="16" t="s">
        <v>25</v>
      </c>
      <c r="F1960" s="17">
        <v>64748</v>
      </c>
      <c r="G1960" s="13"/>
      <c r="H1960" s="8">
        <f>IF(ISNUMBER(SEARCH(XX科XX班!$F$2,原始查找資料!$A1960)),MAX($H$1:H1959)+1,0)</f>
        <v>0</v>
      </c>
      <c r="I1960" s="8">
        <f t="shared" si="7"/>
        <v>1959</v>
      </c>
      <c r="J1960" s="8" t="str">
        <f t="array" ref="J1960">IFERROR(INDEX(原始查找資料!$A$2:$A$4325,MATCH(I1960,$H$2:$H$4325,0)),"")</f>
        <v/>
      </c>
      <c r="K1960" s="13"/>
      <c r="L1960" s="13"/>
    </row>
    <row r="1961" spans="1:12" ht="16.55">
      <c r="A1961" s="15" t="s">
        <v>4258</v>
      </c>
      <c r="B1961" s="16" t="s">
        <v>4259</v>
      </c>
      <c r="C1961" s="16" t="s">
        <v>4195</v>
      </c>
      <c r="D1961" s="16" t="s">
        <v>4241</v>
      </c>
      <c r="E1961" s="16" t="s">
        <v>25</v>
      </c>
      <c r="F1961" s="17">
        <v>64752</v>
      </c>
      <c r="G1961" s="13"/>
      <c r="H1961" s="8">
        <f>IF(ISNUMBER(SEARCH(XX科XX班!$F$2,原始查找資料!$A1961)),MAX($H$1:H1960)+1,0)</f>
        <v>0</v>
      </c>
      <c r="I1961" s="8">
        <f t="shared" si="7"/>
        <v>1960</v>
      </c>
      <c r="J1961" s="8" t="str">
        <f t="array" ref="J1961">IFERROR(INDEX(原始查找資料!$A$2:$A$4325,MATCH(I1961,$H$2:$H$4325,0)),"")</f>
        <v/>
      </c>
      <c r="K1961" s="13"/>
      <c r="L1961" s="13"/>
    </row>
    <row r="1962" spans="1:12" ht="16.55">
      <c r="A1962" s="15" t="s">
        <v>4260</v>
      </c>
      <c r="B1962" s="16" t="s">
        <v>4261</v>
      </c>
      <c r="C1962" s="16" t="s">
        <v>4195</v>
      </c>
      <c r="D1962" s="16" t="s">
        <v>4241</v>
      </c>
      <c r="E1962" s="16" t="s">
        <v>25</v>
      </c>
      <c r="F1962" s="17">
        <v>64753</v>
      </c>
      <c r="G1962" s="13"/>
      <c r="H1962" s="8">
        <f>IF(ISNUMBER(SEARCH(XX科XX班!$F$2,原始查找資料!$A1962)),MAX($H$1:H1961)+1,0)</f>
        <v>0</v>
      </c>
      <c r="I1962" s="8">
        <f t="shared" si="7"/>
        <v>1961</v>
      </c>
      <c r="J1962" s="8" t="str">
        <f t="array" ref="J1962">IFERROR(INDEX(原始查找資料!$A$2:$A$4325,MATCH(I1962,$H$2:$H$4325,0)),"")</f>
        <v/>
      </c>
      <c r="K1962" s="13"/>
      <c r="L1962" s="13"/>
    </row>
    <row r="1963" spans="1:12" ht="16.55">
      <c r="A1963" s="15" t="s">
        <v>4262</v>
      </c>
      <c r="B1963" s="16" t="s">
        <v>4263</v>
      </c>
      <c r="C1963" s="16" t="s">
        <v>4195</v>
      </c>
      <c r="D1963" s="16" t="s">
        <v>4241</v>
      </c>
      <c r="E1963" s="16" t="s">
        <v>25</v>
      </c>
      <c r="F1963" s="17">
        <v>64756</v>
      </c>
      <c r="G1963" s="13"/>
      <c r="H1963" s="8">
        <f>IF(ISNUMBER(SEARCH(XX科XX班!$F$2,原始查找資料!$A1963)),MAX($H$1:H1962)+1,0)</f>
        <v>0</v>
      </c>
      <c r="I1963" s="8">
        <f t="shared" si="7"/>
        <v>1962</v>
      </c>
      <c r="J1963" s="8" t="str">
        <f t="array" ref="J1963">IFERROR(INDEX(原始查找資料!$A$2:$A$4325,MATCH(I1963,$H$2:$H$4325,0)),"")</f>
        <v/>
      </c>
      <c r="K1963" s="13"/>
      <c r="L1963" s="13"/>
    </row>
    <row r="1964" spans="1:12" ht="16.55">
      <c r="A1964" s="15" t="s">
        <v>4264</v>
      </c>
      <c r="B1964" s="16" t="s">
        <v>4265</v>
      </c>
      <c r="C1964" s="16" t="s">
        <v>4195</v>
      </c>
      <c r="D1964" s="16" t="s">
        <v>4266</v>
      </c>
      <c r="E1964" s="16" t="s">
        <v>25</v>
      </c>
      <c r="F1964" s="17">
        <v>64620</v>
      </c>
      <c r="G1964" s="13"/>
      <c r="H1964" s="8">
        <f>IF(ISNUMBER(SEARCH(XX科XX班!$F$2,原始查找資料!$A1964)),MAX($H$1:H1963)+1,0)</f>
        <v>0</v>
      </c>
      <c r="I1964" s="8">
        <f t="shared" si="7"/>
        <v>1963</v>
      </c>
      <c r="J1964" s="8" t="str">
        <f t="array" ref="J1964">IFERROR(INDEX(原始查找資料!$A$2:$A$4325,MATCH(I1964,$H$2:$H$4325,0)),"")</f>
        <v/>
      </c>
      <c r="K1964" s="13"/>
      <c r="L1964" s="13"/>
    </row>
    <row r="1965" spans="1:12" ht="16.55">
      <c r="A1965" s="15" t="s">
        <v>4267</v>
      </c>
      <c r="B1965" s="16" t="s">
        <v>4268</v>
      </c>
      <c r="C1965" s="16" t="s">
        <v>4195</v>
      </c>
      <c r="D1965" s="16" t="s">
        <v>4266</v>
      </c>
      <c r="E1965" s="16" t="s">
        <v>25</v>
      </c>
      <c r="F1965" s="17">
        <v>64621</v>
      </c>
      <c r="G1965" s="13"/>
      <c r="H1965" s="8">
        <f>IF(ISNUMBER(SEARCH(XX科XX班!$F$2,原始查找資料!$A1965)),MAX($H$1:H1964)+1,0)</f>
        <v>0</v>
      </c>
      <c r="I1965" s="8">
        <f t="shared" si="7"/>
        <v>1964</v>
      </c>
      <c r="J1965" s="8" t="str">
        <f t="array" ref="J1965">IFERROR(INDEX(原始查找資料!$A$2:$A$4325,MATCH(I1965,$H$2:$H$4325,0)),"")</f>
        <v/>
      </c>
      <c r="K1965" s="13"/>
      <c r="L1965" s="13"/>
    </row>
    <row r="1966" spans="1:12" ht="16.55">
      <c r="A1966" s="15" t="s">
        <v>4269</v>
      </c>
      <c r="B1966" s="16" t="s">
        <v>4270</v>
      </c>
      <c r="C1966" s="16" t="s">
        <v>4195</v>
      </c>
      <c r="D1966" s="16" t="s">
        <v>4266</v>
      </c>
      <c r="E1966" s="16" t="s">
        <v>25</v>
      </c>
      <c r="F1966" s="17">
        <v>64622</v>
      </c>
      <c r="G1966" s="13"/>
      <c r="H1966" s="8">
        <f>IF(ISNUMBER(SEARCH(XX科XX班!$F$2,原始查找資料!$A1966)),MAX($H$1:H1965)+1,0)</f>
        <v>0</v>
      </c>
      <c r="I1966" s="8">
        <f t="shared" si="7"/>
        <v>1965</v>
      </c>
      <c r="J1966" s="8" t="str">
        <f t="array" ref="J1966">IFERROR(INDEX(原始查找資料!$A$2:$A$4325,MATCH(I1966,$H$2:$H$4325,0)),"")</f>
        <v/>
      </c>
      <c r="K1966" s="13"/>
      <c r="L1966" s="13"/>
    </row>
    <row r="1967" spans="1:12" ht="16.55">
      <c r="A1967" s="15" t="s">
        <v>4271</v>
      </c>
      <c r="B1967" s="16" t="s">
        <v>4272</v>
      </c>
      <c r="C1967" s="16" t="s">
        <v>4195</v>
      </c>
      <c r="D1967" s="16" t="s">
        <v>4266</v>
      </c>
      <c r="E1967" s="16" t="s">
        <v>25</v>
      </c>
      <c r="F1967" s="17">
        <v>64623</v>
      </c>
      <c r="G1967" s="13"/>
      <c r="H1967" s="8">
        <f>IF(ISNUMBER(SEARCH(XX科XX班!$F$2,原始查找資料!$A1967)),MAX($H$1:H1966)+1,0)</f>
        <v>0</v>
      </c>
      <c r="I1967" s="8">
        <f t="shared" si="7"/>
        <v>1966</v>
      </c>
      <c r="J1967" s="8" t="str">
        <f t="array" ref="J1967">IFERROR(INDEX(原始查找資料!$A$2:$A$4325,MATCH(I1967,$H$2:$H$4325,0)),"")</f>
        <v/>
      </c>
      <c r="K1967" s="13"/>
      <c r="L1967" s="13"/>
    </row>
    <row r="1968" spans="1:12" ht="16.55">
      <c r="A1968" s="15" t="s">
        <v>4273</v>
      </c>
      <c r="B1968" s="16" t="s">
        <v>4274</v>
      </c>
      <c r="C1968" s="16" t="s">
        <v>4195</v>
      </c>
      <c r="D1968" s="16" t="s">
        <v>4266</v>
      </c>
      <c r="E1968" s="16" t="s">
        <v>25</v>
      </c>
      <c r="F1968" s="17">
        <v>64624</v>
      </c>
      <c r="G1968" s="13"/>
      <c r="H1968" s="8">
        <f>IF(ISNUMBER(SEARCH(XX科XX班!$F$2,原始查找資料!$A1968)),MAX($H$1:H1967)+1,0)</f>
        <v>0</v>
      </c>
      <c r="I1968" s="8">
        <f t="shared" si="7"/>
        <v>1967</v>
      </c>
      <c r="J1968" s="8" t="str">
        <f t="array" ref="J1968">IFERROR(INDEX(原始查找資料!$A$2:$A$4325,MATCH(I1968,$H$2:$H$4325,0)),"")</f>
        <v/>
      </c>
      <c r="K1968" s="13"/>
      <c r="L1968" s="13"/>
    </row>
    <row r="1969" spans="1:12" ht="16.55">
      <c r="A1969" s="15" t="s">
        <v>4275</v>
      </c>
      <c r="B1969" s="16" t="s">
        <v>4276</v>
      </c>
      <c r="C1969" s="16" t="s">
        <v>4195</v>
      </c>
      <c r="D1969" s="16" t="s">
        <v>4266</v>
      </c>
      <c r="E1969" s="16" t="s">
        <v>25</v>
      </c>
      <c r="F1969" s="17">
        <v>64625</v>
      </c>
      <c r="G1969" s="13"/>
      <c r="H1969" s="8">
        <f>IF(ISNUMBER(SEARCH(XX科XX班!$F$2,原始查找資料!$A1969)),MAX($H$1:H1968)+1,0)</f>
        <v>0</v>
      </c>
      <c r="I1969" s="8">
        <f t="shared" si="7"/>
        <v>1968</v>
      </c>
      <c r="J1969" s="8" t="str">
        <f t="array" ref="J1969">IFERROR(INDEX(原始查找資料!$A$2:$A$4325,MATCH(I1969,$H$2:$H$4325,0)),"")</f>
        <v/>
      </c>
      <c r="K1969" s="13"/>
      <c r="L1969" s="13"/>
    </row>
    <row r="1970" spans="1:12" ht="16.55">
      <c r="A1970" s="15" t="s">
        <v>4277</v>
      </c>
      <c r="B1970" s="16" t="s">
        <v>4278</v>
      </c>
      <c r="C1970" s="16" t="s">
        <v>4195</v>
      </c>
      <c r="D1970" s="16" t="s">
        <v>4266</v>
      </c>
      <c r="E1970" s="16" t="s">
        <v>25</v>
      </c>
      <c r="F1970" s="17">
        <v>64746</v>
      </c>
      <c r="G1970" s="13"/>
      <c r="H1970" s="8">
        <f>IF(ISNUMBER(SEARCH(XX科XX班!$F$2,原始查找資料!$A1970)),MAX($H$1:H1969)+1,0)</f>
        <v>0</v>
      </c>
      <c r="I1970" s="8">
        <f t="shared" si="7"/>
        <v>1969</v>
      </c>
      <c r="J1970" s="8" t="str">
        <f t="array" ref="J1970">IFERROR(INDEX(原始查找資料!$A$2:$A$4325,MATCH(I1970,$H$2:$H$4325,0)),"")</f>
        <v/>
      </c>
      <c r="K1970" s="13"/>
      <c r="L1970" s="13"/>
    </row>
    <row r="1971" spans="1:12" ht="16.55">
      <c r="A1971" s="15" t="s">
        <v>4279</v>
      </c>
      <c r="B1971" s="16" t="s">
        <v>4280</v>
      </c>
      <c r="C1971" s="16" t="s">
        <v>4195</v>
      </c>
      <c r="D1971" s="16" t="s">
        <v>4266</v>
      </c>
      <c r="E1971" s="16" t="s">
        <v>25</v>
      </c>
      <c r="F1971" s="17">
        <v>64765</v>
      </c>
      <c r="G1971" s="13"/>
      <c r="H1971" s="8">
        <f>IF(ISNUMBER(SEARCH(XX科XX班!$F$2,原始查找資料!$A1971)),MAX($H$1:H1970)+1,0)</f>
        <v>0</v>
      </c>
      <c r="I1971" s="8">
        <f t="shared" si="7"/>
        <v>1970</v>
      </c>
      <c r="J1971" s="8" t="str">
        <f t="array" ref="J1971">IFERROR(INDEX(原始查找資料!$A$2:$A$4325,MATCH(I1971,$H$2:$H$4325,0)),"")</f>
        <v/>
      </c>
      <c r="K1971" s="13"/>
      <c r="L1971" s="13"/>
    </row>
    <row r="1972" spans="1:12" ht="16.55">
      <c r="A1972" s="15" t="s">
        <v>4281</v>
      </c>
      <c r="B1972" s="16" t="s">
        <v>4282</v>
      </c>
      <c r="C1972" s="16" t="s">
        <v>4195</v>
      </c>
      <c r="D1972" s="16" t="s">
        <v>4283</v>
      </c>
      <c r="E1972" s="16" t="s">
        <v>25</v>
      </c>
      <c r="F1972" s="17">
        <v>193601</v>
      </c>
      <c r="G1972" s="13"/>
      <c r="H1972" s="8">
        <f>IF(ISNUMBER(SEARCH(XX科XX班!$F$2,原始查找資料!$A1972)),MAX($H$1:H1971)+1,0)</f>
        <v>0</v>
      </c>
      <c r="I1972" s="8">
        <f t="shared" si="7"/>
        <v>1971</v>
      </c>
      <c r="J1972" s="8" t="str">
        <f t="array" ref="J1972">IFERROR(INDEX(原始查找資料!$A$2:$A$4325,MATCH(I1972,$H$2:$H$4325,0)),"")</f>
        <v/>
      </c>
      <c r="K1972" s="13"/>
      <c r="L1972" s="13"/>
    </row>
    <row r="1973" spans="1:12" ht="16.55">
      <c r="A1973" s="15" t="s">
        <v>4284</v>
      </c>
      <c r="B1973" s="16" t="s">
        <v>4285</v>
      </c>
      <c r="C1973" s="16" t="s">
        <v>4195</v>
      </c>
      <c r="D1973" s="16" t="s">
        <v>4286</v>
      </c>
      <c r="E1973" s="16" t="s">
        <v>25</v>
      </c>
      <c r="F1973" s="17">
        <v>63602</v>
      </c>
      <c r="G1973" s="13"/>
      <c r="H1973" s="8">
        <f>IF(ISNUMBER(SEARCH(XX科XX班!$F$2,原始查找資料!$A1973)),MAX($H$1:H1972)+1,0)</f>
        <v>0</v>
      </c>
      <c r="I1973" s="8">
        <f t="shared" si="7"/>
        <v>1972</v>
      </c>
      <c r="J1973" s="8" t="str">
        <f t="array" ref="J1973">IFERROR(INDEX(原始查找資料!$A$2:$A$4325,MATCH(I1973,$H$2:$H$4325,0)),"")</f>
        <v/>
      </c>
      <c r="K1973" s="13"/>
      <c r="L1973" s="13"/>
    </row>
    <row r="1974" spans="1:12" ht="16.55">
      <c r="A1974" s="15" t="s">
        <v>4287</v>
      </c>
      <c r="B1974" s="16" t="s">
        <v>4288</v>
      </c>
      <c r="C1974" s="16" t="s">
        <v>4195</v>
      </c>
      <c r="D1974" s="16" t="s">
        <v>4286</v>
      </c>
      <c r="E1974" s="16" t="s">
        <v>25</v>
      </c>
      <c r="F1974" s="17">
        <v>64721</v>
      </c>
      <c r="G1974" s="13"/>
      <c r="H1974" s="8">
        <f>IF(ISNUMBER(SEARCH(XX科XX班!$F$2,原始查找資料!$A1974)),MAX($H$1:H1973)+1,0)</f>
        <v>0</v>
      </c>
      <c r="I1974" s="8">
        <f t="shared" si="7"/>
        <v>1973</v>
      </c>
      <c r="J1974" s="8" t="str">
        <f t="array" ref="J1974">IFERROR(INDEX(原始查找資料!$A$2:$A$4325,MATCH(I1974,$H$2:$H$4325,0)),"")</f>
        <v/>
      </c>
      <c r="K1974" s="13"/>
      <c r="L1974" s="13"/>
    </row>
    <row r="1975" spans="1:12" ht="16.55">
      <c r="A1975" s="15" t="s">
        <v>4289</v>
      </c>
      <c r="B1975" s="16" t="s">
        <v>4290</v>
      </c>
      <c r="C1975" s="16" t="s">
        <v>4195</v>
      </c>
      <c r="D1975" s="16" t="s">
        <v>4286</v>
      </c>
      <c r="E1975" s="16" t="s">
        <v>25</v>
      </c>
      <c r="F1975" s="17">
        <v>64722</v>
      </c>
      <c r="G1975" s="13"/>
      <c r="H1975" s="8">
        <f>IF(ISNUMBER(SEARCH(XX科XX班!$F$2,原始查找資料!$A1975)),MAX($H$1:H1974)+1,0)</f>
        <v>0</v>
      </c>
      <c r="I1975" s="8">
        <f t="shared" si="7"/>
        <v>1974</v>
      </c>
      <c r="J1975" s="8" t="str">
        <f t="array" ref="J1975">IFERROR(INDEX(原始查找資料!$A$2:$A$4325,MATCH(I1975,$H$2:$H$4325,0)),"")</f>
        <v/>
      </c>
      <c r="K1975" s="13"/>
      <c r="L1975" s="13"/>
    </row>
    <row r="1976" spans="1:12" ht="16.55">
      <c r="A1976" s="15" t="s">
        <v>4291</v>
      </c>
      <c r="B1976" s="16" t="s">
        <v>4292</v>
      </c>
      <c r="C1976" s="16" t="s">
        <v>4195</v>
      </c>
      <c r="D1976" s="16" t="s">
        <v>4286</v>
      </c>
      <c r="E1976" s="16" t="s">
        <v>25</v>
      </c>
      <c r="F1976" s="17">
        <v>64723</v>
      </c>
      <c r="G1976" s="13"/>
      <c r="H1976" s="8">
        <f>IF(ISNUMBER(SEARCH(XX科XX班!$F$2,原始查找資料!$A1976)),MAX($H$1:H1975)+1,0)</f>
        <v>0</v>
      </c>
      <c r="I1976" s="8">
        <f t="shared" si="7"/>
        <v>1975</v>
      </c>
      <c r="J1976" s="8" t="str">
        <f t="array" ref="J1976">IFERROR(INDEX(原始查找資料!$A$2:$A$4325,MATCH(I1976,$H$2:$H$4325,0)),"")</f>
        <v/>
      </c>
      <c r="K1976" s="13"/>
      <c r="L1976" s="13"/>
    </row>
    <row r="1977" spans="1:12" ht="16.55">
      <c r="A1977" s="15" t="s">
        <v>4293</v>
      </c>
      <c r="B1977" s="16" t="s">
        <v>4294</v>
      </c>
      <c r="C1977" s="16" t="s">
        <v>4195</v>
      </c>
      <c r="D1977" s="16" t="s">
        <v>4286</v>
      </c>
      <c r="E1977" s="16" t="s">
        <v>25</v>
      </c>
      <c r="F1977" s="17">
        <v>64724</v>
      </c>
      <c r="G1977" s="13"/>
      <c r="H1977" s="8">
        <f>IF(ISNUMBER(SEARCH(XX科XX班!$F$2,原始查找資料!$A1977)),MAX($H$1:H1976)+1,0)</f>
        <v>0</v>
      </c>
      <c r="I1977" s="8">
        <f t="shared" si="7"/>
        <v>1976</v>
      </c>
      <c r="J1977" s="8" t="str">
        <f t="array" ref="J1977">IFERROR(INDEX(原始查找資料!$A$2:$A$4325,MATCH(I1977,$H$2:$H$4325,0)),"")</f>
        <v/>
      </c>
      <c r="K1977" s="13"/>
      <c r="L1977" s="13"/>
    </row>
    <row r="1978" spans="1:12" ht="16.55">
      <c r="A1978" s="15" t="s">
        <v>4295</v>
      </c>
      <c r="B1978" s="16" t="s">
        <v>4296</v>
      </c>
      <c r="C1978" s="16" t="s">
        <v>4195</v>
      </c>
      <c r="D1978" s="16" t="s">
        <v>4286</v>
      </c>
      <c r="E1978" s="16" t="s">
        <v>25</v>
      </c>
      <c r="F1978" s="17">
        <v>64725</v>
      </c>
      <c r="G1978" s="13"/>
      <c r="H1978" s="8">
        <f>IF(ISNUMBER(SEARCH(XX科XX班!$F$2,原始查找資料!$A1978)),MAX($H$1:H1977)+1,0)</f>
        <v>0</v>
      </c>
      <c r="I1978" s="8">
        <f t="shared" si="7"/>
        <v>1977</v>
      </c>
      <c r="J1978" s="8" t="str">
        <f t="array" ref="J1978">IFERROR(INDEX(原始查找資料!$A$2:$A$4325,MATCH(I1978,$H$2:$H$4325,0)),"")</f>
        <v/>
      </c>
      <c r="K1978" s="13"/>
      <c r="L1978" s="13"/>
    </row>
    <row r="1979" spans="1:12" ht="16.55">
      <c r="A1979" s="15" t="s">
        <v>4297</v>
      </c>
      <c r="B1979" s="16" t="s">
        <v>4298</v>
      </c>
      <c r="C1979" s="16" t="s">
        <v>4195</v>
      </c>
      <c r="D1979" s="16" t="s">
        <v>4286</v>
      </c>
      <c r="E1979" s="16" t="s">
        <v>25</v>
      </c>
      <c r="F1979" s="17">
        <v>64726</v>
      </c>
      <c r="G1979" s="13"/>
      <c r="H1979" s="8">
        <f>IF(ISNUMBER(SEARCH(XX科XX班!$F$2,原始查找資料!$A1979)),MAX($H$1:H1978)+1,0)</f>
        <v>0</v>
      </c>
      <c r="I1979" s="8">
        <f t="shared" si="7"/>
        <v>1978</v>
      </c>
      <c r="J1979" s="8" t="str">
        <f t="array" ref="J1979">IFERROR(INDEX(原始查找資料!$A$2:$A$4325,MATCH(I1979,$H$2:$H$4325,0)),"")</f>
        <v/>
      </c>
      <c r="K1979" s="13"/>
      <c r="L1979" s="13"/>
    </row>
    <row r="1980" spans="1:12" ht="16.55">
      <c r="A1980" s="15" t="s">
        <v>4299</v>
      </c>
      <c r="B1980" s="16" t="s">
        <v>4300</v>
      </c>
      <c r="C1980" s="16" t="s">
        <v>4195</v>
      </c>
      <c r="D1980" s="16" t="s">
        <v>4286</v>
      </c>
      <c r="E1980" s="16" t="s">
        <v>25</v>
      </c>
      <c r="F1980" s="17">
        <v>64727</v>
      </c>
      <c r="G1980" s="13"/>
      <c r="H1980" s="8">
        <f>IF(ISNUMBER(SEARCH(XX科XX班!$F$2,原始查找資料!$A1980)),MAX($H$1:H1979)+1,0)</f>
        <v>0</v>
      </c>
      <c r="I1980" s="8">
        <f t="shared" si="7"/>
        <v>1979</v>
      </c>
      <c r="J1980" s="8" t="str">
        <f t="array" ref="J1980">IFERROR(INDEX(原始查找資料!$A$2:$A$4325,MATCH(I1980,$H$2:$H$4325,0)),"")</f>
        <v/>
      </c>
      <c r="K1980" s="13"/>
      <c r="L1980" s="13"/>
    </row>
    <row r="1981" spans="1:12" ht="16.55">
      <c r="A1981" s="15" t="s">
        <v>4301</v>
      </c>
      <c r="B1981" s="16" t="s">
        <v>4302</v>
      </c>
      <c r="C1981" s="16" t="s">
        <v>4195</v>
      </c>
      <c r="D1981" s="16" t="s">
        <v>4286</v>
      </c>
      <c r="E1981" s="16" t="s">
        <v>25</v>
      </c>
      <c r="F1981" s="17">
        <v>64728</v>
      </c>
      <c r="G1981" s="13"/>
      <c r="H1981" s="8">
        <f>IF(ISNUMBER(SEARCH(XX科XX班!$F$2,原始查找資料!$A1981)),MAX($H$1:H1980)+1,0)</f>
        <v>0</v>
      </c>
      <c r="I1981" s="8">
        <f t="shared" si="7"/>
        <v>1980</v>
      </c>
      <c r="J1981" s="8" t="str">
        <f t="array" ref="J1981">IFERROR(INDEX(原始查找資料!$A$2:$A$4325,MATCH(I1981,$H$2:$H$4325,0)),"")</f>
        <v/>
      </c>
      <c r="K1981" s="13"/>
      <c r="L1981" s="13"/>
    </row>
    <row r="1982" spans="1:12" ht="16.55">
      <c r="A1982" s="15" t="s">
        <v>4303</v>
      </c>
      <c r="B1982" s="16" t="s">
        <v>4304</v>
      </c>
      <c r="C1982" s="16" t="s">
        <v>4195</v>
      </c>
      <c r="D1982" s="16" t="s">
        <v>4286</v>
      </c>
      <c r="E1982" s="16" t="s">
        <v>25</v>
      </c>
      <c r="F1982" s="17">
        <v>64740</v>
      </c>
      <c r="G1982" s="13"/>
      <c r="H1982" s="8">
        <f>IF(ISNUMBER(SEARCH(XX科XX班!$F$2,原始查找資料!$A1982)),MAX($H$1:H1981)+1,0)</f>
        <v>0</v>
      </c>
      <c r="I1982" s="8">
        <f t="shared" si="7"/>
        <v>1981</v>
      </c>
      <c r="J1982" s="8" t="str">
        <f t="array" ref="J1982">IFERROR(INDEX(原始查找資料!$A$2:$A$4325,MATCH(I1982,$H$2:$H$4325,0)),"")</f>
        <v/>
      </c>
      <c r="K1982" s="13"/>
      <c r="L1982" s="13"/>
    </row>
    <row r="1983" spans="1:12" ht="16.55">
      <c r="A1983" s="15" t="s">
        <v>4305</v>
      </c>
      <c r="B1983" s="16" t="s">
        <v>4306</v>
      </c>
      <c r="C1983" s="16" t="s">
        <v>4195</v>
      </c>
      <c r="D1983" s="16" t="s">
        <v>4286</v>
      </c>
      <c r="E1983" s="16" t="s">
        <v>25</v>
      </c>
      <c r="F1983" s="17">
        <v>64742</v>
      </c>
      <c r="G1983" s="13"/>
      <c r="H1983" s="8">
        <f>IF(ISNUMBER(SEARCH(XX科XX班!$F$2,原始查找資料!$A1983)),MAX($H$1:H1982)+1,0)</f>
        <v>0</v>
      </c>
      <c r="I1983" s="8">
        <f t="shared" si="7"/>
        <v>1982</v>
      </c>
      <c r="J1983" s="8" t="str">
        <f t="array" ref="J1983">IFERROR(INDEX(原始查找資料!$A$2:$A$4325,MATCH(I1983,$H$2:$H$4325,0)),"")</f>
        <v/>
      </c>
      <c r="K1983" s="13"/>
      <c r="L1983" s="13"/>
    </row>
    <row r="1984" spans="1:12" ht="16.55">
      <c r="A1984" s="15" t="s">
        <v>4307</v>
      </c>
      <c r="B1984" s="16" t="s">
        <v>4308</v>
      </c>
      <c r="C1984" s="16" t="s">
        <v>4195</v>
      </c>
      <c r="D1984" s="16" t="s">
        <v>4286</v>
      </c>
      <c r="E1984" s="16" t="s">
        <v>25</v>
      </c>
      <c r="F1984" s="17">
        <v>64745</v>
      </c>
      <c r="G1984" s="13"/>
      <c r="H1984" s="8">
        <f>IF(ISNUMBER(SEARCH(XX科XX班!$F$2,原始查找資料!$A1984)),MAX($H$1:H1983)+1,0)</f>
        <v>0</v>
      </c>
      <c r="I1984" s="8">
        <f t="shared" si="7"/>
        <v>1983</v>
      </c>
      <c r="J1984" s="8" t="str">
        <f t="array" ref="J1984">IFERROR(INDEX(原始查找資料!$A$2:$A$4325,MATCH(I1984,$H$2:$H$4325,0)),"")</f>
        <v/>
      </c>
      <c r="K1984" s="13"/>
      <c r="L1984" s="13"/>
    </row>
    <row r="1985" spans="1:12" ht="16.55">
      <c r="A1985" s="15" t="s">
        <v>4309</v>
      </c>
      <c r="B1985" s="16" t="s">
        <v>4310</v>
      </c>
      <c r="C1985" s="16" t="s">
        <v>4195</v>
      </c>
      <c r="D1985" s="16" t="s">
        <v>4286</v>
      </c>
      <c r="E1985" s="16" t="s">
        <v>25</v>
      </c>
      <c r="F1985" s="17">
        <v>64750</v>
      </c>
      <c r="G1985" s="13"/>
      <c r="H1985" s="8">
        <f>IF(ISNUMBER(SEARCH(XX科XX班!$F$2,原始查找資料!$A1985)),MAX($H$1:H1984)+1,0)</f>
        <v>0</v>
      </c>
      <c r="I1985" s="8">
        <f t="shared" si="7"/>
        <v>1984</v>
      </c>
      <c r="J1985" s="8" t="str">
        <f t="array" ref="J1985">IFERROR(INDEX(原始查找資料!$A$2:$A$4325,MATCH(I1985,$H$2:$H$4325,0)),"")</f>
        <v/>
      </c>
      <c r="K1985" s="13"/>
      <c r="L1985" s="13"/>
    </row>
    <row r="1986" spans="1:12" ht="16.55">
      <c r="A1986" s="15" t="s">
        <v>4311</v>
      </c>
      <c r="B1986" s="16" t="s">
        <v>4312</v>
      </c>
      <c r="C1986" s="16" t="s">
        <v>4195</v>
      </c>
      <c r="D1986" s="16" t="s">
        <v>4286</v>
      </c>
      <c r="E1986" s="16" t="s">
        <v>25</v>
      </c>
      <c r="F1986" s="17">
        <v>64758</v>
      </c>
      <c r="G1986" s="13"/>
      <c r="H1986" s="8">
        <f>IF(ISNUMBER(SEARCH(XX科XX班!$F$2,原始查找資料!$A1986)),MAX($H$1:H1985)+1,0)</f>
        <v>0</v>
      </c>
      <c r="I1986" s="8">
        <f t="shared" si="7"/>
        <v>1985</v>
      </c>
      <c r="J1986" s="8" t="str">
        <f t="array" ref="J1986">IFERROR(INDEX(原始查找資料!$A$2:$A$4325,MATCH(I1986,$H$2:$H$4325,0)),"")</f>
        <v/>
      </c>
      <c r="K1986" s="13"/>
      <c r="L1986" s="13"/>
    </row>
    <row r="1987" spans="1:12" ht="16.55">
      <c r="A1987" s="15" t="s">
        <v>4313</v>
      </c>
      <c r="B1987" s="16" t="s">
        <v>4314</v>
      </c>
      <c r="C1987" s="16" t="s">
        <v>4195</v>
      </c>
      <c r="D1987" s="16" t="s">
        <v>4286</v>
      </c>
      <c r="E1987" s="16" t="s">
        <v>25</v>
      </c>
      <c r="F1987" s="17">
        <v>64764</v>
      </c>
      <c r="G1987" s="13"/>
      <c r="H1987" s="8">
        <f>IF(ISNUMBER(SEARCH(XX科XX班!$F$2,原始查找資料!$A1987)),MAX($H$1:H1986)+1,0)</f>
        <v>0</v>
      </c>
      <c r="I1987" s="8">
        <f t="shared" si="7"/>
        <v>1986</v>
      </c>
      <c r="J1987" s="8" t="str">
        <f t="array" ref="J1987">IFERROR(INDEX(原始查找資料!$A$2:$A$4325,MATCH(I1987,$H$2:$H$4325,0)),"")</f>
        <v/>
      </c>
      <c r="K1987" s="13"/>
      <c r="L1987" s="13"/>
    </row>
    <row r="1988" spans="1:12" ht="16.55">
      <c r="A1988" s="15" t="s">
        <v>4315</v>
      </c>
      <c r="B1988" s="16" t="s">
        <v>4316</v>
      </c>
      <c r="C1988" s="16" t="s">
        <v>4195</v>
      </c>
      <c r="D1988" s="16" t="s">
        <v>4317</v>
      </c>
      <c r="E1988" s="16" t="s">
        <v>93</v>
      </c>
      <c r="F1988" s="17">
        <v>191302</v>
      </c>
      <c r="G1988" s="13"/>
      <c r="H1988" s="8">
        <f>IF(ISNUMBER(SEARCH(XX科XX班!$F$2,原始查找資料!$A1988)),MAX($H$1:H1987)+1,0)</f>
        <v>0</v>
      </c>
      <c r="I1988" s="8">
        <f t="shared" si="7"/>
        <v>1987</v>
      </c>
      <c r="J1988" s="8" t="str">
        <f t="array" ref="J1988">IFERROR(INDEX(原始查找資料!$A$2:$A$4325,MATCH(I1988,$H$2:$H$4325,0)),"")</f>
        <v/>
      </c>
      <c r="K1988" s="13"/>
      <c r="L1988" s="13"/>
    </row>
    <row r="1989" spans="1:12" ht="16.55">
      <c r="A1989" s="15" t="s">
        <v>4318</v>
      </c>
      <c r="B1989" s="16" t="s">
        <v>4319</v>
      </c>
      <c r="C1989" s="16" t="s">
        <v>4195</v>
      </c>
      <c r="D1989" s="16" t="s">
        <v>4317</v>
      </c>
      <c r="E1989" s="16" t="s">
        <v>93</v>
      </c>
      <c r="F1989" s="17">
        <v>191315</v>
      </c>
      <c r="G1989" s="13"/>
      <c r="H1989" s="8">
        <f>IF(ISNUMBER(SEARCH(XX科XX班!$F$2,原始查找資料!$A1989)),MAX($H$1:H1988)+1,0)</f>
        <v>0</v>
      </c>
      <c r="I1989" s="8">
        <f t="shared" si="7"/>
        <v>1988</v>
      </c>
      <c r="J1989" s="8" t="str">
        <f t="array" ref="J1989">IFERROR(INDEX(原始查找資料!$A$2:$A$4325,MATCH(I1989,$H$2:$H$4325,0)),"")</f>
        <v/>
      </c>
      <c r="K1989" s="13"/>
      <c r="L1989" s="13"/>
    </row>
    <row r="1990" spans="1:12" ht="16.55">
      <c r="A1990" s="15" t="s">
        <v>4320</v>
      </c>
      <c r="B1990" s="16" t="s">
        <v>4321</v>
      </c>
      <c r="C1990" s="16" t="s">
        <v>4195</v>
      </c>
      <c r="D1990" s="16" t="s">
        <v>4317</v>
      </c>
      <c r="E1990" s="16" t="s">
        <v>25</v>
      </c>
      <c r="F1990" s="17">
        <v>191604</v>
      </c>
      <c r="G1990" s="13"/>
      <c r="H1990" s="8">
        <f>IF(ISNUMBER(SEARCH(XX科XX班!$F$2,原始查找資料!$A1990)),MAX($H$1:H1989)+1,0)</f>
        <v>0</v>
      </c>
      <c r="I1990" s="8">
        <f t="shared" si="7"/>
        <v>1989</v>
      </c>
      <c r="J1990" s="8" t="str">
        <f t="array" ref="J1990">IFERROR(INDEX(原始查找資料!$A$2:$A$4325,MATCH(I1990,$H$2:$H$4325,0)),"")</f>
        <v/>
      </c>
      <c r="K1990" s="13"/>
      <c r="L1990" s="13"/>
    </row>
    <row r="1991" spans="1:12" ht="16.55">
      <c r="A1991" s="15" t="s">
        <v>4322</v>
      </c>
      <c r="B1991" s="16" t="s">
        <v>4323</v>
      </c>
      <c r="C1991" s="16" t="s">
        <v>4195</v>
      </c>
      <c r="D1991" s="16" t="s">
        <v>4317</v>
      </c>
      <c r="E1991" s="16" t="s">
        <v>25</v>
      </c>
      <c r="F1991" s="17">
        <v>191605</v>
      </c>
      <c r="G1991" s="13"/>
      <c r="H1991" s="8">
        <f>IF(ISNUMBER(SEARCH(XX科XX班!$F$2,原始查找資料!$A1991)),MAX($H$1:H1990)+1,0)</f>
        <v>0</v>
      </c>
      <c r="I1991" s="8">
        <f t="shared" si="7"/>
        <v>1990</v>
      </c>
      <c r="J1991" s="8" t="str">
        <f t="array" ref="J1991">IFERROR(INDEX(原始查找資料!$A$2:$A$4325,MATCH(I1991,$H$2:$H$4325,0)),"")</f>
        <v/>
      </c>
      <c r="K1991" s="13"/>
      <c r="L1991" s="13"/>
    </row>
    <row r="1992" spans="1:12" ht="16.55">
      <c r="A1992" s="15" t="s">
        <v>4324</v>
      </c>
      <c r="B1992" s="16" t="s">
        <v>4325</v>
      </c>
      <c r="C1992" s="16" t="s">
        <v>4195</v>
      </c>
      <c r="D1992" s="16" t="s">
        <v>4317</v>
      </c>
      <c r="E1992" s="16" t="s">
        <v>25</v>
      </c>
      <c r="F1992" s="17">
        <v>193632</v>
      </c>
      <c r="G1992" s="13"/>
      <c r="H1992" s="8">
        <f>IF(ISNUMBER(SEARCH(XX科XX班!$F$2,原始查找資料!$A1992)),MAX($H$1:H1991)+1,0)</f>
        <v>0</v>
      </c>
      <c r="I1992" s="8">
        <f t="shared" si="7"/>
        <v>1991</v>
      </c>
      <c r="J1992" s="8" t="str">
        <f t="array" ref="J1992">IFERROR(INDEX(原始查找資料!$A$2:$A$4325,MATCH(I1992,$H$2:$H$4325,0)),"")</f>
        <v/>
      </c>
      <c r="K1992" s="13"/>
      <c r="L1992" s="13"/>
    </row>
    <row r="1993" spans="1:12" ht="16.55">
      <c r="A1993" s="15" t="s">
        <v>4326</v>
      </c>
      <c r="B1993" s="16" t="s">
        <v>4327</v>
      </c>
      <c r="C1993" s="16" t="s">
        <v>4195</v>
      </c>
      <c r="D1993" s="16" t="s">
        <v>4317</v>
      </c>
      <c r="E1993" s="16" t="s">
        <v>25</v>
      </c>
      <c r="F1993" s="17">
        <v>193633</v>
      </c>
      <c r="G1993" s="13"/>
      <c r="H1993" s="8">
        <f>IF(ISNUMBER(SEARCH(XX科XX班!$F$2,原始查找資料!$A1993)),MAX($H$1:H1992)+1,0)</f>
        <v>0</v>
      </c>
      <c r="I1993" s="8">
        <f t="shared" si="7"/>
        <v>1992</v>
      </c>
      <c r="J1993" s="8" t="str">
        <f t="array" ref="J1993">IFERROR(INDEX(原始查找資料!$A$2:$A$4325,MATCH(I1993,$H$2:$H$4325,0)),"")</f>
        <v/>
      </c>
      <c r="K1993" s="13"/>
      <c r="L1993" s="13"/>
    </row>
    <row r="1994" spans="1:12" ht="16.55">
      <c r="A1994" s="15" t="s">
        <v>4328</v>
      </c>
      <c r="B1994" s="16" t="s">
        <v>4329</v>
      </c>
      <c r="C1994" s="16" t="s">
        <v>4195</v>
      </c>
      <c r="D1994" s="16" t="s">
        <v>4317</v>
      </c>
      <c r="E1994" s="16" t="s">
        <v>25</v>
      </c>
      <c r="F1994" s="17">
        <v>193634</v>
      </c>
      <c r="G1994" s="13"/>
      <c r="H1994" s="8">
        <f>IF(ISNUMBER(SEARCH(XX科XX班!$F$2,原始查找資料!$A1994)),MAX($H$1:H1993)+1,0)</f>
        <v>0</v>
      </c>
      <c r="I1994" s="8">
        <f t="shared" si="7"/>
        <v>1993</v>
      </c>
      <c r="J1994" s="8" t="str">
        <f t="array" ref="J1994">IFERROR(INDEX(原始查找資料!$A$2:$A$4325,MATCH(I1994,$H$2:$H$4325,0)),"")</f>
        <v/>
      </c>
      <c r="K1994" s="13"/>
      <c r="L1994" s="13"/>
    </row>
    <row r="1995" spans="1:12" ht="16.55">
      <c r="A1995" s="15" t="s">
        <v>4330</v>
      </c>
      <c r="B1995" s="16" t="s">
        <v>4331</v>
      </c>
      <c r="C1995" s="16" t="s">
        <v>4195</v>
      </c>
      <c r="D1995" s="16" t="s">
        <v>4317</v>
      </c>
      <c r="E1995" s="16" t="s">
        <v>25</v>
      </c>
      <c r="F1995" s="17">
        <v>193635</v>
      </c>
      <c r="G1995" s="13"/>
      <c r="H1995" s="8">
        <f>IF(ISNUMBER(SEARCH(XX科XX班!$F$2,原始查找資料!$A1995)),MAX($H$1:H1994)+1,0)</f>
        <v>0</v>
      </c>
      <c r="I1995" s="8">
        <f t="shared" si="7"/>
        <v>1994</v>
      </c>
      <c r="J1995" s="8" t="str">
        <f t="array" ref="J1995">IFERROR(INDEX(原始查找資料!$A$2:$A$4325,MATCH(I1995,$H$2:$H$4325,0)),"")</f>
        <v/>
      </c>
      <c r="K1995" s="13"/>
      <c r="L1995" s="13"/>
    </row>
    <row r="1996" spans="1:12" ht="16.55">
      <c r="A1996" s="15" t="s">
        <v>4332</v>
      </c>
      <c r="B1996" s="16" t="s">
        <v>4333</v>
      </c>
      <c r="C1996" s="16" t="s">
        <v>4195</v>
      </c>
      <c r="D1996" s="16" t="s">
        <v>4317</v>
      </c>
      <c r="E1996" s="16" t="s">
        <v>25</v>
      </c>
      <c r="F1996" s="17">
        <v>193636</v>
      </c>
      <c r="G1996" s="13"/>
      <c r="H1996" s="8">
        <f>IF(ISNUMBER(SEARCH(XX科XX班!$F$2,原始查找資料!$A1996)),MAX($H$1:H1995)+1,0)</f>
        <v>0</v>
      </c>
      <c r="I1996" s="8">
        <f t="shared" si="7"/>
        <v>1995</v>
      </c>
      <c r="J1996" s="8" t="str">
        <f t="array" ref="J1996">IFERROR(INDEX(原始查找資料!$A$2:$A$4325,MATCH(I1996,$H$2:$H$4325,0)),"")</f>
        <v/>
      </c>
      <c r="K1996" s="13"/>
      <c r="L1996" s="13"/>
    </row>
    <row r="1997" spans="1:12" ht="16.55">
      <c r="A1997" s="15" t="s">
        <v>4334</v>
      </c>
      <c r="B1997" s="16" t="s">
        <v>4335</v>
      </c>
      <c r="C1997" s="16" t="s">
        <v>4195</v>
      </c>
      <c r="D1997" s="16" t="s">
        <v>4317</v>
      </c>
      <c r="E1997" s="16" t="s">
        <v>25</v>
      </c>
      <c r="F1997" s="17">
        <v>193637</v>
      </c>
      <c r="G1997" s="13"/>
      <c r="H1997" s="8">
        <f>IF(ISNUMBER(SEARCH(XX科XX班!$F$2,原始查找資料!$A1997)),MAX($H$1:H1996)+1,0)</f>
        <v>0</v>
      </c>
      <c r="I1997" s="8">
        <f t="shared" si="7"/>
        <v>1996</v>
      </c>
      <c r="J1997" s="8" t="str">
        <f t="array" ref="J1997">IFERROR(INDEX(原始查找資料!$A$2:$A$4325,MATCH(I1997,$H$2:$H$4325,0)),"")</f>
        <v/>
      </c>
      <c r="K1997" s="13"/>
      <c r="L1997" s="13"/>
    </row>
    <row r="1998" spans="1:12" ht="16.55">
      <c r="A1998" s="15" t="s">
        <v>4336</v>
      </c>
      <c r="B1998" s="16" t="s">
        <v>4337</v>
      </c>
      <c r="C1998" s="16" t="s">
        <v>4195</v>
      </c>
      <c r="D1998" s="16" t="s">
        <v>4317</v>
      </c>
      <c r="E1998" s="16" t="s">
        <v>25</v>
      </c>
      <c r="F1998" s="17">
        <v>193638</v>
      </c>
      <c r="G1998" s="13"/>
      <c r="H1998" s="8">
        <f>IF(ISNUMBER(SEARCH(XX科XX班!$F$2,原始查找資料!$A1998)),MAX($H$1:H1997)+1,0)</f>
        <v>0</v>
      </c>
      <c r="I1998" s="8">
        <f t="shared" si="7"/>
        <v>1997</v>
      </c>
      <c r="J1998" s="8" t="str">
        <f t="array" ref="J1998">IFERROR(INDEX(原始查找資料!$A$2:$A$4325,MATCH(I1998,$H$2:$H$4325,0)),"")</f>
        <v/>
      </c>
      <c r="K1998" s="13"/>
      <c r="L1998" s="13"/>
    </row>
    <row r="1999" spans="1:12" ht="16.55">
      <c r="A1999" s="15" t="s">
        <v>4338</v>
      </c>
      <c r="B1999" s="16" t="s">
        <v>4339</v>
      </c>
      <c r="C1999" s="16" t="s">
        <v>4195</v>
      </c>
      <c r="D1999" s="16" t="s">
        <v>4317</v>
      </c>
      <c r="E1999" s="16" t="s">
        <v>25</v>
      </c>
      <c r="F1999" s="17">
        <v>193639</v>
      </c>
      <c r="G1999" s="13"/>
      <c r="H1999" s="8">
        <f>IF(ISNUMBER(SEARCH(XX科XX班!$F$2,原始查找資料!$A1999)),MAX($H$1:H1998)+1,0)</f>
        <v>0</v>
      </c>
      <c r="I1999" s="8">
        <f t="shared" si="7"/>
        <v>1998</v>
      </c>
      <c r="J1999" s="8" t="str">
        <f t="array" ref="J1999">IFERROR(INDEX(原始查找資料!$A$2:$A$4325,MATCH(I1999,$H$2:$H$4325,0)),"")</f>
        <v/>
      </c>
      <c r="K1999" s="13"/>
      <c r="L1999" s="13"/>
    </row>
    <row r="2000" spans="1:12" ht="16.55">
      <c r="A2000" s="15" t="s">
        <v>4340</v>
      </c>
      <c r="B2000" s="16" t="s">
        <v>4341</v>
      </c>
      <c r="C2000" s="16" t="s">
        <v>4195</v>
      </c>
      <c r="D2000" s="16" t="s">
        <v>4317</v>
      </c>
      <c r="E2000" s="16" t="s">
        <v>25</v>
      </c>
      <c r="F2000" s="17">
        <v>193640</v>
      </c>
      <c r="G2000" s="13"/>
      <c r="H2000" s="8">
        <f>IF(ISNUMBER(SEARCH(XX科XX班!$F$2,原始查找資料!$A2000)),MAX($H$1:H1999)+1,0)</f>
        <v>0</v>
      </c>
      <c r="I2000" s="8">
        <f t="shared" si="7"/>
        <v>1999</v>
      </c>
      <c r="J2000" s="8" t="str">
        <f t="array" ref="J2000">IFERROR(INDEX(原始查找資料!$A$2:$A$4325,MATCH(I2000,$H$2:$H$4325,0)),"")</f>
        <v/>
      </c>
      <c r="K2000" s="13"/>
      <c r="L2000" s="13"/>
    </row>
    <row r="2001" spans="1:12" ht="16.55">
      <c r="A2001" s="15" t="s">
        <v>4342</v>
      </c>
      <c r="B2001" s="16" t="s">
        <v>4343</v>
      </c>
      <c r="C2001" s="16" t="s">
        <v>4195</v>
      </c>
      <c r="D2001" s="16" t="s">
        <v>4317</v>
      </c>
      <c r="E2001" s="16" t="s">
        <v>25</v>
      </c>
      <c r="F2001" s="17">
        <v>193641</v>
      </c>
      <c r="G2001" s="13"/>
      <c r="H2001" s="8">
        <f>IF(ISNUMBER(SEARCH(XX科XX班!$F$2,原始查找資料!$A2001)),MAX($H$1:H2000)+1,0)</f>
        <v>0</v>
      </c>
      <c r="I2001" s="8">
        <f t="shared" si="7"/>
        <v>2000</v>
      </c>
      <c r="J2001" s="8" t="str">
        <f t="array" ref="J2001">IFERROR(INDEX(原始查找資料!$A$2:$A$4325,MATCH(I2001,$H$2:$H$4325,0)),"")</f>
        <v/>
      </c>
      <c r="K2001" s="13"/>
      <c r="L2001" s="13"/>
    </row>
    <row r="2002" spans="1:12" ht="16.55">
      <c r="A2002" s="15" t="s">
        <v>4344</v>
      </c>
      <c r="B2002" s="16" t="s">
        <v>4345</v>
      </c>
      <c r="C2002" s="16" t="s">
        <v>4195</v>
      </c>
      <c r="D2002" s="16" t="s">
        <v>4317</v>
      </c>
      <c r="E2002" s="16" t="s">
        <v>25</v>
      </c>
      <c r="F2002" s="17">
        <v>193643</v>
      </c>
      <c r="G2002" s="13"/>
      <c r="H2002" s="8">
        <f>IF(ISNUMBER(SEARCH(XX科XX班!$F$2,原始查找資料!$A2002)),MAX($H$1:H2001)+1,0)</f>
        <v>0</v>
      </c>
      <c r="I2002" s="8">
        <f t="shared" si="7"/>
        <v>2001</v>
      </c>
      <c r="J2002" s="8" t="str">
        <f t="array" ref="J2002">IFERROR(INDEX(原始查找資料!$A$2:$A$4325,MATCH(I2002,$H$2:$H$4325,0)),"")</f>
        <v/>
      </c>
      <c r="K2002" s="13"/>
      <c r="L2002" s="13"/>
    </row>
    <row r="2003" spans="1:12" ht="16.55">
      <c r="A2003" s="15" t="s">
        <v>4346</v>
      </c>
      <c r="B2003" s="16" t="s">
        <v>4347</v>
      </c>
      <c r="C2003" s="16" t="s">
        <v>4195</v>
      </c>
      <c r="D2003" s="16" t="s">
        <v>4317</v>
      </c>
      <c r="E2003" s="16" t="s">
        <v>25</v>
      </c>
      <c r="F2003" s="17">
        <v>193647</v>
      </c>
      <c r="G2003" s="13"/>
      <c r="H2003" s="8">
        <f>IF(ISNUMBER(SEARCH(XX科XX班!$F$2,原始查找資料!$A2003)),MAX($H$1:H2002)+1,0)</f>
        <v>0</v>
      </c>
      <c r="I2003" s="8">
        <f t="shared" si="7"/>
        <v>2002</v>
      </c>
      <c r="J2003" s="8" t="str">
        <f t="array" ref="J2003">IFERROR(INDEX(原始查找資料!$A$2:$A$4325,MATCH(I2003,$H$2:$H$4325,0)),"")</f>
        <v/>
      </c>
      <c r="K2003" s="13"/>
      <c r="L2003" s="13"/>
    </row>
    <row r="2004" spans="1:12" ht="16.55">
      <c r="A2004" s="15" t="s">
        <v>4348</v>
      </c>
      <c r="B2004" s="16" t="s">
        <v>4349</v>
      </c>
      <c r="C2004" s="16" t="s">
        <v>4195</v>
      </c>
      <c r="D2004" s="16" t="s">
        <v>4317</v>
      </c>
      <c r="E2004" s="16" t="s">
        <v>25</v>
      </c>
      <c r="F2004" s="17">
        <v>193648</v>
      </c>
      <c r="G2004" s="13"/>
      <c r="H2004" s="8">
        <f>IF(ISNUMBER(SEARCH(XX科XX班!$F$2,原始查找資料!$A2004)),MAX($H$1:H2003)+1,0)</f>
        <v>0</v>
      </c>
      <c r="I2004" s="8">
        <f t="shared" si="7"/>
        <v>2003</v>
      </c>
      <c r="J2004" s="8" t="str">
        <f t="array" ref="J2004">IFERROR(INDEX(原始查找資料!$A$2:$A$4325,MATCH(I2004,$H$2:$H$4325,0)),"")</f>
        <v/>
      </c>
      <c r="K2004" s="13"/>
      <c r="L2004" s="13"/>
    </row>
    <row r="2005" spans="1:12" ht="16.55">
      <c r="A2005" s="15" t="s">
        <v>4350</v>
      </c>
      <c r="B2005" s="16" t="s">
        <v>4351</v>
      </c>
      <c r="C2005" s="16" t="s">
        <v>4195</v>
      </c>
      <c r="D2005" s="16" t="s">
        <v>4317</v>
      </c>
      <c r="E2005" s="16" t="s">
        <v>25</v>
      </c>
      <c r="F2005" s="17">
        <v>193653</v>
      </c>
      <c r="G2005" s="13"/>
      <c r="H2005" s="8">
        <f>IF(ISNUMBER(SEARCH(XX科XX班!$F$2,原始查找資料!$A2005)),MAX($H$1:H2004)+1,0)</f>
        <v>0</v>
      </c>
      <c r="I2005" s="8">
        <f t="shared" si="7"/>
        <v>2004</v>
      </c>
      <c r="J2005" s="8" t="str">
        <f t="array" ref="J2005">IFERROR(INDEX(原始查找資料!$A$2:$A$4325,MATCH(I2005,$H$2:$H$4325,0)),"")</f>
        <v/>
      </c>
      <c r="K2005" s="13"/>
      <c r="L2005" s="13"/>
    </row>
    <row r="2006" spans="1:12" ht="16.55">
      <c r="A2006" s="15" t="s">
        <v>4352</v>
      </c>
      <c r="B2006" s="16" t="s">
        <v>4353</v>
      </c>
      <c r="C2006" s="16" t="s">
        <v>4195</v>
      </c>
      <c r="D2006" s="16" t="s">
        <v>4317</v>
      </c>
      <c r="E2006" s="16" t="s">
        <v>25</v>
      </c>
      <c r="F2006" s="17">
        <v>193658</v>
      </c>
      <c r="G2006" s="13"/>
      <c r="H2006" s="8">
        <f>IF(ISNUMBER(SEARCH(XX科XX班!$F$2,原始查找資料!$A2006)),MAX($H$1:H2005)+1,0)</f>
        <v>0</v>
      </c>
      <c r="I2006" s="8">
        <f t="shared" si="7"/>
        <v>2005</v>
      </c>
      <c r="J2006" s="8" t="str">
        <f t="array" ref="J2006">IFERROR(INDEX(原始查找資料!$A$2:$A$4325,MATCH(I2006,$H$2:$H$4325,0)),"")</f>
        <v/>
      </c>
      <c r="K2006" s="13"/>
      <c r="L2006" s="13"/>
    </row>
    <row r="2007" spans="1:12" ht="16.55">
      <c r="A2007" s="15" t="s">
        <v>4354</v>
      </c>
      <c r="B2007" s="16" t="s">
        <v>4355</v>
      </c>
      <c r="C2007" s="16" t="s">
        <v>4195</v>
      </c>
      <c r="D2007" s="16" t="s">
        <v>4317</v>
      </c>
      <c r="E2007" s="16" t="s">
        <v>25</v>
      </c>
      <c r="F2007" s="17">
        <v>193660</v>
      </c>
      <c r="G2007" s="13"/>
      <c r="H2007" s="8">
        <f>IF(ISNUMBER(SEARCH(XX科XX班!$F$2,原始查找資料!$A2007)),MAX($H$1:H2006)+1,0)</f>
        <v>0</v>
      </c>
      <c r="I2007" s="8">
        <f t="shared" si="7"/>
        <v>2006</v>
      </c>
      <c r="J2007" s="8" t="str">
        <f t="array" ref="J2007">IFERROR(INDEX(原始查找資料!$A$2:$A$4325,MATCH(I2007,$H$2:$H$4325,0)),"")</f>
        <v/>
      </c>
      <c r="K2007" s="13"/>
      <c r="L2007" s="13"/>
    </row>
    <row r="2008" spans="1:12" ht="16.55">
      <c r="A2008" s="15" t="s">
        <v>4356</v>
      </c>
      <c r="B2008" s="16" t="s">
        <v>4357</v>
      </c>
      <c r="C2008" s="16" t="s">
        <v>4195</v>
      </c>
      <c r="D2008" s="16" t="s">
        <v>4317</v>
      </c>
      <c r="E2008" s="16" t="s">
        <v>25</v>
      </c>
      <c r="F2008" s="17">
        <v>193665</v>
      </c>
      <c r="G2008" s="13"/>
      <c r="H2008" s="8">
        <f>IF(ISNUMBER(SEARCH(XX科XX班!$F$2,原始查找資料!$A2008)),MAX($H$1:H2007)+1,0)</f>
        <v>0</v>
      </c>
      <c r="I2008" s="8">
        <f t="shared" si="7"/>
        <v>2007</v>
      </c>
      <c r="J2008" s="8" t="str">
        <f t="array" ref="J2008">IFERROR(INDEX(原始查找資料!$A$2:$A$4325,MATCH(I2008,$H$2:$H$4325,0)),"")</f>
        <v/>
      </c>
      <c r="K2008" s="13"/>
      <c r="L2008" s="13"/>
    </row>
    <row r="2009" spans="1:12" ht="16.55">
      <c r="A2009" s="15" t="s">
        <v>4358</v>
      </c>
      <c r="B2009" s="16" t="s">
        <v>4359</v>
      </c>
      <c r="C2009" s="16" t="s">
        <v>4195</v>
      </c>
      <c r="D2009" s="16" t="s">
        <v>3254</v>
      </c>
      <c r="E2009" s="16" t="s">
        <v>25</v>
      </c>
      <c r="F2009" s="17">
        <v>190601</v>
      </c>
      <c r="G2009" s="13"/>
      <c r="H2009" s="8">
        <f>IF(ISNUMBER(SEARCH(XX科XX班!$F$2,原始查找資料!$A2009)),MAX($H$1:H2008)+1,0)</f>
        <v>0</v>
      </c>
      <c r="I2009" s="8">
        <f t="shared" si="7"/>
        <v>2008</v>
      </c>
      <c r="J2009" s="8" t="str">
        <f t="array" ref="J2009">IFERROR(INDEX(原始查找資料!$A$2:$A$4325,MATCH(I2009,$H$2:$H$4325,0)),"")</f>
        <v/>
      </c>
      <c r="K2009" s="13"/>
      <c r="L2009" s="13"/>
    </row>
    <row r="2010" spans="1:12" ht="16.55">
      <c r="A2010" s="15" t="s">
        <v>4360</v>
      </c>
      <c r="B2010" s="16" t="s">
        <v>4361</v>
      </c>
      <c r="C2010" s="16" t="s">
        <v>4195</v>
      </c>
      <c r="D2010" s="16" t="s">
        <v>3254</v>
      </c>
      <c r="E2010" s="16" t="s">
        <v>25</v>
      </c>
      <c r="F2010" s="17">
        <v>191602</v>
      </c>
      <c r="G2010" s="13"/>
      <c r="H2010" s="8">
        <f>IF(ISNUMBER(SEARCH(XX科XX班!$F$2,原始查找資料!$A2010)),MAX($H$1:H2009)+1,0)</f>
        <v>0</v>
      </c>
      <c r="I2010" s="8">
        <f t="shared" si="7"/>
        <v>2009</v>
      </c>
      <c r="J2010" s="8" t="str">
        <f t="array" ref="J2010">IFERROR(INDEX(原始查找資料!$A$2:$A$4325,MATCH(I2010,$H$2:$H$4325,0)),"")</f>
        <v/>
      </c>
      <c r="K2010" s="13"/>
      <c r="L2010" s="13"/>
    </row>
    <row r="2011" spans="1:12" ht="16.55">
      <c r="A2011" s="15" t="s">
        <v>4362</v>
      </c>
      <c r="B2011" s="16" t="s">
        <v>4363</v>
      </c>
      <c r="C2011" s="16" t="s">
        <v>4195</v>
      </c>
      <c r="D2011" s="16" t="s">
        <v>3254</v>
      </c>
      <c r="E2011" s="16" t="s">
        <v>25</v>
      </c>
      <c r="F2011" s="17">
        <v>193616</v>
      </c>
      <c r="G2011" s="13"/>
      <c r="H2011" s="8">
        <f>IF(ISNUMBER(SEARCH(XX科XX班!$F$2,原始查找資料!$A2011)),MAX($H$1:H2010)+1,0)</f>
        <v>0</v>
      </c>
      <c r="I2011" s="8">
        <f t="shared" si="7"/>
        <v>2010</v>
      </c>
      <c r="J2011" s="8" t="str">
        <f t="array" ref="J2011">IFERROR(INDEX(原始查找資料!$A$2:$A$4325,MATCH(I2011,$H$2:$H$4325,0)),"")</f>
        <v/>
      </c>
      <c r="K2011" s="13"/>
      <c r="L2011" s="13"/>
    </row>
    <row r="2012" spans="1:12" ht="16.55">
      <c r="A2012" s="15" t="s">
        <v>4364</v>
      </c>
      <c r="B2012" s="16" t="s">
        <v>4365</v>
      </c>
      <c r="C2012" s="16" t="s">
        <v>4195</v>
      </c>
      <c r="D2012" s="16" t="s">
        <v>3254</v>
      </c>
      <c r="E2012" s="16" t="s">
        <v>25</v>
      </c>
      <c r="F2012" s="17">
        <v>193617</v>
      </c>
      <c r="G2012" s="13"/>
      <c r="H2012" s="8">
        <f>IF(ISNUMBER(SEARCH(XX科XX班!$F$2,原始查找資料!$A2012)),MAX($H$1:H2011)+1,0)</f>
        <v>0</v>
      </c>
      <c r="I2012" s="8">
        <f t="shared" si="7"/>
        <v>2011</v>
      </c>
      <c r="J2012" s="8" t="str">
        <f t="array" ref="J2012">IFERROR(INDEX(原始查找資料!$A$2:$A$4325,MATCH(I2012,$H$2:$H$4325,0)),"")</f>
        <v/>
      </c>
      <c r="K2012" s="13"/>
      <c r="L2012" s="13"/>
    </row>
    <row r="2013" spans="1:12" ht="16.55">
      <c r="A2013" s="15" t="s">
        <v>4366</v>
      </c>
      <c r="B2013" s="16" t="s">
        <v>4367</v>
      </c>
      <c r="C2013" s="16" t="s">
        <v>4195</v>
      </c>
      <c r="D2013" s="16" t="s">
        <v>3254</v>
      </c>
      <c r="E2013" s="16" t="s">
        <v>25</v>
      </c>
      <c r="F2013" s="17">
        <v>193618</v>
      </c>
      <c r="G2013" s="13"/>
      <c r="H2013" s="8">
        <f>IF(ISNUMBER(SEARCH(XX科XX班!$F$2,原始查找資料!$A2013)),MAX($H$1:H2012)+1,0)</f>
        <v>0</v>
      </c>
      <c r="I2013" s="8">
        <f t="shared" si="7"/>
        <v>2012</v>
      </c>
      <c r="J2013" s="8" t="str">
        <f t="array" ref="J2013">IFERROR(INDEX(原始查找資料!$A$2:$A$4325,MATCH(I2013,$H$2:$H$4325,0)),"")</f>
        <v/>
      </c>
      <c r="K2013" s="13"/>
      <c r="L2013" s="13"/>
    </row>
    <row r="2014" spans="1:12" ht="16.55">
      <c r="A2014" s="15" t="s">
        <v>4368</v>
      </c>
      <c r="B2014" s="16" t="s">
        <v>4369</v>
      </c>
      <c r="C2014" s="16" t="s">
        <v>4195</v>
      </c>
      <c r="D2014" s="16" t="s">
        <v>3254</v>
      </c>
      <c r="E2014" s="16" t="s">
        <v>25</v>
      </c>
      <c r="F2014" s="17">
        <v>193619</v>
      </c>
      <c r="G2014" s="13"/>
      <c r="H2014" s="8">
        <f>IF(ISNUMBER(SEARCH(XX科XX班!$F$2,原始查找資料!$A2014)),MAX($H$1:H2013)+1,0)</f>
        <v>0</v>
      </c>
      <c r="I2014" s="8">
        <f t="shared" si="7"/>
        <v>2013</v>
      </c>
      <c r="J2014" s="8" t="str">
        <f t="array" ref="J2014">IFERROR(INDEX(原始查找資料!$A$2:$A$4325,MATCH(I2014,$H$2:$H$4325,0)),"")</f>
        <v/>
      </c>
      <c r="K2014" s="13"/>
      <c r="L2014" s="13"/>
    </row>
    <row r="2015" spans="1:12" ht="16.55">
      <c r="A2015" s="15" t="s">
        <v>4370</v>
      </c>
      <c r="B2015" s="16" t="s">
        <v>4371</v>
      </c>
      <c r="C2015" s="16" t="s">
        <v>4195</v>
      </c>
      <c r="D2015" s="16" t="s">
        <v>3254</v>
      </c>
      <c r="E2015" s="16" t="s">
        <v>25</v>
      </c>
      <c r="F2015" s="17">
        <v>193620</v>
      </c>
      <c r="G2015" s="13"/>
      <c r="H2015" s="8">
        <f>IF(ISNUMBER(SEARCH(XX科XX班!$F$2,原始查找資料!$A2015)),MAX($H$1:H2014)+1,0)</f>
        <v>0</v>
      </c>
      <c r="I2015" s="8">
        <f t="shared" si="7"/>
        <v>2014</v>
      </c>
      <c r="J2015" s="8" t="str">
        <f t="array" ref="J2015">IFERROR(INDEX(原始查找資料!$A$2:$A$4325,MATCH(I2015,$H$2:$H$4325,0)),"")</f>
        <v/>
      </c>
      <c r="K2015" s="13"/>
      <c r="L2015" s="13"/>
    </row>
    <row r="2016" spans="1:12" ht="16.55">
      <c r="A2016" s="15" t="s">
        <v>4372</v>
      </c>
      <c r="B2016" s="16" t="s">
        <v>4373</v>
      </c>
      <c r="C2016" s="16" t="s">
        <v>4195</v>
      </c>
      <c r="D2016" s="16" t="s">
        <v>3254</v>
      </c>
      <c r="E2016" s="16" t="s">
        <v>25</v>
      </c>
      <c r="F2016" s="17">
        <v>193642</v>
      </c>
      <c r="G2016" s="13"/>
      <c r="H2016" s="8">
        <f>IF(ISNUMBER(SEARCH(XX科XX班!$F$2,原始查找資料!$A2016)),MAX($H$1:H2015)+1,0)</f>
        <v>0</v>
      </c>
      <c r="I2016" s="8">
        <f t="shared" si="7"/>
        <v>2015</v>
      </c>
      <c r="J2016" s="8" t="str">
        <f t="array" ref="J2016">IFERROR(INDEX(原始查找資料!$A$2:$A$4325,MATCH(I2016,$H$2:$H$4325,0)),"")</f>
        <v/>
      </c>
      <c r="K2016" s="13"/>
      <c r="L2016" s="13"/>
    </row>
    <row r="2017" spans="1:12" ht="16.55">
      <c r="A2017" s="15" t="s">
        <v>4374</v>
      </c>
      <c r="B2017" s="16" t="s">
        <v>4375</v>
      </c>
      <c r="C2017" s="16" t="s">
        <v>4195</v>
      </c>
      <c r="D2017" s="16" t="s">
        <v>3254</v>
      </c>
      <c r="E2017" s="16" t="s">
        <v>25</v>
      </c>
      <c r="F2017" s="17">
        <v>193654</v>
      </c>
      <c r="G2017" s="13"/>
      <c r="H2017" s="8">
        <f>IF(ISNUMBER(SEARCH(XX科XX班!$F$2,原始查找資料!$A2017)),MAX($H$1:H2016)+1,0)</f>
        <v>0</v>
      </c>
      <c r="I2017" s="8">
        <f t="shared" si="7"/>
        <v>2016</v>
      </c>
      <c r="J2017" s="8" t="str">
        <f t="array" ref="J2017">IFERROR(INDEX(原始查找資料!$A$2:$A$4325,MATCH(I2017,$H$2:$H$4325,0)),"")</f>
        <v/>
      </c>
      <c r="K2017" s="13"/>
      <c r="L2017" s="13"/>
    </row>
    <row r="2018" spans="1:12" ht="16.55">
      <c r="A2018" s="15" t="s">
        <v>4376</v>
      </c>
      <c r="B2018" s="16" t="s">
        <v>4377</v>
      </c>
      <c r="C2018" s="16" t="s">
        <v>4195</v>
      </c>
      <c r="D2018" s="16" t="s">
        <v>4378</v>
      </c>
      <c r="E2018" s="16" t="s">
        <v>25</v>
      </c>
      <c r="F2018" s="17">
        <v>64630</v>
      </c>
      <c r="G2018" s="13"/>
      <c r="H2018" s="8">
        <f>IF(ISNUMBER(SEARCH(XX科XX班!$F$2,原始查找資料!$A2018)),MAX($H$1:H2017)+1,0)</f>
        <v>0</v>
      </c>
      <c r="I2018" s="8">
        <f t="shared" si="7"/>
        <v>2017</v>
      </c>
      <c r="J2018" s="8" t="str">
        <f t="array" ref="J2018">IFERROR(INDEX(原始查找資料!$A$2:$A$4325,MATCH(I2018,$H$2:$H$4325,0)),"")</f>
        <v/>
      </c>
      <c r="K2018" s="13"/>
      <c r="L2018" s="13"/>
    </row>
    <row r="2019" spans="1:12" ht="16.55">
      <c r="A2019" s="15" t="s">
        <v>4379</v>
      </c>
      <c r="B2019" s="16" t="s">
        <v>4380</v>
      </c>
      <c r="C2019" s="16" t="s">
        <v>4195</v>
      </c>
      <c r="D2019" s="16" t="s">
        <v>4378</v>
      </c>
      <c r="E2019" s="16" t="s">
        <v>25</v>
      </c>
      <c r="F2019" s="17">
        <v>64631</v>
      </c>
      <c r="G2019" s="13"/>
      <c r="H2019" s="8">
        <f>IF(ISNUMBER(SEARCH(XX科XX班!$F$2,原始查找資料!$A2019)),MAX($H$1:H2018)+1,0)</f>
        <v>0</v>
      </c>
      <c r="I2019" s="8">
        <f t="shared" si="7"/>
        <v>2018</v>
      </c>
      <c r="J2019" s="8" t="str">
        <f t="array" ref="J2019">IFERROR(INDEX(原始查找資料!$A$2:$A$4325,MATCH(I2019,$H$2:$H$4325,0)),"")</f>
        <v/>
      </c>
      <c r="K2019" s="13"/>
      <c r="L2019" s="13"/>
    </row>
    <row r="2020" spans="1:12" ht="16.55">
      <c r="A2020" s="15" t="s">
        <v>4381</v>
      </c>
      <c r="B2020" s="16" t="s">
        <v>4382</v>
      </c>
      <c r="C2020" s="16" t="s">
        <v>4195</v>
      </c>
      <c r="D2020" s="16" t="s">
        <v>4378</v>
      </c>
      <c r="E2020" s="16" t="s">
        <v>25</v>
      </c>
      <c r="F2020" s="17">
        <v>64632</v>
      </c>
      <c r="G2020" s="13"/>
      <c r="H2020" s="8">
        <f>IF(ISNUMBER(SEARCH(XX科XX班!$F$2,原始查找資料!$A2020)),MAX($H$1:H2019)+1,0)</f>
        <v>0</v>
      </c>
      <c r="I2020" s="8">
        <f t="shared" si="7"/>
        <v>2019</v>
      </c>
      <c r="J2020" s="8" t="str">
        <f t="array" ref="J2020">IFERROR(INDEX(原始查找資料!$A$2:$A$4325,MATCH(I2020,$H$2:$H$4325,0)),"")</f>
        <v/>
      </c>
      <c r="K2020" s="13"/>
      <c r="L2020" s="13"/>
    </row>
    <row r="2021" spans="1:12" ht="16.55">
      <c r="A2021" s="15" t="s">
        <v>4383</v>
      </c>
      <c r="B2021" s="16" t="s">
        <v>4384</v>
      </c>
      <c r="C2021" s="16" t="s">
        <v>4195</v>
      </c>
      <c r="D2021" s="16" t="s">
        <v>4378</v>
      </c>
      <c r="E2021" s="16" t="s">
        <v>25</v>
      </c>
      <c r="F2021" s="17">
        <v>64633</v>
      </c>
      <c r="G2021" s="13"/>
      <c r="H2021" s="8">
        <f>IF(ISNUMBER(SEARCH(XX科XX班!$F$2,原始查找資料!$A2021)),MAX($H$1:H2020)+1,0)</f>
        <v>0</v>
      </c>
      <c r="I2021" s="8">
        <f t="shared" si="7"/>
        <v>2020</v>
      </c>
      <c r="J2021" s="8" t="str">
        <f t="array" ref="J2021">IFERROR(INDEX(原始查找資料!$A$2:$A$4325,MATCH(I2021,$H$2:$H$4325,0)),"")</f>
        <v/>
      </c>
      <c r="K2021" s="13"/>
      <c r="L2021" s="13"/>
    </row>
    <row r="2022" spans="1:12" ht="16.55">
      <c r="A2022" s="15" t="s">
        <v>4385</v>
      </c>
      <c r="B2022" s="16" t="s">
        <v>4386</v>
      </c>
      <c r="C2022" s="16" t="s">
        <v>4195</v>
      </c>
      <c r="D2022" s="16" t="s">
        <v>4378</v>
      </c>
      <c r="E2022" s="16" t="s">
        <v>25</v>
      </c>
      <c r="F2022" s="17">
        <v>64634</v>
      </c>
      <c r="G2022" s="13"/>
      <c r="H2022" s="8">
        <f>IF(ISNUMBER(SEARCH(XX科XX班!$F$2,原始查找資料!$A2022)),MAX($H$1:H2021)+1,0)</f>
        <v>0</v>
      </c>
      <c r="I2022" s="8">
        <f t="shared" si="7"/>
        <v>2021</v>
      </c>
      <c r="J2022" s="8" t="str">
        <f t="array" ref="J2022">IFERROR(INDEX(原始查找資料!$A$2:$A$4325,MATCH(I2022,$H$2:$H$4325,0)),"")</f>
        <v/>
      </c>
      <c r="K2022" s="13"/>
      <c r="L2022" s="13"/>
    </row>
    <row r="2023" spans="1:12" ht="16.55">
      <c r="A2023" s="15" t="s">
        <v>4387</v>
      </c>
      <c r="B2023" s="16" t="s">
        <v>4388</v>
      </c>
      <c r="C2023" s="16" t="s">
        <v>4195</v>
      </c>
      <c r="D2023" s="16" t="s">
        <v>4389</v>
      </c>
      <c r="E2023" s="16" t="s">
        <v>25</v>
      </c>
      <c r="F2023" s="17">
        <v>64643</v>
      </c>
      <c r="G2023" s="13"/>
      <c r="H2023" s="8">
        <f>IF(ISNUMBER(SEARCH(XX科XX班!$F$2,原始查找資料!$A2023)),MAX($H$1:H2022)+1,0)</f>
        <v>0</v>
      </c>
      <c r="I2023" s="8">
        <f t="shared" si="7"/>
        <v>2022</v>
      </c>
      <c r="J2023" s="8" t="str">
        <f t="array" ref="J2023">IFERROR(INDEX(原始查找資料!$A$2:$A$4325,MATCH(I2023,$H$2:$H$4325,0)),"")</f>
        <v/>
      </c>
      <c r="K2023" s="13"/>
      <c r="L2023" s="13"/>
    </row>
    <row r="2024" spans="1:12" ht="16.55">
      <c r="A2024" s="15" t="s">
        <v>4390</v>
      </c>
      <c r="B2024" s="16" t="s">
        <v>4391</v>
      </c>
      <c r="C2024" s="16" t="s">
        <v>4195</v>
      </c>
      <c r="D2024" s="16" t="s">
        <v>4389</v>
      </c>
      <c r="E2024" s="16" t="s">
        <v>25</v>
      </c>
      <c r="F2024" s="17">
        <v>64644</v>
      </c>
      <c r="G2024" s="13"/>
      <c r="H2024" s="8">
        <f>IF(ISNUMBER(SEARCH(XX科XX班!$F$2,原始查找資料!$A2024)),MAX($H$1:H2023)+1,0)</f>
        <v>0</v>
      </c>
      <c r="I2024" s="8">
        <f t="shared" si="7"/>
        <v>2023</v>
      </c>
      <c r="J2024" s="8" t="str">
        <f t="array" ref="J2024">IFERROR(INDEX(原始查找資料!$A$2:$A$4325,MATCH(I2024,$H$2:$H$4325,0)),"")</f>
        <v/>
      </c>
      <c r="K2024" s="13"/>
      <c r="L2024" s="13"/>
    </row>
    <row r="2025" spans="1:12" ht="16.55">
      <c r="A2025" s="15" t="s">
        <v>4392</v>
      </c>
      <c r="B2025" s="16" t="s">
        <v>4393</v>
      </c>
      <c r="C2025" s="16" t="s">
        <v>4195</v>
      </c>
      <c r="D2025" s="16" t="s">
        <v>4394</v>
      </c>
      <c r="E2025" s="16" t="s">
        <v>25</v>
      </c>
      <c r="F2025" s="17">
        <v>64609</v>
      </c>
      <c r="G2025" s="13"/>
      <c r="H2025" s="8">
        <f>IF(ISNUMBER(SEARCH(XX科XX班!$F$2,原始查找資料!$A2025)),MAX($H$1:H2024)+1,0)</f>
        <v>0</v>
      </c>
      <c r="I2025" s="8">
        <f t="shared" si="7"/>
        <v>2024</v>
      </c>
      <c r="J2025" s="8" t="str">
        <f t="array" ref="J2025">IFERROR(INDEX(原始查找資料!$A$2:$A$4325,MATCH(I2025,$H$2:$H$4325,0)),"")</f>
        <v/>
      </c>
      <c r="K2025" s="13"/>
      <c r="L2025" s="13"/>
    </row>
    <row r="2026" spans="1:12" ht="16.55">
      <c r="A2026" s="15" t="s">
        <v>4395</v>
      </c>
      <c r="B2026" s="16" t="s">
        <v>4396</v>
      </c>
      <c r="C2026" s="16" t="s">
        <v>4195</v>
      </c>
      <c r="D2026" s="16" t="s">
        <v>4394</v>
      </c>
      <c r="E2026" s="16" t="s">
        <v>25</v>
      </c>
      <c r="F2026" s="17">
        <v>64610</v>
      </c>
      <c r="G2026" s="13"/>
      <c r="H2026" s="8">
        <f>IF(ISNUMBER(SEARCH(XX科XX班!$F$2,原始查找資料!$A2026)),MAX($H$1:H2025)+1,0)</f>
        <v>0</v>
      </c>
      <c r="I2026" s="8">
        <f t="shared" si="7"/>
        <v>2025</v>
      </c>
      <c r="J2026" s="8" t="str">
        <f t="array" ref="J2026">IFERROR(INDEX(原始查找資料!$A$2:$A$4325,MATCH(I2026,$H$2:$H$4325,0)),"")</f>
        <v/>
      </c>
      <c r="K2026" s="13"/>
      <c r="L2026" s="13"/>
    </row>
    <row r="2027" spans="1:12" ht="16.55">
      <c r="A2027" s="15" t="s">
        <v>4397</v>
      </c>
      <c r="B2027" s="16" t="s">
        <v>4398</v>
      </c>
      <c r="C2027" s="16" t="s">
        <v>4195</v>
      </c>
      <c r="D2027" s="16" t="s">
        <v>4394</v>
      </c>
      <c r="E2027" s="16" t="s">
        <v>25</v>
      </c>
      <c r="F2027" s="17">
        <v>64611</v>
      </c>
      <c r="G2027" s="13"/>
      <c r="H2027" s="8">
        <f>IF(ISNUMBER(SEARCH(XX科XX班!$F$2,原始查找資料!$A2027)),MAX($H$1:H2026)+1,0)</f>
        <v>0</v>
      </c>
      <c r="I2027" s="8">
        <f t="shared" si="7"/>
        <v>2026</v>
      </c>
      <c r="J2027" s="8" t="str">
        <f t="array" ref="J2027">IFERROR(INDEX(原始查找資料!$A$2:$A$4325,MATCH(I2027,$H$2:$H$4325,0)),"")</f>
        <v/>
      </c>
      <c r="K2027" s="13"/>
      <c r="L2027" s="13"/>
    </row>
    <row r="2028" spans="1:12" ht="16.55">
      <c r="A2028" s="15" t="s">
        <v>4399</v>
      </c>
      <c r="B2028" s="16" t="s">
        <v>4400</v>
      </c>
      <c r="C2028" s="16" t="s">
        <v>4195</v>
      </c>
      <c r="D2028" s="16" t="s">
        <v>4394</v>
      </c>
      <c r="E2028" s="16" t="s">
        <v>25</v>
      </c>
      <c r="F2028" s="17">
        <v>64612</v>
      </c>
      <c r="G2028" s="13"/>
      <c r="H2028" s="8">
        <f>IF(ISNUMBER(SEARCH(XX科XX班!$F$2,原始查找資料!$A2028)),MAX($H$1:H2027)+1,0)</f>
        <v>0</v>
      </c>
      <c r="I2028" s="8">
        <f t="shared" si="7"/>
        <v>2027</v>
      </c>
      <c r="J2028" s="8" t="str">
        <f t="array" ref="J2028">IFERROR(INDEX(原始查找資料!$A$2:$A$4325,MATCH(I2028,$H$2:$H$4325,0)),"")</f>
        <v/>
      </c>
      <c r="K2028" s="13"/>
      <c r="L2028" s="13"/>
    </row>
    <row r="2029" spans="1:12" ht="16.55">
      <c r="A2029" s="15" t="s">
        <v>4401</v>
      </c>
      <c r="B2029" s="16" t="s">
        <v>4402</v>
      </c>
      <c r="C2029" s="16" t="s">
        <v>4195</v>
      </c>
      <c r="D2029" s="16" t="s">
        <v>4394</v>
      </c>
      <c r="E2029" s="16" t="s">
        <v>25</v>
      </c>
      <c r="F2029" s="17">
        <v>64613</v>
      </c>
      <c r="G2029" s="13"/>
      <c r="H2029" s="8">
        <f>IF(ISNUMBER(SEARCH(XX科XX班!$F$2,原始查找資料!$A2029)),MAX($H$1:H2028)+1,0)</f>
        <v>0</v>
      </c>
      <c r="I2029" s="8">
        <f t="shared" si="7"/>
        <v>2028</v>
      </c>
      <c r="J2029" s="8" t="str">
        <f t="array" ref="J2029">IFERROR(INDEX(原始查找資料!$A$2:$A$4325,MATCH(I2029,$H$2:$H$4325,0)),"")</f>
        <v/>
      </c>
      <c r="K2029" s="13"/>
      <c r="L2029" s="13"/>
    </row>
    <row r="2030" spans="1:12" ht="16.55">
      <c r="A2030" s="15" t="s">
        <v>4403</v>
      </c>
      <c r="B2030" s="16" t="s">
        <v>4404</v>
      </c>
      <c r="C2030" s="16" t="s">
        <v>4195</v>
      </c>
      <c r="D2030" s="16" t="s">
        <v>4394</v>
      </c>
      <c r="E2030" s="16" t="s">
        <v>25</v>
      </c>
      <c r="F2030" s="17">
        <v>64614</v>
      </c>
      <c r="G2030" s="13"/>
      <c r="H2030" s="8">
        <f>IF(ISNUMBER(SEARCH(XX科XX班!$F$2,原始查找資料!$A2030)),MAX($H$1:H2029)+1,0)</f>
        <v>0</v>
      </c>
      <c r="I2030" s="8">
        <f t="shared" si="7"/>
        <v>2029</v>
      </c>
      <c r="J2030" s="8" t="str">
        <f t="array" ref="J2030">IFERROR(INDEX(原始查找資料!$A$2:$A$4325,MATCH(I2030,$H$2:$H$4325,0)),"")</f>
        <v/>
      </c>
      <c r="K2030" s="13"/>
      <c r="L2030" s="13"/>
    </row>
    <row r="2031" spans="1:12" ht="16.55">
      <c r="A2031" s="15" t="s">
        <v>4405</v>
      </c>
      <c r="B2031" s="16" t="s">
        <v>4406</v>
      </c>
      <c r="C2031" s="16" t="s">
        <v>4195</v>
      </c>
      <c r="D2031" s="16" t="s">
        <v>4407</v>
      </c>
      <c r="E2031" s="16" t="s">
        <v>93</v>
      </c>
      <c r="F2031" s="17">
        <v>191301</v>
      </c>
      <c r="G2031" s="13"/>
      <c r="H2031" s="8">
        <f>IF(ISNUMBER(SEARCH(XX科XX班!$F$2,原始查找資料!$A2031)),MAX($H$1:H2030)+1,0)</f>
        <v>0</v>
      </c>
      <c r="I2031" s="8">
        <f t="shared" si="7"/>
        <v>2030</v>
      </c>
      <c r="J2031" s="8" t="str">
        <f t="array" ref="J2031">IFERROR(INDEX(原始查找資料!$A$2:$A$4325,MATCH(I2031,$H$2:$H$4325,0)),"")</f>
        <v/>
      </c>
      <c r="K2031" s="13"/>
      <c r="L2031" s="13"/>
    </row>
    <row r="2032" spans="1:12" ht="16.55">
      <c r="A2032" s="15" t="s">
        <v>4408</v>
      </c>
      <c r="B2032" s="16" t="s">
        <v>4409</v>
      </c>
      <c r="C2032" s="16" t="s">
        <v>4195</v>
      </c>
      <c r="D2032" s="16" t="s">
        <v>4407</v>
      </c>
      <c r="E2032" s="16" t="s">
        <v>25</v>
      </c>
      <c r="F2032" s="17">
        <v>191606</v>
      </c>
      <c r="G2032" s="13"/>
      <c r="H2032" s="8">
        <f>IF(ISNUMBER(SEARCH(XX科XX班!$F$2,原始查找資料!$A2032)),MAX($H$1:H2031)+1,0)</f>
        <v>0</v>
      </c>
      <c r="I2032" s="8">
        <f t="shared" si="7"/>
        <v>2031</v>
      </c>
      <c r="J2032" s="8" t="str">
        <f t="array" ref="J2032">IFERROR(INDEX(原始查找資料!$A$2:$A$4325,MATCH(I2032,$H$2:$H$4325,0)),"")</f>
        <v/>
      </c>
      <c r="K2032" s="13"/>
      <c r="L2032" s="13"/>
    </row>
    <row r="2033" spans="1:12" ht="16.55">
      <c r="A2033" s="15" t="s">
        <v>4410</v>
      </c>
      <c r="B2033" s="16" t="s">
        <v>4411</v>
      </c>
      <c r="C2033" s="16" t="s">
        <v>4195</v>
      </c>
      <c r="D2033" s="16" t="s">
        <v>4407</v>
      </c>
      <c r="E2033" s="16" t="s">
        <v>25</v>
      </c>
      <c r="F2033" s="17">
        <v>193621</v>
      </c>
      <c r="G2033" s="13"/>
      <c r="H2033" s="8">
        <f>IF(ISNUMBER(SEARCH(XX科XX班!$F$2,原始查找資料!$A2033)),MAX($H$1:H2032)+1,0)</f>
        <v>0</v>
      </c>
      <c r="I2033" s="8">
        <f t="shared" si="7"/>
        <v>2032</v>
      </c>
      <c r="J2033" s="8" t="str">
        <f t="array" ref="J2033">IFERROR(INDEX(原始查找資料!$A$2:$A$4325,MATCH(I2033,$H$2:$H$4325,0)),"")</f>
        <v/>
      </c>
      <c r="K2033" s="13"/>
      <c r="L2033" s="13"/>
    </row>
    <row r="2034" spans="1:12" ht="16.55">
      <c r="A2034" s="15" t="s">
        <v>4412</v>
      </c>
      <c r="B2034" s="16" t="s">
        <v>4413</v>
      </c>
      <c r="C2034" s="16" t="s">
        <v>4195</v>
      </c>
      <c r="D2034" s="16" t="s">
        <v>4407</v>
      </c>
      <c r="E2034" s="16" t="s">
        <v>25</v>
      </c>
      <c r="F2034" s="17">
        <v>193622</v>
      </c>
      <c r="G2034" s="13"/>
      <c r="H2034" s="8">
        <f>IF(ISNUMBER(SEARCH(XX科XX班!$F$2,原始查找資料!$A2034)),MAX($H$1:H2033)+1,0)</f>
        <v>0</v>
      </c>
      <c r="I2034" s="8">
        <f t="shared" si="7"/>
        <v>2033</v>
      </c>
      <c r="J2034" s="8" t="str">
        <f t="array" ref="J2034">IFERROR(INDEX(原始查找資料!$A$2:$A$4325,MATCH(I2034,$H$2:$H$4325,0)),"")</f>
        <v/>
      </c>
      <c r="K2034" s="13"/>
      <c r="L2034" s="13"/>
    </row>
    <row r="2035" spans="1:12" ht="16.55">
      <c r="A2035" s="15" t="s">
        <v>4414</v>
      </c>
      <c r="B2035" s="16" t="s">
        <v>4415</v>
      </c>
      <c r="C2035" s="16" t="s">
        <v>4195</v>
      </c>
      <c r="D2035" s="16" t="s">
        <v>4407</v>
      </c>
      <c r="E2035" s="16" t="s">
        <v>25</v>
      </c>
      <c r="F2035" s="17">
        <v>193623</v>
      </c>
      <c r="G2035" s="13"/>
      <c r="H2035" s="8">
        <f>IF(ISNUMBER(SEARCH(XX科XX班!$F$2,原始查找資料!$A2035)),MAX($H$1:H2034)+1,0)</f>
        <v>0</v>
      </c>
      <c r="I2035" s="8">
        <f t="shared" si="7"/>
        <v>2034</v>
      </c>
      <c r="J2035" s="8" t="str">
        <f t="array" ref="J2035">IFERROR(INDEX(原始查找資料!$A$2:$A$4325,MATCH(I2035,$H$2:$H$4325,0)),"")</f>
        <v/>
      </c>
      <c r="K2035" s="13"/>
      <c r="L2035" s="13"/>
    </row>
    <row r="2036" spans="1:12" ht="16.55">
      <c r="A2036" s="15" t="s">
        <v>4416</v>
      </c>
      <c r="B2036" s="16" t="s">
        <v>4417</v>
      </c>
      <c r="C2036" s="16" t="s">
        <v>4195</v>
      </c>
      <c r="D2036" s="16" t="s">
        <v>4407</v>
      </c>
      <c r="E2036" s="16" t="s">
        <v>25</v>
      </c>
      <c r="F2036" s="17">
        <v>193624</v>
      </c>
      <c r="G2036" s="13"/>
      <c r="H2036" s="8">
        <f>IF(ISNUMBER(SEARCH(XX科XX班!$F$2,原始查找資料!$A2036)),MAX($H$1:H2035)+1,0)</f>
        <v>0</v>
      </c>
      <c r="I2036" s="8">
        <f t="shared" si="7"/>
        <v>2035</v>
      </c>
      <c r="J2036" s="8" t="str">
        <f t="array" ref="J2036">IFERROR(INDEX(原始查找資料!$A$2:$A$4325,MATCH(I2036,$H$2:$H$4325,0)),"")</f>
        <v/>
      </c>
      <c r="K2036" s="13"/>
      <c r="L2036" s="13"/>
    </row>
    <row r="2037" spans="1:12" ht="16.55">
      <c r="A2037" s="15" t="s">
        <v>4418</v>
      </c>
      <c r="B2037" s="16" t="s">
        <v>4419</v>
      </c>
      <c r="C2037" s="16" t="s">
        <v>4195</v>
      </c>
      <c r="D2037" s="16" t="s">
        <v>4407</v>
      </c>
      <c r="E2037" s="16" t="s">
        <v>25</v>
      </c>
      <c r="F2037" s="17">
        <v>193625</v>
      </c>
      <c r="G2037" s="13"/>
      <c r="H2037" s="8">
        <f>IF(ISNUMBER(SEARCH(XX科XX班!$F$2,原始查找資料!$A2037)),MAX($H$1:H2036)+1,0)</f>
        <v>0</v>
      </c>
      <c r="I2037" s="8">
        <f t="shared" si="7"/>
        <v>2036</v>
      </c>
      <c r="J2037" s="8" t="str">
        <f t="array" ref="J2037">IFERROR(INDEX(原始查找資料!$A$2:$A$4325,MATCH(I2037,$H$2:$H$4325,0)),"")</f>
        <v/>
      </c>
      <c r="K2037" s="13"/>
      <c r="L2037" s="13"/>
    </row>
    <row r="2038" spans="1:12" ht="16.55">
      <c r="A2038" s="15" t="s">
        <v>4420</v>
      </c>
      <c r="B2038" s="16" t="s">
        <v>4421</v>
      </c>
      <c r="C2038" s="16" t="s">
        <v>4195</v>
      </c>
      <c r="D2038" s="16" t="s">
        <v>4407</v>
      </c>
      <c r="E2038" s="16" t="s">
        <v>25</v>
      </c>
      <c r="F2038" s="17">
        <v>193626</v>
      </c>
      <c r="G2038" s="13"/>
      <c r="H2038" s="8">
        <f>IF(ISNUMBER(SEARCH(XX科XX班!$F$2,原始查找資料!$A2038)),MAX($H$1:H2037)+1,0)</f>
        <v>0</v>
      </c>
      <c r="I2038" s="8">
        <f t="shared" si="7"/>
        <v>2037</v>
      </c>
      <c r="J2038" s="8" t="str">
        <f t="array" ref="J2038">IFERROR(INDEX(原始查找資料!$A$2:$A$4325,MATCH(I2038,$H$2:$H$4325,0)),"")</f>
        <v/>
      </c>
      <c r="K2038" s="13"/>
      <c r="L2038" s="13"/>
    </row>
    <row r="2039" spans="1:12" ht="16.55">
      <c r="A2039" s="15" t="s">
        <v>4422</v>
      </c>
      <c r="B2039" s="16" t="s">
        <v>4423</v>
      </c>
      <c r="C2039" s="16" t="s">
        <v>4195</v>
      </c>
      <c r="D2039" s="16" t="s">
        <v>4407</v>
      </c>
      <c r="E2039" s="16" t="s">
        <v>25</v>
      </c>
      <c r="F2039" s="17">
        <v>193645</v>
      </c>
      <c r="G2039" s="13"/>
      <c r="H2039" s="8">
        <f>IF(ISNUMBER(SEARCH(XX科XX班!$F$2,原始查找資料!$A2039)),MAX($H$1:H2038)+1,0)</f>
        <v>0</v>
      </c>
      <c r="I2039" s="8">
        <f t="shared" si="7"/>
        <v>2038</v>
      </c>
      <c r="J2039" s="8" t="str">
        <f t="array" ref="J2039">IFERROR(INDEX(原始查找資料!$A$2:$A$4325,MATCH(I2039,$H$2:$H$4325,0)),"")</f>
        <v/>
      </c>
      <c r="K2039" s="13"/>
      <c r="L2039" s="13"/>
    </row>
    <row r="2040" spans="1:12" ht="16.55">
      <c r="A2040" s="15" t="s">
        <v>4424</v>
      </c>
      <c r="B2040" s="16" t="s">
        <v>4425</v>
      </c>
      <c r="C2040" s="16" t="s">
        <v>4195</v>
      </c>
      <c r="D2040" s="16" t="s">
        <v>4407</v>
      </c>
      <c r="E2040" s="16" t="s">
        <v>25</v>
      </c>
      <c r="F2040" s="17">
        <v>193649</v>
      </c>
      <c r="G2040" s="13"/>
      <c r="H2040" s="8">
        <f>IF(ISNUMBER(SEARCH(XX科XX班!$F$2,原始查找資料!$A2040)),MAX($H$1:H2039)+1,0)</f>
        <v>0</v>
      </c>
      <c r="I2040" s="8">
        <f t="shared" si="7"/>
        <v>2039</v>
      </c>
      <c r="J2040" s="8" t="str">
        <f t="array" ref="J2040">IFERROR(INDEX(原始查找資料!$A$2:$A$4325,MATCH(I2040,$H$2:$H$4325,0)),"")</f>
        <v/>
      </c>
      <c r="K2040" s="13"/>
      <c r="L2040" s="13"/>
    </row>
    <row r="2041" spans="1:12" ht="16.55">
      <c r="A2041" s="15" t="s">
        <v>4426</v>
      </c>
      <c r="B2041" s="16" t="s">
        <v>4427</v>
      </c>
      <c r="C2041" s="16" t="s">
        <v>4195</v>
      </c>
      <c r="D2041" s="16" t="s">
        <v>4407</v>
      </c>
      <c r="E2041" s="16" t="s">
        <v>25</v>
      </c>
      <c r="F2041" s="17">
        <v>193650</v>
      </c>
      <c r="G2041" s="13"/>
      <c r="H2041" s="8">
        <f>IF(ISNUMBER(SEARCH(XX科XX班!$F$2,原始查找資料!$A2041)),MAX($H$1:H2040)+1,0)</f>
        <v>0</v>
      </c>
      <c r="I2041" s="8">
        <f t="shared" si="7"/>
        <v>2040</v>
      </c>
      <c r="J2041" s="8" t="str">
        <f t="array" ref="J2041">IFERROR(INDEX(原始查找資料!$A$2:$A$4325,MATCH(I2041,$H$2:$H$4325,0)),"")</f>
        <v/>
      </c>
      <c r="K2041" s="13"/>
      <c r="L2041" s="13"/>
    </row>
    <row r="2042" spans="1:12" ht="16.55">
      <c r="A2042" s="15" t="s">
        <v>4428</v>
      </c>
      <c r="B2042" s="16" t="s">
        <v>4429</v>
      </c>
      <c r="C2042" s="16" t="s">
        <v>4195</v>
      </c>
      <c r="D2042" s="16" t="s">
        <v>4407</v>
      </c>
      <c r="E2042" s="16" t="s">
        <v>25</v>
      </c>
      <c r="F2042" s="17">
        <v>193651</v>
      </c>
      <c r="G2042" s="13"/>
      <c r="H2042" s="8">
        <f>IF(ISNUMBER(SEARCH(XX科XX班!$F$2,原始查找資料!$A2042)),MAX($H$1:H2041)+1,0)</f>
        <v>0</v>
      </c>
      <c r="I2042" s="8">
        <f t="shared" ref="I2042:I2296" si="8">ROWS($H$2:H2042)</f>
        <v>2041</v>
      </c>
      <c r="J2042" s="8" t="str">
        <f t="array" ref="J2042">IFERROR(INDEX(原始查找資料!$A$2:$A$4325,MATCH(I2042,$H$2:$H$4325,0)),"")</f>
        <v/>
      </c>
      <c r="K2042" s="13"/>
      <c r="L2042" s="13"/>
    </row>
    <row r="2043" spans="1:12" ht="16.55">
      <c r="A2043" s="15" t="s">
        <v>4430</v>
      </c>
      <c r="B2043" s="16" t="s">
        <v>4431</v>
      </c>
      <c r="C2043" s="16" t="s">
        <v>4195</v>
      </c>
      <c r="D2043" s="16" t="s">
        <v>4407</v>
      </c>
      <c r="E2043" s="16" t="s">
        <v>25</v>
      </c>
      <c r="F2043" s="17">
        <v>193659</v>
      </c>
      <c r="G2043" s="13"/>
      <c r="H2043" s="8">
        <f>IF(ISNUMBER(SEARCH(XX科XX班!$F$2,原始查找資料!$A2043)),MAX($H$1:H2042)+1,0)</f>
        <v>0</v>
      </c>
      <c r="I2043" s="8">
        <f t="shared" si="8"/>
        <v>2042</v>
      </c>
      <c r="J2043" s="8" t="str">
        <f t="array" ref="J2043">IFERROR(INDEX(原始查找資料!$A$2:$A$4325,MATCH(I2043,$H$2:$H$4325,0)),"")</f>
        <v/>
      </c>
      <c r="K2043" s="13"/>
      <c r="L2043" s="13"/>
    </row>
    <row r="2044" spans="1:12" ht="16.55">
      <c r="A2044" s="15" t="s">
        <v>4432</v>
      </c>
      <c r="B2044" s="16" t="s">
        <v>4433</v>
      </c>
      <c r="C2044" s="16" t="s">
        <v>4195</v>
      </c>
      <c r="D2044" s="16" t="s">
        <v>4407</v>
      </c>
      <c r="E2044" s="16" t="s">
        <v>25</v>
      </c>
      <c r="F2044" s="17">
        <v>193661</v>
      </c>
      <c r="G2044" s="13"/>
      <c r="H2044" s="8">
        <f>IF(ISNUMBER(SEARCH(XX科XX班!$F$2,原始查找資料!$A2044)),MAX($H$1:H2043)+1,0)</f>
        <v>0</v>
      </c>
      <c r="I2044" s="8">
        <f t="shared" si="8"/>
        <v>2043</v>
      </c>
      <c r="J2044" s="8" t="str">
        <f t="array" ref="J2044">IFERROR(INDEX(原始查找資料!$A$2:$A$4325,MATCH(I2044,$H$2:$H$4325,0)),"")</f>
        <v/>
      </c>
      <c r="K2044" s="13"/>
      <c r="L2044" s="13"/>
    </row>
    <row r="2045" spans="1:12" ht="16.55">
      <c r="A2045" s="15" t="s">
        <v>4434</v>
      </c>
      <c r="B2045" s="16" t="s">
        <v>4435</v>
      </c>
      <c r="C2045" s="16" t="s">
        <v>4195</v>
      </c>
      <c r="D2045" s="16" t="s">
        <v>4407</v>
      </c>
      <c r="E2045" s="16" t="s">
        <v>25</v>
      </c>
      <c r="F2045" s="17">
        <v>193662</v>
      </c>
      <c r="G2045" s="13"/>
      <c r="H2045" s="8">
        <f>IF(ISNUMBER(SEARCH(XX科XX班!$F$2,原始查找資料!$A2045)),MAX($H$1:H2044)+1,0)</f>
        <v>0</v>
      </c>
      <c r="I2045" s="8">
        <f t="shared" si="8"/>
        <v>2044</v>
      </c>
      <c r="J2045" s="8" t="str">
        <f t="array" ref="J2045">IFERROR(INDEX(原始查找資料!$A$2:$A$4325,MATCH(I2045,$H$2:$H$4325,0)),"")</f>
        <v/>
      </c>
      <c r="K2045" s="13"/>
      <c r="L2045" s="13"/>
    </row>
    <row r="2046" spans="1:12" ht="16.55">
      <c r="A2046" s="15" t="s">
        <v>4436</v>
      </c>
      <c r="B2046" s="16" t="s">
        <v>4437</v>
      </c>
      <c r="C2046" s="16" t="s">
        <v>4195</v>
      </c>
      <c r="D2046" s="16" t="s">
        <v>4407</v>
      </c>
      <c r="E2046" s="16" t="s">
        <v>25</v>
      </c>
      <c r="F2046" s="17">
        <v>193664</v>
      </c>
      <c r="G2046" s="13"/>
      <c r="H2046" s="8">
        <f>IF(ISNUMBER(SEARCH(XX科XX班!$F$2,原始查找資料!$A2046)),MAX($H$1:H2045)+1,0)</f>
        <v>0</v>
      </c>
      <c r="I2046" s="8">
        <f t="shared" si="8"/>
        <v>2045</v>
      </c>
      <c r="J2046" s="8" t="str">
        <f t="array" ref="J2046">IFERROR(INDEX(原始查找資料!$A$2:$A$4325,MATCH(I2046,$H$2:$H$4325,0)),"")</f>
        <v/>
      </c>
      <c r="K2046" s="13"/>
      <c r="L2046" s="13"/>
    </row>
    <row r="2047" spans="1:12" ht="16.55">
      <c r="A2047" s="15" t="s">
        <v>4438</v>
      </c>
      <c r="B2047" s="16" t="s">
        <v>4439</v>
      </c>
      <c r="C2047" s="16" t="s">
        <v>4195</v>
      </c>
      <c r="D2047" s="16" t="s">
        <v>3516</v>
      </c>
      <c r="E2047" s="16" t="s">
        <v>25</v>
      </c>
      <c r="F2047" s="17">
        <v>193608</v>
      </c>
      <c r="G2047" s="13"/>
      <c r="H2047" s="8">
        <f>IF(ISNUMBER(SEARCH(XX科XX班!$F$2,原始查找資料!$A2047)),MAX($H$1:H2046)+1,0)</f>
        <v>0</v>
      </c>
      <c r="I2047" s="8">
        <f t="shared" si="8"/>
        <v>2046</v>
      </c>
      <c r="J2047" s="8" t="str">
        <f t="array" ref="J2047">IFERROR(INDEX(原始查找資料!$A$2:$A$4325,MATCH(I2047,$H$2:$H$4325,0)),"")</f>
        <v/>
      </c>
      <c r="K2047" s="13"/>
      <c r="L2047" s="13"/>
    </row>
    <row r="2048" spans="1:12" ht="16.55">
      <c r="A2048" s="15" t="s">
        <v>4440</v>
      </c>
      <c r="B2048" s="16" t="s">
        <v>4441</v>
      </c>
      <c r="C2048" s="16" t="s">
        <v>4195</v>
      </c>
      <c r="D2048" s="16" t="s">
        <v>3516</v>
      </c>
      <c r="E2048" s="16" t="s">
        <v>25</v>
      </c>
      <c r="F2048" s="17">
        <v>193609</v>
      </c>
      <c r="G2048" s="13"/>
      <c r="H2048" s="8">
        <f>IF(ISNUMBER(SEARCH(XX科XX班!$F$2,原始查找資料!$A2048)),MAX($H$1:H2047)+1,0)</f>
        <v>0</v>
      </c>
      <c r="I2048" s="8">
        <f t="shared" si="8"/>
        <v>2047</v>
      </c>
      <c r="J2048" s="8" t="str">
        <f t="array" ref="J2048">IFERROR(INDEX(原始查找資料!$A$2:$A$4325,MATCH(I2048,$H$2:$H$4325,0)),"")</f>
        <v/>
      </c>
      <c r="K2048" s="13"/>
      <c r="L2048" s="13"/>
    </row>
    <row r="2049" spans="1:12" ht="16.55">
      <c r="A2049" s="15" t="s">
        <v>4442</v>
      </c>
      <c r="B2049" s="16" t="s">
        <v>4443</v>
      </c>
      <c r="C2049" s="16" t="s">
        <v>4195</v>
      </c>
      <c r="D2049" s="16" t="s">
        <v>3516</v>
      </c>
      <c r="E2049" s="16" t="s">
        <v>25</v>
      </c>
      <c r="F2049" s="17">
        <v>193610</v>
      </c>
      <c r="G2049" s="13"/>
      <c r="H2049" s="8">
        <f>IF(ISNUMBER(SEARCH(XX科XX班!$F$2,原始查找資料!$A2049)),MAX($H$1:H2048)+1,0)</f>
        <v>0</v>
      </c>
      <c r="I2049" s="8">
        <f t="shared" si="8"/>
        <v>2048</v>
      </c>
      <c r="J2049" s="8" t="str">
        <f t="array" ref="J2049">IFERROR(INDEX(原始查找資料!$A$2:$A$4325,MATCH(I2049,$H$2:$H$4325,0)),"")</f>
        <v/>
      </c>
      <c r="K2049" s="13"/>
      <c r="L2049" s="13"/>
    </row>
    <row r="2050" spans="1:12" ht="16.55">
      <c r="A2050" s="15" t="s">
        <v>4444</v>
      </c>
      <c r="B2050" s="16" t="s">
        <v>4445</v>
      </c>
      <c r="C2050" s="16" t="s">
        <v>4195</v>
      </c>
      <c r="D2050" s="16" t="s">
        <v>3516</v>
      </c>
      <c r="E2050" s="16" t="s">
        <v>25</v>
      </c>
      <c r="F2050" s="17">
        <v>193611</v>
      </c>
      <c r="G2050" s="13"/>
      <c r="H2050" s="8">
        <f>IF(ISNUMBER(SEARCH(XX科XX班!$F$2,原始查找資料!$A2050)),MAX($H$1:H2049)+1,0)</f>
        <v>0</v>
      </c>
      <c r="I2050" s="8">
        <f t="shared" si="8"/>
        <v>2049</v>
      </c>
      <c r="J2050" s="8" t="str">
        <f t="array" ref="J2050">IFERROR(INDEX(原始查找資料!$A$2:$A$4325,MATCH(I2050,$H$2:$H$4325,0)),"")</f>
        <v/>
      </c>
      <c r="K2050" s="13"/>
      <c r="L2050" s="13"/>
    </row>
    <row r="2051" spans="1:12" ht="16.55">
      <c r="A2051" s="15" t="s">
        <v>4446</v>
      </c>
      <c r="B2051" s="16" t="s">
        <v>4447</v>
      </c>
      <c r="C2051" s="16" t="s">
        <v>4195</v>
      </c>
      <c r="D2051" s="16" t="s">
        <v>3516</v>
      </c>
      <c r="E2051" s="16" t="s">
        <v>25</v>
      </c>
      <c r="F2051" s="17">
        <v>193612</v>
      </c>
      <c r="G2051" s="13"/>
      <c r="H2051" s="8">
        <f>IF(ISNUMBER(SEARCH(XX科XX班!$F$2,原始查找資料!$A2051)),MAX($H$1:H2050)+1,0)</f>
        <v>0</v>
      </c>
      <c r="I2051" s="8">
        <f t="shared" si="8"/>
        <v>2050</v>
      </c>
      <c r="J2051" s="8" t="str">
        <f t="array" ref="J2051">IFERROR(INDEX(原始查找資料!$A$2:$A$4325,MATCH(I2051,$H$2:$H$4325,0)),"")</f>
        <v/>
      </c>
      <c r="K2051" s="13"/>
      <c r="L2051" s="13"/>
    </row>
    <row r="2052" spans="1:12" ht="16.55">
      <c r="A2052" s="15" t="s">
        <v>4448</v>
      </c>
      <c r="B2052" s="16" t="s">
        <v>4449</v>
      </c>
      <c r="C2052" s="16" t="s">
        <v>4195</v>
      </c>
      <c r="D2052" s="16" t="s">
        <v>3516</v>
      </c>
      <c r="E2052" s="16" t="s">
        <v>25</v>
      </c>
      <c r="F2052" s="17">
        <v>193644</v>
      </c>
      <c r="G2052" s="13"/>
      <c r="H2052" s="8">
        <f>IF(ISNUMBER(SEARCH(XX科XX班!$F$2,原始查找資料!$A2052)),MAX($H$1:H2051)+1,0)</f>
        <v>0</v>
      </c>
      <c r="I2052" s="8">
        <f t="shared" si="8"/>
        <v>2051</v>
      </c>
      <c r="J2052" s="8" t="str">
        <f t="array" ref="J2052">IFERROR(INDEX(原始查找資料!$A$2:$A$4325,MATCH(I2052,$H$2:$H$4325,0)),"")</f>
        <v/>
      </c>
      <c r="K2052" s="13"/>
      <c r="L2052" s="13"/>
    </row>
    <row r="2053" spans="1:12" ht="16.55">
      <c r="A2053" s="15" t="s">
        <v>4450</v>
      </c>
      <c r="B2053" s="16" t="s">
        <v>4451</v>
      </c>
      <c r="C2053" s="16" t="s">
        <v>4195</v>
      </c>
      <c r="D2053" s="16" t="s">
        <v>4452</v>
      </c>
      <c r="E2053" s="16" t="s">
        <v>25</v>
      </c>
      <c r="F2053" s="17">
        <v>64675</v>
      </c>
      <c r="G2053" s="13"/>
      <c r="H2053" s="8">
        <f>IF(ISNUMBER(SEARCH(XX科XX班!$F$2,原始查找資料!$A2053)),MAX($H$1:H2052)+1,0)</f>
        <v>0</v>
      </c>
      <c r="I2053" s="8">
        <f t="shared" si="8"/>
        <v>2052</v>
      </c>
      <c r="J2053" s="8" t="str">
        <f t="array" ref="J2053">IFERROR(INDEX(原始查找資料!$A$2:$A$4325,MATCH(I2053,$H$2:$H$4325,0)),"")</f>
        <v/>
      </c>
      <c r="K2053" s="13"/>
      <c r="L2053" s="13"/>
    </row>
    <row r="2054" spans="1:12" ht="16.55">
      <c r="A2054" s="15" t="s">
        <v>4453</v>
      </c>
      <c r="B2054" s="16" t="s">
        <v>4454</v>
      </c>
      <c r="C2054" s="16" t="s">
        <v>4195</v>
      </c>
      <c r="D2054" s="16" t="s">
        <v>4452</v>
      </c>
      <c r="E2054" s="16" t="s">
        <v>25</v>
      </c>
      <c r="F2054" s="17">
        <v>64676</v>
      </c>
      <c r="G2054" s="13"/>
      <c r="H2054" s="8">
        <f>IF(ISNUMBER(SEARCH(XX科XX班!$F$2,原始查找資料!$A2054)),MAX($H$1:H2053)+1,0)</f>
        <v>0</v>
      </c>
      <c r="I2054" s="8">
        <f t="shared" si="8"/>
        <v>2053</v>
      </c>
      <c r="J2054" s="8" t="str">
        <f t="array" ref="J2054">IFERROR(INDEX(原始查找資料!$A$2:$A$4325,MATCH(I2054,$H$2:$H$4325,0)),"")</f>
        <v/>
      </c>
      <c r="K2054" s="13"/>
      <c r="L2054" s="13"/>
    </row>
    <row r="2055" spans="1:12" ht="16.55">
      <c r="A2055" s="15" t="s">
        <v>4455</v>
      </c>
      <c r="B2055" s="16" t="s">
        <v>4456</v>
      </c>
      <c r="C2055" s="16" t="s">
        <v>4195</v>
      </c>
      <c r="D2055" s="16" t="s">
        <v>4452</v>
      </c>
      <c r="E2055" s="16" t="s">
        <v>25</v>
      </c>
      <c r="F2055" s="17">
        <v>64677</v>
      </c>
      <c r="G2055" s="13"/>
      <c r="H2055" s="8">
        <f>IF(ISNUMBER(SEARCH(XX科XX班!$F$2,原始查找資料!$A2055)),MAX($H$1:H2054)+1,0)</f>
        <v>0</v>
      </c>
      <c r="I2055" s="8">
        <f t="shared" si="8"/>
        <v>2054</v>
      </c>
      <c r="J2055" s="8" t="str">
        <f t="array" ref="J2055">IFERROR(INDEX(原始查找資料!$A$2:$A$4325,MATCH(I2055,$H$2:$H$4325,0)),"")</f>
        <v/>
      </c>
      <c r="K2055" s="13"/>
      <c r="L2055" s="13"/>
    </row>
    <row r="2056" spans="1:12" ht="16.55">
      <c r="A2056" s="15" t="s">
        <v>4457</v>
      </c>
      <c r="B2056" s="16" t="s">
        <v>4458</v>
      </c>
      <c r="C2056" s="16" t="s">
        <v>4195</v>
      </c>
      <c r="D2056" s="16" t="s">
        <v>4452</v>
      </c>
      <c r="E2056" s="16" t="s">
        <v>25</v>
      </c>
      <c r="F2056" s="17">
        <v>64678</v>
      </c>
      <c r="G2056" s="13"/>
      <c r="H2056" s="8">
        <f>IF(ISNUMBER(SEARCH(XX科XX班!$F$2,原始查找資料!$A2056)),MAX($H$1:H2055)+1,0)</f>
        <v>0</v>
      </c>
      <c r="I2056" s="8">
        <f t="shared" si="8"/>
        <v>2055</v>
      </c>
      <c r="J2056" s="8" t="str">
        <f t="array" ref="J2056">IFERROR(INDEX(原始查找資料!$A$2:$A$4325,MATCH(I2056,$H$2:$H$4325,0)),"")</f>
        <v/>
      </c>
      <c r="K2056" s="13"/>
      <c r="L2056" s="13"/>
    </row>
    <row r="2057" spans="1:12" ht="16.55">
      <c r="A2057" s="15" t="s">
        <v>4459</v>
      </c>
      <c r="B2057" s="16" t="s">
        <v>4460</v>
      </c>
      <c r="C2057" s="16" t="s">
        <v>4195</v>
      </c>
      <c r="D2057" s="16" t="s">
        <v>4452</v>
      </c>
      <c r="E2057" s="16" t="s">
        <v>25</v>
      </c>
      <c r="F2057" s="17">
        <v>64679</v>
      </c>
      <c r="G2057" s="13"/>
      <c r="H2057" s="8">
        <f>IF(ISNUMBER(SEARCH(XX科XX班!$F$2,原始查找資料!$A2057)),MAX($H$1:H2056)+1,0)</f>
        <v>0</v>
      </c>
      <c r="I2057" s="8">
        <f t="shared" si="8"/>
        <v>2056</v>
      </c>
      <c r="J2057" s="8" t="str">
        <f t="array" ref="J2057">IFERROR(INDEX(原始查找資料!$A$2:$A$4325,MATCH(I2057,$H$2:$H$4325,0)),"")</f>
        <v/>
      </c>
      <c r="K2057" s="13"/>
      <c r="L2057" s="13"/>
    </row>
    <row r="2058" spans="1:12" ht="16.55">
      <c r="A2058" s="15" t="s">
        <v>4461</v>
      </c>
      <c r="B2058" s="16" t="s">
        <v>4462</v>
      </c>
      <c r="C2058" s="16" t="s">
        <v>4195</v>
      </c>
      <c r="D2058" s="16" t="s">
        <v>4452</v>
      </c>
      <c r="E2058" s="16" t="s">
        <v>25</v>
      </c>
      <c r="F2058" s="17">
        <v>64680</v>
      </c>
      <c r="G2058" s="13"/>
      <c r="H2058" s="8">
        <f>IF(ISNUMBER(SEARCH(XX科XX班!$F$2,原始查找資料!$A2058)),MAX($H$1:H2057)+1,0)</f>
        <v>0</v>
      </c>
      <c r="I2058" s="8">
        <f t="shared" si="8"/>
        <v>2057</v>
      </c>
      <c r="J2058" s="8" t="str">
        <f t="array" ref="J2058">IFERROR(INDEX(原始查找資料!$A$2:$A$4325,MATCH(I2058,$H$2:$H$4325,0)),"")</f>
        <v/>
      </c>
      <c r="K2058" s="13"/>
      <c r="L2058" s="13"/>
    </row>
    <row r="2059" spans="1:12" ht="16.55">
      <c r="A2059" s="15" t="s">
        <v>4463</v>
      </c>
      <c r="B2059" s="16" t="s">
        <v>4464</v>
      </c>
      <c r="C2059" s="16" t="s">
        <v>4195</v>
      </c>
      <c r="D2059" s="16" t="s">
        <v>4452</v>
      </c>
      <c r="E2059" s="16" t="s">
        <v>25</v>
      </c>
      <c r="F2059" s="17">
        <v>64681</v>
      </c>
      <c r="G2059" s="13"/>
      <c r="H2059" s="8">
        <f>IF(ISNUMBER(SEARCH(XX科XX班!$F$2,原始查找資料!$A2059)),MAX($H$1:H2058)+1,0)</f>
        <v>0</v>
      </c>
      <c r="I2059" s="8">
        <f t="shared" si="8"/>
        <v>2058</v>
      </c>
      <c r="J2059" s="8" t="str">
        <f t="array" ref="J2059">IFERROR(INDEX(原始查找資料!$A$2:$A$4325,MATCH(I2059,$H$2:$H$4325,0)),"")</f>
        <v/>
      </c>
      <c r="K2059" s="13"/>
      <c r="L2059" s="13"/>
    </row>
    <row r="2060" spans="1:12" ht="16.55">
      <c r="A2060" s="15" t="s">
        <v>4465</v>
      </c>
      <c r="B2060" s="16" t="s">
        <v>4466</v>
      </c>
      <c r="C2060" s="16" t="s">
        <v>4195</v>
      </c>
      <c r="D2060" s="16" t="s">
        <v>4467</v>
      </c>
      <c r="E2060" s="16" t="s">
        <v>25</v>
      </c>
      <c r="F2060" s="17">
        <v>64729</v>
      </c>
      <c r="G2060" s="13"/>
      <c r="H2060" s="8">
        <f>IF(ISNUMBER(SEARCH(XX科XX班!$F$2,原始查找資料!$A2060)),MAX($H$1:H2059)+1,0)</f>
        <v>0</v>
      </c>
      <c r="I2060" s="8">
        <f t="shared" si="8"/>
        <v>2059</v>
      </c>
      <c r="J2060" s="8" t="str">
        <f t="array" ref="J2060">IFERROR(INDEX(原始查找資料!$A$2:$A$4325,MATCH(I2060,$H$2:$H$4325,0)),"")</f>
        <v/>
      </c>
      <c r="K2060" s="13"/>
      <c r="L2060" s="13"/>
    </row>
    <row r="2061" spans="1:12" ht="16.55">
      <c r="A2061" s="15" t="s">
        <v>4468</v>
      </c>
      <c r="B2061" s="16" t="s">
        <v>4469</v>
      </c>
      <c r="C2061" s="16" t="s">
        <v>4195</v>
      </c>
      <c r="D2061" s="16" t="s">
        <v>4467</v>
      </c>
      <c r="E2061" s="16" t="s">
        <v>25</v>
      </c>
      <c r="F2061" s="17">
        <v>64731</v>
      </c>
      <c r="G2061" s="13"/>
      <c r="H2061" s="8">
        <f>IF(ISNUMBER(SEARCH(XX科XX班!$F$2,原始查找資料!$A2061)),MAX($H$1:H2060)+1,0)</f>
        <v>0</v>
      </c>
      <c r="I2061" s="8">
        <f t="shared" si="8"/>
        <v>2060</v>
      </c>
      <c r="J2061" s="8" t="str">
        <f t="array" ref="J2061">IFERROR(INDEX(原始查找資料!$A$2:$A$4325,MATCH(I2061,$H$2:$H$4325,0)),"")</f>
        <v/>
      </c>
      <c r="K2061" s="13"/>
      <c r="L2061" s="13"/>
    </row>
    <row r="2062" spans="1:12" ht="16.55">
      <c r="A2062" s="15" t="s">
        <v>4470</v>
      </c>
      <c r="B2062" s="16" t="s">
        <v>4471</v>
      </c>
      <c r="C2062" s="16" t="s">
        <v>4195</v>
      </c>
      <c r="D2062" s="16" t="s">
        <v>4467</v>
      </c>
      <c r="E2062" s="16" t="s">
        <v>25</v>
      </c>
      <c r="F2062" s="17">
        <v>64732</v>
      </c>
      <c r="G2062" s="13"/>
      <c r="H2062" s="8">
        <f>IF(ISNUMBER(SEARCH(XX科XX班!$F$2,原始查找資料!$A2062)),MAX($H$1:H2061)+1,0)</f>
        <v>0</v>
      </c>
      <c r="I2062" s="8">
        <f t="shared" si="8"/>
        <v>2061</v>
      </c>
      <c r="J2062" s="8" t="str">
        <f t="array" ref="J2062">IFERROR(INDEX(原始查找資料!$A$2:$A$4325,MATCH(I2062,$H$2:$H$4325,0)),"")</f>
        <v/>
      </c>
      <c r="K2062" s="13"/>
      <c r="L2062" s="13"/>
    </row>
    <row r="2063" spans="1:12" ht="16.55">
      <c r="A2063" s="15" t="s">
        <v>4472</v>
      </c>
      <c r="B2063" s="16" t="s">
        <v>4473</v>
      </c>
      <c r="C2063" s="16" t="s">
        <v>4195</v>
      </c>
      <c r="D2063" s="16" t="s">
        <v>4467</v>
      </c>
      <c r="E2063" s="16" t="s">
        <v>25</v>
      </c>
      <c r="F2063" s="17">
        <v>64733</v>
      </c>
      <c r="G2063" s="13"/>
      <c r="H2063" s="8">
        <f>IF(ISNUMBER(SEARCH(XX科XX班!$F$2,原始查找資料!$A2063)),MAX($H$1:H2062)+1,0)</f>
        <v>0</v>
      </c>
      <c r="I2063" s="8">
        <f t="shared" si="8"/>
        <v>2062</v>
      </c>
      <c r="J2063" s="8" t="str">
        <f t="array" ref="J2063">IFERROR(INDEX(原始查找資料!$A$2:$A$4325,MATCH(I2063,$H$2:$H$4325,0)),"")</f>
        <v/>
      </c>
      <c r="K2063" s="13"/>
      <c r="L2063" s="13"/>
    </row>
    <row r="2064" spans="1:12" ht="16.55">
      <c r="A2064" s="15" t="s">
        <v>4474</v>
      </c>
      <c r="B2064" s="16" t="s">
        <v>4475</v>
      </c>
      <c r="C2064" s="16" t="s">
        <v>4195</v>
      </c>
      <c r="D2064" s="16" t="s">
        <v>4467</v>
      </c>
      <c r="E2064" s="16" t="s">
        <v>25</v>
      </c>
      <c r="F2064" s="17">
        <v>64734</v>
      </c>
      <c r="G2064" s="13"/>
      <c r="H2064" s="8">
        <f>IF(ISNUMBER(SEARCH(XX科XX班!$F$2,原始查找資料!$A2064)),MAX($H$1:H2063)+1,0)</f>
        <v>0</v>
      </c>
      <c r="I2064" s="8">
        <f t="shared" si="8"/>
        <v>2063</v>
      </c>
      <c r="J2064" s="8" t="str">
        <f t="array" ref="J2064">IFERROR(INDEX(原始查找資料!$A$2:$A$4325,MATCH(I2064,$H$2:$H$4325,0)),"")</f>
        <v/>
      </c>
      <c r="K2064" s="13"/>
      <c r="L2064" s="13"/>
    </row>
    <row r="2065" spans="1:12" ht="16.55">
      <c r="A2065" s="15" t="s">
        <v>4476</v>
      </c>
      <c r="B2065" s="16" t="s">
        <v>4477</v>
      </c>
      <c r="C2065" s="16" t="s">
        <v>4195</v>
      </c>
      <c r="D2065" s="16" t="s">
        <v>4467</v>
      </c>
      <c r="E2065" s="16" t="s">
        <v>25</v>
      </c>
      <c r="F2065" s="17">
        <v>64735</v>
      </c>
      <c r="G2065" s="13"/>
      <c r="H2065" s="8">
        <f>IF(ISNUMBER(SEARCH(XX科XX班!$F$2,原始查找資料!$A2065)),MAX($H$1:H2064)+1,0)</f>
        <v>0</v>
      </c>
      <c r="I2065" s="8">
        <f t="shared" si="8"/>
        <v>2064</v>
      </c>
      <c r="J2065" s="8" t="str">
        <f t="array" ref="J2065">IFERROR(INDEX(原始查找資料!$A$2:$A$4325,MATCH(I2065,$H$2:$H$4325,0)),"")</f>
        <v/>
      </c>
      <c r="K2065" s="13"/>
      <c r="L2065" s="13"/>
    </row>
    <row r="2066" spans="1:12" ht="16.55">
      <c r="A2066" s="15" t="s">
        <v>4478</v>
      </c>
      <c r="B2066" s="16" t="s">
        <v>4479</v>
      </c>
      <c r="C2066" s="16" t="s">
        <v>4195</v>
      </c>
      <c r="D2066" s="16" t="s">
        <v>4467</v>
      </c>
      <c r="E2066" s="16" t="s">
        <v>25</v>
      </c>
      <c r="F2066" s="17">
        <v>64736</v>
      </c>
      <c r="G2066" s="13"/>
      <c r="H2066" s="8">
        <f>IF(ISNUMBER(SEARCH(XX科XX班!$F$2,原始查找資料!$A2066)),MAX($H$1:H2065)+1,0)</f>
        <v>0</v>
      </c>
      <c r="I2066" s="8">
        <f t="shared" si="8"/>
        <v>2065</v>
      </c>
      <c r="J2066" s="8" t="str">
        <f t="array" ref="J2066">IFERROR(INDEX(原始查找資料!$A$2:$A$4325,MATCH(I2066,$H$2:$H$4325,0)),"")</f>
        <v/>
      </c>
      <c r="K2066" s="13"/>
      <c r="L2066" s="13"/>
    </row>
    <row r="2067" spans="1:12" ht="16.55">
      <c r="A2067" s="15" t="s">
        <v>4480</v>
      </c>
      <c r="B2067" s="16" t="s">
        <v>4481</v>
      </c>
      <c r="C2067" s="16" t="s">
        <v>4195</v>
      </c>
      <c r="D2067" s="16" t="s">
        <v>4467</v>
      </c>
      <c r="E2067" s="16" t="s">
        <v>25</v>
      </c>
      <c r="F2067" s="17">
        <v>64737</v>
      </c>
      <c r="G2067" s="13"/>
      <c r="H2067" s="8">
        <f>IF(ISNUMBER(SEARCH(XX科XX班!$F$2,原始查找資料!$A2067)),MAX($H$1:H2066)+1,0)</f>
        <v>0</v>
      </c>
      <c r="I2067" s="8">
        <f t="shared" si="8"/>
        <v>2066</v>
      </c>
      <c r="J2067" s="8" t="str">
        <f t="array" ref="J2067">IFERROR(INDEX(原始查找資料!$A$2:$A$4325,MATCH(I2067,$H$2:$H$4325,0)),"")</f>
        <v/>
      </c>
      <c r="K2067" s="13"/>
      <c r="L2067" s="13"/>
    </row>
    <row r="2068" spans="1:12" ht="16.55">
      <c r="A2068" s="15" t="s">
        <v>4482</v>
      </c>
      <c r="B2068" s="16" t="s">
        <v>4483</v>
      </c>
      <c r="C2068" s="16" t="s">
        <v>4195</v>
      </c>
      <c r="D2068" s="16" t="s">
        <v>3269</v>
      </c>
      <c r="E2068" s="16" t="s">
        <v>25</v>
      </c>
      <c r="F2068" s="17">
        <v>193602</v>
      </c>
      <c r="G2068" s="13"/>
      <c r="H2068" s="8">
        <f>IF(ISNUMBER(SEARCH(XX科XX班!$F$2,原始查找資料!$A2068)),MAX($H$1:H2067)+1,0)</f>
        <v>0</v>
      </c>
      <c r="I2068" s="8">
        <f t="shared" si="8"/>
        <v>2067</v>
      </c>
      <c r="J2068" s="8" t="str">
        <f t="array" ref="J2068">IFERROR(INDEX(原始查找資料!$A$2:$A$4325,MATCH(I2068,$H$2:$H$4325,0)),"")</f>
        <v/>
      </c>
      <c r="K2068" s="13"/>
      <c r="L2068" s="13"/>
    </row>
    <row r="2069" spans="1:12" ht="16.55">
      <c r="A2069" s="15" t="s">
        <v>4484</v>
      </c>
      <c r="B2069" s="16" t="s">
        <v>4485</v>
      </c>
      <c r="C2069" s="16" t="s">
        <v>4195</v>
      </c>
      <c r="D2069" s="16" t="s">
        <v>3269</v>
      </c>
      <c r="E2069" s="16" t="s">
        <v>25</v>
      </c>
      <c r="F2069" s="17">
        <v>193603</v>
      </c>
      <c r="G2069" s="13"/>
      <c r="H2069" s="8">
        <f>IF(ISNUMBER(SEARCH(XX科XX班!$F$2,原始查找資料!$A2069)),MAX($H$1:H2068)+1,0)</f>
        <v>0</v>
      </c>
      <c r="I2069" s="8">
        <f t="shared" si="8"/>
        <v>2068</v>
      </c>
      <c r="J2069" s="8" t="str">
        <f t="array" ref="J2069">IFERROR(INDEX(原始查找資料!$A$2:$A$4325,MATCH(I2069,$H$2:$H$4325,0)),"")</f>
        <v/>
      </c>
      <c r="K2069" s="13"/>
      <c r="L2069" s="13"/>
    </row>
    <row r="2070" spans="1:12" ht="16.55">
      <c r="A2070" s="15" t="s">
        <v>4486</v>
      </c>
      <c r="B2070" s="16" t="s">
        <v>4487</v>
      </c>
      <c r="C2070" s="16" t="s">
        <v>4195</v>
      </c>
      <c r="D2070" s="16" t="s">
        <v>3269</v>
      </c>
      <c r="E2070" s="16" t="s">
        <v>25</v>
      </c>
      <c r="F2070" s="17">
        <v>193604</v>
      </c>
      <c r="G2070" s="13"/>
      <c r="H2070" s="8">
        <f>IF(ISNUMBER(SEARCH(XX科XX班!$F$2,原始查找資料!$A2070)),MAX($H$1:H2069)+1,0)</f>
        <v>0</v>
      </c>
      <c r="I2070" s="8">
        <f t="shared" si="8"/>
        <v>2069</v>
      </c>
      <c r="J2070" s="8" t="str">
        <f t="array" ref="J2070">IFERROR(INDEX(原始查找資料!$A$2:$A$4325,MATCH(I2070,$H$2:$H$4325,0)),"")</f>
        <v/>
      </c>
      <c r="K2070" s="13"/>
      <c r="L2070" s="13"/>
    </row>
    <row r="2071" spans="1:12" ht="16.55">
      <c r="A2071" s="15" t="s">
        <v>4488</v>
      </c>
      <c r="B2071" s="16" t="s">
        <v>4489</v>
      </c>
      <c r="C2071" s="16" t="s">
        <v>4195</v>
      </c>
      <c r="D2071" s="16" t="s">
        <v>3269</v>
      </c>
      <c r="E2071" s="16" t="s">
        <v>25</v>
      </c>
      <c r="F2071" s="17">
        <v>193605</v>
      </c>
      <c r="G2071" s="13"/>
      <c r="H2071" s="8">
        <f>IF(ISNUMBER(SEARCH(XX科XX班!$F$2,原始查找資料!$A2071)),MAX($H$1:H2070)+1,0)</f>
        <v>0</v>
      </c>
      <c r="I2071" s="8">
        <f t="shared" si="8"/>
        <v>2070</v>
      </c>
      <c r="J2071" s="8" t="str">
        <f t="array" ref="J2071">IFERROR(INDEX(原始查找資料!$A$2:$A$4325,MATCH(I2071,$H$2:$H$4325,0)),"")</f>
        <v/>
      </c>
      <c r="K2071" s="13"/>
      <c r="L2071" s="13"/>
    </row>
    <row r="2072" spans="1:12" ht="16.55">
      <c r="A2072" s="15" t="s">
        <v>4490</v>
      </c>
      <c r="B2072" s="16" t="s">
        <v>4491</v>
      </c>
      <c r="C2072" s="16" t="s">
        <v>4195</v>
      </c>
      <c r="D2072" s="16" t="s">
        <v>3269</v>
      </c>
      <c r="E2072" s="16" t="s">
        <v>25</v>
      </c>
      <c r="F2072" s="17">
        <v>193606</v>
      </c>
      <c r="G2072" s="13"/>
      <c r="H2072" s="8">
        <f>IF(ISNUMBER(SEARCH(XX科XX班!$F$2,原始查找資料!$A2072)),MAX($H$1:H2071)+1,0)</f>
        <v>0</v>
      </c>
      <c r="I2072" s="8">
        <f t="shared" si="8"/>
        <v>2071</v>
      </c>
      <c r="J2072" s="8" t="str">
        <f t="array" ref="J2072">IFERROR(INDEX(原始查找資料!$A$2:$A$4325,MATCH(I2072,$H$2:$H$4325,0)),"")</f>
        <v/>
      </c>
      <c r="K2072" s="13"/>
      <c r="L2072" s="13"/>
    </row>
    <row r="2073" spans="1:12" ht="16.55">
      <c r="A2073" s="15" t="s">
        <v>4492</v>
      </c>
      <c r="B2073" s="16" t="s">
        <v>4493</v>
      </c>
      <c r="C2073" s="16" t="s">
        <v>4195</v>
      </c>
      <c r="D2073" s="16" t="s">
        <v>3269</v>
      </c>
      <c r="E2073" s="16" t="s">
        <v>25</v>
      </c>
      <c r="F2073" s="17">
        <v>193607</v>
      </c>
      <c r="G2073" s="13"/>
      <c r="H2073" s="8">
        <f>IF(ISNUMBER(SEARCH(XX科XX班!$F$2,原始查找資料!$A2073)),MAX($H$1:H2072)+1,0)</f>
        <v>0</v>
      </c>
      <c r="I2073" s="8">
        <f t="shared" si="8"/>
        <v>2072</v>
      </c>
      <c r="J2073" s="8" t="str">
        <f t="array" ref="J2073">IFERROR(INDEX(原始查找資料!$A$2:$A$4325,MATCH(I2073,$H$2:$H$4325,0)),"")</f>
        <v/>
      </c>
      <c r="K2073" s="13"/>
      <c r="L2073" s="13"/>
    </row>
    <row r="2074" spans="1:12" ht="16.55">
      <c r="A2074" s="15" t="s">
        <v>4494</v>
      </c>
      <c r="B2074" s="16" t="s">
        <v>4495</v>
      </c>
      <c r="C2074" s="16" t="s">
        <v>4195</v>
      </c>
      <c r="D2074" s="16" t="s">
        <v>4496</v>
      </c>
      <c r="E2074" s="16" t="s">
        <v>25</v>
      </c>
      <c r="F2074" s="17">
        <v>64635</v>
      </c>
      <c r="G2074" s="13"/>
      <c r="H2074" s="8">
        <f>IF(ISNUMBER(SEARCH(XX科XX班!$F$2,原始查找資料!$A2074)),MAX($H$1:H2073)+1,0)</f>
        <v>0</v>
      </c>
      <c r="I2074" s="8">
        <f t="shared" si="8"/>
        <v>2073</v>
      </c>
      <c r="J2074" s="8" t="str">
        <f t="array" ref="J2074">IFERROR(INDEX(原始查找資料!$A$2:$A$4325,MATCH(I2074,$H$2:$H$4325,0)),"")</f>
        <v/>
      </c>
      <c r="K2074" s="13"/>
      <c r="L2074" s="13"/>
    </row>
    <row r="2075" spans="1:12" ht="16.55">
      <c r="A2075" s="15" t="s">
        <v>4497</v>
      </c>
      <c r="B2075" s="16" t="s">
        <v>4498</v>
      </c>
      <c r="C2075" s="16" t="s">
        <v>4195</v>
      </c>
      <c r="D2075" s="16" t="s">
        <v>4496</v>
      </c>
      <c r="E2075" s="16" t="s">
        <v>25</v>
      </c>
      <c r="F2075" s="17">
        <v>64636</v>
      </c>
      <c r="G2075" s="13"/>
      <c r="H2075" s="8">
        <f>IF(ISNUMBER(SEARCH(XX科XX班!$F$2,原始查找資料!$A2075)),MAX($H$1:H2074)+1,0)</f>
        <v>0</v>
      </c>
      <c r="I2075" s="8">
        <f t="shared" si="8"/>
        <v>2074</v>
      </c>
      <c r="J2075" s="8" t="str">
        <f t="array" ref="J2075">IFERROR(INDEX(原始查找資料!$A$2:$A$4325,MATCH(I2075,$H$2:$H$4325,0)),"")</f>
        <v/>
      </c>
      <c r="K2075" s="13"/>
      <c r="L2075" s="13"/>
    </row>
    <row r="2076" spans="1:12" ht="16.55">
      <c r="A2076" s="15" t="s">
        <v>4499</v>
      </c>
      <c r="B2076" s="16" t="s">
        <v>4500</v>
      </c>
      <c r="C2076" s="16" t="s">
        <v>4195</v>
      </c>
      <c r="D2076" s="16" t="s">
        <v>4496</v>
      </c>
      <c r="E2076" s="16" t="s">
        <v>25</v>
      </c>
      <c r="F2076" s="17">
        <v>64637</v>
      </c>
      <c r="G2076" s="13"/>
      <c r="H2076" s="8">
        <f>IF(ISNUMBER(SEARCH(XX科XX班!$F$2,原始查找資料!$A2076)),MAX($H$1:H2075)+1,0)</f>
        <v>0</v>
      </c>
      <c r="I2076" s="8">
        <f t="shared" si="8"/>
        <v>2075</v>
      </c>
      <c r="J2076" s="8" t="str">
        <f t="array" ref="J2076">IFERROR(INDEX(原始查找資料!$A$2:$A$4325,MATCH(I2076,$H$2:$H$4325,0)),"")</f>
        <v/>
      </c>
      <c r="K2076" s="13"/>
      <c r="L2076" s="13"/>
    </row>
    <row r="2077" spans="1:12" ht="16.55">
      <c r="A2077" s="15" t="s">
        <v>4501</v>
      </c>
      <c r="B2077" s="16" t="s">
        <v>4502</v>
      </c>
      <c r="C2077" s="16" t="s">
        <v>4195</v>
      </c>
      <c r="D2077" s="16" t="s">
        <v>4496</v>
      </c>
      <c r="E2077" s="16" t="s">
        <v>25</v>
      </c>
      <c r="F2077" s="17">
        <v>64638</v>
      </c>
      <c r="G2077" s="13"/>
      <c r="H2077" s="8">
        <f>IF(ISNUMBER(SEARCH(XX科XX班!$F$2,原始查找資料!$A2077)),MAX($H$1:H2076)+1,0)</f>
        <v>0</v>
      </c>
      <c r="I2077" s="8">
        <f t="shared" si="8"/>
        <v>2076</v>
      </c>
      <c r="J2077" s="8" t="str">
        <f t="array" ref="J2077">IFERROR(INDEX(原始查找資料!$A$2:$A$4325,MATCH(I2077,$H$2:$H$4325,0)),"")</f>
        <v/>
      </c>
      <c r="K2077" s="13"/>
      <c r="L2077" s="13"/>
    </row>
    <row r="2078" spans="1:12" ht="16.55">
      <c r="A2078" s="15" t="s">
        <v>4503</v>
      </c>
      <c r="B2078" s="16" t="s">
        <v>4504</v>
      </c>
      <c r="C2078" s="16" t="s">
        <v>4195</v>
      </c>
      <c r="D2078" s="16" t="s">
        <v>4496</v>
      </c>
      <c r="E2078" s="16" t="s">
        <v>25</v>
      </c>
      <c r="F2078" s="17">
        <v>64639</v>
      </c>
      <c r="G2078" s="13"/>
      <c r="H2078" s="8">
        <f>IF(ISNUMBER(SEARCH(XX科XX班!$F$2,原始查找資料!$A2078)),MAX($H$1:H2077)+1,0)</f>
        <v>0</v>
      </c>
      <c r="I2078" s="8">
        <f t="shared" si="8"/>
        <v>2077</v>
      </c>
      <c r="J2078" s="8" t="str">
        <f t="array" ref="J2078">IFERROR(INDEX(原始查找資料!$A$2:$A$4325,MATCH(I2078,$H$2:$H$4325,0)),"")</f>
        <v/>
      </c>
      <c r="K2078" s="13"/>
      <c r="L2078" s="13"/>
    </row>
    <row r="2079" spans="1:12" ht="16.55">
      <c r="A2079" s="15" t="s">
        <v>4505</v>
      </c>
      <c r="B2079" s="16" t="s">
        <v>4506</v>
      </c>
      <c r="C2079" s="16" t="s">
        <v>4195</v>
      </c>
      <c r="D2079" s="16" t="s">
        <v>4496</v>
      </c>
      <c r="E2079" s="16" t="s">
        <v>25</v>
      </c>
      <c r="F2079" s="17">
        <v>64640</v>
      </c>
      <c r="G2079" s="13"/>
      <c r="H2079" s="8">
        <f>IF(ISNUMBER(SEARCH(XX科XX班!$F$2,原始查找資料!$A2079)),MAX($H$1:H2078)+1,0)</f>
        <v>0</v>
      </c>
      <c r="I2079" s="8">
        <f t="shared" si="8"/>
        <v>2078</v>
      </c>
      <c r="J2079" s="8" t="str">
        <f t="array" ref="J2079">IFERROR(INDEX(原始查找資料!$A$2:$A$4325,MATCH(I2079,$H$2:$H$4325,0)),"")</f>
        <v/>
      </c>
      <c r="K2079" s="13"/>
      <c r="L2079" s="13"/>
    </row>
    <row r="2080" spans="1:12" ht="16.55">
      <c r="A2080" s="15" t="s">
        <v>4507</v>
      </c>
      <c r="B2080" s="16" t="s">
        <v>4508</v>
      </c>
      <c r="C2080" s="16" t="s">
        <v>4195</v>
      </c>
      <c r="D2080" s="16" t="s">
        <v>4496</v>
      </c>
      <c r="E2080" s="16" t="s">
        <v>25</v>
      </c>
      <c r="F2080" s="17">
        <v>64641</v>
      </c>
      <c r="G2080" s="13"/>
      <c r="H2080" s="8">
        <f>IF(ISNUMBER(SEARCH(XX科XX班!$F$2,原始查找資料!$A2080)),MAX($H$1:H2079)+1,0)</f>
        <v>0</v>
      </c>
      <c r="I2080" s="8">
        <f t="shared" si="8"/>
        <v>2079</v>
      </c>
      <c r="J2080" s="8" t="str">
        <f t="array" ref="J2080">IFERROR(INDEX(原始查找資料!$A$2:$A$4325,MATCH(I2080,$H$2:$H$4325,0)),"")</f>
        <v/>
      </c>
      <c r="K2080" s="13"/>
      <c r="L2080" s="13"/>
    </row>
    <row r="2081" spans="1:12" ht="16.55">
      <c r="A2081" s="15" t="s">
        <v>4509</v>
      </c>
      <c r="B2081" s="16" t="s">
        <v>4510</v>
      </c>
      <c r="C2081" s="16" t="s">
        <v>4195</v>
      </c>
      <c r="D2081" s="16" t="s">
        <v>4496</v>
      </c>
      <c r="E2081" s="16" t="s">
        <v>25</v>
      </c>
      <c r="F2081" s="17">
        <v>64642</v>
      </c>
      <c r="G2081" s="13"/>
      <c r="H2081" s="8">
        <f>IF(ISNUMBER(SEARCH(XX科XX班!$F$2,原始查找資料!$A2081)),MAX($H$1:H2080)+1,0)</f>
        <v>0</v>
      </c>
      <c r="I2081" s="8">
        <f t="shared" si="8"/>
        <v>2080</v>
      </c>
      <c r="J2081" s="8" t="str">
        <f t="array" ref="J2081">IFERROR(INDEX(原始查找資料!$A$2:$A$4325,MATCH(I2081,$H$2:$H$4325,0)),"")</f>
        <v/>
      </c>
      <c r="K2081" s="13"/>
      <c r="L2081" s="13"/>
    </row>
    <row r="2082" spans="1:12" ht="16.55">
      <c r="A2082" s="15" t="s">
        <v>4511</v>
      </c>
      <c r="B2082" s="16" t="s">
        <v>4512</v>
      </c>
      <c r="C2082" s="16" t="s">
        <v>4195</v>
      </c>
      <c r="D2082" s="16" t="s">
        <v>4496</v>
      </c>
      <c r="E2082" s="16" t="s">
        <v>25</v>
      </c>
      <c r="F2082" s="17">
        <v>64747</v>
      </c>
      <c r="G2082" s="13"/>
      <c r="H2082" s="8">
        <f>IF(ISNUMBER(SEARCH(XX科XX班!$F$2,原始查找資料!$A2082)),MAX($H$1:H2081)+1,0)</f>
        <v>0</v>
      </c>
      <c r="I2082" s="8">
        <f t="shared" si="8"/>
        <v>2081</v>
      </c>
      <c r="J2082" s="8" t="str">
        <f t="array" ref="J2082">IFERROR(INDEX(原始查找資料!$A$2:$A$4325,MATCH(I2082,$H$2:$H$4325,0)),"")</f>
        <v/>
      </c>
      <c r="K2082" s="13"/>
      <c r="L2082" s="13"/>
    </row>
    <row r="2083" spans="1:12" ht="16.55">
      <c r="A2083" s="15" t="s">
        <v>4513</v>
      </c>
      <c r="B2083" s="16" t="s">
        <v>4514</v>
      </c>
      <c r="C2083" s="16" t="s">
        <v>4195</v>
      </c>
      <c r="D2083" s="16" t="s">
        <v>4496</v>
      </c>
      <c r="E2083" s="16" t="s">
        <v>25</v>
      </c>
      <c r="F2083" s="17">
        <v>64762</v>
      </c>
      <c r="G2083" s="13"/>
      <c r="H2083" s="8">
        <f>IF(ISNUMBER(SEARCH(XX科XX班!$F$2,原始查找資料!$A2083)),MAX($H$1:H2082)+1,0)</f>
        <v>0</v>
      </c>
      <c r="I2083" s="8">
        <f t="shared" si="8"/>
        <v>2082</v>
      </c>
      <c r="J2083" s="8" t="str">
        <f t="array" ref="J2083">IFERROR(INDEX(原始查找資料!$A$2:$A$4325,MATCH(I2083,$H$2:$H$4325,0)),"")</f>
        <v/>
      </c>
      <c r="K2083" s="13"/>
      <c r="L2083" s="13"/>
    </row>
    <row r="2084" spans="1:12" ht="16.55">
      <c r="A2084" s="15" t="s">
        <v>4515</v>
      </c>
      <c r="B2084" s="16" t="s">
        <v>4516</v>
      </c>
      <c r="C2084" s="16" t="s">
        <v>4195</v>
      </c>
      <c r="D2084" s="16" t="s">
        <v>4517</v>
      </c>
      <c r="E2084" s="16" t="s">
        <v>25</v>
      </c>
      <c r="F2084" s="17">
        <v>193627</v>
      </c>
      <c r="G2084" s="13"/>
      <c r="H2084" s="8">
        <f>IF(ISNUMBER(SEARCH(XX科XX班!$F$2,原始查找資料!$A2084)),MAX($H$1:H2083)+1,0)</f>
        <v>0</v>
      </c>
      <c r="I2084" s="8">
        <f t="shared" si="8"/>
        <v>2083</v>
      </c>
      <c r="J2084" s="8" t="str">
        <f t="array" ref="J2084">IFERROR(INDEX(原始查找資料!$A$2:$A$4325,MATCH(I2084,$H$2:$H$4325,0)),"")</f>
        <v/>
      </c>
      <c r="K2084" s="13"/>
      <c r="L2084" s="13"/>
    </row>
    <row r="2085" spans="1:12" ht="16.55">
      <c r="A2085" s="15" t="s">
        <v>4518</v>
      </c>
      <c r="B2085" s="16" t="s">
        <v>4519</v>
      </c>
      <c r="C2085" s="16" t="s">
        <v>4195</v>
      </c>
      <c r="D2085" s="16" t="s">
        <v>4517</v>
      </c>
      <c r="E2085" s="16" t="s">
        <v>25</v>
      </c>
      <c r="F2085" s="17">
        <v>193628</v>
      </c>
      <c r="G2085" s="13"/>
      <c r="H2085" s="8">
        <f>IF(ISNUMBER(SEARCH(XX科XX班!$F$2,原始查找資料!$A2085)),MAX($H$1:H2084)+1,0)</f>
        <v>0</v>
      </c>
      <c r="I2085" s="8">
        <f t="shared" si="8"/>
        <v>2084</v>
      </c>
      <c r="J2085" s="8" t="str">
        <f t="array" ref="J2085">IFERROR(INDEX(原始查找資料!$A$2:$A$4325,MATCH(I2085,$H$2:$H$4325,0)),"")</f>
        <v/>
      </c>
      <c r="K2085" s="13"/>
      <c r="L2085" s="13"/>
    </row>
    <row r="2086" spans="1:12" ht="16.55">
      <c r="A2086" s="15" t="s">
        <v>4520</v>
      </c>
      <c r="B2086" s="16" t="s">
        <v>4521</v>
      </c>
      <c r="C2086" s="16" t="s">
        <v>4195</v>
      </c>
      <c r="D2086" s="16" t="s">
        <v>4517</v>
      </c>
      <c r="E2086" s="16" t="s">
        <v>25</v>
      </c>
      <c r="F2086" s="17">
        <v>193629</v>
      </c>
      <c r="G2086" s="13"/>
      <c r="H2086" s="8">
        <f>IF(ISNUMBER(SEARCH(XX科XX班!$F$2,原始查找資料!$A2086)),MAX($H$1:H2085)+1,0)</f>
        <v>0</v>
      </c>
      <c r="I2086" s="8">
        <f t="shared" si="8"/>
        <v>2085</v>
      </c>
      <c r="J2086" s="8" t="str">
        <f t="array" ref="J2086">IFERROR(INDEX(原始查找資料!$A$2:$A$4325,MATCH(I2086,$H$2:$H$4325,0)),"")</f>
        <v/>
      </c>
      <c r="K2086" s="13"/>
      <c r="L2086" s="13"/>
    </row>
    <row r="2087" spans="1:12" ht="16.55">
      <c r="A2087" s="15" t="s">
        <v>4522</v>
      </c>
      <c r="B2087" s="16" t="s">
        <v>4523</v>
      </c>
      <c r="C2087" s="16" t="s">
        <v>4195</v>
      </c>
      <c r="D2087" s="16" t="s">
        <v>4517</v>
      </c>
      <c r="E2087" s="16" t="s">
        <v>25</v>
      </c>
      <c r="F2087" s="17">
        <v>193630</v>
      </c>
      <c r="G2087" s="13"/>
      <c r="H2087" s="8">
        <f>IF(ISNUMBER(SEARCH(XX科XX班!$F$2,原始查找資料!$A2087)),MAX($H$1:H2086)+1,0)</f>
        <v>0</v>
      </c>
      <c r="I2087" s="8">
        <f t="shared" si="8"/>
        <v>2086</v>
      </c>
      <c r="J2087" s="8" t="str">
        <f t="array" ref="J2087">IFERROR(INDEX(原始查找資料!$A$2:$A$4325,MATCH(I2087,$H$2:$H$4325,0)),"")</f>
        <v/>
      </c>
      <c r="K2087" s="13"/>
      <c r="L2087" s="13"/>
    </row>
    <row r="2088" spans="1:12" ht="16.55">
      <c r="A2088" s="15" t="s">
        <v>4524</v>
      </c>
      <c r="B2088" s="16" t="s">
        <v>4525</v>
      </c>
      <c r="C2088" s="16" t="s">
        <v>4195</v>
      </c>
      <c r="D2088" s="16" t="s">
        <v>4517</v>
      </c>
      <c r="E2088" s="16" t="s">
        <v>25</v>
      </c>
      <c r="F2088" s="17">
        <v>193631</v>
      </c>
      <c r="G2088" s="13"/>
      <c r="H2088" s="8">
        <f>IF(ISNUMBER(SEARCH(XX科XX班!$F$2,原始查找資料!$A2088)),MAX($H$1:H2087)+1,0)</f>
        <v>0</v>
      </c>
      <c r="I2088" s="8">
        <f t="shared" si="8"/>
        <v>2087</v>
      </c>
      <c r="J2088" s="8" t="str">
        <f t="array" ref="J2088">IFERROR(INDEX(原始查找資料!$A$2:$A$4325,MATCH(I2088,$H$2:$H$4325,0)),"")</f>
        <v/>
      </c>
      <c r="K2088" s="13"/>
      <c r="L2088" s="13"/>
    </row>
    <row r="2089" spans="1:12" ht="16.55">
      <c r="A2089" s="15" t="s">
        <v>4526</v>
      </c>
      <c r="B2089" s="16" t="s">
        <v>4527</v>
      </c>
      <c r="C2089" s="16" t="s">
        <v>4195</v>
      </c>
      <c r="D2089" s="16" t="s">
        <v>4517</v>
      </c>
      <c r="E2089" s="16" t="s">
        <v>25</v>
      </c>
      <c r="F2089" s="17">
        <v>193646</v>
      </c>
      <c r="G2089" s="13"/>
      <c r="H2089" s="8">
        <f>IF(ISNUMBER(SEARCH(XX科XX班!$F$2,原始查找資料!$A2089)),MAX($H$1:H2088)+1,0)</f>
        <v>0</v>
      </c>
      <c r="I2089" s="8">
        <f t="shared" si="8"/>
        <v>2088</v>
      </c>
      <c r="J2089" s="8" t="str">
        <f t="array" ref="J2089">IFERROR(INDEX(原始查找資料!$A$2:$A$4325,MATCH(I2089,$H$2:$H$4325,0)),"")</f>
        <v/>
      </c>
      <c r="K2089" s="13"/>
      <c r="L2089" s="13"/>
    </row>
    <row r="2090" spans="1:12" ht="16.55">
      <c r="A2090" s="15" t="s">
        <v>4528</v>
      </c>
      <c r="B2090" s="16" t="s">
        <v>4529</v>
      </c>
      <c r="C2090" s="16" t="s">
        <v>4195</v>
      </c>
      <c r="D2090" s="16" t="s">
        <v>4517</v>
      </c>
      <c r="E2090" s="16" t="s">
        <v>25</v>
      </c>
      <c r="F2090" s="17">
        <v>193652</v>
      </c>
      <c r="G2090" s="13"/>
      <c r="H2090" s="8">
        <f>IF(ISNUMBER(SEARCH(XX科XX班!$F$2,原始查找資料!$A2090)),MAX($H$1:H2089)+1,0)</f>
        <v>0</v>
      </c>
      <c r="I2090" s="8">
        <f t="shared" si="8"/>
        <v>2089</v>
      </c>
      <c r="J2090" s="8" t="str">
        <f t="array" ref="J2090">IFERROR(INDEX(原始查找資料!$A$2:$A$4325,MATCH(I2090,$H$2:$H$4325,0)),"")</f>
        <v/>
      </c>
      <c r="K2090" s="13"/>
      <c r="L2090" s="13"/>
    </row>
    <row r="2091" spans="1:12" ht="16.55">
      <c r="A2091" s="15" t="s">
        <v>4530</v>
      </c>
      <c r="B2091" s="16" t="s">
        <v>4531</v>
      </c>
      <c r="C2091" s="16" t="s">
        <v>4195</v>
      </c>
      <c r="D2091" s="16" t="s">
        <v>4517</v>
      </c>
      <c r="E2091" s="16" t="s">
        <v>25</v>
      </c>
      <c r="F2091" s="17">
        <v>193655</v>
      </c>
      <c r="G2091" s="13"/>
      <c r="H2091" s="8">
        <f>IF(ISNUMBER(SEARCH(XX科XX班!$F$2,原始查找資料!$A2091)),MAX($H$1:H2090)+1,0)</f>
        <v>0</v>
      </c>
      <c r="I2091" s="8">
        <f t="shared" si="8"/>
        <v>2090</v>
      </c>
      <c r="J2091" s="8" t="str">
        <f t="array" ref="J2091">IFERROR(INDEX(原始查找資料!$A$2:$A$4325,MATCH(I2091,$H$2:$H$4325,0)),"")</f>
        <v/>
      </c>
      <c r="K2091" s="13"/>
      <c r="L2091" s="13"/>
    </row>
    <row r="2092" spans="1:12" ht="16.55">
      <c r="A2092" s="15" t="s">
        <v>4532</v>
      </c>
      <c r="B2092" s="16" t="s">
        <v>4533</v>
      </c>
      <c r="C2092" s="16" t="s">
        <v>4195</v>
      </c>
      <c r="D2092" s="16" t="s">
        <v>4517</v>
      </c>
      <c r="E2092" s="16" t="s">
        <v>25</v>
      </c>
      <c r="F2092" s="17">
        <v>193656</v>
      </c>
      <c r="G2092" s="13"/>
      <c r="H2092" s="8">
        <f>IF(ISNUMBER(SEARCH(XX科XX班!$F$2,原始查找資料!$A2092)),MAX($H$1:H2091)+1,0)</f>
        <v>0</v>
      </c>
      <c r="I2092" s="8">
        <f t="shared" si="8"/>
        <v>2091</v>
      </c>
      <c r="J2092" s="8" t="str">
        <f t="array" ref="J2092">IFERROR(INDEX(原始查找資料!$A$2:$A$4325,MATCH(I2092,$H$2:$H$4325,0)),"")</f>
        <v/>
      </c>
      <c r="K2092" s="13"/>
      <c r="L2092" s="13"/>
    </row>
    <row r="2093" spans="1:12" ht="16.55">
      <c r="A2093" s="15" t="s">
        <v>4534</v>
      </c>
      <c r="B2093" s="16" t="s">
        <v>4535</v>
      </c>
      <c r="C2093" s="16" t="s">
        <v>4195</v>
      </c>
      <c r="D2093" s="16" t="s">
        <v>4517</v>
      </c>
      <c r="E2093" s="16" t="s">
        <v>25</v>
      </c>
      <c r="F2093" s="17">
        <v>193663</v>
      </c>
      <c r="G2093" s="13"/>
      <c r="H2093" s="8">
        <f>IF(ISNUMBER(SEARCH(XX科XX班!$F$2,原始查找資料!$A2093)),MAX($H$1:H2092)+1,0)</f>
        <v>0</v>
      </c>
      <c r="I2093" s="8">
        <f t="shared" si="8"/>
        <v>2092</v>
      </c>
      <c r="J2093" s="8" t="str">
        <f t="array" ref="J2093">IFERROR(INDEX(原始查找資料!$A$2:$A$4325,MATCH(I2093,$H$2:$H$4325,0)),"")</f>
        <v/>
      </c>
      <c r="K2093" s="13"/>
      <c r="L2093" s="13"/>
    </row>
    <row r="2094" spans="1:12" ht="16.55">
      <c r="A2094" s="15" t="s">
        <v>4536</v>
      </c>
      <c r="B2094" s="16" t="s">
        <v>4537</v>
      </c>
      <c r="C2094" s="16" t="s">
        <v>4195</v>
      </c>
      <c r="D2094" s="16" t="s">
        <v>4538</v>
      </c>
      <c r="E2094" s="16" t="s">
        <v>93</v>
      </c>
      <c r="F2094" s="17">
        <v>191309</v>
      </c>
      <c r="G2094" s="13"/>
      <c r="H2094" s="8">
        <f>IF(ISNUMBER(SEARCH(XX科XX班!$F$2,原始查找資料!$A2094)),MAX($H$1:H2093)+1,0)</f>
        <v>0</v>
      </c>
      <c r="I2094" s="8">
        <f t="shared" si="8"/>
        <v>2093</v>
      </c>
      <c r="J2094" s="8" t="str">
        <f t="array" ref="J2094">IFERROR(INDEX(原始查找資料!$A$2:$A$4325,MATCH(I2094,$H$2:$H$4325,0)),"")</f>
        <v/>
      </c>
      <c r="K2094" s="13"/>
      <c r="L2094" s="13"/>
    </row>
    <row r="2095" spans="1:12" ht="16.55">
      <c r="A2095" s="15" t="s">
        <v>4539</v>
      </c>
      <c r="B2095" s="16" t="s">
        <v>4540</v>
      </c>
      <c r="C2095" s="16" t="s">
        <v>4195</v>
      </c>
      <c r="D2095" s="16" t="s">
        <v>4538</v>
      </c>
      <c r="E2095" s="16" t="s">
        <v>25</v>
      </c>
      <c r="F2095" s="17">
        <v>193613</v>
      </c>
      <c r="G2095" s="13"/>
      <c r="H2095" s="8">
        <f>IF(ISNUMBER(SEARCH(XX科XX班!$F$2,原始查找資料!$A2095)),MAX($H$1:H2094)+1,0)</f>
        <v>0</v>
      </c>
      <c r="I2095" s="8">
        <f t="shared" si="8"/>
        <v>2094</v>
      </c>
      <c r="J2095" s="8" t="str">
        <f t="array" ref="J2095">IFERROR(INDEX(原始查找資料!$A$2:$A$4325,MATCH(I2095,$H$2:$H$4325,0)),"")</f>
        <v/>
      </c>
      <c r="K2095" s="13"/>
      <c r="L2095" s="13"/>
    </row>
    <row r="2096" spans="1:12" ht="16.55">
      <c r="A2096" s="15" t="s">
        <v>4541</v>
      </c>
      <c r="B2096" s="16" t="s">
        <v>4542</v>
      </c>
      <c r="C2096" s="16" t="s">
        <v>4195</v>
      </c>
      <c r="D2096" s="16" t="s">
        <v>4538</v>
      </c>
      <c r="E2096" s="16" t="s">
        <v>25</v>
      </c>
      <c r="F2096" s="17">
        <v>193614</v>
      </c>
      <c r="G2096" s="13"/>
      <c r="H2096" s="8">
        <f>IF(ISNUMBER(SEARCH(XX科XX班!$F$2,原始查找資料!$A2096)),MAX($H$1:H2095)+1,0)</f>
        <v>0</v>
      </c>
      <c r="I2096" s="8">
        <f t="shared" si="8"/>
        <v>2095</v>
      </c>
      <c r="J2096" s="8" t="str">
        <f t="array" ref="J2096">IFERROR(INDEX(原始查找資料!$A$2:$A$4325,MATCH(I2096,$H$2:$H$4325,0)),"")</f>
        <v/>
      </c>
      <c r="K2096" s="13"/>
      <c r="L2096" s="13"/>
    </row>
    <row r="2097" spans="1:12" ht="16.55">
      <c r="A2097" s="15" t="s">
        <v>4543</v>
      </c>
      <c r="B2097" s="16" t="s">
        <v>4544</v>
      </c>
      <c r="C2097" s="16" t="s">
        <v>4195</v>
      </c>
      <c r="D2097" s="16" t="s">
        <v>4538</v>
      </c>
      <c r="E2097" s="16" t="s">
        <v>25</v>
      </c>
      <c r="F2097" s="17">
        <v>193615</v>
      </c>
      <c r="G2097" s="13"/>
      <c r="H2097" s="8">
        <f>IF(ISNUMBER(SEARCH(XX科XX班!$F$2,原始查找資料!$A2097)),MAX($H$1:H2096)+1,0)</f>
        <v>0</v>
      </c>
      <c r="I2097" s="8">
        <f t="shared" si="8"/>
        <v>2096</v>
      </c>
      <c r="J2097" s="8" t="str">
        <f t="array" ref="J2097">IFERROR(INDEX(原始查找資料!$A$2:$A$4325,MATCH(I2097,$H$2:$H$4325,0)),"")</f>
        <v/>
      </c>
      <c r="K2097" s="13"/>
      <c r="L2097" s="13"/>
    </row>
    <row r="2098" spans="1:12" ht="16.55">
      <c r="A2098" s="15" t="s">
        <v>4545</v>
      </c>
      <c r="B2098" s="16" t="s">
        <v>4546</v>
      </c>
      <c r="C2098" s="16" t="s">
        <v>4195</v>
      </c>
      <c r="D2098" s="16" t="s">
        <v>4538</v>
      </c>
      <c r="E2098" s="16" t="s">
        <v>25</v>
      </c>
      <c r="F2098" s="17">
        <v>193657</v>
      </c>
      <c r="G2098" s="13"/>
      <c r="H2098" s="8">
        <f>IF(ISNUMBER(SEARCH(XX科XX班!$F$2,原始查找資料!$A2098)),MAX($H$1:H2097)+1,0)</f>
        <v>0</v>
      </c>
      <c r="I2098" s="8">
        <f t="shared" si="8"/>
        <v>2097</v>
      </c>
      <c r="J2098" s="8" t="str">
        <f t="array" ref="J2098">IFERROR(INDEX(原始查找資料!$A$2:$A$4325,MATCH(I2098,$H$2:$H$4325,0)),"")</f>
        <v/>
      </c>
      <c r="K2098" s="13"/>
      <c r="L2098" s="13"/>
    </row>
    <row r="2099" spans="1:12" ht="16.55">
      <c r="A2099" s="15" t="s">
        <v>4547</v>
      </c>
      <c r="B2099" s="16" t="s">
        <v>4548</v>
      </c>
      <c r="C2099" s="16" t="s">
        <v>4195</v>
      </c>
      <c r="D2099" s="16" t="s">
        <v>4538</v>
      </c>
      <c r="E2099" s="16" t="s">
        <v>25</v>
      </c>
      <c r="F2099" s="17">
        <v>193666</v>
      </c>
      <c r="G2099" s="13"/>
      <c r="H2099" s="8">
        <f>IF(ISNUMBER(SEARCH(XX科XX班!$F$2,原始查找資料!$A2099)),MAX($H$1:H2098)+1,0)</f>
        <v>0</v>
      </c>
      <c r="I2099" s="8">
        <f t="shared" si="8"/>
        <v>2098</v>
      </c>
      <c r="J2099" s="8" t="str">
        <f t="array" ref="J2099">IFERROR(INDEX(原始查找資料!$A$2:$A$4325,MATCH(I2099,$H$2:$H$4325,0)),"")</f>
        <v/>
      </c>
      <c r="K2099" s="13"/>
      <c r="L2099" s="13"/>
    </row>
    <row r="2100" spans="1:12" ht="16.55">
      <c r="A2100" s="15" t="s">
        <v>4549</v>
      </c>
      <c r="B2100" s="16" t="s">
        <v>4550</v>
      </c>
      <c r="C2100" s="16" t="s">
        <v>4195</v>
      </c>
      <c r="D2100" s="16" t="s">
        <v>4551</v>
      </c>
      <c r="E2100" s="16" t="s">
        <v>93</v>
      </c>
      <c r="F2100" s="17">
        <v>61322</v>
      </c>
      <c r="G2100" s="13"/>
      <c r="H2100" s="8">
        <f>IF(ISNUMBER(SEARCH(XX科XX班!$F$2,原始查找資料!$A2100)),MAX($H$1:H2099)+1,0)</f>
        <v>0</v>
      </c>
      <c r="I2100" s="8">
        <f t="shared" si="8"/>
        <v>2099</v>
      </c>
      <c r="J2100" s="8" t="str">
        <f t="array" ref="J2100">IFERROR(INDEX(原始查找資料!$A$2:$A$4325,MATCH(I2100,$H$2:$H$4325,0)),"")</f>
        <v/>
      </c>
      <c r="K2100" s="13"/>
      <c r="L2100" s="13"/>
    </row>
    <row r="2101" spans="1:12" ht="16.55">
      <c r="A2101" s="15" t="s">
        <v>4552</v>
      </c>
      <c r="B2101" s="16" t="s">
        <v>4553</v>
      </c>
      <c r="C2101" s="16" t="s">
        <v>4195</v>
      </c>
      <c r="D2101" s="16" t="s">
        <v>4551</v>
      </c>
      <c r="E2101" s="16" t="s">
        <v>25</v>
      </c>
      <c r="F2101" s="17">
        <v>64693</v>
      </c>
      <c r="G2101" s="13"/>
      <c r="H2101" s="8">
        <f>IF(ISNUMBER(SEARCH(XX科XX班!$F$2,原始查找資料!$A2101)),MAX($H$1:H2100)+1,0)</f>
        <v>0</v>
      </c>
      <c r="I2101" s="8">
        <f t="shared" si="8"/>
        <v>2100</v>
      </c>
      <c r="J2101" s="8" t="str">
        <f t="array" ref="J2101">IFERROR(INDEX(原始查找資料!$A$2:$A$4325,MATCH(I2101,$H$2:$H$4325,0)),"")</f>
        <v/>
      </c>
      <c r="K2101" s="13"/>
      <c r="L2101" s="13"/>
    </row>
    <row r="2102" spans="1:12" ht="16.55">
      <c r="A2102" s="15" t="s">
        <v>4554</v>
      </c>
      <c r="B2102" s="16" t="s">
        <v>4555</v>
      </c>
      <c r="C2102" s="16" t="s">
        <v>4195</v>
      </c>
      <c r="D2102" s="16" t="s">
        <v>4551</v>
      </c>
      <c r="E2102" s="16" t="s">
        <v>25</v>
      </c>
      <c r="F2102" s="17">
        <v>64694</v>
      </c>
      <c r="G2102" s="13"/>
      <c r="H2102" s="8">
        <f>IF(ISNUMBER(SEARCH(XX科XX班!$F$2,原始查找資料!$A2102)),MAX($H$1:H2101)+1,0)</f>
        <v>0</v>
      </c>
      <c r="I2102" s="8">
        <f t="shared" si="8"/>
        <v>2101</v>
      </c>
      <c r="J2102" s="8" t="str">
        <f t="array" ref="J2102">IFERROR(INDEX(原始查找資料!$A$2:$A$4325,MATCH(I2102,$H$2:$H$4325,0)),"")</f>
        <v/>
      </c>
      <c r="K2102" s="13"/>
      <c r="L2102" s="13"/>
    </row>
    <row r="2103" spans="1:12" ht="16.55">
      <c r="A2103" s="15" t="s">
        <v>4556</v>
      </c>
      <c r="B2103" s="16" t="s">
        <v>4557</v>
      </c>
      <c r="C2103" s="16" t="s">
        <v>4195</v>
      </c>
      <c r="D2103" s="16" t="s">
        <v>4551</v>
      </c>
      <c r="E2103" s="16" t="s">
        <v>25</v>
      </c>
      <c r="F2103" s="17">
        <v>64695</v>
      </c>
      <c r="G2103" s="13"/>
      <c r="H2103" s="8">
        <f>IF(ISNUMBER(SEARCH(XX科XX班!$F$2,原始查找資料!$A2103)),MAX($H$1:H2102)+1,0)</f>
        <v>0</v>
      </c>
      <c r="I2103" s="8">
        <f t="shared" si="8"/>
        <v>2102</v>
      </c>
      <c r="J2103" s="8" t="str">
        <f t="array" ref="J2103">IFERROR(INDEX(原始查找資料!$A$2:$A$4325,MATCH(I2103,$H$2:$H$4325,0)),"")</f>
        <v/>
      </c>
      <c r="K2103" s="13"/>
      <c r="L2103" s="13"/>
    </row>
    <row r="2104" spans="1:12" ht="16.55">
      <c r="A2104" s="15" t="s">
        <v>4558</v>
      </c>
      <c r="B2104" s="16" t="s">
        <v>4559</v>
      </c>
      <c r="C2104" s="16" t="s">
        <v>4195</v>
      </c>
      <c r="D2104" s="16" t="s">
        <v>4551</v>
      </c>
      <c r="E2104" s="16" t="s">
        <v>25</v>
      </c>
      <c r="F2104" s="17">
        <v>64696</v>
      </c>
      <c r="G2104" s="13"/>
      <c r="H2104" s="8">
        <f>IF(ISNUMBER(SEARCH(XX科XX班!$F$2,原始查找資料!$A2104)),MAX($H$1:H2103)+1,0)</f>
        <v>0</v>
      </c>
      <c r="I2104" s="8">
        <f t="shared" si="8"/>
        <v>2103</v>
      </c>
      <c r="J2104" s="8" t="str">
        <f t="array" ref="J2104">IFERROR(INDEX(原始查找資料!$A$2:$A$4325,MATCH(I2104,$H$2:$H$4325,0)),"")</f>
        <v/>
      </c>
      <c r="K2104" s="13"/>
      <c r="L2104" s="13"/>
    </row>
    <row r="2105" spans="1:12" ht="16.55">
      <c r="A2105" s="15" t="s">
        <v>4560</v>
      </c>
      <c r="B2105" s="16" t="s">
        <v>4561</v>
      </c>
      <c r="C2105" s="16" t="s">
        <v>4195</v>
      </c>
      <c r="D2105" s="16" t="s">
        <v>4551</v>
      </c>
      <c r="E2105" s="16" t="s">
        <v>25</v>
      </c>
      <c r="F2105" s="17">
        <v>64697</v>
      </c>
      <c r="G2105" s="13"/>
      <c r="H2105" s="8">
        <f>IF(ISNUMBER(SEARCH(XX科XX班!$F$2,原始查找資料!$A2105)),MAX($H$1:H2104)+1,0)</f>
        <v>0</v>
      </c>
      <c r="I2105" s="8">
        <f t="shared" si="8"/>
        <v>2104</v>
      </c>
      <c r="J2105" s="8" t="str">
        <f t="array" ref="J2105">IFERROR(INDEX(原始查找資料!$A$2:$A$4325,MATCH(I2105,$H$2:$H$4325,0)),"")</f>
        <v/>
      </c>
      <c r="K2105" s="13"/>
      <c r="L2105" s="13"/>
    </row>
    <row r="2106" spans="1:12" ht="16.55">
      <c r="A2106" s="15" t="s">
        <v>4562</v>
      </c>
      <c r="B2106" s="16" t="s">
        <v>4563</v>
      </c>
      <c r="C2106" s="16" t="s">
        <v>4195</v>
      </c>
      <c r="D2106" s="16" t="s">
        <v>4551</v>
      </c>
      <c r="E2106" s="16" t="s">
        <v>25</v>
      </c>
      <c r="F2106" s="17">
        <v>64698</v>
      </c>
      <c r="G2106" s="13"/>
      <c r="H2106" s="8">
        <f>IF(ISNUMBER(SEARCH(XX科XX班!$F$2,原始查找資料!$A2106)),MAX($H$1:H2105)+1,0)</f>
        <v>0</v>
      </c>
      <c r="I2106" s="8">
        <f t="shared" si="8"/>
        <v>2105</v>
      </c>
      <c r="J2106" s="8" t="str">
        <f t="array" ref="J2106">IFERROR(INDEX(原始查找資料!$A$2:$A$4325,MATCH(I2106,$H$2:$H$4325,0)),"")</f>
        <v/>
      </c>
      <c r="K2106" s="13"/>
      <c r="L2106" s="13"/>
    </row>
    <row r="2107" spans="1:12" ht="16.55">
      <c r="A2107" s="15" t="s">
        <v>4564</v>
      </c>
      <c r="B2107" s="16" t="s">
        <v>4565</v>
      </c>
      <c r="C2107" s="16" t="s">
        <v>4195</v>
      </c>
      <c r="D2107" s="16" t="s">
        <v>4551</v>
      </c>
      <c r="E2107" s="16" t="s">
        <v>25</v>
      </c>
      <c r="F2107" s="17">
        <v>64699</v>
      </c>
      <c r="G2107" s="13"/>
      <c r="H2107" s="8">
        <f>IF(ISNUMBER(SEARCH(XX科XX班!$F$2,原始查找資料!$A2107)),MAX($H$1:H2106)+1,0)</f>
        <v>0</v>
      </c>
      <c r="I2107" s="8">
        <f t="shared" si="8"/>
        <v>2106</v>
      </c>
      <c r="J2107" s="8" t="str">
        <f t="array" ref="J2107">IFERROR(INDEX(原始查找資料!$A$2:$A$4325,MATCH(I2107,$H$2:$H$4325,0)),"")</f>
        <v/>
      </c>
      <c r="K2107" s="13"/>
      <c r="L2107" s="13"/>
    </row>
    <row r="2108" spans="1:12" ht="16.55">
      <c r="A2108" s="15" t="s">
        <v>4566</v>
      </c>
      <c r="B2108" s="16" t="s">
        <v>4567</v>
      </c>
      <c r="C2108" s="16" t="s">
        <v>4195</v>
      </c>
      <c r="D2108" s="16" t="s">
        <v>4551</v>
      </c>
      <c r="E2108" s="16" t="s">
        <v>25</v>
      </c>
      <c r="F2108" s="17">
        <v>64743</v>
      </c>
      <c r="G2108" s="13"/>
      <c r="H2108" s="8">
        <f>IF(ISNUMBER(SEARCH(XX科XX班!$F$2,原始查找資料!$A2108)),MAX($H$1:H2107)+1,0)</f>
        <v>0</v>
      </c>
      <c r="I2108" s="8">
        <f t="shared" si="8"/>
        <v>2107</v>
      </c>
      <c r="J2108" s="8" t="str">
        <f t="array" ref="J2108">IFERROR(INDEX(原始查找資料!$A$2:$A$4325,MATCH(I2108,$H$2:$H$4325,0)),"")</f>
        <v/>
      </c>
      <c r="K2108" s="13"/>
      <c r="L2108" s="13"/>
    </row>
    <row r="2109" spans="1:12" ht="16.55">
      <c r="A2109" s="15" t="s">
        <v>4568</v>
      </c>
      <c r="B2109" s="16" t="s">
        <v>4569</v>
      </c>
      <c r="C2109" s="16" t="s">
        <v>4195</v>
      </c>
      <c r="D2109" s="16" t="s">
        <v>4570</v>
      </c>
      <c r="E2109" s="16" t="s">
        <v>25</v>
      </c>
      <c r="F2109" s="17">
        <v>64615</v>
      </c>
      <c r="G2109" s="13"/>
      <c r="H2109" s="8">
        <f>IF(ISNUMBER(SEARCH(XX科XX班!$F$2,原始查找資料!$A2109)),MAX($H$1:H2108)+1,0)</f>
        <v>0</v>
      </c>
      <c r="I2109" s="8">
        <f t="shared" si="8"/>
        <v>2108</v>
      </c>
      <c r="J2109" s="8" t="str">
        <f t="array" ref="J2109">IFERROR(INDEX(原始查找資料!$A$2:$A$4325,MATCH(I2109,$H$2:$H$4325,0)),"")</f>
        <v/>
      </c>
      <c r="K2109" s="13"/>
      <c r="L2109" s="13"/>
    </row>
    <row r="2110" spans="1:12" ht="16.55">
      <c r="A2110" s="15" t="s">
        <v>4571</v>
      </c>
      <c r="B2110" s="16" t="s">
        <v>4572</v>
      </c>
      <c r="C2110" s="16" t="s">
        <v>4195</v>
      </c>
      <c r="D2110" s="16" t="s">
        <v>4570</v>
      </c>
      <c r="E2110" s="16" t="s">
        <v>25</v>
      </c>
      <c r="F2110" s="17">
        <v>64616</v>
      </c>
      <c r="G2110" s="13"/>
      <c r="H2110" s="8">
        <f>IF(ISNUMBER(SEARCH(XX科XX班!$F$2,原始查找資料!$A2110)),MAX($H$1:H2109)+1,0)</f>
        <v>0</v>
      </c>
      <c r="I2110" s="8">
        <f t="shared" si="8"/>
        <v>2109</v>
      </c>
      <c r="J2110" s="8" t="str">
        <f t="array" ref="J2110">IFERROR(INDEX(原始查找資料!$A$2:$A$4325,MATCH(I2110,$H$2:$H$4325,0)),"")</f>
        <v/>
      </c>
      <c r="K2110" s="13"/>
      <c r="L2110" s="13"/>
    </row>
    <row r="2111" spans="1:12" ht="16.55">
      <c r="A2111" s="15" t="s">
        <v>4573</v>
      </c>
      <c r="B2111" s="16" t="s">
        <v>4574</v>
      </c>
      <c r="C2111" s="16" t="s">
        <v>4195</v>
      </c>
      <c r="D2111" s="16" t="s">
        <v>4570</v>
      </c>
      <c r="E2111" s="16" t="s">
        <v>25</v>
      </c>
      <c r="F2111" s="17">
        <v>64617</v>
      </c>
      <c r="G2111" s="13"/>
      <c r="H2111" s="8">
        <f>IF(ISNUMBER(SEARCH(XX科XX班!$F$2,原始查找資料!$A2111)),MAX($H$1:H2110)+1,0)</f>
        <v>0</v>
      </c>
      <c r="I2111" s="8">
        <f t="shared" si="8"/>
        <v>2110</v>
      </c>
      <c r="J2111" s="8" t="str">
        <f t="array" ref="J2111">IFERROR(INDEX(原始查找資料!$A$2:$A$4325,MATCH(I2111,$H$2:$H$4325,0)),"")</f>
        <v/>
      </c>
      <c r="K2111" s="13"/>
      <c r="L2111" s="13"/>
    </row>
    <row r="2112" spans="1:12" ht="16.55">
      <c r="A2112" s="15" t="s">
        <v>4575</v>
      </c>
      <c r="B2112" s="16" t="s">
        <v>4576</v>
      </c>
      <c r="C2112" s="16" t="s">
        <v>4195</v>
      </c>
      <c r="D2112" s="16" t="s">
        <v>4570</v>
      </c>
      <c r="E2112" s="16" t="s">
        <v>25</v>
      </c>
      <c r="F2112" s="17">
        <v>64618</v>
      </c>
      <c r="G2112" s="13"/>
      <c r="H2112" s="8">
        <f>IF(ISNUMBER(SEARCH(XX科XX班!$F$2,原始查找資料!$A2112)),MAX($H$1:H2111)+1,0)</f>
        <v>0</v>
      </c>
      <c r="I2112" s="8">
        <f t="shared" si="8"/>
        <v>2111</v>
      </c>
      <c r="J2112" s="8" t="str">
        <f t="array" ref="J2112">IFERROR(INDEX(原始查找資料!$A$2:$A$4325,MATCH(I2112,$H$2:$H$4325,0)),"")</f>
        <v/>
      </c>
      <c r="K2112" s="13"/>
      <c r="L2112" s="13"/>
    </row>
    <row r="2113" spans="1:12" ht="16.55">
      <c r="A2113" s="15" t="s">
        <v>4577</v>
      </c>
      <c r="B2113" s="16" t="s">
        <v>4578</v>
      </c>
      <c r="C2113" s="16" t="s">
        <v>4195</v>
      </c>
      <c r="D2113" s="16" t="s">
        <v>4570</v>
      </c>
      <c r="E2113" s="16" t="s">
        <v>25</v>
      </c>
      <c r="F2113" s="17">
        <v>64619</v>
      </c>
      <c r="G2113" s="13"/>
      <c r="H2113" s="8">
        <f>IF(ISNUMBER(SEARCH(XX科XX班!$F$2,原始查找資料!$A2113)),MAX($H$1:H2112)+1,0)</f>
        <v>0</v>
      </c>
      <c r="I2113" s="8">
        <f t="shared" si="8"/>
        <v>2112</v>
      </c>
      <c r="J2113" s="8" t="str">
        <f t="array" ref="J2113">IFERROR(INDEX(原始查找資料!$A$2:$A$4325,MATCH(I2113,$H$2:$H$4325,0)),"")</f>
        <v/>
      </c>
      <c r="K2113" s="13"/>
      <c r="L2113" s="13"/>
    </row>
    <row r="2114" spans="1:12" ht="16.55">
      <c r="A2114" s="15" t="s">
        <v>4579</v>
      </c>
      <c r="B2114" s="16" t="s">
        <v>4580</v>
      </c>
      <c r="C2114" s="16" t="s">
        <v>4195</v>
      </c>
      <c r="D2114" s="16" t="s">
        <v>4581</v>
      </c>
      <c r="E2114" s="16" t="s">
        <v>25</v>
      </c>
      <c r="F2114" s="17">
        <v>64661</v>
      </c>
      <c r="G2114" s="13"/>
      <c r="H2114" s="8">
        <f>IF(ISNUMBER(SEARCH(XX科XX班!$F$2,原始查找資料!$A2114)),MAX($H$1:H2113)+1,0)</f>
        <v>0</v>
      </c>
      <c r="I2114" s="8">
        <f t="shared" si="8"/>
        <v>2113</v>
      </c>
      <c r="J2114" s="8" t="str">
        <f t="array" ref="J2114">IFERROR(INDEX(原始查找資料!$A$2:$A$4325,MATCH(I2114,$H$2:$H$4325,0)),"")</f>
        <v/>
      </c>
      <c r="K2114" s="13"/>
      <c r="L2114" s="13"/>
    </row>
    <row r="2115" spans="1:12" ht="16.55">
      <c r="A2115" s="15" t="s">
        <v>4582</v>
      </c>
      <c r="B2115" s="16" t="s">
        <v>4583</v>
      </c>
      <c r="C2115" s="16" t="s">
        <v>4195</v>
      </c>
      <c r="D2115" s="16" t="s">
        <v>4581</v>
      </c>
      <c r="E2115" s="16" t="s">
        <v>25</v>
      </c>
      <c r="F2115" s="17">
        <v>64662</v>
      </c>
      <c r="G2115" s="13"/>
      <c r="H2115" s="8">
        <f>IF(ISNUMBER(SEARCH(XX科XX班!$F$2,原始查找資料!$A2115)),MAX($H$1:H2114)+1,0)</f>
        <v>0</v>
      </c>
      <c r="I2115" s="8">
        <f t="shared" si="8"/>
        <v>2114</v>
      </c>
      <c r="J2115" s="8" t="str">
        <f t="array" ref="J2115">IFERROR(INDEX(原始查找資料!$A$2:$A$4325,MATCH(I2115,$H$2:$H$4325,0)),"")</f>
        <v/>
      </c>
      <c r="K2115" s="13"/>
      <c r="L2115" s="13"/>
    </row>
    <row r="2116" spans="1:12" ht="16.55">
      <c r="A2116" s="15" t="s">
        <v>4584</v>
      </c>
      <c r="B2116" s="16" t="s">
        <v>4585</v>
      </c>
      <c r="C2116" s="16" t="s">
        <v>4195</v>
      </c>
      <c r="D2116" s="16" t="s">
        <v>4581</v>
      </c>
      <c r="E2116" s="16" t="s">
        <v>25</v>
      </c>
      <c r="F2116" s="17">
        <v>64663</v>
      </c>
      <c r="G2116" s="13"/>
      <c r="H2116" s="8">
        <f>IF(ISNUMBER(SEARCH(XX科XX班!$F$2,原始查找資料!$A2116)),MAX($H$1:H2115)+1,0)</f>
        <v>0</v>
      </c>
      <c r="I2116" s="8">
        <f t="shared" si="8"/>
        <v>2115</v>
      </c>
      <c r="J2116" s="8" t="str">
        <f t="array" ref="J2116">IFERROR(INDEX(原始查找資料!$A$2:$A$4325,MATCH(I2116,$H$2:$H$4325,0)),"")</f>
        <v/>
      </c>
      <c r="K2116" s="13"/>
      <c r="L2116" s="13"/>
    </row>
    <row r="2117" spans="1:12" ht="16.55">
      <c r="A2117" s="15" t="s">
        <v>4586</v>
      </c>
      <c r="B2117" s="16" t="s">
        <v>4587</v>
      </c>
      <c r="C2117" s="16" t="s">
        <v>4195</v>
      </c>
      <c r="D2117" s="16" t="s">
        <v>4581</v>
      </c>
      <c r="E2117" s="16" t="s">
        <v>25</v>
      </c>
      <c r="F2117" s="17">
        <v>64664</v>
      </c>
      <c r="G2117" s="13"/>
      <c r="H2117" s="8">
        <f>IF(ISNUMBER(SEARCH(XX科XX班!$F$2,原始查找資料!$A2117)),MAX($H$1:H2116)+1,0)</f>
        <v>0</v>
      </c>
      <c r="I2117" s="8">
        <f t="shared" si="8"/>
        <v>2116</v>
      </c>
      <c r="J2117" s="8" t="str">
        <f t="array" ref="J2117">IFERROR(INDEX(原始查找資料!$A$2:$A$4325,MATCH(I2117,$H$2:$H$4325,0)),"")</f>
        <v/>
      </c>
      <c r="K2117" s="13"/>
      <c r="L2117" s="13"/>
    </row>
    <row r="2118" spans="1:12" ht="16.55">
      <c r="A2118" s="15" t="s">
        <v>4588</v>
      </c>
      <c r="B2118" s="16" t="s">
        <v>4589</v>
      </c>
      <c r="C2118" s="16" t="s">
        <v>4195</v>
      </c>
      <c r="D2118" s="16" t="s">
        <v>4581</v>
      </c>
      <c r="E2118" s="16" t="s">
        <v>25</v>
      </c>
      <c r="F2118" s="17">
        <v>64744</v>
      </c>
      <c r="G2118" s="13"/>
      <c r="H2118" s="8">
        <f>IF(ISNUMBER(SEARCH(XX科XX班!$F$2,原始查找資料!$A2118)),MAX($H$1:H2117)+1,0)</f>
        <v>0</v>
      </c>
      <c r="I2118" s="8">
        <f t="shared" si="8"/>
        <v>2117</v>
      </c>
      <c r="J2118" s="8" t="str">
        <f t="array" ref="J2118">IFERROR(INDEX(原始查找資料!$A$2:$A$4325,MATCH(I2118,$H$2:$H$4325,0)),"")</f>
        <v/>
      </c>
      <c r="K2118" s="13"/>
      <c r="L2118" s="13"/>
    </row>
    <row r="2119" spans="1:12" ht="16.55">
      <c r="A2119" s="15" t="s">
        <v>4590</v>
      </c>
      <c r="B2119" s="16" t="s">
        <v>4591</v>
      </c>
      <c r="C2119" s="16" t="s">
        <v>4195</v>
      </c>
      <c r="D2119" s="16" t="s">
        <v>4581</v>
      </c>
      <c r="E2119" s="16" t="s">
        <v>25</v>
      </c>
      <c r="F2119" s="17">
        <v>64757</v>
      </c>
      <c r="G2119" s="13"/>
      <c r="H2119" s="8">
        <f>IF(ISNUMBER(SEARCH(XX科XX班!$F$2,原始查找資料!$A2119)),MAX($H$1:H2118)+1,0)</f>
        <v>0</v>
      </c>
      <c r="I2119" s="8">
        <f t="shared" si="8"/>
        <v>2118</v>
      </c>
      <c r="J2119" s="8" t="str">
        <f t="array" ref="J2119">IFERROR(INDEX(原始查找資料!$A$2:$A$4325,MATCH(I2119,$H$2:$H$4325,0)),"")</f>
        <v/>
      </c>
      <c r="K2119" s="13"/>
      <c r="L2119" s="13"/>
    </row>
    <row r="2120" spans="1:12" ht="16.55">
      <c r="A2120" s="15" t="s">
        <v>4592</v>
      </c>
      <c r="B2120" s="16" t="s">
        <v>4593</v>
      </c>
      <c r="C2120" s="16" t="s">
        <v>4195</v>
      </c>
      <c r="D2120" s="16" t="s">
        <v>4594</v>
      </c>
      <c r="E2120" s="16" t="s">
        <v>25</v>
      </c>
      <c r="F2120" s="17">
        <v>64652</v>
      </c>
      <c r="G2120" s="13"/>
      <c r="H2120" s="8">
        <f>IF(ISNUMBER(SEARCH(XX科XX班!$F$2,原始查找資料!$A2120)),MAX($H$1:H2119)+1,0)</f>
        <v>0</v>
      </c>
      <c r="I2120" s="8">
        <f t="shared" si="8"/>
        <v>2119</v>
      </c>
      <c r="J2120" s="8" t="str">
        <f t="array" ref="J2120">IFERROR(INDEX(原始查找資料!$A$2:$A$4325,MATCH(I2120,$H$2:$H$4325,0)),"")</f>
        <v/>
      </c>
      <c r="K2120" s="13"/>
      <c r="L2120" s="13"/>
    </row>
    <row r="2121" spans="1:12" ht="16.55">
      <c r="A2121" s="15" t="s">
        <v>4595</v>
      </c>
      <c r="B2121" s="16" t="s">
        <v>4596</v>
      </c>
      <c r="C2121" s="16" t="s">
        <v>4195</v>
      </c>
      <c r="D2121" s="16" t="s">
        <v>4594</v>
      </c>
      <c r="E2121" s="16" t="s">
        <v>25</v>
      </c>
      <c r="F2121" s="17">
        <v>64653</v>
      </c>
      <c r="G2121" s="13"/>
      <c r="H2121" s="8">
        <f>IF(ISNUMBER(SEARCH(XX科XX班!$F$2,原始查找資料!$A2121)),MAX($H$1:H2120)+1,0)</f>
        <v>0</v>
      </c>
      <c r="I2121" s="8">
        <f t="shared" si="8"/>
        <v>2120</v>
      </c>
      <c r="J2121" s="8" t="str">
        <f t="array" ref="J2121">IFERROR(INDEX(原始查找資料!$A$2:$A$4325,MATCH(I2121,$H$2:$H$4325,0)),"")</f>
        <v/>
      </c>
      <c r="K2121" s="13"/>
      <c r="L2121" s="13"/>
    </row>
    <row r="2122" spans="1:12" ht="16.55">
      <c r="A2122" s="15" t="s">
        <v>4597</v>
      </c>
      <c r="B2122" s="16" t="s">
        <v>4598</v>
      </c>
      <c r="C2122" s="16" t="s">
        <v>4195</v>
      </c>
      <c r="D2122" s="16" t="s">
        <v>4594</v>
      </c>
      <c r="E2122" s="16" t="s">
        <v>25</v>
      </c>
      <c r="F2122" s="17">
        <v>64654</v>
      </c>
      <c r="G2122" s="13"/>
      <c r="H2122" s="8">
        <f>IF(ISNUMBER(SEARCH(XX科XX班!$F$2,原始查找資料!$A2122)),MAX($H$1:H2121)+1,0)</f>
        <v>0</v>
      </c>
      <c r="I2122" s="8">
        <f t="shared" si="8"/>
        <v>2121</v>
      </c>
      <c r="J2122" s="8" t="str">
        <f t="array" ref="J2122">IFERROR(INDEX(原始查找資料!$A$2:$A$4325,MATCH(I2122,$H$2:$H$4325,0)),"")</f>
        <v/>
      </c>
      <c r="K2122" s="13"/>
      <c r="L2122" s="13"/>
    </row>
    <row r="2123" spans="1:12" ht="16.55">
      <c r="A2123" s="15" t="s">
        <v>4599</v>
      </c>
      <c r="B2123" s="16" t="s">
        <v>4600</v>
      </c>
      <c r="C2123" s="16" t="s">
        <v>4195</v>
      </c>
      <c r="D2123" s="16" t="s">
        <v>4594</v>
      </c>
      <c r="E2123" s="16" t="s">
        <v>25</v>
      </c>
      <c r="F2123" s="17">
        <v>64655</v>
      </c>
      <c r="G2123" s="13"/>
      <c r="H2123" s="8">
        <f>IF(ISNUMBER(SEARCH(XX科XX班!$F$2,原始查找資料!$A2123)),MAX($H$1:H2122)+1,0)</f>
        <v>0</v>
      </c>
      <c r="I2123" s="8">
        <f t="shared" si="8"/>
        <v>2122</v>
      </c>
      <c r="J2123" s="8" t="str">
        <f t="array" ref="J2123">IFERROR(INDEX(原始查找資料!$A$2:$A$4325,MATCH(I2123,$H$2:$H$4325,0)),"")</f>
        <v/>
      </c>
      <c r="K2123" s="13"/>
      <c r="L2123" s="13"/>
    </row>
    <row r="2124" spans="1:12" ht="16.55">
      <c r="A2124" s="15" t="s">
        <v>4601</v>
      </c>
      <c r="B2124" s="16" t="s">
        <v>4602</v>
      </c>
      <c r="C2124" s="16" t="s">
        <v>4195</v>
      </c>
      <c r="D2124" s="16" t="s">
        <v>4594</v>
      </c>
      <c r="E2124" s="16" t="s">
        <v>25</v>
      </c>
      <c r="F2124" s="17">
        <v>64656</v>
      </c>
      <c r="G2124" s="13"/>
      <c r="H2124" s="8">
        <f>IF(ISNUMBER(SEARCH(XX科XX班!$F$2,原始查找資料!$A2124)),MAX($H$1:H2123)+1,0)</f>
        <v>0</v>
      </c>
      <c r="I2124" s="8">
        <f t="shared" si="8"/>
        <v>2123</v>
      </c>
      <c r="J2124" s="8" t="str">
        <f t="array" ref="J2124">IFERROR(INDEX(原始查找資料!$A$2:$A$4325,MATCH(I2124,$H$2:$H$4325,0)),"")</f>
        <v/>
      </c>
      <c r="K2124" s="13"/>
      <c r="L2124" s="13"/>
    </row>
    <row r="2125" spans="1:12" ht="16.55">
      <c r="A2125" s="15" t="s">
        <v>4603</v>
      </c>
      <c r="B2125" s="16" t="s">
        <v>4604</v>
      </c>
      <c r="C2125" s="16" t="s">
        <v>4195</v>
      </c>
      <c r="D2125" s="16" t="s">
        <v>4594</v>
      </c>
      <c r="E2125" s="16" t="s">
        <v>25</v>
      </c>
      <c r="F2125" s="17">
        <v>64657</v>
      </c>
      <c r="G2125" s="13"/>
      <c r="H2125" s="8">
        <f>IF(ISNUMBER(SEARCH(XX科XX班!$F$2,原始查找資料!$A2125)),MAX($H$1:H2124)+1,0)</f>
        <v>0</v>
      </c>
      <c r="I2125" s="8">
        <f t="shared" si="8"/>
        <v>2124</v>
      </c>
      <c r="J2125" s="8" t="str">
        <f t="array" ref="J2125">IFERROR(INDEX(原始查找資料!$A$2:$A$4325,MATCH(I2125,$H$2:$H$4325,0)),"")</f>
        <v/>
      </c>
      <c r="K2125" s="13"/>
      <c r="L2125" s="13"/>
    </row>
    <row r="2126" spans="1:12" ht="16.55">
      <c r="A2126" s="15" t="s">
        <v>4605</v>
      </c>
      <c r="B2126" s="16" t="s">
        <v>4606</v>
      </c>
      <c r="C2126" s="16" t="s">
        <v>4195</v>
      </c>
      <c r="D2126" s="16" t="s">
        <v>4594</v>
      </c>
      <c r="E2126" s="16" t="s">
        <v>25</v>
      </c>
      <c r="F2126" s="17">
        <v>64658</v>
      </c>
      <c r="G2126" s="13"/>
      <c r="H2126" s="8">
        <f>IF(ISNUMBER(SEARCH(XX科XX班!$F$2,原始查找資料!$A2126)),MAX($H$1:H2125)+1,0)</f>
        <v>0</v>
      </c>
      <c r="I2126" s="8">
        <f t="shared" si="8"/>
        <v>2125</v>
      </c>
      <c r="J2126" s="8" t="str">
        <f t="array" ref="J2126">IFERROR(INDEX(原始查找資料!$A$2:$A$4325,MATCH(I2126,$H$2:$H$4325,0)),"")</f>
        <v/>
      </c>
      <c r="K2126" s="13"/>
      <c r="L2126" s="13"/>
    </row>
    <row r="2127" spans="1:12" ht="16.55">
      <c r="A2127" s="15" t="s">
        <v>4607</v>
      </c>
      <c r="B2127" s="16" t="s">
        <v>4608</v>
      </c>
      <c r="C2127" s="16" t="s">
        <v>4195</v>
      </c>
      <c r="D2127" s="16" t="s">
        <v>4594</v>
      </c>
      <c r="E2127" s="16" t="s">
        <v>25</v>
      </c>
      <c r="F2127" s="17">
        <v>64659</v>
      </c>
      <c r="G2127" s="13"/>
      <c r="H2127" s="8">
        <f>IF(ISNUMBER(SEARCH(XX科XX班!$F$2,原始查找資料!$A2127)),MAX($H$1:H2126)+1,0)</f>
        <v>0</v>
      </c>
      <c r="I2127" s="8">
        <f t="shared" si="8"/>
        <v>2126</v>
      </c>
      <c r="J2127" s="8" t="str">
        <f t="array" ref="J2127">IFERROR(INDEX(原始查找資料!$A$2:$A$4325,MATCH(I2127,$H$2:$H$4325,0)),"")</f>
        <v/>
      </c>
      <c r="K2127" s="13"/>
      <c r="L2127" s="13"/>
    </row>
    <row r="2128" spans="1:12" ht="16.55">
      <c r="A2128" s="15" t="s">
        <v>4609</v>
      </c>
      <c r="B2128" s="16" t="s">
        <v>4610</v>
      </c>
      <c r="C2128" s="16" t="s">
        <v>4195</v>
      </c>
      <c r="D2128" s="16" t="s">
        <v>4594</v>
      </c>
      <c r="E2128" s="16" t="s">
        <v>25</v>
      </c>
      <c r="F2128" s="17">
        <v>64660</v>
      </c>
      <c r="G2128" s="13"/>
      <c r="H2128" s="8">
        <f>IF(ISNUMBER(SEARCH(XX科XX班!$F$2,原始查找資料!$A2128)),MAX($H$1:H2127)+1,0)</f>
        <v>0</v>
      </c>
      <c r="I2128" s="8">
        <f t="shared" si="8"/>
        <v>2127</v>
      </c>
      <c r="J2128" s="8" t="str">
        <f t="array" ref="J2128">IFERROR(INDEX(原始查找資料!$A$2:$A$4325,MATCH(I2128,$H$2:$H$4325,0)),"")</f>
        <v/>
      </c>
      <c r="K2128" s="13"/>
      <c r="L2128" s="13"/>
    </row>
    <row r="2129" spans="1:12" ht="16.55">
      <c r="A2129" s="15" t="s">
        <v>4611</v>
      </c>
      <c r="B2129" s="16" t="s">
        <v>4612</v>
      </c>
      <c r="C2129" s="16" t="s">
        <v>4195</v>
      </c>
      <c r="D2129" s="16" t="s">
        <v>4594</v>
      </c>
      <c r="E2129" s="16" t="s">
        <v>25</v>
      </c>
      <c r="F2129" s="17">
        <v>64739</v>
      </c>
      <c r="G2129" s="13"/>
      <c r="H2129" s="8">
        <f>IF(ISNUMBER(SEARCH(XX科XX班!$F$2,原始查找資料!$A2129)),MAX($H$1:H2128)+1,0)</f>
        <v>0</v>
      </c>
      <c r="I2129" s="8">
        <f t="shared" si="8"/>
        <v>2128</v>
      </c>
      <c r="J2129" s="8" t="str">
        <f t="array" ref="J2129">IFERROR(INDEX(原始查找資料!$A$2:$A$4325,MATCH(I2129,$H$2:$H$4325,0)),"")</f>
        <v/>
      </c>
      <c r="K2129" s="13"/>
      <c r="L2129" s="13"/>
    </row>
    <row r="2130" spans="1:12" ht="16.55">
      <c r="A2130" s="15" t="s">
        <v>4613</v>
      </c>
      <c r="B2130" s="16" t="s">
        <v>4614</v>
      </c>
      <c r="C2130" s="16" t="s">
        <v>4195</v>
      </c>
      <c r="D2130" s="16" t="s">
        <v>4594</v>
      </c>
      <c r="E2130" s="16" t="s">
        <v>25</v>
      </c>
      <c r="F2130" s="17">
        <v>64754</v>
      </c>
      <c r="G2130" s="13"/>
      <c r="H2130" s="8">
        <f>IF(ISNUMBER(SEARCH(XX科XX班!$F$2,原始查找資料!$A2130)),MAX($H$1:H2129)+1,0)</f>
        <v>0</v>
      </c>
      <c r="I2130" s="8">
        <f t="shared" si="8"/>
        <v>2129</v>
      </c>
      <c r="J2130" s="8" t="str">
        <f t="array" ref="J2130">IFERROR(INDEX(原始查找資料!$A$2:$A$4325,MATCH(I2130,$H$2:$H$4325,0)),"")</f>
        <v/>
      </c>
      <c r="K2130" s="13"/>
      <c r="L2130" s="13"/>
    </row>
    <row r="2131" spans="1:12" ht="16.55">
      <c r="A2131" s="15" t="s">
        <v>4615</v>
      </c>
      <c r="B2131" s="16" t="s">
        <v>4616</v>
      </c>
      <c r="C2131" s="16" t="s">
        <v>4195</v>
      </c>
      <c r="D2131" s="16" t="s">
        <v>4617</v>
      </c>
      <c r="E2131" s="16" t="s">
        <v>25</v>
      </c>
      <c r="F2131" s="17">
        <v>64645</v>
      </c>
      <c r="G2131" s="13"/>
      <c r="H2131" s="8">
        <f>IF(ISNUMBER(SEARCH(XX科XX班!$F$2,原始查找資料!$A2131)),MAX($H$1:H2130)+1,0)</f>
        <v>0</v>
      </c>
      <c r="I2131" s="8">
        <f t="shared" si="8"/>
        <v>2130</v>
      </c>
      <c r="J2131" s="8" t="str">
        <f t="array" ref="J2131">IFERROR(INDEX(原始查找資料!$A$2:$A$4325,MATCH(I2131,$H$2:$H$4325,0)),"")</f>
        <v/>
      </c>
      <c r="K2131" s="13"/>
      <c r="L2131" s="13"/>
    </row>
    <row r="2132" spans="1:12" ht="16.55">
      <c r="A2132" s="15" t="s">
        <v>4618</v>
      </c>
      <c r="B2132" s="16" t="s">
        <v>4619</v>
      </c>
      <c r="C2132" s="16" t="s">
        <v>4195</v>
      </c>
      <c r="D2132" s="16" t="s">
        <v>4617</v>
      </c>
      <c r="E2132" s="16" t="s">
        <v>25</v>
      </c>
      <c r="F2132" s="17">
        <v>64646</v>
      </c>
      <c r="G2132" s="13"/>
      <c r="H2132" s="8">
        <f>IF(ISNUMBER(SEARCH(XX科XX班!$F$2,原始查找資料!$A2132)),MAX($H$1:H2131)+1,0)</f>
        <v>0</v>
      </c>
      <c r="I2132" s="8">
        <f t="shared" si="8"/>
        <v>2131</v>
      </c>
      <c r="J2132" s="8" t="str">
        <f t="array" ref="J2132">IFERROR(INDEX(原始查找資料!$A$2:$A$4325,MATCH(I2132,$H$2:$H$4325,0)),"")</f>
        <v/>
      </c>
      <c r="K2132" s="13"/>
      <c r="L2132" s="13"/>
    </row>
    <row r="2133" spans="1:12" ht="16.55">
      <c r="A2133" s="15" t="s">
        <v>4620</v>
      </c>
      <c r="B2133" s="16" t="s">
        <v>4621</v>
      </c>
      <c r="C2133" s="16" t="s">
        <v>4195</v>
      </c>
      <c r="D2133" s="16" t="s">
        <v>4617</v>
      </c>
      <c r="E2133" s="16" t="s">
        <v>25</v>
      </c>
      <c r="F2133" s="17">
        <v>64647</v>
      </c>
      <c r="G2133" s="13"/>
      <c r="H2133" s="8">
        <f>IF(ISNUMBER(SEARCH(XX科XX班!$F$2,原始查找資料!$A2133)),MAX($H$1:H2132)+1,0)</f>
        <v>0</v>
      </c>
      <c r="I2133" s="8">
        <f t="shared" si="8"/>
        <v>2132</v>
      </c>
      <c r="J2133" s="8" t="str">
        <f t="array" ref="J2133">IFERROR(INDEX(原始查找資料!$A$2:$A$4325,MATCH(I2133,$H$2:$H$4325,0)),"")</f>
        <v/>
      </c>
      <c r="K2133" s="13"/>
      <c r="L2133" s="13"/>
    </row>
    <row r="2134" spans="1:12" ht="16.55">
      <c r="A2134" s="15" t="s">
        <v>4622</v>
      </c>
      <c r="B2134" s="16" t="s">
        <v>4623</v>
      </c>
      <c r="C2134" s="16" t="s">
        <v>4195</v>
      </c>
      <c r="D2134" s="16" t="s">
        <v>4617</v>
      </c>
      <c r="E2134" s="16" t="s">
        <v>25</v>
      </c>
      <c r="F2134" s="17">
        <v>64648</v>
      </c>
      <c r="G2134" s="13"/>
      <c r="H2134" s="8">
        <f>IF(ISNUMBER(SEARCH(XX科XX班!$F$2,原始查找資料!$A2134)),MAX($H$1:H2133)+1,0)</f>
        <v>0</v>
      </c>
      <c r="I2134" s="8">
        <f t="shared" si="8"/>
        <v>2133</v>
      </c>
      <c r="J2134" s="8" t="str">
        <f t="array" ref="J2134">IFERROR(INDEX(原始查找資料!$A$2:$A$4325,MATCH(I2134,$H$2:$H$4325,0)),"")</f>
        <v/>
      </c>
      <c r="K2134" s="13"/>
      <c r="L2134" s="13"/>
    </row>
    <row r="2135" spans="1:12" ht="16.55">
      <c r="A2135" s="15" t="s">
        <v>4624</v>
      </c>
      <c r="B2135" s="16" t="s">
        <v>4625</v>
      </c>
      <c r="C2135" s="16" t="s">
        <v>4195</v>
      </c>
      <c r="D2135" s="16" t="s">
        <v>4617</v>
      </c>
      <c r="E2135" s="16" t="s">
        <v>25</v>
      </c>
      <c r="F2135" s="17">
        <v>64649</v>
      </c>
      <c r="G2135" s="13"/>
      <c r="H2135" s="8">
        <f>IF(ISNUMBER(SEARCH(XX科XX班!$F$2,原始查找資料!$A2135)),MAX($H$1:H2134)+1,0)</f>
        <v>0</v>
      </c>
      <c r="I2135" s="8">
        <f t="shared" si="8"/>
        <v>2134</v>
      </c>
      <c r="J2135" s="8" t="str">
        <f t="array" ref="J2135">IFERROR(INDEX(原始查找資料!$A$2:$A$4325,MATCH(I2135,$H$2:$H$4325,0)),"")</f>
        <v/>
      </c>
      <c r="K2135" s="13"/>
      <c r="L2135" s="13"/>
    </row>
    <row r="2136" spans="1:12" ht="16.55">
      <c r="A2136" s="15" t="s">
        <v>4626</v>
      </c>
      <c r="B2136" s="16" t="s">
        <v>4627</v>
      </c>
      <c r="C2136" s="16" t="s">
        <v>4195</v>
      </c>
      <c r="D2136" s="16" t="s">
        <v>4617</v>
      </c>
      <c r="E2136" s="16" t="s">
        <v>25</v>
      </c>
      <c r="F2136" s="17">
        <v>64650</v>
      </c>
      <c r="G2136" s="13"/>
      <c r="H2136" s="8">
        <f>IF(ISNUMBER(SEARCH(XX科XX班!$F$2,原始查找資料!$A2136)),MAX($H$1:H2135)+1,0)</f>
        <v>0</v>
      </c>
      <c r="I2136" s="8">
        <f t="shared" si="8"/>
        <v>2135</v>
      </c>
      <c r="J2136" s="8" t="str">
        <f t="array" ref="J2136">IFERROR(INDEX(原始查找資料!$A$2:$A$4325,MATCH(I2136,$H$2:$H$4325,0)),"")</f>
        <v/>
      </c>
      <c r="K2136" s="13"/>
      <c r="L2136" s="13"/>
    </row>
    <row r="2137" spans="1:12" ht="16.55">
      <c r="A2137" s="15" t="s">
        <v>4628</v>
      </c>
      <c r="B2137" s="16" t="s">
        <v>4629</v>
      </c>
      <c r="C2137" s="16" t="s">
        <v>4195</v>
      </c>
      <c r="D2137" s="16" t="s">
        <v>4617</v>
      </c>
      <c r="E2137" s="16" t="s">
        <v>25</v>
      </c>
      <c r="F2137" s="17">
        <v>64651</v>
      </c>
      <c r="G2137" s="13"/>
      <c r="H2137" s="8">
        <f>IF(ISNUMBER(SEARCH(XX科XX班!$F$2,原始查找資料!$A2137)),MAX($H$1:H2136)+1,0)</f>
        <v>0</v>
      </c>
      <c r="I2137" s="8">
        <f t="shared" si="8"/>
        <v>2136</v>
      </c>
      <c r="J2137" s="8" t="str">
        <f t="array" ref="J2137">IFERROR(INDEX(原始查找資料!$A$2:$A$4325,MATCH(I2137,$H$2:$H$4325,0)),"")</f>
        <v/>
      </c>
      <c r="K2137" s="13"/>
      <c r="L2137" s="13"/>
    </row>
    <row r="2138" spans="1:12" ht="16.55">
      <c r="A2138" s="15" t="s">
        <v>4630</v>
      </c>
      <c r="B2138" s="16" t="s">
        <v>4631</v>
      </c>
      <c r="C2138" s="16" t="s">
        <v>4195</v>
      </c>
      <c r="D2138" s="16" t="s">
        <v>4617</v>
      </c>
      <c r="E2138" s="16" t="s">
        <v>25</v>
      </c>
      <c r="F2138" s="17">
        <v>64730</v>
      </c>
      <c r="G2138" s="13"/>
      <c r="H2138" s="8">
        <f>IF(ISNUMBER(SEARCH(XX科XX班!$F$2,原始查找資料!$A2138)),MAX($H$1:H2137)+1,0)</f>
        <v>0</v>
      </c>
      <c r="I2138" s="8">
        <f t="shared" si="8"/>
        <v>2137</v>
      </c>
      <c r="J2138" s="8" t="str">
        <f t="array" ref="J2138">IFERROR(INDEX(原始查找資料!$A$2:$A$4325,MATCH(I2138,$H$2:$H$4325,0)),"")</f>
        <v/>
      </c>
      <c r="K2138" s="13"/>
      <c r="L2138" s="13"/>
    </row>
    <row r="2139" spans="1:12" ht="16.55">
      <c r="A2139" s="15" t="s">
        <v>4632</v>
      </c>
      <c r="B2139" s="16" t="s">
        <v>4633</v>
      </c>
      <c r="C2139" s="16" t="s">
        <v>4195</v>
      </c>
      <c r="D2139" s="16" t="s">
        <v>4634</v>
      </c>
      <c r="E2139" s="16" t="s">
        <v>25</v>
      </c>
      <c r="F2139" s="17">
        <v>61601</v>
      </c>
      <c r="G2139" s="13"/>
      <c r="H2139" s="8">
        <f>IF(ISNUMBER(SEARCH(XX科XX班!$F$2,原始查找資料!$A2139)),MAX($H$1:H2138)+1,0)</f>
        <v>0</v>
      </c>
      <c r="I2139" s="8">
        <f t="shared" si="8"/>
        <v>2138</v>
      </c>
      <c r="J2139" s="8" t="str">
        <f t="array" ref="J2139">IFERROR(INDEX(原始查找資料!$A$2:$A$4325,MATCH(I2139,$H$2:$H$4325,0)),"")</f>
        <v/>
      </c>
      <c r="K2139" s="13"/>
      <c r="L2139" s="13"/>
    </row>
    <row r="2140" spans="1:12" ht="16.55">
      <c r="A2140" s="15" t="s">
        <v>4635</v>
      </c>
      <c r="B2140" s="16" t="s">
        <v>4636</v>
      </c>
      <c r="C2140" s="16" t="s">
        <v>4195</v>
      </c>
      <c r="D2140" s="16" t="s">
        <v>4634</v>
      </c>
      <c r="E2140" s="16" t="s">
        <v>25</v>
      </c>
      <c r="F2140" s="17">
        <v>64626</v>
      </c>
      <c r="G2140" s="13"/>
      <c r="H2140" s="8">
        <f>IF(ISNUMBER(SEARCH(XX科XX班!$F$2,原始查找資料!$A2140)),MAX($H$1:H2139)+1,0)</f>
        <v>0</v>
      </c>
      <c r="I2140" s="8">
        <f t="shared" si="8"/>
        <v>2139</v>
      </c>
      <c r="J2140" s="8" t="str">
        <f t="array" ref="J2140">IFERROR(INDEX(原始查找資料!$A$2:$A$4325,MATCH(I2140,$H$2:$H$4325,0)),"")</f>
        <v/>
      </c>
      <c r="K2140" s="13"/>
      <c r="L2140" s="13"/>
    </row>
    <row r="2141" spans="1:12" ht="16.55">
      <c r="A2141" s="15" t="s">
        <v>4637</v>
      </c>
      <c r="B2141" s="16" t="s">
        <v>4638</v>
      </c>
      <c r="C2141" s="16" t="s">
        <v>4195</v>
      </c>
      <c r="D2141" s="16" t="s">
        <v>4634</v>
      </c>
      <c r="E2141" s="16" t="s">
        <v>25</v>
      </c>
      <c r="F2141" s="17">
        <v>64627</v>
      </c>
      <c r="G2141" s="13"/>
      <c r="H2141" s="8">
        <f>IF(ISNUMBER(SEARCH(XX科XX班!$F$2,原始查找資料!$A2141)),MAX($H$1:H2140)+1,0)</f>
        <v>0</v>
      </c>
      <c r="I2141" s="8">
        <f t="shared" si="8"/>
        <v>2140</v>
      </c>
      <c r="J2141" s="8" t="str">
        <f t="array" ref="J2141">IFERROR(INDEX(原始查找資料!$A$2:$A$4325,MATCH(I2141,$H$2:$H$4325,0)),"")</f>
        <v/>
      </c>
      <c r="K2141" s="13"/>
      <c r="L2141" s="13"/>
    </row>
    <row r="2142" spans="1:12" ht="16.55">
      <c r="A2142" s="15" t="s">
        <v>4639</v>
      </c>
      <c r="B2142" s="16" t="s">
        <v>4640</v>
      </c>
      <c r="C2142" s="16" t="s">
        <v>4195</v>
      </c>
      <c r="D2142" s="16" t="s">
        <v>4634</v>
      </c>
      <c r="E2142" s="16" t="s">
        <v>25</v>
      </c>
      <c r="F2142" s="17">
        <v>64628</v>
      </c>
      <c r="G2142" s="13"/>
      <c r="H2142" s="8">
        <f>IF(ISNUMBER(SEARCH(XX科XX班!$F$2,原始查找資料!$A2142)),MAX($H$1:H2141)+1,0)</f>
        <v>0</v>
      </c>
      <c r="I2142" s="8">
        <f t="shared" si="8"/>
        <v>2141</v>
      </c>
      <c r="J2142" s="8" t="str">
        <f t="array" ref="J2142">IFERROR(INDEX(原始查找資料!$A$2:$A$4325,MATCH(I2142,$H$2:$H$4325,0)),"")</f>
        <v/>
      </c>
      <c r="K2142" s="13"/>
      <c r="L2142" s="13"/>
    </row>
    <row r="2143" spans="1:12" ht="16.55">
      <c r="A2143" s="15" t="s">
        <v>4641</v>
      </c>
      <c r="B2143" s="16" t="s">
        <v>4642</v>
      </c>
      <c r="C2143" s="16" t="s">
        <v>4195</v>
      </c>
      <c r="D2143" s="16" t="s">
        <v>4634</v>
      </c>
      <c r="E2143" s="16" t="s">
        <v>25</v>
      </c>
      <c r="F2143" s="17">
        <v>64629</v>
      </c>
      <c r="G2143" s="13"/>
      <c r="H2143" s="8">
        <f>IF(ISNUMBER(SEARCH(XX科XX班!$F$2,原始查找資料!$A2143)),MAX($H$1:H2142)+1,0)</f>
        <v>0</v>
      </c>
      <c r="I2143" s="8">
        <f t="shared" si="8"/>
        <v>2142</v>
      </c>
      <c r="J2143" s="8" t="str">
        <f t="array" ref="J2143">IFERROR(INDEX(原始查找資料!$A$2:$A$4325,MATCH(I2143,$H$2:$H$4325,0)),"")</f>
        <v/>
      </c>
      <c r="K2143" s="13"/>
      <c r="L2143" s="13"/>
    </row>
    <row r="2144" spans="1:12" ht="16.55">
      <c r="A2144" s="15" t="s">
        <v>4643</v>
      </c>
      <c r="B2144" s="16" t="s">
        <v>4644</v>
      </c>
      <c r="C2144" s="16" t="s">
        <v>4195</v>
      </c>
      <c r="D2144" s="16" t="s">
        <v>4634</v>
      </c>
      <c r="E2144" s="16" t="s">
        <v>25</v>
      </c>
      <c r="F2144" s="17">
        <v>64741</v>
      </c>
      <c r="G2144" s="13"/>
      <c r="H2144" s="8">
        <f>IF(ISNUMBER(SEARCH(XX科XX班!$F$2,原始查找資料!$A2144)),MAX($H$1:H2143)+1,0)</f>
        <v>0</v>
      </c>
      <c r="I2144" s="8">
        <f t="shared" si="8"/>
        <v>2143</v>
      </c>
      <c r="J2144" s="8" t="str">
        <f t="array" ref="J2144">IFERROR(INDEX(原始查找資料!$A$2:$A$4325,MATCH(I2144,$H$2:$H$4325,0)),"")</f>
        <v/>
      </c>
      <c r="K2144" s="13"/>
      <c r="L2144" s="13"/>
    </row>
    <row r="2145" spans="1:12" ht="16.55">
      <c r="A2145" s="15" t="s">
        <v>4645</v>
      </c>
      <c r="B2145" s="16" t="s">
        <v>4646</v>
      </c>
      <c r="C2145" s="16" t="s">
        <v>4195</v>
      </c>
      <c r="D2145" s="16" t="s">
        <v>4634</v>
      </c>
      <c r="E2145" s="16" t="s">
        <v>25</v>
      </c>
      <c r="F2145" s="17">
        <v>64760</v>
      </c>
      <c r="G2145" s="13"/>
      <c r="H2145" s="8">
        <f>IF(ISNUMBER(SEARCH(XX科XX班!$F$2,原始查找資料!$A2145)),MAX($H$1:H2144)+1,0)</f>
        <v>0</v>
      </c>
      <c r="I2145" s="8">
        <f t="shared" si="8"/>
        <v>2144</v>
      </c>
      <c r="J2145" s="8" t="str">
        <f t="array" ref="J2145">IFERROR(INDEX(原始查找資料!$A$2:$A$4325,MATCH(I2145,$H$2:$H$4325,0)),"")</f>
        <v/>
      </c>
      <c r="K2145" s="13"/>
      <c r="L2145" s="13"/>
    </row>
    <row r="2146" spans="1:12" ht="16.55">
      <c r="A2146" s="15" t="s">
        <v>4647</v>
      </c>
      <c r="B2146" s="16" t="s">
        <v>4648</v>
      </c>
      <c r="C2146" s="16" t="s">
        <v>4195</v>
      </c>
      <c r="D2146" s="16" t="s">
        <v>4649</v>
      </c>
      <c r="E2146" s="16" t="s">
        <v>25</v>
      </c>
      <c r="F2146" s="17">
        <v>64686</v>
      </c>
      <c r="G2146" s="13"/>
      <c r="H2146" s="8">
        <f>IF(ISNUMBER(SEARCH(XX科XX班!$F$2,原始查找資料!$A2146)),MAX($H$1:H2145)+1,0)</f>
        <v>0</v>
      </c>
      <c r="I2146" s="8">
        <f t="shared" si="8"/>
        <v>2145</v>
      </c>
      <c r="J2146" s="8" t="str">
        <f t="array" ref="J2146">IFERROR(INDEX(原始查找資料!$A$2:$A$4325,MATCH(I2146,$H$2:$H$4325,0)),"")</f>
        <v/>
      </c>
      <c r="K2146" s="13"/>
      <c r="L2146" s="13"/>
    </row>
    <row r="2147" spans="1:12" ht="16.55">
      <c r="A2147" s="15" t="s">
        <v>4650</v>
      </c>
      <c r="B2147" s="16" t="s">
        <v>4651</v>
      </c>
      <c r="C2147" s="16" t="s">
        <v>4195</v>
      </c>
      <c r="D2147" s="16" t="s">
        <v>4649</v>
      </c>
      <c r="E2147" s="16" t="s">
        <v>25</v>
      </c>
      <c r="F2147" s="17">
        <v>64687</v>
      </c>
      <c r="G2147" s="13"/>
      <c r="H2147" s="8">
        <f>IF(ISNUMBER(SEARCH(XX科XX班!$F$2,原始查找資料!$A2147)),MAX($H$1:H2146)+1,0)</f>
        <v>0</v>
      </c>
      <c r="I2147" s="8">
        <f t="shared" si="8"/>
        <v>2146</v>
      </c>
      <c r="J2147" s="8" t="str">
        <f t="array" ref="J2147">IFERROR(INDEX(原始查找資料!$A$2:$A$4325,MATCH(I2147,$H$2:$H$4325,0)),"")</f>
        <v/>
      </c>
      <c r="K2147" s="13"/>
      <c r="L2147" s="13"/>
    </row>
    <row r="2148" spans="1:12" ht="16.55">
      <c r="A2148" s="15" t="s">
        <v>4652</v>
      </c>
      <c r="B2148" s="16" t="s">
        <v>4653</v>
      </c>
      <c r="C2148" s="16" t="s">
        <v>4195</v>
      </c>
      <c r="D2148" s="16" t="s">
        <v>4649</v>
      </c>
      <c r="E2148" s="16" t="s">
        <v>25</v>
      </c>
      <c r="F2148" s="17">
        <v>64688</v>
      </c>
      <c r="G2148" s="13"/>
      <c r="H2148" s="8">
        <f>IF(ISNUMBER(SEARCH(XX科XX班!$F$2,原始查找資料!$A2148)),MAX($H$1:H2147)+1,0)</f>
        <v>0</v>
      </c>
      <c r="I2148" s="8">
        <f t="shared" si="8"/>
        <v>2147</v>
      </c>
      <c r="J2148" s="8" t="str">
        <f t="array" ref="J2148">IFERROR(INDEX(原始查找資料!$A$2:$A$4325,MATCH(I2148,$H$2:$H$4325,0)),"")</f>
        <v/>
      </c>
      <c r="K2148" s="13"/>
      <c r="L2148" s="13"/>
    </row>
    <row r="2149" spans="1:12" ht="16.55">
      <c r="A2149" s="15" t="s">
        <v>4654</v>
      </c>
      <c r="B2149" s="16" t="s">
        <v>4655</v>
      </c>
      <c r="C2149" s="16" t="s">
        <v>4195</v>
      </c>
      <c r="D2149" s="16" t="s">
        <v>4649</v>
      </c>
      <c r="E2149" s="16" t="s">
        <v>25</v>
      </c>
      <c r="F2149" s="17">
        <v>64689</v>
      </c>
      <c r="G2149" s="13"/>
      <c r="H2149" s="8">
        <f>IF(ISNUMBER(SEARCH(XX科XX班!$F$2,原始查找資料!$A2149)),MAX($H$1:H2148)+1,0)</f>
        <v>0</v>
      </c>
      <c r="I2149" s="8">
        <f t="shared" si="8"/>
        <v>2148</v>
      </c>
      <c r="J2149" s="8" t="str">
        <f t="array" ref="J2149">IFERROR(INDEX(原始查找資料!$A$2:$A$4325,MATCH(I2149,$H$2:$H$4325,0)),"")</f>
        <v/>
      </c>
      <c r="K2149" s="13"/>
      <c r="L2149" s="13"/>
    </row>
    <row r="2150" spans="1:12" ht="16.55">
      <c r="A2150" s="15" t="s">
        <v>4656</v>
      </c>
      <c r="B2150" s="16" t="s">
        <v>4657</v>
      </c>
      <c r="C2150" s="16" t="s">
        <v>4195</v>
      </c>
      <c r="D2150" s="16" t="s">
        <v>4649</v>
      </c>
      <c r="E2150" s="16" t="s">
        <v>25</v>
      </c>
      <c r="F2150" s="17">
        <v>64690</v>
      </c>
      <c r="G2150" s="13"/>
      <c r="H2150" s="8">
        <f>IF(ISNUMBER(SEARCH(XX科XX班!$F$2,原始查找資料!$A2150)),MAX($H$1:H2149)+1,0)</f>
        <v>0</v>
      </c>
      <c r="I2150" s="8">
        <f t="shared" si="8"/>
        <v>2149</v>
      </c>
      <c r="J2150" s="8" t="str">
        <f t="array" ref="J2150">IFERROR(INDEX(原始查找資料!$A$2:$A$4325,MATCH(I2150,$H$2:$H$4325,0)),"")</f>
        <v/>
      </c>
      <c r="K2150" s="13"/>
      <c r="L2150" s="13"/>
    </row>
    <row r="2151" spans="1:12" ht="16.55">
      <c r="A2151" s="15" t="s">
        <v>4658</v>
      </c>
      <c r="B2151" s="16" t="s">
        <v>4659</v>
      </c>
      <c r="C2151" s="16" t="s">
        <v>4195</v>
      </c>
      <c r="D2151" s="16" t="s">
        <v>4649</v>
      </c>
      <c r="E2151" s="16" t="s">
        <v>25</v>
      </c>
      <c r="F2151" s="17">
        <v>64691</v>
      </c>
      <c r="G2151" s="13"/>
      <c r="H2151" s="8">
        <f>IF(ISNUMBER(SEARCH(XX科XX班!$F$2,原始查找資料!$A2151)),MAX($H$1:H2150)+1,0)</f>
        <v>0</v>
      </c>
      <c r="I2151" s="8">
        <f t="shared" si="8"/>
        <v>2150</v>
      </c>
      <c r="J2151" s="8" t="str">
        <f t="array" ref="J2151">IFERROR(INDEX(原始查找資料!$A$2:$A$4325,MATCH(I2151,$H$2:$H$4325,0)),"")</f>
        <v/>
      </c>
      <c r="K2151" s="13"/>
      <c r="L2151" s="13"/>
    </row>
    <row r="2152" spans="1:12" ht="16.55">
      <c r="A2152" s="15" t="s">
        <v>4660</v>
      </c>
      <c r="B2152" s="16" t="s">
        <v>4661</v>
      </c>
      <c r="C2152" s="16" t="s">
        <v>4195</v>
      </c>
      <c r="D2152" s="16" t="s">
        <v>4649</v>
      </c>
      <c r="E2152" s="16" t="s">
        <v>25</v>
      </c>
      <c r="F2152" s="17">
        <v>64692</v>
      </c>
      <c r="G2152" s="13"/>
      <c r="H2152" s="8">
        <f>IF(ISNUMBER(SEARCH(XX科XX班!$F$2,原始查找資料!$A2152)),MAX($H$1:H2151)+1,0)</f>
        <v>0</v>
      </c>
      <c r="I2152" s="8">
        <f t="shared" si="8"/>
        <v>2151</v>
      </c>
      <c r="J2152" s="8" t="str">
        <f t="array" ref="J2152">IFERROR(INDEX(原始查找資料!$A$2:$A$4325,MATCH(I2152,$H$2:$H$4325,0)),"")</f>
        <v/>
      </c>
      <c r="K2152" s="13"/>
      <c r="L2152" s="13"/>
    </row>
    <row r="2153" spans="1:12" ht="16.55">
      <c r="A2153" s="15" t="s">
        <v>4662</v>
      </c>
      <c r="B2153" s="16" t="s">
        <v>4663</v>
      </c>
      <c r="C2153" s="16" t="s">
        <v>4195</v>
      </c>
      <c r="D2153" s="16" t="s">
        <v>4664</v>
      </c>
      <c r="E2153" s="16" t="s">
        <v>25</v>
      </c>
      <c r="F2153" s="17">
        <v>64601</v>
      </c>
      <c r="G2153" s="13"/>
      <c r="H2153" s="8">
        <f>IF(ISNUMBER(SEARCH(XX科XX班!$F$2,原始查找資料!$A2153)),MAX($H$1:H2152)+1,0)</f>
        <v>0</v>
      </c>
      <c r="I2153" s="8">
        <f t="shared" si="8"/>
        <v>2152</v>
      </c>
      <c r="J2153" s="8" t="str">
        <f t="array" ref="J2153">IFERROR(INDEX(原始查找資料!$A$2:$A$4325,MATCH(I2153,$H$2:$H$4325,0)),"")</f>
        <v/>
      </c>
      <c r="K2153" s="13"/>
      <c r="L2153" s="13"/>
    </row>
    <row r="2154" spans="1:12" ht="16.55">
      <c r="A2154" s="15" t="s">
        <v>4665</v>
      </c>
      <c r="B2154" s="16" t="s">
        <v>4666</v>
      </c>
      <c r="C2154" s="16" t="s">
        <v>4195</v>
      </c>
      <c r="D2154" s="16" t="s">
        <v>4664</v>
      </c>
      <c r="E2154" s="16" t="s">
        <v>25</v>
      </c>
      <c r="F2154" s="17">
        <v>64602</v>
      </c>
      <c r="G2154" s="13"/>
      <c r="H2154" s="8">
        <f>IF(ISNUMBER(SEARCH(XX科XX班!$F$2,原始查找資料!$A2154)),MAX($H$1:H2153)+1,0)</f>
        <v>0</v>
      </c>
      <c r="I2154" s="8">
        <f t="shared" si="8"/>
        <v>2153</v>
      </c>
      <c r="J2154" s="8" t="str">
        <f t="array" ref="J2154">IFERROR(INDEX(原始查找資料!$A$2:$A$4325,MATCH(I2154,$H$2:$H$4325,0)),"")</f>
        <v/>
      </c>
      <c r="K2154" s="13"/>
      <c r="L2154" s="13"/>
    </row>
    <row r="2155" spans="1:12" ht="16.55">
      <c r="A2155" s="15" t="s">
        <v>4667</v>
      </c>
      <c r="B2155" s="16" t="s">
        <v>4668</v>
      </c>
      <c r="C2155" s="16" t="s">
        <v>4195</v>
      </c>
      <c r="D2155" s="16" t="s">
        <v>4664</v>
      </c>
      <c r="E2155" s="16" t="s">
        <v>25</v>
      </c>
      <c r="F2155" s="17">
        <v>64603</v>
      </c>
      <c r="G2155" s="13"/>
      <c r="H2155" s="8">
        <f>IF(ISNUMBER(SEARCH(XX科XX班!$F$2,原始查找資料!$A2155)),MAX($H$1:H2154)+1,0)</f>
        <v>0</v>
      </c>
      <c r="I2155" s="8">
        <f t="shared" si="8"/>
        <v>2154</v>
      </c>
      <c r="J2155" s="8" t="str">
        <f t="array" ref="J2155">IFERROR(INDEX(原始查找資料!$A$2:$A$4325,MATCH(I2155,$H$2:$H$4325,0)),"")</f>
        <v/>
      </c>
      <c r="K2155" s="13"/>
      <c r="L2155" s="13"/>
    </row>
    <row r="2156" spans="1:12" ht="16.55">
      <c r="A2156" s="15" t="s">
        <v>4669</v>
      </c>
      <c r="B2156" s="16" t="s">
        <v>4670</v>
      </c>
      <c r="C2156" s="16" t="s">
        <v>4195</v>
      </c>
      <c r="D2156" s="16" t="s">
        <v>4664</v>
      </c>
      <c r="E2156" s="16" t="s">
        <v>25</v>
      </c>
      <c r="F2156" s="17">
        <v>64604</v>
      </c>
      <c r="G2156" s="13"/>
      <c r="H2156" s="8">
        <f>IF(ISNUMBER(SEARCH(XX科XX班!$F$2,原始查找資料!$A2156)),MAX($H$1:H2155)+1,0)</f>
        <v>0</v>
      </c>
      <c r="I2156" s="8">
        <f t="shared" si="8"/>
        <v>2155</v>
      </c>
      <c r="J2156" s="8" t="str">
        <f t="array" ref="J2156">IFERROR(INDEX(原始查找資料!$A$2:$A$4325,MATCH(I2156,$H$2:$H$4325,0)),"")</f>
        <v/>
      </c>
      <c r="K2156" s="13"/>
      <c r="L2156" s="13"/>
    </row>
    <row r="2157" spans="1:12" ht="16.55">
      <c r="A2157" s="15" t="s">
        <v>4671</v>
      </c>
      <c r="B2157" s="16" t="s">
        <v>4672</v>
      </c>
      <c r="C2157" s="16" t="s">
        <v>4195</v>
      </c>
      <c r="D2157" s="16" t="s">
        <v>4664</v>
      </c>
      <c r="E2157" s="16" t="s">
        <v>25</v>
      </c>
      <c r="F2157" s="17">
        <v>64605</v>
      </c>
      <c r="G2157" s="13"/>
      <c r="H2157" s="8">
        <f>IF(ISNUMBER(SEARCH(XX科XX班!$F$2,原始查找資料!$A2157)),MAX($H$1:H2156)+1,0)</f>
        <v>0</v>
      </c>
      <c r="I2157" s="8">
        <f t="shared" si="8"/>
        <v>2156</v>
      </c>
      <c r="J2157" s="8" t="str">
        <f t="array" ref="J2157">IFERROR(INDEX(原始查找資料!$A$2:$A$4325,MATCH(I2157,$H$2:$H$4325,0)),"")</f>
        <v/>
      </c>
      <c r="K2157" s="13"/>
      <c r="L2157" s="13"/>
    </row>
    <row r="2158" spans="1:12" ht="16.55">
      <c r="A2158" s="15" t="s">
        <v>4673</v>
      </c>
      <c r="B2158" s="16" t="s">
        <v>4674</v>
      </c>
      <c r="C2158" s="16" t="s">
        <v>4195</v>
      </c>
      <c r="D2158" s="16" t="s">
        <v>4664</v>
      </c>
      <c r="E2158" s="16" t="s">
        <v>25</v>
      </c>
      <c r="F2158" s="17">
        <v>64606</v>
      </c>
      <c r="G2158" s="13"/>
      <c r="H2158" s="8">
        <f>IF(ISNUMBER(SEARCH(XX科XX班!$F$2,原始查找資料!$A2158)),MAX($H$1:H2157)+1,0)</f>
        <v>0</v>
      </c>
      <c r="I2158" s="8">
        <f t="shared" si="8"/>
        <v>2157</v>
      </c>
      <c r="J2158" s="8" t="str">
        <f t="array" ref="J2158">IFERROR(INDEX(原始查找資料!$A$2:$A$4325,MATCH(I2158,$H$2:$H$4325,0)),"")</f>
        <v/>
      </c>
      <c r="K2158" s="13"/>
      <c r="L2158" s="13"/>
    </row>
    <row r="2159" spans="1:12" ht="16.55">
      <c r="A2159" s="15" t="s">
        <v>4675</v>
      </c>
      <c r="B2159" s="16" t="s">
        <v>4676</v>
      </c>
      <c r="C2159" s="16" t="s">
        <v>4195</v>
      </c>
      <c r="D2159" s="16" t="s">
        <v>4664</v>
      </c>
      <c r="E2159" s="16" t="s">
        <v>25</v>
      </c>
      <c r="F2159" s="17">
        <v>64607</v>
      </c>
      <c r="G2159" s="13"/>
      <c r="H2159" s="8">
        <f>IF(ISNUMBER(SEARCH(XX科XX班!$F$2,原始查找資料!$A2159)),MAX($H$1:H2158)+1,0)</f>
        <v>0</v>
      </c>
      <c r="I2159" s="8">
        <f t="shared" si="8"/>
        <v>2158</v>
      </c>
      <c r="J2159" s="8" t="str">
        <f t="array" ref="J2159">IFERROR(INDEX(原始查找資料!$A$2:$A$4325,MATCH(I2159,$H$2:$H$4325,0)),"")</f>
        <v/>
      </c>
      <c r="K2159" s="13"/>
      <c r="L2159" s="13"/>
    </row>
    <row r="2160" spans="1:12" ht="16.55">
      <c r="A2160" s="15" t="s">
        <v>4677</v>
      </c>
      <c r="B2160" s="16" t="s">
        <v>4678</v>
      </c>
      <c r="C2160" s="16" t="s">
        <v>4195</v>
      </c>
      <c r="D2160" s="16" t="s">
        <v>4664</v>
      </c>
      <c r="E2160" s="16" t="s">
        <v>25</v>
      </c>
      <c r="F2160" s="17">
        <v>64608</v>
      </c>
      <c r="G2160" s="13"/>
      <c r="H2160" s="8">
        <f>IF(ISNUMBER(SEARCH(XX科XX班!$F$2,原始查找資料!$A2160)),MAX($H$1:H2159)+1,0)</f>
        <v>0</v>
      </c>
      <c r="I2160" s="8">
        <f t="shared" si="8"/>
        <v>2159</v>
      </c>
      <c r="J2160" s="8" t="str">
        <f t="array" ref="J2160">IFERROR(INDEX(原始查找資料!$A$2:$A$4325,MATCH(I2160,$H$2:$H$4325,0)),"")</f>
        <v/>
      </c>
      <c r="K2160" s="13"/>
      <c r="L2160" s="13"/>
    </row>
    <row r="2161" spans="1:12" ht="16.55">
      <c r="A2161" s="15" t="s">
        <v>4679</v>
      </c>
      <c r="B2161" s="16" t="s">
        <v>4680</v>
      </c>
      <c r="C2161" s="16" t="s">
        <v>4195</v>
      </c>
      <c r="D2161" s="16" t="s">
        <v>4664</v>
      </c>
      <c r="E2161" s="16" t="s">
        <v>25</v>
      </c>
      <c r="F2161" s="17">
        <v>64751</v>
      </c>
      <c r="G2161" s="13"/>
      <c r="H2161" s="8">
        <f>IF(ISNUMBER(SEARCH(XX科XX班!$F$2,原始查找資料!$A2161)),MAX($H$1:H2160)+1,0)</f>
        <v>0</v>
      </c>
      <c r="I2161" s="8">
        <f t="shared" si="8"/>
        <v>2160</v>
      </c>
      <c r="J2161" s="8" t="str">
        <f t="array" ref="J2161">IFERROR(INDEX(原始查找資料!$A$2:$A$4325,MATCH(I2161,$H$2:$H$4325,0)),"")</f>
        <v/>
      </c>
      <c r="K2161" s="13"/>
      <c r="L2161" s="13"/>
    </row>
    <row r="2162" spans="1:12" ht="16.55">
      <c r="A2162" s="15" t="s">
        <v>4681</v>
      </c>
      <c r="B2162" s="16" t="s">
        <v>4682</v>
      </c>
      <c r="C2162" s="16" t="s">
        <v>4195</v>
      </c>
      <c r="D2162" s="16" t="s">
        <v>4664</v>
      </c>
      <c r="E2162" s="16" t="s">
        <v>25</v>
      </c>
      <c r="F2162" s="17">
        <v>64759</v>
      </c>
      <c r="G2162" s="13"/>
      <c r="H2162" s="8">
        <f>IF(ISNUMBER(SEARCH(XX科XX班!$F$2,原始查找資料!$A2162)),MAX($H$1:H2161)+1,0)</f>
        <v>0</v>
      </c>
      <c r="I2162" s="8">
        <f t="shared" si="8"/>
        <v>2161</v>
      </c>
      <c r="J2162" s="8" t="str">
        <f t="array" ref="J2162">IFERROR(INDEX(原始查找資料!$A$2:$A$4325,MATCH(I2162,$H$2:$H$4325,0)),"")</f>
        <v/>
      </c>
      <c r="K2162" s="13"/>
      <c r="L2162" s="13"/>
    </row>
    <row r="2163" spans="1:12" ht="16.55">
      <c r="A2163" s="15" t="s">
        <v>4683</v>
      </c>
      <c r="B2163" s="16" t="s">
        <v>4684</v>
      </c>
      <c r="C2163" s="16" t="s">
        <v>4195</v>
      </c>
      <c r="D2163" s="16" t="s">
        <v>4685</v>
      </c>
      <c r="E2163" s="16" t="s">
        <v>25</v>
      </c>
      <c r="F2163" s="17">
        <v>64712</v>
      </c>
      <c r="G2163" s="13"/>
      <c r="H2163" s="8">
        <f>IF(ISNUMBER(SEARCH(XX科XX班!$F$2,原始查找資料!$A2163)),MAX($H$1:H2162)+1,0)</f>
        <v>0</v>
      </c>
      <c r="I2163" s="8">
        <f t="shared" si="8"/>
        <v>2162</v>
      </c>
      <c r="J2163" s="8" t="str">
        <f t="array" ref="J2163">IFERROR(INDEX(原始查找資料!$A$2:$A$4325,MATCH(I2163,$H$2:$H$4325,0)),"")</f>
        <v/>
      </c>
      <c r="K2163" s="13"/>
      <c r="L2163" s="13"/>
    </row>
    <row r="2164" spans="1:12" ht="16.55">
      <c r="A2164" s="15" t="s">
        <v>4686</v>
      </c>
      <c r="B2164" s="16" t="s">
        <v>4687</v>
      </c>
      <c r="C2164" s="16" t="s">
        <v>4195</v>
      </c>
      <c r="D2164" s="16" t="s">
        <v>4685</v>
      </c>
      <c r="E2164" s="16" t="s">
        <v>25</v>
      </c>
      <c r="F2164" s="17">
        <v>64713</v>
      </c>
      <c r="G2164" s="13"/>
      <c r="H2164" s="8">
        <f>IF(ISNUMBER(SEARCH(XX科XX班!$F$2,原始查找資料!$A2164)),MAX($H$1:H2163)+1,0)</f>
        <v>0</v>
      </c>
      <c r="I2164" s="8">
        <f t="shared" si="8"/>
        <v>2163</v>
      </c>
      <c r="J2164" s="8" t="str">
        <f t="array" ref="J2164">IFERROR(INDEX(原始查找資料!$A$2:$A$4325,MATCH(I2164,$H$2:$H$4325,0)),"")</f>
        <v/>
      </c>
      <c r="K2164" s="13"/>
      <c r="L2164" s="13"/>
    </row>
    <row r="2165" spans="1:12" ht="16.55">
      <c r="A2165" s="15" t="s">
        <v>4688</v>
      </c>
      <c r="B2165" s="16" t="s">
        <v>4689</v>
      </c>
      <c r="C2165" s="16" t="s">
        <v>4195</v>
      </c>
      <c r="D2165" s="16" t="s">
        <v>4685</v>
      </c>
      <c r="E2165" s="16" t="s">
        <v>25</v>
      </c>
      <c r="F2165" s="17">
        <v>64714</v>
      </c>
      <c r="G2165" s="13"/>
      <c r="H2165" s="8">
        <f>IF(ISNUMBER(SEARCH(XX科XX班!$F$2,原始查找資料!$A2165)),MAX($H$1:H2164)+1,0)</f>
        <v>0</v>
      </c>
      <c r="I2165" s="8">
        <f t="shared" si="8"/>
        <v>2164</v>
      </c>
      <c r="J2165" s="8" t="str">
        <f t="array" ref="J2165">IFERROR(INDEX(原始查找資料!$A$2:$A$4325,MATCH(I2165,$H$2:$H$4325,0)),"")</f>
        <v/>
      </c>
      <c r="K2165" s="13"/>
      <c r="L2165" s="13"/>
    </row>
    <row r="2166" spans="1:12" ht="16.55">
      <c r="A2166" s="15" t="s">
        <v>4690</v>
      </c>
      <c r="B2166" s="16" t="s">
        <v>4691</v>
      </c>
      <c r="C2166" s="16" t="s">
        <v>4195</v>
      </c>
      <c r="D2166" s="16" t="s">
        <v>4685</v>
      </c>
      <c r="E2166" s="16" t="s">
        <v>25</v>
      </c>
      <c r="F2166" s="17">
        <v>64715</v>
      </c>
      <c r="G2166" s="13"/>
      <c r="H2166" s="8">
        <f>IF(ISNUMBER(SEARCH(XX科XX班!$F$2,原始查找資料!$A2166)),MAX($H$1:H2165)+1,0)</f>
        <v>0</v>
      </c>
      <c r="I2166" s="8">
        <f t="shared" si="8"/>
        <v>2165</v>
      </c>
      <c r="J2166" s="8" t="str">
        <f t="array" ref="J2166">IFERROR(INDEX(原始查找資料!$A$2:$A$4325,MATCH(I2166,$H$2:$H$4325,0)),"")</f>
        <v/>
      </c>
      <c r="K2166" s="13"/>
      <c r="L2166" s="13"/>
    </row>
    <row r="2167" spans="1:12" ht="16.55">
      <c r="A2167" s="15" t="s">
        <v>4692</v>
      </c>
      <c r="B2167" s="16" t="s">
        <v>4693</v>
      </c>
      <c r="C2167" s="16" t="s">
        <v>4195</v>
      </c>
      <c r="D2167" s="16" t="s">
        <v>4685</v>
      </c>
      <c r="E2167" s="16" t="s">
        <v>25</v>
      </c>
      <c r="F2167" s="17">
        <v>64716</v>
      </c>
      <c r="G2167" s="13"/>
      <c r="H2167" s="8">
        <f>IF(ISNUMBER(SEARCH(XX科XX班!$F$2,原始查找資料!$A2167)),MAX($H$1:H2166)+1,0)</f>
        <v>0</v>
      </c>
      <c r="I2167" s="8">
        <f t="shared" si="8"/>
        <v>2166</v>
      </c>
      <c r="J2167" s="8" t="str">
        <f t="array" ref="J2167">IFERROR(INDEX(原始查找資料!$A$2:$A$4325,MATCH(I2167,$H$2:$H$4325,0)),"")</f>
        <v/>
      </c>
      <c r="K2167" s="13"/>
      <c r="L2167" s="13"/>
    </row>
    <row r="2168" spans="1:12" ht="16.55">
      <c r="A2168" s="15" t="s">
        <v>4694</v>
      </c>
      <c r="B2168" s="16" t="s">
        <v>4695</v>
      </c>
      <c r="C2168" s="16" t="s">
        <v>4195</v>
      </c>
      <c r="D2168" s="16" t="s">
        <v>4685</v>
      </c>
      <c r="E2168" s="16" t="s">
        <v>25</v>
      </c>
      <c r="F2168" s="17">
        <v>64717</v>
      </c>
      <c r="G2168" s="13"/>
      <c r="H2168" s="8">
        <f>IF(ISNUMBER(SEARCH(XX科XX班!$F$2,原始查找資料!$A2168)),MAX($H$1:H2167)+1,0)</f>
        <v>0</v>
      </c>
      <c r="I2168" s="8">
        <f t="shared" si="8"/>
        <v>2167</v>
      </c>
      <c r="J2168" s="8" t="str">
        <f t="array" ref="J2168">IFERROR(INDEX(原始查找資料!$A$2:$A$4325,MATCH(I2168,$H$2:$H$4325,0)),"")</f>
        <v/>
      </c>
      <c r="K2168" s="13"/>
      <c r="L2168" s="13"/>
    </row>
    <row r="2169" spans="1:12" ht="16.55">
      <c r="A2169" s="15" t="s">
        <v>4696</v>
      </c>
      <c r="B2169" s="16" t="s">
        <v>4697</v>
      </c>
      <c r="C2169" s="16" t="s">
        <v>4195</v>
      </c>
      <c r="D2169" s="16" t="s">
        <v>4685</v>
      </c>
      <c r="E2169" s="16" t="s">
        <v>25</v>
      </c>
      <c r="F2169" s="17">
        <v>64718</v>
      </c>
      <c r="G2169" s="13"/>
      <c r="H2169" s="8">
        <f>IF(ISNUMBER(SEARCH(XX科XX班!$F$2,原始查找資料!$A2169)),MAX($H$1:H2168)+1,0)</f>
        <v>0</v>
      </c>
      <c r="I2169" s="8">
        <f t="shared" si="8"/>
        <v>2168</v>
      </c>
      <c r="J2169" s="8" t="str">
        <f t="array" ref="J2169">IFERROR(INDEX(原始查找資料!$A$2:$A$4325,MATCH(I2169,$H$2:$H$4325,0)),"")</f>
        <v/>
      </c>
      <c r="K2169" s="13"/>
      <c r="L2169" s="13"/>
    </row>
    <row r="2170" spans="1:12" ht="16.55">
      <c r="A2170" s="15" t="s">
        <v>4698</v>
      </c>
      <c r="B2170" s="16" t="s">
        <v>4699</v>
      </c>
      <c r="C2170" s="16" t="s">
        <v>4195</v>
      </c>
      <c r="D2170" s="16" t="s">
        <v>4685</v>
      </c>
      <c r="E2170" s="16" t="s">
        <v>25</v>
      </c>
      <c r="F2170" s="17">
        <v>64719</v>
      </c>
      <c r="G2170" s="13"/>
      <c r="H2170" s="8">
        <f>IF(ISNUMBER(SEARCH(XX科XX班!$F$2,原始查找資料!$A2170)),MAX($H$1:H2169)+1,0)</f>
        <v>0</v>
      </c>
      <c r="I2170" s="8">
        <f t="shared" si="8"/>
        <v>2169</v>
      </c>
      <c r="J2170" s="8" t="str">
        <f t="array" ref="J2170">IFERROR(INDEX(原始查找資料!$A$2:$A$4325,MATCH(I2170,$H$2:$H$4325,0)),"")</f>
        <v/>
      </c>
      <c r="K2170" s="13"/>
      <c r="L2170" s="13"/>
    </row>
    <row r="2171" spans="1:12" ht="16.55">
      <c r="A2171" s="15" t="s">
        <v>4700</v>
      </c>
      <c r="B2171" s="16" t="s">
        <v>4701</v>
      </c>
      <c r="C2171" s="16" t="s">
        <v>4195</v>
      </c>
      <c r="D2171" s="16" t="s">
        <v>4685</v>
      </c>
      <c r="E2171" s="16" t="s">
        <v>25</v>
      </c>
      <c r="F2171" s="17">
        <v>64720</v>
      </c>
      <c r="G2171" s="13"/>
      <c r="H2171" s="8">
        <f>IF(ISNUMBER(SEARCH(XX科XX班!$F$2,原始查找資料!$A2171)),MAX($H$1:H2170)+1,0)</f>
        <v>0</v>
      </c>
      <c r="I2171" s="8">
        <f t="shared" si="8"/>
        <v>2170</v>
      </c>
      <c r="J2171" s="8" t="str">
        <f t="array" ref="J2171">IFERROR(INDEX(原始查找資料!$A$2:$A$4325,MATCH(I2171,$H$2:$H$4325,0)),"")</f>
        <v/>
      </c>
      <c r="K2171" s="13"/>
      <c r="L2171" s="13"/>
    </row>
    <row r="2172" spans="1:12" ht="16.55">
      <c r="A2172" s="15" t="s">
        <v>4702</v>
      </c>
      <c r="B2172" s="16" t="s">
        <v>4703</v>
      </c>
      <c r="C2172" s="16" t="s">
        <v>4195</v>
      </c>
      <c r="D2172" s="16" t="s">
        <v>4685</v>
      </c>
      <c r="E2172" s="16" t="s">
        <v>25</v>
      </c>
      <c r="F2172" s="17">
        <v>64749</v>
      </c>
      <c r="G2172" s="13"/>
      <c r="H2172" s="8">
        <f>IF(ISNUMBER(SEARCH(XX科XX班!$F$2,原始查找資料!$A2172)),MAX($H$1:H2171)+1,0)</f>
        <v>0</v>
      </c>
      <c r="I2172" s="8">
        <f t="shared" si="8"/>
        <v>2171</v>
      </c>
      <c r="J2172" s="8" t="str">
        <f t="array" ref="J2172">IFERROR(INDEX(原始查找資料!$A$2:$A$4325,MATCH(I2172,$H$2:$H$4325,0)),"")</f>
        <v/>
      </c>
      <c r="K2172" s="13"/>
      <c r="L2172" s="13"/>
    </row>
    <row r="2173" spans="1:12" ht="16.55">
      <c r="A2173" s="15" t="s">
        <v>4704</v>
      </c>
      <c r="B2173" s="16" t="s">
        <v>4705</v>
      </c>
      <c r="C2173" s="16" t="s">
        <v>4195</v>
      </c>
      <c r="D2173" s="16" t="s">
        <v>4685</v>
      </c>
      <c r="E2173" s="16" t="s">
        <v>25</v>
      </c>
      <c r="F2173" s="17">
        <v>64763</v>
      </c>
      <c r="G2173" s="13"/>
      <c r="H2173" s="8">
        <f>IF(ISNUMBER(SEARCH(XX科XX班!$F$2,原始查找資料!$A2173)),MAX($H$1:H2172)+1,0)</f>
        <v>0</v>
      </c>
      <c r="I2173" s="8">
        <f t="shared" si="8"/>
        <v>2172</v>
      </c>
      <c r="J2173" s="8" t="str">
        <f t="array" ref="J2173">IFERROR(INDEX(原始查找資料!$A$2:$A$4325,MATCH(I2173,$H$2:$H$4325,0)),"")</f>
        <v/>
      </c>
      <c r="K2173" s="13"/>
      <c r="L2173" s="13"/>
    </row>
    <row r="2174" spans="1:12" ht="16.55">
      <c r="A2174" s="15" t="s">
        <v>4706</v>
      </c>
      <c r="B2174" s="16" t="s">
        <v>4707</v>
      </c>
      <c r="C2174" s="16" t="s">
        <v>4708</v>
      </c>
      <c r="D2174" s="16" t="s">
        <v>4709</v>
      </c>
      <c r="E2174" s="16" t="s">
        <v>93</v>
      </c>
      <c r="F2174" s="17">
        <v>411301</v>
      </c>
      <c r="G2174" s="13"/>
      <c r="H2174" s="8">
        <f>IF(ISNUMBER(SEARCH(XX科XX班!$F$2,原始查找資料!$A2174)),MAX($H$1:H2173)+1,0)</f>
        <v>0</v>
      </c>
      <c r="I2174" s="8">
        <f t="shared" si="8"/>
        <v>2173</v>
      </c>
      <c r="J2174" s="8" t="str">
        <f t="array" ref="J2174">IFERROR(INDEX(原始查找資料!$A$2:$A$4325,MATCH(I2174,$H$2:$H$4325,0)),"")</f>
        <v/>
      </c>
      <c r="K2174" s="13"/>
      <c r="L2174" s="13"/>
    </row>
    <row r="2175" spans="1:12" ht="16.55">
      <c r="A2175" s="15" t="s">
        <v>4710</v>
      </c>
      <c r="B2175" s="16" t="s">
        <v>4711</v>
      </c>
      <c r="C2175" s="16" t="s">
        <v>4708</v>
      </c>
      <c r="D2175" s="16" t="s">
        <v>4709</v>
      </c>
      <c r="E2175" s="16" t="s">
        <v>93</v>
      </c>
      <c r="F2175" s="17">
        <v>411303</v>
      </c>
      <c r="G2175" s="13"/>
      <c r="H2175" s="8">
        <f>IF(ISNUMBER(SEARCH(XX科XX班!$F$2,原始查找資料!$A2175)),MAX($H$1:H2174)+1,0)</f>
        <v>0</v>
      </c>
      <c r="I2175" s="8">
        <f t="shared" si="8"/>
        <v>2174</v>
      </c>
      <c r="J2175" s="8" t="str">
        <f t="array" ref="J2175">IFERROR(INDEX(原始查找資料!$A$2:$A$4325,MATCH(I2175,$H$2:$H$4325,0)),"")</f>
        <v/>
      </c>
      <c r="K2175" s="13"/>
      <c r="L2175" s="13"/>
    </row>
    <row r="2176" spans="1:12" ht="16.55">
      <c r="A2176" s="15" t="s">
        <v>4712</v>
      </c>
      <c r="B2176" s="16" t="s">
        <v>4713</v>
      </c>
      <c r="C2176" s="16" t="s">
        <v>4708</v>
      </c>
      <c r="D2176" s="16" t="s">
        <v>4709</v>
      </c>
      <c r="E2176" s="16" t="s">
        <v>25</v>
      </c>
      <c r="F2176" s="17">
        <v>413601</v>
      </c>
      <c r="G2176" s="13"/>
      <c r="H2176" s="8">
        <f>IF(ISNUMBER(SEARCH(XX科XX班!$F$2,原始查找資料!$A2176)),MAX($H$1:H2175)+1,0)</f>
        <v>0</v>
      </c>
      <c r="I2176" s="8">
        <f t="shared" si="8"/>
        <v>2175</v>
      </c>
      <c r="J2176" s="8" t="str">
        <f t="array" ref="J2176">IFERROR(INDEX(原始查找資料!$A$2:$A$4325,MATCH(I2176,$H$2:$H$4325,0)),"")</f>
        <v/>
      </c>
      <c r="K2176" s="13"/>
      <c r="L2176" s="13"/>
    </row>
    <row r="2177" spans="1:12" ht="16.55">
      <c r="A2177" s="15" t="s">
        <v>4714</v>
      </c>
      <c r="B2177" s="16" t="s">
        <v>4715</v>
      </c>
      <c r="C2177" s="16" t="s">
        <v>4708</v>
      </c>
      <c r="D2177" s="16" t="s">
        <v>4709</v>
      </c>
      <c r="E2177" s="16" t="s">
        <v>25</v>
      </c>
      <c r="F2177" s="17">
        <v>413602</v>
      </c>
      <c r="G2177" s="13"/>
      <c r="H2177" s="8">
        <f>IF(ISNUMBER(SEARCH(XX科XX班!$F$2,原始查找資料!$A2177)),MAX($H$1:H2176)+1,0)</f>
        <v>0</v>
      </c>
      <c r="I2177" s="8">
        <f t="shared" si="8"/>
        <v>2176</v>
      </c>
      <c r="J2177" s="8" t="str">
        <f t="array" ref="J2177">IFERROR(INDEX(原始查找資料!$A$2:$A$4325,MATCH(I2177,$H$2:$H$4325,0)),"")</f>
        <v/>
      </c>
      <c r="K2177" s="13"/>
      <c r="L2177" s="13"/>
    </row>
    <row r="2178" spans="1:12" ht="16.55">
      <c r="A2178" s="15" t="s">
        <v>4716</v>
      </c>
      <c r="B2178" s="16" t="s">
        <v>4717</v>
      </c>
      <c r="C2178" s="16" t="s">
        <v>4708</v>
      </c>
      <c r="D2178" s="16" t="s">
        <v>4709</v>
      </c>
      <c r="E2178" s="16" t="s">
        <v>25</v>
      </c>
      <c r="F2178" s="17">
        <v>413603</v>
      </c>
      <c r="G2178" s="13"/>
      <c r="H2178" s="8">
        <f>IF(ISNUMBER(SEARCH(XX科XX班!$F$2,原始查找資料!$A2178)),MAX($H$1:H2177)+1,0)</f>
        <v>0</v>
      </c>
      <c r="I2178" s="8">
        <f t="shared" si="8"/>
        <v>2177</v>
      </c>
      <c r="J2178" s="8" t="str">
        <f t="array" ref="J2178">IFERROR(INDEX(原始查找資料!$A$2:$A$4325,MATCH(I2178,$H$2:$H$4325,0)),"")</f>
        <v/>
      </c>
      <c r="K2178" s="13"/>
      <c r="L2178" s="13"/>
    </row>
    <row r="2179" spans="1:12" ht="16.55">
      <c r="A2179" s="15" t="s">
        <v>4718</v>
      </c>
      <c r="B2179" s="16" t="s">
        <v>4719</v>
      </c>
      <c r="C2179" s="16" t="s">
        <v>4708</v>
      </c>
      <c r="D2179" s="16" t="s">
        <v>4709</v>
      </c>
      <c r="E2179" s="16" t="s">
        <v>25</v>
      </c>
      <c r="F2179" s="17">
        <v>413604</v>
      </c>
      <c r="G2179" s="13"/>
      <c r="H2179" s="8">
        <f>IF(ISNUMBER(SEARCH(XX科XX班!$F$2,原始查找資料!$A2179)),MAX($H$1:H2178)+1,0)</f>
        <v>0</v>
      </c>
      <c r="I2179" s="8">
        <f t="shared" si="8"/>
        <v>2178</v>
      </c>
      <c r="J2179" s="8" t="str">
        <f t="array" ref="J2179">IFERROR(INDEX(原始查找資料!$A$2:$A$4325,MATCH(I2179,$H$2:$H$4325,0)),"")</f>
        <v/>
      </c>
      <c r="K2179" s="13"/>
      <c r="L2179" s="13"/>
    </row>
    <row r="2180" spans="1:12" ht="16.55">
      <c r="A2180" s="15" t="s">
        <v>4720</v>
      </c>
      <c r="B2180" s="16" t="s">
        <v>4721</v>
      </c>
      <c r="C2180" s="16" t="s">
        <v>4708</v>
      </c>
      <c r="D2180" s="16" t="s">
        <v>4709</v>
      </c>
      <c r="E2180" s="16" t="s">
        <v>25</v>
      </c>
      <c r="F2180" s="17">
        <v>413605</v>
      </c>
      <c r="G2180" s="13"/>
      <c r="H2180" s="8">
        <f>IF(ISNUMBER(SEARCH(XX科XX班!$F$2,原始查找資料!$A2180)),MAX($H$1:H2179)+1,0)</f>
        <v>0</v>
      </c>
      <c r="I2180" s="8">
        <f t="shared" si="8"/>
        <v>2179</v>
      </c>
      <c r="J2180" s="8" t="str">
        <f t="array" ref="J2180">IFERROR(INDEX(原始查找資料!$A$2:$A$4325,MATCH(I2180,$H$2:$H$4325,0)),"")</f>
        <v/>
      </c>
      <c r="K2180" s="13"/>
      <c r="L2180" s="13"/>
    </row>
    <row r="2181" spans="1:12" ht="16.55">
      <c r="A2181" s="15" t="s">
        <v>4722</v>
      </c>
      <c r="B2181" s="16" t="s">
        <v>4723</v>
      </c>
      <c r="C2181" s="16" t="s">
        <v>4708</v>
      </c>
      <c r="D2181" s="16" t="s">
        <v>4709</v>
      </c>
      <c r="E2181" s="16" t="s">
        <v>25</v>
      </c>
      <c r="F2181" s="17">
        <v>413606</v>
      </c>
      <c r="G2181" s="13"/>
      <c r="H2181" s="8">
        <f>IF(ISNUMBER(SEARCH(XX科XX班!$F$2,原始查找資料!$A2181)),MAX($H$1:H2180)+1,0)</f>
        <v>0</v>
      </c>
      <c r="I2181" s="8">
        <f t="shared" si="8"/>
        <v>2180</v>
      </c>
      <c r="J2181" s="8" t="str">
        <f t="array" ref="J2181">IFERROR(INDEX(原始查找資料!$A$2:$A$4325,MATCH(I2181,$H$2:$H$4325,0)),"")</f>
        <v/>
      </c>
      <c r="K2181" s="13"/>
      <c r="L2181" s="13"/>
    </row>
    <row r="2182" spans="1:12" ht="16.55">
      <c r="A2182" s="15" t="s">
        <v>4724</v>
      </c>
      <c r="B2182" s="16" t="s">
        <v>4725</v>
      </c>
      <c r="C2182" s="16" t="s">
        <v>4708</v>
      </c>
      <c r="D2182" s="16" t="s">
        <v>4709</v>
      </c>
      <c r="E2182" s="16" t="s">
        <v>25</v>
      </c>
      <c r="F2182" s="17">
        <v>413607</v>
      </c>
      <c r="G2182" s="13"/>
      <c r="H2182" s="8">
        <f>IF(ISNUMBER(SEARCH(XX科XX班!$F$2,原始查找資料!$A2182)),MAX($H$1:H2181)+1,0)</f>
        <v>0</v>
      </c>
      <c r="I2182" s="8">
        <f t="shared" si="8"/>
        <v>2181</v>
      </c>
      <c r="J2182" s="8" t="str">
        <f t="array" ref="J2182">IFERROR(INDEX(原始查找資料!$A$2:$A$4325,MATCH(I2182,$H$2:$H$4325,0)),"")</f>
        <v/>
      </c>
      <c r="K2182" s="13"/>
      <c r="L2182" s="13"/>
    </row>
    <row r="2183" spans="1:12" ht="16.55">
      <c r="A2183" s="15" t="s">
        <v>4726</v>
      </c>
      <c r="B2183" s="16" t="s">
        <v>4727</v>
      </c>
      <c r="C2183" s="16" t="s">
        <v>4708</v>
      </c>
      <c r="D2183" s="16" t="s">
        <v>4709</v>
      </c>
      <c r="E2183" s="16" t="s">
        <v>25</v>
      </c>
      <c r="F2183" s="17">
        <v>413608</v>
      </c>
      <c r="G2183" s="13"/>
      <c r="H2183" s="8">
        <f>IF(ISNUMBER(SEARCH(XX科XX班!$F$2,原始查找資料!$A2183)),MAX($H$1:H2182)+1,0)</f>
        <v>0</v>
      </c>
      <c r="I2183" s="8">
        <f t="shared" si="8"/>
        <v>2182</v>
      </c>
      <c r="J2183" s="8" t="str">
        <f t="array" ref="J2183">IFERROR(INDEX(原始查找資料!$A$2:$A$4325,MATCH(I2183,$H$2:$H$4325,0)),"")</f>
        <v/>
      </c>
      <c r="K2183" s="13"/>
      <c r="L2183" s="13"/>
    </row>
    <row r="2184" spans="1:12" ht="16.55">
      <c r="A2184" s="15" t="s">
        <v>4728</v>
      </c>
      <c r="B2184" s="16" t="s">
        <v>4729</v>
      </c>
      <c r="C2184" s="16" t="s">
        <v>4708</v>
      </c>
      <c r="D2184" s="16" t="s">
        <v>4709</v>
      </c>
      <c r="E2184" s="16" t="s">
        <v>25</v>
      </c>
      <c r="F2184" s="17">
        <v>413609</v>
      </c>
      <c r="G2184" s="13"/>
      <c r="H2184" s="8">
        <f>IF(ISNUMBER(SEARCH(XX科XX班!$F$2,原始查找資料!$A2184)),MAX($H$1:H2183)+1,0)</f>
        <v>0</v>
      </c>
      <c r="I2184" s="8">
        <f t="shared" si="8"/>
        <v>2183</v>
      </c>
      <c r="J2184" s="8" t="str">
        <f t="array" ref="J2184">IFERROR(INDEX(原始查找資料!$A$2:$A$4325,MATCH(I2184,$H$2:$H$4325,0)),"")</f>
        <v/>
      </c>
      <c r="K2184" s="13"/>
      <c r="L2184" s="13"/>
    </row>
    <row r="2185" spans="1:12" ht="16.55">
      <c r="A2185" s="15" t="s">
        <v>4730</v>
      </c>
      <c r="B2185" s="16" t="s">
        <v>4731</v>
      </c>
      <c r="C2185" s="16" t="s">
        <v>4708</v>
      </c>
      <c r="D2185" s="16" t="s">
        <v>4709</v>
      </c>
      <c r="E2185" s="16" t="s">
        <v>25</v>
      </c>
      <c r="F2185" s="17">
        <v>413610</v>
      </c>
      <c r="G2185" s="13"/>
      <c r="H2185" s="8">
        <f>IF(ISNUMBER(SEARCH(XX科XX班!$F$2,原始查找資料!$A2185)),MAX($H$1:H2184)+1,0)</f>
        <v>0</v>
      </c>
      <c r="I2185" s="8">
        <f t="shared" si="8"/>
        <v>2184</v>
      </c>
      <c r="J2185" s="8" t="str">
        <f t="array" ref="J2185">IFERROR(INDEX(原始查找資料!$A$2:$A$4325,MATCH(I2185,$H$2:$H$4325,0)),"")</f>
        <v/>
      </c>
      <c r="K2185" s="13"/>
      <c r="L2185" s="13"/>
    </row>
    <row r="2186" spans="1:12" ht="16.55">
      <c r="A2186" s="15" t="s">
        <v>4732</v>
      </c>
      <c r="B2186" s="16" t="s">
        <v>4733</v>
      </c>
      <c r="C2186" s="16" t="s">
        <v>4708</v>
      </c>
      <c r="D2186" s="16" t="s">
        <v>4709</v>
      </c>
      <c r="E2186" s="16" t="s">
        <v>25</v>
      </c>
      <c r="F2186" s="17">
        <v>413611</v>
      </c>
      <c r="G2186" s="13"/>
      <c r="H2186" s="8">
        <f>IF(ISNUMBER(SEARCH(XX科XX班!$F$2,原始查找資料!$A2186)),MAX($H$1:H2185)+1,0)</f>
        <v>0</v>
      </c>
      <c r="I2186" s="8">
        <f t="shared" si="8"/>
        <v>2185</v>
      </c>
      <c r="J2186" s="8" t="str">
        <f t="array" ref="J2186">IFERROR(INDEX(原始查找資料!$A$2:$A$4325,MATCH(I2186,$H$2:$H$4325,0)),"")</f>
        <v/>
      </c>
      <c r="K2186" s="13"/>
      <c r="L2186" s="13"/>
    </row>
    <row r="2187" spans="1:12" ht="16.55">
      <c r="A2187" s="15" t="s">
        <v>4734</v>
      </c>
      <c r="B2187" s="16" t="s">
        <v>4735</v>
      </c>
      <c r="C2187" s="16" t="s">
        <v>4708</v>
      </c>
      <c r="D2187" s="16" t="s">
        <v>4709</v>
      </c>
      <c r="E2187" s="16" t="s">
        <v>25</v>
      </c>
      <c r="F2187" s="17">
        <v>413612</v>
      </c>
      <c r="G2187" s="13"/>
      <c r="H2187" s="8">
        <f>IF(ISNUMBER(SEARCH(XX科XX班!$F$2,原始查找資料!$A2187)),MAX($H$1:H2186)+1,0)</f>
        <v>0</v>
      </c>
      <c r="I2187" s="8">
        <f t="shared" si="8"/>
        <v>2186</v>
      </c>
      <c r="J2187" s="8" t="str">
        <f t="array" ref="J2187">IFERROR(INDEX(原始查找資料!$A$2:$A$4325,MATCH(I2187,$H$2:$H$4325,0)),"")</f>
        <v/>
      </c>
      <c r="K2187" s="13"/>
      <c r="L2187" s="13"/>
    </row>
    <row r="2188" spans="1:12" ht="16.55">
      <c r="A2188" s="15" t="s">
        <v>4736</v>
      </c>
      <c r="B2188" s="16" t="s">
        <v>4737</v>
      </c>
      <c r="C2188" s="16" t="s">
        <v>4708</v>
      </c>
      <c r="D2188" s="16" t="s">
        <v>4709</v>
      </c>
      <c r="E2188" s="16" t="s">
        <v>25</v>
      </c>
      <c r="F2188" s="17">
        <v>413613</v>
      </c>
      <c r="G2188" s="13"/>
      <c r="H2188" s="8">
        <f>IF(ISNUMBER(SEARCH(XX科XX班!$F$2,原始查找資料!$A2188)),MAX($H$1:H2187)+1,0)</f>
        <v>0</v>
      </c>
      <c r="I2188" s="8">
        <f t="shared" si="8"/>
        <v>2187</v>
      </c>
      <c r="J2188" s="8" t="str">
        <f t="array" ref="J2188">IFERROR(INDEX(原始查找資料!$A$2:$A$4325,MATCH(I2188,$H$2:$H$4325,0)),"")</f>
        <v/>
      </c>
      <c r="K2188" s="13"/>
      <c r="L2188" s="13"/>
    </row>
    <row r="2189" spans="1:12" ht="16.55">
      <c r="A2189" s="15" t="s">
        <v>4738</v>
      </c>
      <c r="B2189" s="16" t="s">
        <v>4739</v>
      </c>
      <c r="C2189" s="16" t="s">
        <v>4708</v>
      </c>
      <c r="D2189" s="16" t="s">
        <v>4709</v>
      </c>
      <c r="E2189" s="16" t="s">
        <v>25</v>
      </c>
      <c r="F2189" s="17">
        <v>413614</v>
      </c>
      <c r="G2189" s="13"/>
      <c r="H2189" s="8">
        <f>IF(ISNUMBER(SEARCH(XX科XX班!$F$2,原始查找資料!$A2189)),MAX($H$1:H2188)+1,0)</f>
        <v>0</v>
      </c>
      <c r="I2189" s="8">
        <f t="shared" si="8"/>
        <v>2188</v>
      </c>
      <c r="J2189" s="8" t="str">
        <f t="array" ref="J2189">IFERROR(INDEX(原始查找資料!$A$2:$A$4325,MATCH(I2189,$H$2:$H$4325,0)),"")</f>
        <v/>
      </c>
      <c r="K2189" s="13"/>
      <c r="L2189" s="13"/>
    </row>
    <row r="2190" spans="1:12" ht="16.55">
      <c r="A2190" s="15" t="s">
        <v>4740</v>
      </c>
      <c r="B2190" s="16" t="s">
        <v>4741</v>
      </c>
      <c r="C2190" s="16" t="s">
        <v>4708</v>
      </c>
      <c r="D2190" s="16" t="s">
        <v>4709</v>
      </c>
      <c r="E2190" s="16" t="s">
        <v>25</v>
      </c>
      <c r="F2190" s="17">
        <v>413615</v>
      </c>
      <c r="G2190" s="13"/>
      <c r="H2190" s="8">
        <f>IF(ISNUMBER(SEARCH(XX科XX班!$F$2,原始查找資料!$A2190)),MAX($H$1:H2189)+1,0)</f>
        <v>0</v>
      </c>
      <c r="I2190" s="8">
        <f t="shared" si="8"/>
        <v>2189</v>
      </c>
      <c r="J2190" s="8" t="str">
        <f t="array" ref="J2190">IFERROR(INDEX(原始查找資料!$A$2:$A$4325,MATCH(I2190,$H$2:$H$4325,0)),"")</f>
        <v/>
      </c>
      <c r="K2190" s="13"/>
      <c r="L2190" s="13"/>
    </row>
    <row r="2191" spans="1:12" ht="16.55">
      <c r="A2191" s="15" t="s">
        <v>4742</v>
      </c>
      <c r="B2191" s="16" t="s">
        <v>4743</v>
      </c>
      <c r="C2191" s="16" t="s">
        <v>4708</v>
      </c>
      <c r="D2191" s="16" t="s">
        <v>4709</v>
      </c>
      <c r="E2191" s="16" t="s">
        <v>25</v>
      </c>
      <c r="F2191" s="17">
        <v>413616</v>
      </c>
      <c r="G2191" s="13"/>
      <c r="H2191" s="8">
        <f>IF(ISNUMBER(SEARCH(XX科XX班!$F$2,原始查找資料!$A2191)),MAX($H$1:H2190)+1,0)</f>
        <v>0</v>
      </c>
      <c r="I2191" s="8">
        <f t="shared" si="8"/>
        <v>2190</v>
      </c>
      <c r="J2191" s="8" t="str">
        <f t="array" ref="J2191">IFERROR(INDEX(原始查找資料!$A$2:$A$4325,MATCH(I2191,$H$2:$H$4325,0)),"")</f>
        <v/>
      </c>
      <c r="K2191" s="13"/>
      <c r="L2191" s="13"/>
    </row>
    <row r="2192" spans="1:12" ht="16.55">
      <c r="A2192" s="15" t="s">
        <v>4744</v>
      </c>
      <c r="B2192" s="16" t="s">
        <v>4745</v>
      </c>
      <c r="C2192" s="16" t="s">
        <v>4708</v>
      </c>
      <c r="D2192" s="16" t="s">
        <v>4709</v>
      </c>
      <c r="E2192" s="16" t="s">
        <v>25</v>
      </c>
      <c r="F2192" s="17">
        <v>413617</v>
      </c>
      <c r="G2192" s="13"/>
      <c r="H2192" s="8">
        <f>IF(ISNUMBER(SEARCH(XX科XX班!$F$2,原始查找資料!$A2192)),MAX($H$1:H2191)+1,0)</f>
        <v>0</v>
      </c>
      <c r="I2192" s="8">
        <f t="shared" si="8"/>
        <v>2191</v>
      </c>
      <c r="J2192" s="8" t="str">
        <f t="array" ref="J2192">IFERROR(INDEX(原始查找資料!$A$2:$A$4325,MATCH(I2192,$H$2:$H$4325,0)),"")</f>
        <v/>
      </c>
      <c r="K2192" s="13"/>
      <c r="L2192" s="13"/>
    </row>
    <row r="2193" spans="1:12" ht="16.55">
      <c r="A2193" s="15" t="s">
        <v>4746</v>
      </c>
      <c r="B2193" s="16" t="s">
        <v>4747</v>
      </c>
      <c r="C2193" s="16" t="s">
        <v>4708</v>
      </c>
      <c r="D2193" s="16" t="s">
        <v>4709</v>
      </c>
      <c r="E2193" s="16" t="s">
        <v>25</v>
      </c>
      <c r="F2193" s="17">
        <v>413618</v>
      </c>
      <c r="G2193" s="13"/>
      <c r="H2193" s="8">
        <f>IF(ISNUMBER(SEARCH(XX科XX班!$F$2,原始查找資料!$A2193)),MAX($H$1:H2192)+1,0)</f>
        <v>0</v>
      </c>
      <c r="I2193" s="8">
        <f t="shared" si="8"/>
        <v>2192</v>
      </c>
      <c r="J2193" s="8" t="str">
        <f t="array" ref="J2193">IFERROR(INDEX(原始查找資料!$A$2:$A$4325,MATCH(I2193,$H$2:$H$4325,0)),"")</f>
        <v/>
      </c>
      <c r="K2193" s="13"/>
      <c r="L2193" s="13"/>
    </row>
    <row r="2194" spans="1:12" ht="16.55">
      <c r="A2194" s="15" t="s">
        <v>4748</v>
      </c>
      <c r="B2194" s="16" t="s">
        <v>4749</v>
      </c>
      <c r="C2194" s="16" t="s">
        <v>4708</v>
      </c>
      <c r="D2194" s="16" t="s">
        <v>4709</v>
      </c>
      <c r="E2194" s="16" t="s">
        <v>25</v>
      </c>
      <c r="F2194" s="17">
        <v>413619</v>
      </c>
      <c r="G2194" s="13"/>
      <c r="H2194" s="8">
        <f>IF(ISNUMBER(SEARCH(XX科XX班!$F$2,原始查找資料!$A2194)),MAX($H$1:H2193)+1,0)</f>
        <v>0</v>
      </c>
      <c r="I2194" s="8">
        <f t="shared" si="8"/>
        <v>2193</v>
      </c>
      <c r="J2194" s="8" t="str">
        <f t="array" ref="J2194">IFERROR(INDEX(原始查找資料!$A$2:$A$4325,MATCH(I2194,$H$2:$H$4325,0)),"")</f>
        <v/>
      </c>
      <c r="K2194" s="13"/>
      <c r="L2194" s="13"/>
    </row>
    <row r="2195" spans="1:12" ht="16.55">
      <c r="A2195" s="15" t="s">
        <v>4750</v>
      </c>
      <c r="B2195" s="16" t="s">
        <v>4751</v>
      </c>
      <c r="C2195" s="16" t="s">
        <v>4708</v>
      </c>
      <c r="D2195" s="16" t="s">
        <v>4752</v>
      </c>
      <c r="E2195" s="16" t="s">
        <v>25</v>
      </c>
      <c r="F2195" s="17">
        <v>363601</v>
      </c>
      <c r="G2195" s="13"/>
      <c r="H2195" s="8">
        <f>IF(ISNUMBER(SEARCH(XX科XX班!$F$2,原始查找資料!$A2195)),MAX($H$1:H2194)+1,0)</f>
        <v>0</v>
      </c>
      <c r="I2195" s="8">
        <f t="shared" si="8"/>
        <v>2194</v>
      </c>
      <c r="J2195" s="8" t="str">
        <f t="array" ref="J2195">IFERROR(INDEX(原始查找資料!$A$2:$A$4325,MATCH(I2195,$H$2:$H$4325,0)),"")</f>
        <v/>
      </c>
      <c r="K2195" s="13"/>
      <c r="L2195" s="13"/>
    </row>
    <row r="2196" spans="1:12" ht="16.55">
      <c r="A2196" s="15" t="s">
        <v>4753</v>
      </c>
      <c r="B2196" s="16" t="s">
        <v>4754</v>
      </c>
      <c r="C2196" s="16" t="s">
        <v>4708</v>
      </c>
      <c r="D2196" s="16" t="s">
        <v>4752</v>
      </c>
      <c r="E2196" s="16" t="s">
        <v>25</v>
      </c>
      <c r="F2196" s="17">
        <v>363602</v>
      </c>
      <c r="G2196" s="13"/>
      <c r="H2196" s="8">
        <f>IF(ISNUMBER(SEARCH(XX科XX班!$F$2,原始查找資料!$A2196)),MAX($H$1:H2195)+1,0)</f>
        <v>0</v>
      </c>
      <c r="I2196" s="8">
        <f t="shared" si="8"/>
        <v>2195</v>
      </c>
      <c r="J2196" s="8" t="str">
        <f t="array" ref="J2196">IFERROR(INDEX(原始查找資料!$A$2:$A$4325,MATCH(I2196,$H$2:$H$4325,0)),"")</f>
        <v/>
      </c>
      <c r="K2196" s="13"/>
      <c r="L2196" s="13"/>
    </row>
    <row r="2197" spans="1:12" ht="16.55">
      <c r="A2197" s="15" t="s">
        <v>4755</v>
      </c>
      <c r="B2197" s="16" t="s">
        <v>4756</v>
      </c>
      <c r="C2197" s="16" t="s">
        <v>4708</v>
      </c>
      <c r="D2197" s="16" t="s">
        <v>4752</v>
      </c>
      <c r="E2197" s="16" t="s">
        <v>25</v>
      </c>
      <c r="F2197" s="17">
        <v>363603</v>
      </c>
      <c r="G2197" s="13"/>
      <c r="H2197" s="8">
        <f>IF(ISNUMBER(SEARCH(XX科XX班!$F$2,原始查找資料!$A2197)),MAX($H$1:H2196)+1,0)</f>
        <v>0</v>
      </c>
      <c r="I2197" s="8">
        <f t="shared" si="8"/>
        <v>2196</v>
      </c>
      <c r="J2197" s="8" t="str">
        <f t="array" ref="J2197">IFERROR(INDEX(原始查找資料!$A$2:$A$4325,MATCH(I2197,$H$2:$H$4325,0)),"")</f>
        <v/>
      </c>
      <c r="K2197" s="13"/>
      <c r="L2197" s="13"/>
    </row>
    <row r="2198" spans="1:12" ht="16.55">
      <c r="A2198" s="15" t="s">
        <v>4757</v>
      </c>
      <c r="B2198" s="16" t="s">
        <v>4758</v>
      </c>
      <c r="C2198" s="16" t="s">
        <v>4708</v>
      </c>
      <c r="D2198" s="16" t="s">
        <v>4752</v>
      </c>
      <c r="E2198" s="16" t="s">
        <v>25</v>
      </c>
      <c r="F2198" s="17">
        <v>363604</v>
      </c>
      <c r="G2198" s="13"/>
      <c r="H2198" s="8">
        <f>IF(ISNUMBER(SEARCH(XX科XX班!$F$2,原始查找資料!$A2198)),MAX($H$1:H2197)+1,0)</f>
        <v>0</v>
      </c>
      <c r="I2198" s="8">
        <f t="shared" si="8"/>
        <v>2197</v>
      </c>
      <c r="J2198" s="8" t="str">
        <f t="array" ref="J2198">IFERROR(INDEX(原始查找資料!$A$2:$A$4325,MATCH(I2198,$H$2:$H$4325,0)),"")</f>
        <v/>
      </c>
      <c r="K2198" s="13"/>
      <c r="L2198" s="13"/>
    </row>
    <row r="2199" spans="1:12" ht="16.55">
      <c r="A2199" s="15" t="s">
        <v>4759</v>
      </c>
      <c r="B2199" s="16" t="s">
        <v>4760</v>
      </c>
      <c r="C2199" s="16" t="s">
        <v>4708</v>
      </c>
      <c r="D2199" s="16" t="s">
        <v>4752</v>
      </c>
      <c r="E2199" s="16" t="s">
        <v>25</v>
      </c>
      <c r="F2199" s="17">
        <v>363605</v>
      </c>
      <c r="G2199" s="13"/>
      <c r="H2199" s="8">
        <f>IF(ISNUMBER(SEARCH(XX科XX班!$F$2,原始查找資料!$A2199)),MAX($H$1:H2198)+1,0)</f>
        <v>0</v>
      </c>
      <c r="I2199" s="8">
        <f t="shared" si="8"/>
        <v>2198</v>
      </c>
      <c r="J2199" s="8" t="str">
        <f t="array" ref="J2199">IFERROR(INDEX(原始查找資料!$A$2:$A$4325,MATCH(I2199,$H$2:$H$4325,0)),"")</f>
        <v/>
      </c>
      <c r="K2199" s="13"/>
      <c r="L2199" s="13"/>
    </row>
    <row r="2200" spans="1:12" ht="16.55">
      <c r="A2200" s="15" t="s">
        <v>4761</v>
      </c>
      <c r="B2200" s="16" t="s">
        <v>4762</v>
      </c>
      <c r="C2200" s="16" t="s">
        <v>4708</v>
      </c>
      <c r="D2200" s="16" t="s">
        <v>4752</v>
      </c>
      <c r="E2200" s="16" t="s">
        <v>25</v>
      </c>
      <c r="F2200" s="17">
        <v>363606</v>
      </c>
      <c r="G2200" s="13"/>
      <c r="H2200" s="8">
        <f>IF(ISNUMBER(SEARCH(XX科XX班!$F$2,原始查找資料!$A2200)),MAX($H$1:H2199)+1,0)</f>
        <v>0</v>
      </c>
      <c r="I2200" s="8">
        <f t="shared" si="8"/>
        <v>2199</v>
      </c>
      <c r="J2200" s="8" t="str">
        <f t="array" ref="J2200">IFERROR(INDEX(原始查找資料!$A$2:$A$4325,MATCH(I2200,$H$2:$H$4325,0)),"")</f>
        <v/>
      </c>
      <c r="K2200" s="13"/>
      <c r="L2200" s="13"/>
    </row>
    <row r="2201" spans="1:12" ht="16.55">
      <c r="A2201" s="15" t="s">
        <v>4763</v>
      </c>
      <c r="B2201" s="16" t="s">
        <v>4764</v>
      </c>
      <c r="C2201" s="16" t="s">
        <v>4708</v>
      </c>
      <c r="D2201" s="16" t="s">
        <v>4752</v>
      </c>
      <c r="E2201" s="16" t="s">
        <v>25</v>
      </c>
      <c r="F2201" s="17">
        <v>363607</v>
      </c>
      <c r="G2201" s="13"/>
      <c r="H2201" s="8">
        <f>IF(ISNUMBER(SEARCH(XX科XX班!$F$2,原始查找資料!$A2201)),MAX($H$1:H2200)+1,0)</f>
        <v>0</v>
      </c>
      <c r="I2201" s="8">
        <f t="shared" si="8"/>
        <v>2200</v>
      </c>
      <c r="J2201" s="8" t="str">
        <f t="array" ref="J2201">IFERROR(INDEX(原始查找資料!$A$2:$A$4325,MATCH(I2201,$H$2:$H$4325,0)),"")</f>
        <v/>
      </c>
      <c r="K2201" s="13"/>
      <c r="L2201" s="13"/>
    </row>
    <row r="2202" spans="1:12" ht="16.55">
      <c r="A2202" s="15" t="s">
        <v>4765</v>
      </c>
      <c r="B2202" s="16" t="s">
        <v>4766</v>
      </c>
      <c r="C2202" s="16" t="s">
        <v>4708</v>
      </c>
      <c r="D2202" s="16" t="s">
        <v>4752</v>
      </c>
      <c r="E2202" s="16" t="s">
        <v>25</v>
      </c>
      <c r="F2202" s="17">
        <v>363608</v>
      </c>
      <c r="G2202" s="13"/>
      <c r="H2202" s="8">
        <f>IF(ISNUMBER(SEARCH(XX科XX班!$F$2,原始查找資料!$A2202)),MAX($H$1:H2201)+1,0)</f>
        <v>0</v>
      </c>
      <c r="I2202" s="8">
        <f t="shared" si="8"/>
        <v>2201</v>
      </c>
      <c r="J2202" s="8" t="str">
        <f t="array" ref="J2202">IFERROR(INDEX(原始查找資料!$A$2:$A$4325,MATCH(I2202,$H$2:$H$4325,0)),"")</f>
        <v/>
      </c>
      <c r="K2202" s="13"/>
      <c r="L2202" s="13"/>
    </row>
    <row r="2203" spans="1:12" ht="16.55">
      <c r="A2203" s="15" t="s">
        <v>4767</v>
      </c>
      <c r="B2203" s="16" t="s">
        <v>4768</v>
      </c>
      <c r="C2203" s="16" t="s">
        <v>4708</v>
      </c>
      <c r="D2203" s="16" t="s">
        <v>4752</v>
      </c>
      <c r="E2203" s="16" t="s">
        <v>25</v>
      </c>
      <c r="F2203" s="17">
        <v>363609</v>
      </c>
      <c r="G2203" s="13"/>
      <c r="H2203" s="8">
        <f>IF(ISNUMBER(SEARCH(XX科XX班!$F$2,原始查找資料!$A2203)),MAX($H$1:H2202)+1,0)</f>
        <v>0</v>
      </c>
      <c r="I2203" s="8">
        <f t="shared" si="8"/>
        <v>2202</v>
      </c>
      <c r="J2203" s="8" t="str">
        <f t="array" ref="J2203">IFERROR(INDEX(原始查找資料!$A$2:$A$4325,MATCH(I2203,$H$2:$H$4325,0)),"")</f>
        <v/>
      </c>
      <c r="K2203" s="13"/>
      <c r="L2203" s="13"/>
    </row>
    <row r="2204" spans="1:12" ht="16.55">
      <c r="A2204" s="15" t="s">
        <v>4769</v>
      </c>
      <c r="B2204" s="16" t="s">
        <v>4770</v>
      </c>
      <c r="C2204" s="16" t="s">
        <v>4708</v>
      </c>
      <c r="D2204" s="16" t="s">
        <v>4217</v>
      </c>
      <c r="E2204" s="16" t="s">
        <v>25</v>
      </c>
      <c r="F2204" s="17">
        <v>330601</v>
      </c>
      <c r="G2204" s="13"/>
      <c r="H2204" s="8">
        <f>IF(ISNUMBER(SEARCH(XX科XX班!$F$2,原始查找資料!$A2204)),MAX($H$1:H2203)+1,0)</f>
        <v>0</v>
      </c>
      <c r="I2204" s="8">
        <f t="shared" si="8"/>
        <v>2203</v>
      </c>
      <c r="J2204" s="8" t="str">
        <f t="array" ref="J2204">IFERROR(INDEX(原始查找資料!$A$2:$A$4325,MATCH(I2204,$H$2:$H$4325,0)),"")</f>
        <v/>
      </c>
      <c r="K2204" s="13"/>
      <c r="L2204" s="13"/>
    </row>
    <row r="2205" spans="1:12" ht="16.55">
      <c r="A2205" s="15" t="s">
        <v>4771</v>
      </c>
      <c r="B2205" s="16" t="s">
        <v>4772</v>
      </c>
      <c r="C2205" s="16" t="s">
        <v>4708</v>
      </c>
      <c r="D2205" s="16" t="s">
        <v>4217</v>
      </c>
      <c r="E2205" s="16" t="s">
        <v>93</v>
      </c>
      <c r="F2205" s="17">
        <v>331304</v>
      </c>
      <c r="G2205" s="13"/>
      <c r="H2205" s="8">
        <f>IF(ISNUMBER(SEARCH(XX科XX班!$F$2,原始查找資料!$A2205)),MAX($H$1:H2204)+1,0)</f>
        <v>0</v>
      </c>
      <c r="I2205" s="8">
        <f t="shared" si="8"/>
        <v>2204</v>
      </c>
      <c r="J2205" s="8" t="str">
        <f t="array" ref="J2205">IFERROR(INDEX(原始查找資料!$A$2:$A$4325,MATCH(I2205,$H$2:$H$4325,0)),"")</f>
        <v/>
      </c>
      <c r="K2205" s="13"/>
      <c r="L2205" s="13"/>
    </row>
    <row r="2206" spans="1:12" ht="16.55">
      <c r="A2206" s="15" t="s">
        <v>4773</v>
      </c>
      <c r="B2206" s="16" t="s">
        <v>4774</v>
      </c>
      <c r="C2206" s="16" t="s">
        <v>4708</v>
      </c>
      <c r="D2206" s="16" t="s">
        <v>4217</v>
      </c>
      <c r="E2206" s="16" t="s">
        <v>25</v>
      </c>
      <c r="F2206" s="17">
        <v>331602</v>
      </c>
      <c r="G2206" s="13"/>
      <c r="H2206" s="8">
        <f>IF(ISNUMBER(SEARCH(XX科XX班!$F$2,原始查找資料!$A2206)),MAX($H$1:H2205)+1,0)</f>
        <v>0</v>
      </c>
      <c r="I2206" s="8">
        <f t="shared" si="8"/>
        <v>2205</v>
      </c>
      <c r="J2206" s="8" t="str">
        <f t="array" ref="J2206">IFERROR(INDEX(原始查找資料!$A$2:$A$4325,MATCH(I2206,$H$2:$H$4325,0)),"")</f>
        <v/>
      </c>
      <c r="K2206" s="13"/>
      <c r="L2206" s="13"/>
    </row>
    <row r="2207" spans="1:12" ht="16.55">
      <c r="A2207" s="15" t="s">
        <v>4775</v>
      </c>
      <c r="B2207" s="16" t="s">
        <v>4776</v>
      </c>
      <c r="C2207" s="16" t="s">
        <v>4708</v>
      </c>
      <c r="D2207" s="16" t="s">
        <v>4217</v>
      </c>
      <c r="E2207" s="16" t="s">
        <v>25</v>
      </c>
      <c r="F2207" s="17">
        <v>331603</v>
      </c>
      <c r="G2207" s="13"/>
      <c r="H2207" s="8">
        <f>IF(ISNUMBER(SEARCH(XX科XX班!$F$2,原始查找資料!$A2207)),MAX($H$1:H2206)+1,0)</f>
        <v>0</v>
      </c>
      <c r="I2207" s="8">
        <f t="shared" si="8"/>
        <v>2206</v>
      </c>
      <c r="J2207" s="8" t="str">
        <f t="array" ref="J2207">IFERROR(INDEX(原始查找資料!$A$2:$A$4325,MATCH(I2207,$H$2:$H$4325,0)),"")</f>
        <v/>
      </c>
      <c r="K2207" s="13"/>
      <c r="L2207" s="13"/>
    </row>
    <row r="2208" spans="1:12" ht="16.55">
      <c r="A2208" s="15" t="s">
        <v>4777</v>
      </c>
      <c r="B2208" s="16" t="s">
        <v>4778</v>
      </c>
      <c r="C2208" s="16" t="s">
        <v>4708</v>
      </c>
      <c r="D2208" s="16" t="s">
        <v>4217</v>
      </c>
      <c r="E2208" s="16" t="s">
        <v>25</v>
      </c>
      <c r="F2208" s="17">
        <v>333601</v>
      </c>
      <c r="G2208" s="13"/>
      <c r="H2208" s="8">
        <f>IF(ISNUMBER(SEARCH(XX科XX班!$F$2,原始查找資料!$A2208)),MAX($H$1:H2207)+1,0)</f>
        <v>0</v>
      </c>
      <c r="I2208" s="8">
        <f t="shared" si="8"/>
        <v>2207</v>
      </c>
      <c r="J2208" s="8" t="str">
        <f t="array" ref="J2208">IFERROR(INDEX(原始查找資料!$A$2:$A$4325,MATCH(I2208,$H$2:$H$4325,0)),"")</f>
        <v/>
      </c>
      <c r="K2208" s="13"/>
      <c r="L2208" s="13"/>
    </row>
    <row r="2209" spans="1:12" ht="16.55">
      <c r="A2209" s="15" t="s">
        <v>4779</v>
      </c>
      <c r="B2209" s="16" t="s">
        <v>4780</v>
      </c>
      <c r="C2209" s="16" t="s">
        <v>4708</v>
      </c>
      <c r="D2209" s="16" t="s">
        <v>4217</v>
      </c>
      <c r="E2209" s="16" t="s">
        <v>25</v>
      </c>
      <c r="F2209" s="17">
        <v>333602</v>
      </c>
      <c r="G2209" s="13"/>
      <c r="H2209" s="8">
        <f>IF(ISNUMBER(SEARCH(XX科XX班!$F$2,原始查找資料!$A2209)),MAX($H$1:H2208)+1,0)</f>
        <v>0</v>
      </c>
      <c r="I2209" s="8">
        <f t="shared" si="8"/>
        <v>2208</v>
      </c>
      <c r="J2209" s="8" t="str">
        <f t="array" ref="J2209">IFERROR(INDEX(原始查找資料!$A$2:$A$4325,MATCH(I2209,$H$2:$H$4325,0)),"")</f>
        <v/>
      </c>
      <c r="K2209" s="13"/>
      <c r="L2209" s="13"/>
    </row>
    <row r="2210" spans="1:12" ht="16.55">
      <c r="A2210" s="15" t="s">
        <v>4781</v>
      </c>
      <c r="B2210" s="16" t="s">
        <v>4782</v>
      </c>
      <c r="C2210" s="16" t="s">
        <v>4708</v>
      </c>
      <c r="D2210" s="16" t="s">
        <v>4217</v>
      </c>
      <c r="E2210" s="16" t="s">
        <v>25</v>
      </c>
      <c r="F2210" s="17">
        <v>333603</v>
      </c>
      <c r="G2210" s="13"/>
      <c r="H2210" s="8">
        <f>IF(ISNUMBER(SEARCH(XX科XX班!$F$2,原始查找資料!$A2210)),MAX($H$1:H2209)+1,0)</f>
        <v>0</v>
      </c>
      <c r="I2210" s="8">
        <f t="shared" si="8"/>
        <v>2209</v>
      </c>
      <c r="J2210" s="8" t="str">
        <f t="array" ref="J2210">IFERROR(INDEX(原始查找資料!$A$2:$A$4325,MATCH(I2210,$H$2:$H$4325,0)),"")</f>
        <v/>
      </c>
      <c r="K2210" s="13"/>
      <c r="L2210" s="13"/>
    </row>
    <row r="2211" spans="1:12" ht="16.55">
      <c r="A2211" s="15" t="s">
        <v>4783</v>
      </c>
      <c r="B2211" s="16" t="s">
        <v>4784</v>
      </c>
      <c r="C2211" s="16" t="s">
        <v>4708</v>
      </c>
      <c r="D2211" s="16" t="s">
        <v>4217</v>
      </c>
      <c r="E2211" s="16" t="s">
        <v>25</v>
      </c>
      <c r="F2211" s="17">
        <v>333604</v>
      </c>
      <c r="G2211" s="13"/>
      <c r="H2211" s="8">
        <f>IF(ISNUMBER(SEARCH(XX科XX班!$F$2,原始查找資料!$A2211)),MAX($H$1:H2210)+1,0)</f>
        <v>0</v>
      </c>
      <c r="I2211" s="8">
        <f t="shared" si="8"/>
        <v>2210</v>
      </c>
      <c r="J2211" s="8" t="str">
        <f t="array" ref="J2211">IFERROR(INDEX(原始查找資料!$A$2:$A$4325,MATCH(I2211,$H$2:$H$4325,0)),"")</f>
        <v/>
      </c>
      <c r="K2211" s="13"/>
      <c r="L2211" s="13"/>
    </row>
    <row r="2212" spans="1:12" ht="16.55">
      <c r="A2212" s="15" t="s">
        <v>4785</v>
      </c>
      <c r="B2212" s="16" t="s">
        <v>4786</v>
      </c>
      <c r="C2212" s="16" t="s">
        <v>4708</v>
      </c>
      <c r="D2212" s="16" t="s">
        <v>4217</v>
      </c>
      <c r="E2212" s="16" t="s">
        <v>25</v>
      </c>
      <c r="F2212" s="17">
        <v>333605</v>
      </c>
      <c r="G2212" s="13"/>
      <c r="H2212" s="8">
        <f>IF(ISNUMBER(SEARCH(XX科XX班!$F$2,原始查找資料!$A2212)),MAX($H$1:H2211)+1,0)</f>
        <v>0</v>
      </c>
      <c r="I2212" s="8">
        <f t="shared" si="8"/>
        <v>2211</v>
      </c>
      <c r="J2212" s="8" t="str">
        <f t="array" ref="J2212">IFERROR(INDEX(原始查找資料!$A$2:$A$4325,MATCH(I2212,$H$2:$H$4325,0)),"")</f>
        <v/>
      </c>
      <c r="K2212" s="13"/>
      <c r="L2212" s="13"/>
    </row>
    <row r="2213" spans="1:12" ht="16.55">
      <c r="A2213" s="15" t="s">
        <v>4787</v>
      </c>
      <c r="B2213" s="16" t="s">
        <v>4788</v>
      </c>
      <c r="C2213" s="16" t="s">
        <v>4708</v>
      </c>
      <c r="D2213" s="16" t="s">
        <v>4217</v>
      </c>
      <c r="E2213" s="16" t="s">
        <v>25</v>
      </c>
      <c r="F2213" s="17">
        <v>333606</v>
      </c>
      <c r="G2213" s="13"/>
      <c r="H2213" s="8">
        <f>IF(ISNUMBER(SEARCH(XX科XX班!$F$2,原始查找資料!$A2213)),MAX($H$1:H2212)+1,0)</f>
        <v>0</v>
      </c>
      <c r="I2213" s="8">
        <f t="shared" si="8"/>
        <v>2212</v>
      </c>
      <c r="J2213" s="8" t="str">
        <f t="array" ref="J2213">IFERROR(INDEX(原始查找資料!$A$2:$A$4325,MATCH(I2213,$H$2:$H$4325,0)),"")</f>
        <v/>
      </c>
      <c r="K2213" s="13"/>
      <c r="L2213" s="13"/>
    </row>
    <row r="2214" spans="1:12" ht="16.55">
      <c r="A2214" s="15" t="s">
        <v>4789</v>
      </c>
      <c r="B2214" s="16" t="s">
        <v>4790</v>
      </c>
      <c r="C2214" s="16" t="s">
        <v>4708</v>
      </c>
      <c r="D2214" s="16" t="s">
        <v>4217</v>
      </c>
      <c r="E2214" s="16" t="s">
        <v>25</v>
      </c>
      <c r="F2214" s="17">
        <v>333607</v>
      </c>
      <c r="G2214" s="13"/>
      <c r="H2214" s="8">
        <f>IF(ISNUMBER(SEARCH(XX科XX班!$F$2,原始查找資料!$A2214)),MAX($H$1:H2213)+1,0)</f>
        <v>0</v>
      </c>
      <c r="I2214" s="8">
        <f t="shared" si="8"/>
        <v>2213</v>
      </c>
      <c r="J2214" s="8" t="str">
        <f t="array" ref="J2214">IFERROR(INDEX(原始查找資料!$A$2:$A$4325,MATCH(I2214,$H$2:$H$4325,0)),"")</f>
        <v/>
      </c>
      <c r="K2214" s="13"/>
      <c r="L2214" s="13"/>
    </row>
    <row r="2215" spans="1:12" ht="16.55">
      <c r="A2215" s="15" t="s">
        <v>4791</v>
      </c>
      <c r="B2215" s="16" t="s">
        <v>4792</v>
      </c>
      <c r="C2215" s="16" t="s">
        <v>4708</v>
      </c>
      <c r="D2215" s="16" t="s">
        <v>4217</v>
      </c>
      <c r="E2215" s="16" t="s">
        <v>25</v>
      </c>
      <c r="F2215" s="17">
        <v>333608</v>
      </c>
      <c r="G2215" s="13"/>
      <c r="H2215" s="8">
        <f>IF(ISNUMBER(SEARCH(XX科XX班!$F$2,原始查找資料!$A2215)),MAX($H$1:H2214)+1,0)</f>
        <v>0</v>
      </c>
      <c r="I2215" s="8">
        <f t="shared" si="8"/>
        <v>2214</v>
      </c>
      <c r="J2215" s="8" t="str">
        <f t="array" ref="J2215">IFERROR(INDEX(原始查找資料!$A$2:$A$4325,MATCH(I2215,$H$2:$H$4325,0)),"")</f>
        <v/>
      </c>
      <c r="K2215" s="13"/>
      <c r="L2215" s="13"/>
    </row>
    <row r="2216" spans="1:12" ht="16.55">
      <c r="A2216" s="15" t="s">
        <v>4793</v>
      </c>
      <c r="B2216" s="16" t="s">
        <v>4794</v>
      </c>
      <c r="C2216" s="16" t="s">
        <v>4708</v>
      </c>
      <c r="D2216" s="16" t="s">
        <v>4217</v>
      </c>
      <c r="E2216" s="16" t="s">
        <v>25</v>
      </c>
      <c r="F2216" s="17">
        <v>333609</v>
      </c>
      <c r="G2216" s="13"/>
      <c r="H2216" s="8">
        <f>IF(ISNUMBER(SEARCH(XX科XX班!$F$2,原始查找資料!$A2216)),MAX($H$1:H2215)+1,0)</f>
        <v>0</v>
      </c>
      <c r="I2216" s="8">
        <f t="shared" si="8"/>
        <v>2215</v>
      </c>
      <c r="J2216" s="8" t="str">
        <f t="array" ref="J2216">IFERROR(INDEX(原始查找資料!$A$2:$A$4325,MATCH(I2216,$H$2:$H$4325,0)),"")</f>
        <v/>
      </c>
      <c r="K2216" s="13"/>
      <c r="L2216" s="13"/>
    </row>
    <row r="2217" spans="1:12" ht="16.55">
      <c r="A2217" s="15" t="s">
        <v>4795</v>
      </c>
      <c r="B2217" s="16" t="s">
        <v>4796</v>
      </c>
      <c r="C2217" s="16" t="s">
        <v>4708</v>
      </c>
      <c r="D2217" s="16" t="s">
        <v>4217</v>
      </c>
      <c r="E2217" s="16" t="s">
        <v>25</v>
      </c>
      <c r="F2217" s="17">
        <v>333610</v>
      </c>
      <c r="G2217" s="13"/>
      <c r="H2217" s="8">
        <f>IF(ISNUMBER(SEARCH(XX科XX班!$F$2,原始查找資料!$A2217)),MAX($H$1:H2216)+1,0)</f>
        <v>0</v>
      </c>
      <c r="I2217" s="8">
        <f t="shared" si="8"/>
        <v>2216</v>
      </c>
      <c r="J2217" s="8" t="str">
        <f t="array" ref="J2217">IFERROR(INDEX(原始查找資料!$A$2:$A$4325,MATCH(I2217,$H$2:$H$4325,0)),"")</f>
        <v/>
      </c>
      <c r="K2217" s="13"/>
      <c r="L2217" s="13"/>
    </row>
    <row r="2218" spans="1:12" ht="16.55">
      <c r="A2218" s="15" t="s">
        <v>4797</v>
      </c>
      <c r="B2218" s="16" t="s">
        <v>4798</v>
      </c>
      <c r="C2218" s="16" t="s">
        <v>4708</v>
      </c>
      <c r="D2218" s="16" t="s">
        <v>4217</v>
      </c>
      <c r="E2218" s="16" t="s">
        <v>25</v>
      </c>
      <c r="F2218" s="17">
        <v>333611</v>
      </c>
      <c r="G2218" s="13"/>
      <c r="H2218" s="8">
        <f>IF(ISNUMBER(SEARCH(XX科XX班!$F$2,原始查找資料!$A2218)),MAX($H$1:H2217)+1,0)</f>
        <v>0</v>
      </c>
      <c r="I2218" s="8">
        <f t="shared" si="8"/>
        <v>2217</v>
      </c>
      <c r="J2218" s="8" t="str">
        <f t="array" ref="J2218">IFERROR(INDEX(原始查找資料!$A$2:$A$4325,MATCH(I2218,$H$2:$H$4325,0)),"")</f>
        <v/>
      </c>
      <c r="K2218" s="13"/>
      <c r="L2218" s="13"/>
    </row>
    <row r="2219" spans="1:12" ht="16.55">
      <c r="A2219" s="15" t="s">
        <v>4799</v>
      </c>
      <c r="B2219" s="16" t="s">
        <v>4800</v>
      </c>
      <c r="C2219" s="16" t="s">
        <v>4708</v>
      </c>
      <c r="D2219" s="16" t="s">
        <v>2356</v>
      </c>
      <c r="E2219" s="16" t="s">
        <v>25</v>
      </c>
      <c r="F2219" s="17">
        <v>343601</v>
      </c>
      <c r="G2219" s="13"/>
      <c r="H2219" s="8">
        <f>IF(ISNUMBER(SEARCH(XX科XX班!$F$2,原始查找資料!$A2219)),MAX($H$1:H2218)+1,0)</f>
        <v>0</v>
      </c>
      <c r="I2219" s="8">
        <f t="shared" si="8"/>
        <v>2218</v>
      </c>
      <c r="J2219" s="8" t="str">
        <f t="array" ref="J2219">IFERROR(INDEX(原始查找資料!$A$2:$A$4325,MATCH(I2219,$H$2:$H$4325,0)),"")</f>
        <v/>
      </c>
      <c r="K2219" s="13"/>
      <c r="L2219" s="13"/>
    </row>
    <row r="2220" spans="1:12" ht="16.55">
      <c r="A2220" s="15" t="s">
        <v>4801</v>
      </c>
      <c r="B2220" s="16" t="s">
        <v>4802</v>
      </c>
      <c r="C2220" s="16" t="s">
        <v>4708</v>
      </c>
      <c r="D2220" s="16" t="s">
        <v>2356</v>
      </c>
      <c r="E2220" s="16" t="s">
        <v>25</v>
      </c>
      <c r="F2220" s="17">
        <v>343602</v>
      </c>
      <c r="G2220" s="13"/>
      <c r="H2220" s="8">
        <f>IF(ISNUMBER(SEARCH(XX科XX班!$F$2,原始查找資料!$A2220)),MAX($H$1:H2219)+1,0)</f>
        <v>0</v>
      </c>
      <c r="I2220" s="8">
        <f t="shared" si="8"/>
        <v>2219</v>
      </c>
      <c r="J2220" s="8" t="str">
        <f t="array" ref="J2220">IFERROR(INDEX(原始查找資料!$A$2:$A$4325,MATCH(I2220,$H$2:$H$4325,0)),"")</f>
        <v/>
      </c>
      <c r="K2220" s="13"/>
      <c r="L2220" s="13"/>
    </row>
    <row r="2221" spans="1:12" ht="16.55">
      <c r="A2221" s="15" t="s">
        <v>4803</v>
      </c>
      <c r="B2221" s="16" t="s">
        <v>4804</v>
      </c>
      <c r="C2221" s="16" t="s">
        <v>4708</v>
      </c>
      <c r="D2221" s="16" t="s">
        <v>2356</v>
      </c>
      <c r="E2221" s="16" t="s">
        <v>25</v>
      </c>
      <c r="F2221" s="17">
        <v>343603</v>
      </c>
      <c r="G2221" s="13"/>
      <c r="H2221" s="8">
        <f>IF(ISNUMBER(SEARCH(XX科XX班!$F$2,原始查找資料!$A2221)),MAX($H$1:H2220)+1,0)</f>
        <v>0</v>
      </c>
      <c r="I2221" s="8">
        <f t="shared" si="8"/>
        <v>2220</v>
      </c>
      <c r="J2221" s="8" t="str">
        <f t="array" ref="J2221">IFERROR(INDEX(原始查找資料!$A$2:$A$4325,MATCH(I2221,$H$2:$H$4325,0)),"")</f>
        <v/>
      </c>
      <c r="K2221" s="13"/>
      <c r="L2221" s="13"/>
    </row>
    <row r="2222" spans="1:12" ht="16.55">
      <c r="A2222" s="15" t="s">
        <v>4805</v>
      </c>
      <c r="B2222" s="16" t="s">
        <v>4806</v>
      </c>
      <c r="C2222" s="16" t="s">
        <v>4708</v>
      </c>
      <c r="D2222" s="16" t="s">
        <v>2356</v>
      </c>
      <c r="E2222" s="16" t="s">
        <v>25</v>
      </c>
      <c r="F2222" s="17">
        <v>343604</v>
      </c>
      <c r="G2222" s="13"/>
      <c r="H2222" s="8">
        <f>IF(ISNUMBER(SEARCH(XX科XX班!$F$2,原始查找資料!$A2222)),MAX($H$1:H2221)+1,0)</f>
        <v>0</v>
      </c>
      <c r="I2222" s="8">
        <f t="shared" si="8"/>
        <v>2221</v>
      </c>
      <c r="J2222" s="8" t="str">
        <f t="array" ref="J2222">IFERROR(INDEX(原始查找資料!$A$2:$A$4325,MATCH(I2222,$H$2:$H$4325,0)),"")</f>
        <v/>
      </c>
      <c r="K2222" s="13"/>
      <c r="L2222" s="13"/>
    </row>
    <row r="2223" spans="1:12" ht="16.55">
      <c r="A2223" s="15" t="s">
        <v>4807</v>
      </c>
      <c r="B2223" s="16" t="s">
        <v>4808</v>
      </c>
      <c r="C2223" s="16" t="s">
        <v>4708</v>
      </c>
      <c r="D2223" s="16" t="s">
        <v>2356</v>
      </c>
      <c r="E2223" s="16" t="s">
        <v>25</v>
      </c>
      <c r="F2223" s="17">
        <v>343605</v>
      </c>
      <c r="G2223" s="13"/>
      <c r="H2223" s="8">
        <f>IF(ISNUMBER(SEARCH(XX科XX班!$F$2,原始查找資料!$A2223)),MAX($H$1:H2222)+1,0)</f>
        <v>0</v>
      </c>
      <c r="I2223" s="8">
        <f t="shared" si="8"/>
        <v>2222</v>
      </c>
      <c r="J2223" s="8" t="str">
        <f t="array" ref="J2223">IFERROR(INDEX(原始查找資料!$A$2:$A$4325,MATCH(I2223,$H$2:$H$4325,0)),"")</f>
        <v/>
      </c>
      <c r="K2223" s="13"/>
      <c r="L2223" s="13"/>
    </row>
    <row r="2224" spans="1:12" ht="16.55">
      <c r="A2224" s="15" t="s">
        <v>4809</v>
      </c>
      <c r="B2224" s="16" t="s">
        <v>4810</v>
      </c>
      <c r="C2224" s="16" t="s">
        <v>4708</v>
      </c>
      <c r="D2224" s="16" t="s">
        <v>2356</v>
      </c>
      <c r="E2224" s="16" t="s">
        <v>25</v>
      </c>
      <c r="F2224" s="17">
        <v>343606</v>
      </c>
      <c r="G2224" s="13"/>
      <c r="H2224" s="8">
        <f>IF(ISNUMBER(SEARCH(XX科XX班!$F$2,原始查找資料!$A2224)),MAX($H$1:H2223)+1,0)</f>
        <v>0</v>
      </c>
      <c r="I2224" s="8">
        <f t="shared" si="8"/>
        <v>2223</v>
      </c>
      <c r="J2224" s="8" t="str">
        <f t="array" ref="J2224">IFERROR(INDEX(原始查找資料!$A$2:$A$4325,MATCH(I2224,$H$2:$H$4325,0)),"")</f>
        <v/>
      </c>
      <c r="K2224" s="13"/>
      <c r="L2224" s="13"/>
    </row>
    <row r="2225" spans="1:12" ht="16.55">
      <c r="A2225" s="15" t="s">
        <v>4811</v>
      </c>
      <c r="B2225" s="16" t="s">
        <v>4812</v>
      </c>
      <c r="C2225" s="16" t="s">
        <v>4708</v>
      </c>
      <c r="D2225" s="16" t="s">
        <v>2356</v>
      </c>
      <c r="E2225" s="16" t="s">
        <v>25</v>
      </c>
      <c r="F2225" s="17">
        <v>343607</v>
      </c>
      <c r="G2225" s="13"/>
      <c r="H2225" s="8">
        <f>IF(ISNUMBER(SEARCH(XX科XX班!$F$2,原始查找資料!$A2225)),MAX($H$1:H2224)+1,0)</f>
        <v>0</v>
      </c>
      <c r="I2225" s="8">
        <f t="shared" si="8"/>
        <v>2224</v>
      </c>
      <c r="J2225" s="8" t="str">
        <f t="array" ref="J2225">IFERROR(INDEX(原始查找資料!$A$2:$A$4325,MATCH(I2225,$H$2:$H$4325,0)),"")</f>
        <v/>
      </c>
      <c r="K2225" s="13"/>
      <c r="L2225" s="13"/>
    </row>
    <row r="2226" spans="1:12" ht="16.55">
      <c r="A2226" s="15" t="s">
        <v>4813</v>
      </c>
      <c r="B2226" s="16" t="s">
        <v>4814</v>
      </c>
      <c r="C2226" s="16" t="s">
        <v>4708</v>
      </c>
      <c r="D2226" s="16" t="s">
        <v>2356</v>
      </c>
      <c r="E2226" s="16" t="s">
        <v>25</v>
      </c>
      <c r="F2226" s="17">
        <v>343608</v>
      </c>
      <c r="G2226" s="13"/>
      <c r="H2226" s="8">
        <f>IF(ISNUMBER(SEARCH(XX科XX班!$F$2,原始查找資料!$A2226)),MAX($H$1:H2225)+1,0)</f>
        <v>0</v>
      </c>
      <c r="I2226" s="8">
        <f t="shared" si="8"/>
        <v>2225</v>
      </c>
      <c r="J2226" s="8" t="str">
        <f t="array" ref="J2226">IFERROR(INDEX(原始查找資料!$A$2:$A$4325,MATCH(I2226,$H$2:$H$4325,0)),"")</f>
        <v/>
      </c>
      <c r="K2226" s="13"/>
      <c r="L2226" s="13"/>
    </row>
    <row r="2227" spans="1:12" ht="16.55">
      <c r="A2227" s="15" t="s">
        <v>4815</v>
      </c>
      <c r="B2227" s="16" t="s">
        <v>4816</v>
      </c>
      <c r="C2227" s="16" t="s">
        <v>4708</v>
      </c>
      <c r="D2227" s="16" t="s">
        <v>2356</v>
      </c>
      <c r="E2227" s="16" t="s">
        <v>25</v>
      </c>
      <c r="F2227" s="17">
        <v>343609</v>
      </c>
      <c r="G2227" s="13"/>
      <c r="H2227" s="8">
        <f>IF(ISNUMBER(SEARCH(XX科XX班!$F$2,原始查找資料!$A2227)),MAX($H$1:H2226)+1,0)</f>
        <v>0</v>
      </c>
      <c r="I2227" s="8">
        <f t="shared" si="8"/>
        <v>2226</v>
      </c>
      <c r="J2227" s="8" t="str">
        <f t="array" ref="J2227">IFERROR(INDEX(原始查找資料!$A$2:$A$4325,MATCH(I2227,$H$2:$H$4325,0)),"")</f>
        <v/>
      </c>
      <c r="K2227" s="13"/>
      <c r="L2227" s="13"/>
    </row>
    <row r="2228" spans="1:12" ht="16.55">
      <c r="A2228" s="15" t="s">
        <v>4817</v>
      </c>
      <c r="B2228" s="16" t="s">
        <v>4818</v>
      </c>
      <c r="C2228" s="16" t="s">
        <v>4708</v>
      </c>
      <c r="D2228" s="16" t="s">
        <v>2356</v>
      </c>
      <c r="E2228" s="16" t="s">
        <v>25</v>
      </c>
      <c r="F2228" s="17">
        <v>343610</v>
      </c>
      <c r="G2228" s="13"/>
      <c r="H2228" s="8">
        <f>IF(ISNUMBER(SEARCH(XX科XX班!$F$2,原始查找資料!$A2228)),MAX($H$1:H2227)+1,0)</f>
        <v>0</v>
      </c>
      <c r="I2228" s="8">
        <f t="shared" si="8"/>
        <v>2227</v>
      </c>
      <c r="J2228" s="8" t="str">
        <f t="array" ref="J2228">IFERROR(INDEX(原始查找資料!$A$2:$A$4325,MATCH(I2228,$H$2:$H$4325,0)),"")</f>
        <v/>
      </c>
      <c r="K2228" s="13"/>
      <c r="L2228" s="13"/>
    </row>
    <row r="2229" spans="1:12" ht="16.55">
      <c r="A2229" s="15" t="s">
        <v>4819</v>
      </c>
      <c r="B2229" s="16" t="s">
        <v>4820</v>
      </c>
      <c r="C2229" s="16" t="s">
        <v>4708</v>
      </c>
      <c r="D2229" s="16" t="s">
        <v>2356</v>
      </c>
      <c r="E2229" s="16" t="s">
        <v>25</v>
      </c>
      <c r="F2229" s="17">
        <v>343611</v>
      </c>
      <c r="G2229" s="13"/>
      <c r="H2229" s="8">
        <f>IF(ISNUMBER(SEARCH(XX科XX班!$F$2,原始查找資料!$A2229)),MAX($H$1:H2228)+1,0)</f>
        <v>0</v>
      </c>
      <c r="I2229" s="8">
        <f t="shared" si="8"/>
        <v>2228</v>
      </c>
      <c r="J2229" s="8" t="str">
        <f t="array" ref="J2229">IFERROR(INDEX(原始查找資料!$A$2:$A$4325,MATCH(I2229,$H$2:$H$4325,0)),"")</f>
        <v/>
      </c>
      <c r="K2229" s="13"/>
      <c r="L2229" s="13"/>
    </row>
    <row r="2230" spans="1:12" ht="16.55">
      <c r="A2230" s="15" t="s">
        <v>4821</v>
      </c>
      <c r="B2230" s="16" t="s">
        <v>4822</v>
      </c>
      <c r="C2230" s="16" t="s">
        <v>4708</v>
      </c>
      <c r="D2230" s="16" t="s">
        <v>2371</v>
      </c>
      <c r="E2230" s="16" t="s">
        <v>25</v>
      </c>
      <c r="F2230" s="17">
        <v>353601</v>
      </c>
      <c r="G2230" s="13"/>
      <c r="H2230" s="8">
        <f>IF(ISNUMBER(SEARCH(XX科XX班!$F$2,原始查找資料!$A2230)),MAX($H$1:H2229)+1,0)</f>
        <v>0</v>
      </c>
      <c r="I2230" s="8">
        <f t="shared" si="8"/>
        <v>2229</v>
      </c>
      <c r="J2230" s="8" t="str">
        <f t="array" ref="J2230">IFERROR(INDEX(原始查找資料!$A$2:$A$4325,MATCH(I2230,$H$2:$H$4325,0)),"")</f>
        <v/>
      </c>
      <c r="K2230" s="13"/>
      <c r="L2230" s="13"/>
    </row>
    <row r="2231" spans="1:12" ht="16.55">
      <c r="A2231" s="15" t="s">
        <v>4823</v>
      </c>
      <c r="B2231" s="16" t="s">
        <v>4824</v>
      </c>
      <c r="C2231" s="16" t="s">
        <v>4708</v>
      </c>
      <c r="D2231" s="16" t="s">
        <v>2371</v>
      </c>
      <c r="E2231" s="16" t="s">
        <v>25</v>
      </c>
      <c r="F2231" s="17">
        <v>353602</v>
      </c>
      <c r="G2231" s="13"/>
      <c r="H2231" s="8">
        <f>IF(ISNUMBER(SEARCH(XX科XX班!$F$2,原始查找資料!$A2231)),MAX($H$1:H2230)+1,0)</f>
        <v>0</v>
      </c>
      <c r="I2231" s="8">
        <f t="shared" si="8"/>
        <v>2230</v>
      </c>
      <c r="J2231" s="8" t="str">
        <f t="array" ref="J2231">IFERROR(INDEX(原始查找資料!$A$2:$A$4325,MATCH(I2231,$H$2:$H$4325,0)),"")</f>
        <v/>
      </c>
      <c r="K2231" s="13"/>
      <c r="L2231" s="13"/>
    </row>
    <row r="2232" spans="1:12" ht="16.55">
      <c r="A2232" s="15" t="s">
        <v>4825</v>
      </c>
      <c r="B2232" s="16" t="s">
        <v>4826</v>
      </c>
      <c r="C2232" s="16" t="s">
        <v>4708</v>
      </c>
      <c r="D2232" s="16" t="s">
        <v>2371</v>
      </c>
      <c r="E2232" s="16" t="s">
        <v>25</v>
      </c>
      <c r="F2232" s="17">
        <v>353603</v>
      </c>
      <c r="G2232" s="13"/>
      <c r="H2232" s="8">
        <f>IF(ISNUMBER(SEARCH(XX科XX班!$F$2,原始查找資料!$A2232)),MAX($H$1:H2231)+1,0)</f>
        <v>0</v>
      </c>
      <c r="I2232" s="8">
        <f t="shared" si="8"/>
        <v>2231</v>
      </c>
      <c r="J2232" s="8" t="str">
        <f t="array" ref="J2232">IFERROR(INDEX(原始查找資料!$A$2:$A$4325,MATCH(I2232,$H$2:$H$4325,0)),"")</f>
        <v/>
      </c>
      <c r="K2232" s="13"/>
      <c r="L2232" s="13"/>
    </row>
    <row r="2233" spans="1:12" ht="16.55">
      <c r="A2233" s="15" t="s">
        <v>4827</v>
      </c>
      <c r="B2233" s="16" t="s">
        <v>4828</v>
      </c>
      <c r="C2233" s="16" t="s">
        <v>4708</v>
      </c>
      <c r="D2233" s="16" t="s">
        <v>2371</v>
      </c>
      <c r="E2233" s="16" t="s">
        <v>25</v>
      </c>
      <c r="F2233" s="17">
        <v>353604</v>
      </c>
      <c r="G2233" s="13"/>
      <c r="H2233" s="8">
        <f>IF(ISNUMBER(SEARCH(XX科XX班!$F$2,原始查找資料!$A2233)),MAX($H$1:H2232)+1,0)</f>
        <v>0</v>
      </c>
      <c r="I2233" s="8">
        <f t="shared" si="8"/>
        <v>2232</v>
      </c>
      <c r="J2233" s="8" t="str">
        <f t="array" ref="J2233">IFERROR(INDEX(原始查找資料!$A$2:$A$4325,MATCH(I2233,$H$2:$H$4325,0)),"")</f>
        <v/>
      </c>
      <c r="K2233" s="13"/>
      <c r="L2233" s="13"/>
    </row>
    <row r="2234" spans="1:12" ht="16.55">
      <c r="A2234" s="15" t="s">
        <v>4829</v>
      </c>
      <c r="B2234" s="16" t="s">
        <v>4830</v>
      </c>
      <c r="C2234" s="16" t="s">
        <v>4708</v>
      </c>
      <c r="D2234" s="16" t="s">
        <v>2371</v>
      </c>
      <c r="E2234" s="16" t="s">
        <v>25</v>
      </c>
      <c r="F2234" s="17">
        <v>353605</v>
      </c>
      <c r="G2234" s="13"/>
      <c r="H2234" s="8">
        <f>IF(ISNUMBER(SEARCH(XX科XX班!$F$2,原始查找資料!$A2234)),MAX($H$1:H2233)+1,0)</f>
        <v>0</v>
      </c>
      <c r="I2234" s="8">
        <f t="shared" si="8"/>
        <v>2233</v>
      </c>
      <c r="J2234" s="8" t="str">
        <f t="array" ref="J2234">IFERROR(INDEX(原始查找資料!$A$2:$A$4325,MATCH(I2234,$H$2:$H$4325,0)),"")</f>
        <v/>
      </c>
      <c r="K2234" s="13"/>
      <c r="L2234" s="13"/>
    </row>
    <row r="2235" spans="1:12" ht="16.55">
      <c r="A2235" s="15" t="s">
        <v>4831</v>
      </c>
      <c r="B2235" s="16" t="s">
        <v>4832</v>
      </c>
      <c r="C2235" s="16" t="s">
        <v>4708</v>
      </c>
      <c r="D2235" s="16" t="s">
        <v>2371</v>
      </c>
      <c r="E2235" s="16" t="s">
        <v>25</v>
      </c>
      <c r="F2235" s="17">
        <v>353606</v>
      </c>
      <c r="G2235" s="13"/>
      <c r="H2235" s="8">
        <f>IF(ISNUMBER(SEARCH(XX科XX班!$F$2,原始查找資料!$A2235)),MAX($H$1:H2234)+1,0)</f>
        <v>0</v>
      </c>
      <c r="I2235" s="8">
        <f t="shared" si="8"/>
        <v>2234</v>
      </c>
      <c r="J2235" s="8" t="str">
        <f t="array" ref="J2235">IFERROR(INDEX(原始查找資料!$A$2:$A$4325,MATCH(I2235,$H$2:$H$4325,0)),"")</f>
        <v/>
      </c>
      <c r="K2235" s="13"/>
      <c r="L2235" s="13"/>
    </row>
    <row r="2236" spans="1:12" ht="16.55">
      <c r="A2236" s="15" t="s">
        <v>4833</v>
      </c>
      <c r="B2236" s="16" t="s">
        <v>4834</v>
      </c>
      <c r="C2236" s="16" t="s">
        <v>4708</v>
      </c>
      <c r="D2236" s="16" t="s">
        <v>2371</v>
      </c>
      <c r="E2236" s="16" t="s">
        <v>25</v>
      </c>
      <c r="F2236" s="17">
        <v>353607</v>
      </c>
      <c r="G2236" s="13"/>
      <c r="H2236" s="8">
        <f>IF(ISNUMBER(SEARCH(XX科XX班!$F$2,原始查找資料!$A2236)),MAX($H$1:H2235)+1,0)</f>
        <v>0</v>
      </c>
      <c r="I2236" s="8">
        <f t="shared" si="8"/>
        <v>2235</v>
      </c>
      <c r="J2236" s="8" t="str">
        <f t="array" ref="J2236">IFERROR(INDEX(原始查找資料!$A$2:$A$4325,MATCH(I2236,$H$2:$H$4325,0)),"")</f>
        <v/>
      </c>
      <c r="K2236" s="13"/>
      <c r="L2236" s="13"/>
    </row>
    <row r="2237" spans="1:12" ht="16.55">
      <c r="A2237" s="15" t="s">
        <v>4835</v>
      </c>
      <c r="B2237" s="16" t="s">
        <v>4836</v>
      </c>
      <c r="C2237" s="16" t="s">
        <v>4708</v>
      </c>
      <c r="D2237" s="16" t="s">
        <v>2371</v>
      </c>
      <c r="E2237" s="16" t="s">
        <v>25</v>
      </c>
      <c r="F2237" s="17">
        <v>353608</v>
      </c>
      <c r="G2237" s="13"/>
      <c r="H2237" s="8">
        <f>IF(ISNUMBER(SEARCH(XX科XX班!$F$2,原始查找資料!$A2237)),MAX($H$1:H2236)+1,0)</f>
        <v>0</v>
      </c>
      <c r="I2237" s="8">
        <f t="shared" si="8"/>
        <v>2236</v>
      </c>
      <c r="J2237" s="8" t="str">
        <f t="array" ref="J2237">IFERROR(INDEX(原始查找資料!$A$2:$A$4325,MATCH(I2237,$H$2:$H$4325,0)),"")</f>
        <v/>
      </c>
      <c r="K2237" s="13"/>
      <c r="L2237" s="13"/>
    </row>
    <row r="2238" spans="1:12" ht="16.55">
      <c r="A2238" s="15" t="s">
        <v>4837</v>
      </c>
      <c r="B2238" s="16" t="s">
        <v>4838</v>
      </c>
      <c r="C2238" s="16" t="s">
        <v>4708</v>
      </c>
      <c r="D2238" s="16" t="s">
        <v>4839</v>
      </c>
      <c r="E2238" s="16" t="s">
        <v>93</v>
      </c>
      <c r="F2238" s="17">
        <v>400144</v>
      </c>
      <c r="G2238" s="13"/>
      <c r="H2238" s="8">
        <f>IF(ISNUMBER(SEARCH(XX科XX班!$F$2,原始查找資料!$A2238)),MAX($H$1:H2237)+1,0)</f>
        <v>0</v>
      </c>
      <c r="I2238" s="8">
        <f t="shared" si="8"/>
        <v>2237</v>
      </c>
      <c r="J2238" s="8" t="str">
        <f t="array" ref="J2238">IFERROR(INDEX(原始查找資料!$A$2:$A$4325,MATCH(I2238,$H$2:$H$4325,0)),"")</f>
        <v/>
      </c>
      <c r="K2238" s="13"/>
      <c r="L2238" s="13"/>
    </row>
    <row r="2239" spans="1:12" ht="16.55">
      <c r="A2239" s="15" t="s">
        <v>4840</v>
      </c>
      <c r="B2239" s="16" t="s">
        <v>4841</v>
      </c>
      <c r="C2239" s="16" t="s">
        <v>4708</v>
      </c>
      <c r="D2239" s="16" t="s">
        <v>4839</v>
      </c>
      <c r="E2239" s="16" t="s">
        <v>25</v>
      </c>
      <c r="F2239" s="17">
        <v>403601</v>
      </c>
      <c r="G2239" s="13"/>
      <c r="H2239" s="8">
        <f>IF(ISNUMBER(SEARCH(XX科XX班!$F$2,原始查找資料!$A2239)),MAX($H$1:H2238)+1,0)</f>
        <v>0</v>
      </c>
      <c r="I2239" s="8">
        <f t="shared" si="8"/>
        <v>2238</v>
      </c>
      <c r="J2239" s="8" t="str">
        <f t="array" ref="J2239">IFERROR(INDEX(原始查找資料!$A$2:$A$4325,MATCH(I2239,$H$2:$H$4325,0)),"")</f>
        <v/>
      </c>
      <c r="K2239" s="13"/>
      <c r="L2239" s="13"/>
    </row>
    <row r="2240" spans="1:12" ht="16.55">
      <c r="A2240" s="15" t="s">
        <v>4842</v>
      </c>
      <c r="B2240" s="16" t="s">
        <v>4843</v>
      </c>
      <c r="C2240" s="16" t="s">
        <v>4708</v>
      </c>
      <c r="D2240" s="16" t="s">
        <v>4839</v>
      </c>
      <c r="E2240" s="16" t="s">
        <v>25</v>
      </c>
      <c r="F2240" s="17">
        <v>403602</v>
      </c>
      <c r="G2240" s="13"/>
      <c r="H2240" s="8">
        <f>IF(ISNUMBER(SEARCH(XX科XX班!$F$2,原始查找資料!$A2240)),MAX($H$1:H2239)+1,0)</f>
        <v>0</v>
      </c>
      <c r="I2240" s="8">
        <f t="shared" si="8"/>
        <v>2239</v>
      </c>
      <c r="J2240" s="8" t="str">
        <f t="array" ref="J2240">IFERROR(INDEX(原始查找資料!$A$2:$A$4325,MATCH(I2240,$H$2:$H$4325,0)),"")</f>
        <v/>
      </c>
      <c r="K2240" s="13"/>
      <c r="L2240" s="13"/>
    </row>
    <row r="2241" spans="1:12" ht="16.55">
      <c r="A2241" s="15" t="s">
        <v>4844</v>
      </c>
      <c r="B2241" s="16" t="s">
        <v>4845</v>
      </c>
      <c r="C2241" s="16" t="s">
        <v>4708</v>
      </c>
      <c r="D2241" s="16" t="s">
        <v>4839</v>
      </c>
      <c r="E2241" s="16" t="s">
        <v>25</v>
      </c>
      <c r="F2241" s="17">
        <v>403603</v>
      </c>
      <c r="G2241" s="13"/>
      <c r="H2241" s="8">
        <f>IF(ISNUMBER(SEARCH(XX科XX班!$F$2,原始查找資料!$A2241)),MAX($H$1:H2240)+1,0)</f>
        <v>0</v>
      </c>
      <c r="I2241" s="8">
        <f t="shared" si="8"/>
        <v>2240</v>
      </c>
      <c r="J2241" s="8" t="str">
        <f t="array" ref="J2241">IFERROR(INDEX(原始查找資料!$A$2:$A$4325,MATCH(I2241,$H$2:$H$4325,0)),"")</f>
        <v/>
      </c>
      <c r="K2241" s="13"/>
      <c r="L2241" s="13"/>
    </row>
    <row r="2242" spans="1:12" ht="16.55">
      <c r="A2242" s="15" t="s">
        <v>4846</v>
      </c>
      <c r="B2242" s="16" t="s">
        <v>4847</v>
      </c>
      <c r="C2242" s="16" t="s">
        <v>4708</v>
      </c>
      <c r="D2242" s="16" t="s">
        <v>4839</v>
      </c>
      <c r="E2242" s="16" t="s">
        <v>25</v>
      </c>
      <c r="F2242" s="17">
        <v>403604</v>
      </c>
      <c r="G2242" s="13"/>
      <c r="H2242" s="8">
        <f>IF(ISNUMBER(SEARCH(XX科XX班!$F$2,原始查找資料!$A2242)),MAX($H$1:H2241)+1,0)</f>
        <v>0</v>
      </c>
      <c r="I2242" s="8">
        <f t="shared" si="8"/>
        <v>2241</v>
      </c>
      <c r="J2242" s="8" t="str">
        <f t="array" ref="J2242">IFERROR(INDEX(原始查找資料!$A$2:$A$4325,MATCH(I2242,$H$2:$H$4325,0)),"")</f>
        <v/>
      </c>
      <c r="K2242" s="13"/>
      <c r="L2242" s="13"/>
    </row>
    <row r="2243" spans="1:12" ht="16.55">
      <c r="A2243" s="15" t="s">
        <v>4848</v>
      </c>
      <c r="B2243" s="16" t="s">
        <v>4849</v>
      </c>
      <c r="C2243" s="16" t="s">
        <v>4708</v>
      </c>
      <c r="D2243" s="16" t="s">
        <v>4839</v>
      </c>
      <c r="E2243" s="16" t="s">
        <v>25</v>
      </c>
      <c r="F2243" s="17">
        <v>403605</v>
      </c>
      <c r="G2243" s="13"/>
      <c r="H2243" s="8">
        <f>IF(ISNUMBER(SEARCH(XX科XX班!$F$2,原始查找資料!$A2243)),MAX($H$1:H2242)+1,0)</f>
        <v>0</v>
      </c>
      <c r="I2243" s="8">
        <f t="shared" si="8"/>
        <v>2242</v>
      </c>
      <c r="J2243" s="8" t="str">
        <f t="array" ref="J2243">IFERROR(INDEX(原始查找資料!$A$2:$A$4325,MATCH(I2243,$H$2:$H$4325,0)),"")</f>
        <v/>
      </c>
      <c r="K2243" s="13"/>
      <c r="L2243" s="13"/>
    </row>
    <row r="2244" spans="1:12" ht="16.55">
      <c r="A2244" s="15" t="s">
        <v>4850</v>
      </c>
      <c r="B2244" s="16" t="s">
        <v>4851</v>
      </c>
      <c r="C2244" s="16" t="s">
        <v>4708</v>
      </c>
      <c r="D2244" s="16" t="s">
        <v>4839</v>
      </c>
      <c r="E2244" s="16" t="s">
        <v>25</v>
      </c>
      <c r="F2244" s="17">
        <v>403606</v>
      </c>
      <c r="G2244" s="13"/>
      <c r="H2244" s="8">
        <f>IF(ISNUMBER(SEARCH(XX科XX班!$F$2,原始查找資料!$A2244)),MAX($H$1:H2243)+1,0)</f>
        <v>0</v>
      </c>
      <c r="I2244" s="8">
        <f t="shared" si="8"/>
        <v>2243</v>
      </c>
      <c r="J2244" s="8" t="str">
        <f t="array" ref="J2244">IFERROR(INDEX(原始查找資料!$A$2:$A$4325,MATCH(I2244,$H$2:$H$4325,0)),"")</f>
        <v/>
      </c>
      <c r="K2244" s="13"/>
      <c r="L2244" s="13"/>
    </row>
    <row r="2245" spans="1:12" ht="16.55">
      <c r="A2245" s="15" t="s">
        <v>4852</v>
      </c>
      <c r="B2245" s="16" t="s">
        <v>4853</v>
      </c>
      <c r="C2245" s="16" t="s">
        <v>4708</v>
      </c>
      <c r="D2245" s="16" t="s">
        <v>4839</v>
      </c>
      <c r="E2245" s="16" t="s">
        <v>25</v>
      </c>
      <c r="F2245" s="17">
        <v>403607</v>
      </c>
      <c r="G2245" s="13"/>
      <c r="H2245" s="8">
        <f>IF(ISNUMBER(SEARCH(XX科XX班!$F$2,原始查找資料!$A2245)),MAX($H$1:H2244)+1,0)</f>
        <v>0</v>
      </c>
      <c r="I2245" s="8">
        <f t="shared" si="8"/>
        <v>2244</v>
      </c>
      <c r="J2245" s="8" t="str">
        <f t="array" ref="J2245">IFERROR(INDEX(原始查找資料!$A$2:$A$4325,MATCH(I2245,$H$2:$H$4325,0)),"")</f>
        <v/>
      </c>
      <c r="K2245" s="13"/>
      <c r="L2245" s="13"/>
    </row>
    <row r="2246" spans="1:12" ht="16.55">
      <c r="A2246" s="15" t="s">
        <v>4854</v>
      </c>
      <c r="B2246" s="16" t="s">
        <v>4855</v>
      </c>
      <c r="C2246" s="16" t="s">
        <v>4708</v>
      </c>
      <c r="D2246" s="16" t="s">
        <v>4839</v>
      </c>
      <c r="E2246" s="16" t="s">
        <v>25</v>
      </c>
      <c r="F2246" s="17">
        <v>403608</v>
      </c>
      <c r="G2246" s="13"/>
      <c r="H2246" s="8">
        <f>IF(ISNUMBER(SEARCH(XX科XX班!$F$2,原始查找資料!$A2246)),MAX($H$1:H2245)+1,0)</f>
        <v>0</v>
      </c>
      <c r="I2246" s="8">
        <f t="shared" si="8"/>
        <v>2245</v>
      </c>
      <c r="J2246" s="8" t="str">
        <f t="array" ref="J2246">IFERROR(INDEX(原始查找資料!$A$2:$A$4325,MATCH(I2246,$H$2:$H$4325,0)),"")</f>
        <v/>
      </c>
      <c r="K2246" s="13"/>
      <c r="L2246" s="13"/>
    </row>
    <row r="2247" spans="1:12" ht="16.55">
      <c r="A2247" s="15" t="s">
        <v>4856</v>
      </c>
      <c r="B2247" s="16" t="s">
        <v>4857</v>
      </c>
      <c r="C2247" s="16" t="s">
        <v>4708</v>
      </c>
      <c r="D2247" s="16" t="s">
        <v>4839</v>
      </c>
      <c r="E2247" s="16" t="s">
        <v>25</v>
      </c>
      <c r="F2247" s="17">
        <v>403609</v>
      </c>
      <c r="G2247" s="13"/>
      <c r="H2247" s="8">
        <f>IF(ISNUMBER(SEARCH(XX科XX班!$F$2,原始查找資料!$A2247)),MAX($H$1:H2246)+1,0)</f>
        <v>0</v>
      </c>
      <c r="I2247" s="8">
        <f t="shared" si="8"/>
        <v>2246</v>
      </c>
      <c r="J2247" s="8" t="str">
        <f t="array" ref="J2247">IFERROR(INDEX(原始查找資料!$A$2:$A$4325,MATCH(I2247,$H$2:$H$4325,0)),"")</f>
        <v/>
      </c>
      <c r="K2247" s="13"/>
      <c r="L2247" s="13"/>
    </row>
    <row r="2248" spans="1:12" ht="16.55">
      <c r="A2248" s="15" t="s">
        <v>4858</v>
      </c>
      <c r="B2248" s="16" t="s">
        <v>4859</v>
      </c>
      <c r="C2248" s="16" t="s">
        <v>4708</v>
      </c>
      <c r="D2248" s="16" t="s">
        <v>4839</v>
      </c>
      <c r="E2248" s="16" t="s">
        <v>25</v>
      </c>
      <c r="F2248" s="17">
        <v>403610</v>
      </c>
      <c r="G2248" s="13"/>
      <c r="H2248" s="8">
        <f>IF(ISNUMBER(SEARCH(XX科XX班!$F$2,原始查找資料!$A2248)),MAX($H$1:H2247)+1,0)</f>
        <v>0</v>
      </c>
      <c r="I2248" s="8">
        <f t="shared" si="8"/>
        <v>2247</v>
      </c>
      <c r="J2248" s="8" t="str">
        <f t="array" ref="J2248">IFERROR(INDEX(原始查找資料!$A$2:$A$4325,MATCH(I2248,$H$2:$H$4325,0)),"")</f>
        <v/>
      </c>
      <c r="K2248" s="13"/>
      <c r="L2248" s="13"/>
    </row>
    <row r="2249" spans="1:12" ht="16.55">
      <c r="A2249" s="15" t="s">
        <v>4860</v>
      </c>
      <c r="B2249" s="16" t="s">
        <v>4861</v>
      </c>
      <c r="C2249" s="16" t="s">
        <v>4708</v>
      </c>
      <c r="D2249" s="16" t="s">
        <v>4839</v>
      </c>
      <c r="E2249" s="16" t="s">
        <v>25</v>
      </c>
      <c r="F2249" s="17">
        <v>403611</v>
      </c>
      <c r="G2249" s="13"/>
      <c r="H2249" s="8">
        <f>IF(ISNUMBER(SEARCH(XX科XX班!$F$2,原始查找資料!$A2249)),MAX($H$1:H2248)+1,0)</f>
        <v>0</v>
      </c>
      <c r="I2249" s="8">
        <f t="shared" si="8"/>
        <v>2248</v>
      </c>
      <c r="J2249" s="8" t="str">
        <f t="array" ref="J2249">IFERROR(INDEX(原始查找資料!$A$2:$A$4325,MATCH(I2249,$H$2:$H$4325,0)),"")</f>
        <v/>
      </c>
      <c r="K2249" s="13"/>
      <c r="L2249" s="13"/>
    </row>
    <row r="2250" spans="1:12" ht="16.55">
      <c r="A2250" s="15" t="s">
        <v>4862</v>
      </c>
      <c r="B2250" s="16" t="s">
        <v>4863</v>
      </c>
      <c r="C2250" s="16" t="s">
        <v>4708</v>
      </c>
      <c r="D2250" s="16" t="s">
        <v>4839</v>
      </c>
      <c r="E2250" s="16" t="s">
        <v>25</v>
      </c>
      <c r="F2250" s="17">
        <v>403612</v>
      </c>
      <c r="G2250" s="13"/>
      <c r="H2250" s="8">
        <f>IF(ISNUMBER(SEARCH(XX科XX班!$F$2,原始查找資料!$A2250)),MAX($H$1:H2249)+1,0)</f>
        <v>0</v>
      </c>
      <c r="I2250" s="8">
        <f t="shared" si="8"/>
        <v>2249</v>
      </c>
      <c r="J2250" s="8" t="str">
        <f t="array" ref="J2250">IFERROR(INDEX(原始查找資料!$A$2:$A$4325,MATCH(I2250,$H$2:$H$4325,0)),"")</f>
        <v/>
      </c>
      <c r="K2250" s="13"/>
      <c r="L2250" s="13"/>
    </row>
    <row r="2251" spans="1:12" ht="16.55">
      <c r="A2251" s="15" t="s">
        <v>4864</v>
      </c>
      <c r="B2251" s="16" t="s">
        <v>4865</v>
      </c>
      <c r="C2251" s="16" t="s">
        <v>4708</v>
      </c>
      <c r="D2251" s="16" t="s">
        <v>4839</v>
      </c>
      <c r="E2251" s="16" t="s">
        <v>25</v>
      </c>
      <c r="F2251" s="17">
        <v>403613</v>
      </c>
      <c r="G2251" s="13"/>
      <c r="H2251" s="8">
        <f>IF(ISNUMBER(SEARCH(XX科XX班!$F$2,原始查找資料!$A2251)),MAX($H$1:H2250)+1,0)</f>
        <v>0</v>
      </c>
      <c r="I2251" s="8">
        <f t="shared" si="8"/>
        <v>2250</v>
      </c>
      <c r="J2251" s="8" t="str">
        <f t="array" ref="J2251">IFERROR(INDEX(原始查找資料!$A$2:$A$4325,MATCH(I2251,$H$2:$H$4325,0)),"")</f>
        <v/>
      </c>
      <c r="K2251" s="13"/>
      <c r="L2251" s="13"/>
    </row>
    <row r="2252" spans="1:12" ht="16.55">
      <c r="A2252" s="15" t="s">
        <v>4866</v>
      </c>
      <c r="B2252" s="16" t="s">
        <v>4867</v>
      </c>
      <c r="C2252" s="16" t="s">
        <v>4708</v>
      </c>
      <c r="D2252" s="16" t="s">
        <v>4868</v>
      </c>
      <c r="E2252" s="16" t="s">
        <v>25</v>
      </c>
      <c r="F2252" s="17">
        <v>380601</v>
      </c>
      <c r="G2252" s="13"/>
      <c r="H2252" s="8">
        <f>IF(ISNUMBER(SEARCH(XX科XX班!$F$2,原始查找資料!$A2252)),MAX($H$1:H2251)+1,0)</f>
        <v>0</v>
      </c>
      <c r="I2252" s="8">
        <f t="shared" si="8"/>
        <v>2251</v>
      </c>
      <c r="J2252" s="8" t="str">
        <f t="array" ref="J2252">IFERROR(INDEX(原始查找資料!$A$2:$A$4325,MATCH(I2252,$H$2:$H$4325,0)),"")</f>
        <v/>
      </c>
      <c r="K2252" s="13"/>
      <c r="L2252" s="13"/>
    </row>
    <row r="2253" spans="1:12" ht="16.55">
      <c r="A2253" s="15" t="s">
        <v>4869</v>
      </c>
      <c r="B2253" s="16" t="s">
        <v>4870</v>
      </c>
      <c r="C2253" s="16" t="s">
        <v>4708</v>
      </c>
      <c r="D2253" s="16" t="s">
        <v>4868</v>
      </c>
      <c r="E2253" s="16" t="s">
        <v>93</v>
      </c>
      <c r="F2253" s="17">
        <v>381306</v>
      </c>
      <c r="G2253" s="13"/>
      <c r="H2253" s="8">
        <f>IF(ISNUMBER(SEARCH(XX科XX班!$F$2,原始查找資料!$A2253)),MAX($H$1:H2252)+1,0)</f>
        <v>0</v>
      </c>
      <c r="I2253" s="8">
        <f t="shared" si="8"/>
        <v>2252</v>
      </c>
      <c r="J2253" s="8" t="str">
        <f t="array" ref="J2253">IFERROR(INDEX(原始查找資料!$A$2:$A$4325,MATCH(I2253,$H$2:$H$4325,0)),"")</f>
        <v/>
      </c>
      <c r="K2253" s="13"/>
      <c r="L2253" s="13"/>
    </row>
    <row r="2254" spans="1:12" ht="16.55">
      <c r="A2254" s="15" t="s">
        <v>4871</v>
      </c>
      <c r="B2254" s="16" t="s">
        <v>4872</v>
      </c>
      <c r="C2254" s="16" t="s">
        <v>4708</v>
      </c>
      <c r="D2254" s="16" t="s">
        <v>4868</v>
      </c>
      <c r="E2254" s="16" t="s">
        <v>25</v>
      </c>
      <c r="F2254" s="17">
        <v>381602</v>
      </c>
      <c r="G2254" s="13"/>
      <c r="H2254" s="8">
        <f>IF(ISNUMBER(SEARCH(XX科XX班!$F$2,原始查找資料!$A2254)),MAX($H$1:H2253)+1,0)</f>
        <v>0</v>
      </c>
      <c r="I2254" s="8">
        <f t="shared" si="8"/>
        <v>2253</v>
      </c>
      <c r="J2254" s="8" t="str">
        <f t="array" ref="J2254">IFERROR(INDEX(原始查找資料!$A$2:$A$4325,MATCH(I2254,$H$2:$H$4325,0)),"")</f>
        <v/>
      </c>
      <c r="K2254" s="13"/>
      <c r="L2254" s="13"/>
    </row>
    <row r="2255" spans="1:12" ht="16.55">
      <c r="A2255" s="15" t="s">
        <v>4873</v>
      </c>
      <c r="B2255" s="16" t="s">
        <v>4874</v>
      </c>
      <c r="C2255" s="16" t="s">
        <v>4708</v>
      </c>
      <c r="D2255" s="16" t="s">
        <v>4868</v>
      </c>
      <c r="E2255" s="16" t="s">
        <v>25</v>
      </c>
      <c r="F2255" s="17">
        <v>381603</v>
      </c>
      <c r="G2255" s="13"/>
      <c r="H2255" s="8">
        <f>IF(ISNUMBER(SEARCH(XX科XX班!$F$2,原始查找資料!$A2255)),MAX($H$1:H2254)+1,0)</f>
        <v>0</v>
      </c>
      <c r="I2255" s="8">
        <f t="shared" si="8"/>
        <v>2254</v>
      </c>
      <c r="J2255" s="8" t="str">
        <f t="array" ref="J2255">IFERROR(INDEX(原始查找資料!$A$2:$A$4325,MATCH(I2255,$H$2:$H$4325,0)),"")</f>
        <v/>
      </c>
      <c r="K2255" s="13"/>
      <c r="L2255" s="13"/>
    </row>
    <row r="2256" spans="1:12" ht="16.55">
      <c r="A2256" s="15" t="s">
        <v>4875</v>
      </c>
      <c r="B2256" s="16" t="s">
        <v>4876</v>
      </c>
      <c r="C2256" s="16" t="s">
        <v>4708</v>
      </c>
      <c r="D2256" s="16" t="s">
        <v>4868</v>
      </c>
      <c r="E2256" s="16" t="s">
        <v>25</v>
      </c>
      <c r="F2256" s="17">
        <v>383601</v>
      </c>
      <c r="G2256" s="13"/>
      <c r="H2256" s="8">
        <f>IF(ISNUMBER(SEARCH(XX科XX班!$F$2,原始查找資料!$A2256)),MAX($H$1:H2255)+1,0)</f>
        <v>0</v>
      </c>
      <c r="I2256" s="8">
        <f t="shared" si="8"/>
        <v>2255</v>
      </c>
      <c r="J2256" s="8" t="str">
        <f t="array" ref="J2256">IFERROR(INDEX(原始查找資料!$A$2:$A$4325,MATCH(I2256,$H$2:$H$4325,0)),"")</f>
        <v/>
      </c>
      <c r="K2256" s="13"/>
      <c r="L2256" s="13"/>
    </row>
    <row r="2257" spans="1:12" ht="16.55">
      <c r="A2257" s="15" t="s">
        <v>4877</v>
      </c>
      <c r="B2257" s="16" t="s">
        <v>4878</v>
      </c>
      <c r="C2257" s="16" t="s">
        <v>4708</v>
      </c>
      <c r="D2257" s="16" t="s">
        <v>4868</v>
      </c>
      <c r="E2257" s="16" t="s">
        <v>25</v>
      </c>
      <c r="F2257" s="17">
        <v>383602</v>
      </c>
      <c r="G2257" s="13"/>
      <c r="H2257" s="8">
        <f>IF(ISNUMBER(SEARCH(XX科XX班!$F$2,原始查找資料!$A2257)),MAX($H$1:H2256)+1,0)</f>
        <v>0</v>
      </c>
      <c r="I2257" s="8">
        <f t="shared" si="8"/>
        <v>2256</v>
      </c>
      <c r="J2257" s="8" t="str">
        <f t="array" ref="J2257">IFERROR(INDEX(原始查找資料!$A$2:$A$4325,MATCH(I2257,$H$2:$H$4325,0)),"")</f>
        <v/>
      </c>
      <c r="K2257" s="13"/>
      <c r="L2257" s="13"/>
    </row>
    <row r="2258" spans="1:12" ht="16.55">
      <c r="A2258" s="15" t="s">
        <v>4879</v>
      </c>
      <c r="B2258" s="16" t="s">
        <v>4880</v>
      </c>
      <c r="C2258" s="16" t="s">
        <v>4708</v>
      </c>
      <c r="D2258" s="16" t="s">
        <v>4868</v>
      </c>
      <c r="E2258" s="16" t="s">
        <v>25</v>
      </c>
      <c r="F2258" s="17">
        <v>383603</v>
      </c>
      <c r="G2258" s="13"/>
      <c r="H2258" s="8">
        <f>IF(ISNUMBER(SEARCH(XX科XX班!$F$2,原始查找資料!$A2258)),MAX($H$1:H2257)+1,0)</f>
        <v>0</v>
      </c>
      <c r="I2258" s="8">
        <f t="shared" si="8"/>
        <v>2257</v>
      </c>
      <c r="J2258" s="8" t="str">
        <f t="array" ref="J2258">IFERROR(INDEX(原始查找資料!$A$2:$A$4325,MATCH(I2258,$H$2:$H$4325,0)),"")</f>
        <v/>
      </c>
      <c r="K2258" s="13"/>
      <c r="L2258" s="13"/>
    </row>
    <row r="2259" spans="1:12" ht="16.55">
      <c r="A2259" s="15" t="s">
        <v>4881</v>
      </c>
      <c r="B2259" s="16" t="s">
        <v>4882</v>
      </c>
      <c r="C2259" s="16" t="s">
        <v>4708</v>
      </c>
      <c r="D2259" s="16" t="s">
        <v>4868</v>
      </c>
      <c r="E2259" s="16" t="s">
        <v>25</v>
      </c>
      <c r="F2259" s="17">
        <v>383604</v>
      </c>
      <c r="G2259" s="13"/>
      <c r="H2259" s="8">
        <f>IF(ISNUMBER(SEARCH(XX科XX班!$F$2,原始查找資料!$A2259)),MAX($H$1:H2258)+1,0)</f>
        <v>0</v>
      </c>
      <c r="I2259" s="8">
        <f t="shared" si="8"/>
        <v>2258</v>
      </c>
      <c r="J2259" s="8" t="str">
        <f t="array" ref="J2259">IFERROR(INDEX(原始查找資料!$A$2:$A$4325,MATCH(I2259,$H$2:$H$4325,0)),"")</f>
        <v/>
      </c>
      <c r="K2259" s="13"/>
      <c r="L2259" s="13"/>
    </row>
    <row r="2260" spans="1:12" ht="16.55">
      <c r="A2260" s="15" t="s">
        <v>4883</v>
      </c>
      <c r="B2260" s="16" t="s">
        <v>4884</v>
      </c>
      <c r="C2260" s="16" t="s">
        <v>4708</v>
      </c>
      <c r="D2260" s="16" t="s">
        <v>4868</v>
      </c>
      <c r="E2260" s="16" t="s">
        <v>25</v>
      </c>
      <c r="F2260" s="17">
        <v>383605</v>
      </c>
      <c r="G2260" s="13"/>
      <c r="H2260" s="8">
        <f>IF(ISNUMBER(SEARCH(XX科XX班!$F$2,原始查找資料!$A2260)),MAX($H$1:H2259)+1,0)</f>
        <v>0</v>
      </c>
      <c r="I2260" s="8">
        <f t="shared" si="8"/>
        <v>2259</v>
      </c>
      <c r="J2260" s="8" t="str">
        <f t="array" ref="J2260">IFERROR(INDEX(原始查找資料!$A$2:$A$4325,MATCH(I2260,$H$2:$H$4325,0)),"")</f>
        <v/>
      </c>
      <c r="K2260" s="13"/>
      <c r="L2260" s="13"/>
    </row>
    <row r="2261" spans="1:12" ht="16.55">
      <c r="A2261" s="15" t="s">
        <v>4885</v>
      </c>
      <c r="B2261" s="16" t="s">
        <v>4886</v>
      </c>
      <c r="C2261" s="16" t="s">
        <v>4708</v>
      </c>
      <c r="D2261" s="16" t="s">
        <v>4868</v>
      </c>
      <c r="E2261" s="16" t="s">
        <v>25</v>
      </c>
      <c r="F2261" s="17">
        <v>383606</v>
      </c>
      <c r="G2261" s="13"/>
      <c r="H2261" s="8">
        <f>IF(ISNUMBER(SEARCH(XX科XX班!$F$2,原始查找資料!$A2261)),MAX($H$1:H2260)+1,0)</f>
        <v>0</v>
      </c>
      <c r="I2261" s="8">
        <f t="shared" si="8"/>
        <v>2260</v>
      </c>
      <c r="J2261" s="8" t="str">
        <f t="array" ref="J2261">IFERROR(INDEX(原始查找資料!$A$2:$A$4325,MATCH(I2261,$H$2:$H$4325,0)),"")</f>
        <v/>
      </c>
      <c r="K2261" s="13"/>
      <c r="L2261" s="13"/>
    </row>
    <row r="2262" spans="1:12" ht="16.55">
      <c r="A2262" s="15" t="s">
        <v>4887</v>
      </c>
      <c r="B2262" s="16" t="s">
        <v>4888</v>
      </c>
      <c r="C2262" s="16" t="s">
        <v>4708</v>
      </c>
      <c r="D2262" s="16" t="s">
        <v>4868</v>
      </c>
      <c r="E2262" s="16" t="s">
        <v>25</v>
      </c>
      <c r="F2262" s="17">
        <v>383607</v>
      </c>
      <c r="G2262" s="13"/>
      <c r="H2262" s="8">
        <f>IF(ISNUMBER(SEARCH(XX科XX班!$F$2,原始查找資料!$A2262)),MAX($H$1:H2261)+1,0)</f>
        <v>0</v>
      </c>
      <c r="I2262" s="8">
        <f t="shared" si="8"/>
        <v>2261</v>
      </c>
      <c r="J2262" s="8" t="str">
        <f t="array" ref="J2262">IFERROR(INDEX(原始查找資料!$A$2:$A$4325,MATCH(I2262,$H$2:$H$4325,0)),"")</f>
        <v/>
      </c>
      <c r="K2262" s="13"/>
      <c r="L2262" s="13"/>
    </row>
    <row r="2263" spans="1:12" ht="16.55">
      <c r="A2263" s="15" t="s">
        <v>4889</v>
      </c>
      <c r="B2263" s="16" t="s">
        <v>4890</v>
      </c>
      <c r="C2263" s="16" t="s">
        <v>4708</v>
      </c>
      <c r="D2263" s="16" t="s">
        <v>4868</v>
      </c>
      <c r="E2263" s="16" t="s">
        <v>25</v>
      </c>
      <c r="F2263" s="17">
        <v>383608</v>
      </c>
      <c r="G2263" s="13"/>
      <c r="H2263" s="8">
        <f>IF(ISNUMBER(SEARCH(XX科XX班!$F$2,原始查找資料!$A2263)),MAX($H$1:H2262)+1,0)</f>
        <v>0</v>
      </c>
      <c r="I2263" s="8">
        <f t="shared" si="8"/>
        <v>2262</v>
      </c>
      <c r="J2263" s="8" t="str">
        <f t="array" ref="J2263">IFERROR(INDEX(原始查找資料!$A$2:$A$4325,MATCH(I2263,$H$2:$H$4325,0)),"")</f>
        <v/>
      </c>
      <c r="K2263" s="13"/>
      <c r="L2263" s="13"/>
    </row>
    <row r="2264" spans="1:12" ht="16.55">
      <c r="A2264" s="15" t="s">
        <v>4891</v>
      </c>
      <c r="B2264" s="16" t="s">
        <v>4892</v>
      </c>
      <c r="C2264" s="16" t="s">
        <v>4708</v>
      </c>
      <c r="D2264" s="16" t="s">
        <v>4868</v>
      </c>
      <c r="E2264" s="16" t="s">
        <v>25</v>
      </c>
      <c r="F2264" s="17">
        <v>383609</v>
      </c>
      <c r="G2264" s="13"/>
      <c r="H2264" s="8">
        <f>IF(ISNUMBER(SEARCH(XX科XX班!$F$2,原始查找資料!$A2264)),MAX($H$1:H2263)+1,0)</f>
        <v>0</v>
      </c>
      <c r="I2264" s="8">
        <f t="shared" si="8"/>
        <v>2263</v>
      </c>
      <c r="J2264" s="8" t="str">
        <f t="array" ref="J2264">IFERROR(INDEX(原始查找資料!$A$2:$A$4325,MATCH(I2264,$H$2:$H$4325,0)),"")</f>
        <v/>
      </c>
      <c r="K2264" s="13"/>
      <c r="L2264" s="13"/>
    </row>
    <row r="2265" spans="1:12" ht="16.55">
      <c r="A2265" s="15" t="s">
        <v>4893</v>
      </c>
      <c r="B2265" s="16" t="s">
        <v>4894</v>
      </c>
      <c r="C2265" s="16" t="s">
        <v>4708</v>
      </c>
      <c r="D2265" s="16" t="s">
        <v>4868</v>
      </c>
      <c r="E2265" s="16" t="s">
        <v>25</v>
      </c>
      <c r="F2265" s="17">
        <v>383610</v>
      </c>
      <c r="G2265" s="13"/>
      <c r="H2265" s="8">
        <f>IF(ISNUMBER(SEARCH(XX科XX班!$F$2,原始查找資料!$A2265)),MAX($H$1:H2264)+1,0)</f>
        <v>0</v>
      </c>
      <c r="I2265" s="8">
        <f t="shared" si="8"/>
        <v>2264</v>
      </c>
      <c r="J2265" s="8" t="str">
        <f t="array" ref="J2265">IFERROR(INDEX(原始查找資料!$A$2:$A$4325,MATCH(I2265,$H$2:$H$4325,0)),"")</f>
        <v/>
      </c>
      <c r="K2265" s="13"/>
      <c r="L2265" s="13"/>
    </row>
    <row r="2266" spans="1:12" ht="16.55">
      <c r="A2266" s="15" t="s">
        <v>4895</v>
      </c>
      <c r="B2266" s="16" t="s">
        <v>4896</v>
      </c>
      <c r="C2266" s="16" t="s">
        <v>4708</v>
      </c>
      <c r="D2266" s="16" t="s">
        <v>4868</v>
      </c>
      <c r="E2266" s="16" t="s">
        <v>25</v>
      </c>
      <c r="F2266" s="17">
        <v>383611</v>
      </c>
      <c r="G2266" s="13"/>
      <c r="H2266" s="8">
        <f>IF(ISNUMBER(SEARCH(XX科XX班!$F$2,原始查找資料!$A2266)),MAX($H$1:H2265)+1,0)</f>
        <v>0</v>
      </c>
      <c r="I2266" s="8">
        <f t="shared" si="8"/>
        <v>2265</v>
      </c>
      <c r="J2266" s="8" t="str">
        <f t="array" ref="J2266">IFERROR(INDEX(原始查找資料!$A$2:$A$4325,MATCH(I2266,$H$2:$H$4325,0)),"")</f>
        <v/>
      </c>
      <c r="K2266" s="13"/>
      <c r="L2266" s="13"/>
    </row>
    <row r="2267" spans="1:12" ht="16.55">
      <c r="A2267" s="15" t="s">
        <v>4897</v>
      </c>
      <c r="B2267" s="16" t="s">
        <v>4898</v>
      </c>
      <c r="C2267" s="16" t="s">
        <v>4708</v>
      </c>
      <c r="D2267" s="16" t="s">
        <v>4868</v>
      </c>
      <c r="E2267" s="16" t="s">
        <v>25</v>
      </c>
      <c r="F2267" s="17">
        <v>383612</v>
      </c>
      <c r="G2267" s="13"/>
      <c r="H2267" s="8">
        <f>IF(ISNUMBER(SEARCH(XX科XX班!$F$2,原始查找資料!$A2267)),MAX($H$1:H2266)+1,0)</f>
        <v>0</v>
      </c>
      <c r="I2267" s="8">
        <f t="shared" si="8"/>
        <v>2266</v>
      </c>
      <c r="J2267" s="8" t="str">
        <f t="array" ref="J2267">IFERROR(INDEX(原始查找資料!$A$2:$A$4325,MATCH(I2267,$H$2:$H$4325,0)),"")</f>
        <v/>
      </c>
      <c r="K2267" s="13"/>
      <c r="L2267" s="13"/>
    </row>
    <row r="2268" spans="1:12" ht="16.55">
      <c r="A2268" s="15" t="s">
        <v>4899</v>
      </c>
      <c r="B2268" s="16" t="s">
        <v>4900</v>
      </c>
      <c r="C2268" s="16" t="s">
        <v>4708</v>
      </c>
      <c r="D2268" s="16" t="s">
        <v>4868</v>
      </c>
      <c r="E2268" s="16" t="s">
        <v>25</v>
      </c>
      <c r="F2268" s="17">
        <v>383613</v>
      </c>
      <c r="G2268" s="13"/>
      <c r="H2268" s="8">
        <f>IF(ISNUMBER(SEARCH(XX科XX班!$F$2,原始查找資料!$A2268)),MAX($H$1:H2267)+1,0)</f>
        <v>0</v>
      </c>
      <c r="I2268" s="8">
        <f t="shared" si="8"/>
        <v>2267</v>
      </c>
      <c r="J2268" s="8" t="str">
        <f t="array" ref="J2268">IFERROR(INDEX(原始查找資料!$A$2:$A$4325,MATCH(I2268,$H$2:$H$4325,0)),"")</f>
        <v/>
      </c>
      <c r="K2268" s="13"/>
      <c r="L2268" s="13"/>
    </row>
    <row r="2269" spans="1:12" ht="16.55">
      <c r="A2269" s="15" t="s">
        <v>4901</v>
      </c>
      <c r="B2269" s="16" t="s">
        <v>4902</v>
      </c>
      <c r="C2269" s="16" t="s">
        <v>4708</v>
      </c>
      <c r="D2269" s="16" t="s">
        <v>4868</v>
      </c>
      <c r="E2269" s="16" t="s">
        <v>25</v>
      </c>
      <c r="F2269" s="17">
        <v>383614</v>
      </c>
      <c r="G2269" s="13"/>
      <c r="H2269" s="8">
        <f>IF(ISNUMBER(SEARCH(XX科XX班!$F$2,原始查找資料!$A2269)),MAX($H$1:H2268)+1,0)</f>
        <v>0</v>
      </c>
      <c r="I2269" s="8">
        <f t="shared" si="8"/>
        <v>2268</v>
      </c>
      <c r="J2269" s="8" t="str">
        <f t="array" ref="J2269">IFERROR(INDEX(原始查找資料!$A$2:$A$4325,MATCH(I2269,$H$2:$H$4325,0)),"")</f>
        <v/>
      </c>
      <c r="K2269" s="13"/>
      <c r="L2269" s="13"/>
    </row>
    <row r="2270" spans="1:12" ht="16.55">
      <c r="A2270" s="15" t="s">
        <v>4903</v>
      </c>
      <c r="B2270" s="16" t="s">
        <v>4904</v>
      </c>
      <c r="C2270" s="16" t="s">
        <v>4708</v>
      </c>
      <c r="D2270" s="16" t="s">
        <v>4868</v>
      </c>
      <c r="E2270" s="16" t="s">
        <v>25</v>
      </c>
      <c r="F2270" s="17">
        <v>383615</v>
      </c>
      <c r="G2270" s="13"/>
      <c r="H2270" s="8">
        <f>IF(ISNUMBER(SEARCH(XX科XX班!$F$2,原始查找資料!$A2270)),MAX($H$1:H2269)+1,0)</f>
        <v>0</v>
      </c>
      <c r="I2270" s="8">
        <f t="shared" si="8"/>
        <v>2269</v>
      </c>
      <c r="J2270" s="8" t="str">
        <f t="array" ref="J2270">IFERROR(INDEX(原始查找資料!$A$2:$A$4325,MATCH(I2270,$H$2:$H$4325,0)),"")</f>
        <v/>
      </c>
      <c r="K2270" s="13"/>
      <c r="L2270" s="13"/>
    </row>
    <row r="2271" spans="1:12" ht="16.55">
      <c r="A2271" s="15" t="s">
        <v>4905</v>
      </c>
      <c r="B2271" s="16" t="s">
        <v>4906</v>
      </c>
      <c r="C2271" s="16" t="s">
        <v>4708</v>
      </c>
      <c r="D2271" s="16" t="s">
        <v>4868</v>
      </c>
      <c r="E2271" s="16" t="s">
        <v>25</v>
      </c>
      <c r="F2271" s="17">
        <v>383616</v>
      </c>
      <c r="G2271" s="13"/>
      <c r="H2271" s="8">
        <f>IF(ISNUMBER(SEARCH(XX科XX班!$F$2,原始查找資料!$A2271)),MAX($H$1:H2270)+1,0)</f>
        <v>0</v>
      </c>
      <c r="I2271" s="8">
        <f t="shared" si="8"/>
        <v>2270</v>
      </c>
      <c r="J2271" s="8" t="str">
        <f t="array" ref="J2271">IFERROR(INDEX(原始查找資料!$A$2:$A$4325,MATCH(I2271,$H$2:$H$4325,0)),"")</f>
        <v/>
      </c>
      <c r="K2271" s="13"/>
      <c r="L2271" s="13"/>
    </row>
    <row r="2272" spans="1:12" ht="16.55">
      <c r="A2272" s="15" t="s">
        <v>4907</v>
      </c>
      <c r="B2272" s="16" t="s">
        <v>4908</v>
      </c>
      <c r="C2272" s="16" t="s">
        <v>4708</v>
      </c>
      <c r="D2272" s="16" t="s">
        <v>4868</v>
      </c>
      <c r="E2272" s="16" t="s">
        <v>25</v>
      </c>
      <c r="F2272" s="17">
        <v>383617</v>
      </c>
      <c r="G2272" s="13"/>
      <c r="H2272" s="8">
        <f>IF(ISNUMBER(SEARCH(XX科XX班!$F$2,原始查找資料!$A2272)),MAX($H$1:H2271)+1,0)</f>
        <v>0</v>
      </c>
      <c r="I2272" s="8">
        <f t="shared" si="8"/>
        <v>2271</v>
      </c>
      <c r="J2272" s="8" t="str">
        <f t="array" ref="J2272">IFERROR(INDEX(原始查找資料!$A$2:$A$4325,MATCH(I2272,$H$2:$H$4325,0)),"")</f>
        <v/>
      </c>
      <c r="K2272" s="13"/>
      <c r="L2272" s="13"/>
    </row>
    <row r="2273" spans="1:12" ht="16.55">
      <c r="A2273" s="15" t="s">
        <v>4909</v>
      </c>
      <c r="B2273" s="16" t="s">
        <v>4910</v>
      </c>
      <c r="C2273" s="16" t="s">
        <v>4708</v>
      </c>
      <c r="D2273" s="16" t="s">
        <v>4868</v>
      </c>
      <c r="E2273" s="16" t="s">
        <v>25</v>
      </c>
      <c r="F2273" s="17">
        <v>383618</v>
      </c>
      <c r="G2273" s="13"/>
      <c r="H2273" s="8">
        <f>IF(ISNUMBER(SEARCH(XX科XX班!$F$2,原始查找資料!$A2273)),MAX($H$1:H2272)+1,0)</f>
        <v>0</v>
      </c>
      <c r="I2273" s="8">
        <f t="shared" si="8"/>
        <v>2272</v>
      </c>
      <c r="J2273" s="8" t="str">
        <f t="array" ref="J2273">IFERROR(INDEX(原始查找資料!$A$2:$A$4325,MATCH(I2273,$H$2:$H$4325,0)),"")</f>
        <v/>
      </c>
      <c r="K2273" s="13"/>
      <c r="L2273" s="13"/>
    </row>
    <row r="2274" spans="1:12" ht="16.55">
      <c r="A2274" s="15" t="s">
        <v>4911</v>
      </c>
      <c r="B2274" s="16" t="s">
        <v>4912</v>
      </c>
      <c r="C2274" s="16" t="s">
        <v>4708</v>
      </c>
      <c r="D2274" s="16" t="s">
        <v>4868</v>
      </c>
      <c r="E2274" s="16" t="s">
        <v>25</v>
      </c>
      <c r="F2274" s="17">
        <v>383619</v>
      </c>
      <c r="G2274" s="13"/>
      <c r="H2274" s="8">
        <f>IF(ISNUMBER(SEARCH(XX科XX班!$F$2,原始查找資料!$A2274)),MAX($H$1:H2273)+1,0)</f>
        <v>0</v>
      </c>
      <c r="I2274" s="8">
        <f t="shared" si="8"/>
        <v>2273</v>
      </c>
      <c r="J2274" s="8" t="str">
        <f t="array" ref="J2274">IFERROR(INDEX(原始查找資料!$A$2:$A$4325,MATCH(I2274,$H$2:$H$4325,0)),"")</f>
        <v/>
      </c>
      <c r="K2274" s="13"/>
      <c r="L2274" s="13"/>
    </row>
    <row r="2275" spans="1:12" ht="16.55">
      <c r="A2275" s="15" t="s">
        <v>4913</v>
      </c>
      <c r="B2275" s="16" t="s">
        <v>4914</v>
      </c>
      <c r="C2275" s="16" t="s">
        <v>4708</v>
      </c>
      <c r="D2275" s="16" t="s">
        <v>4915</v>
      </c>
      <c r="E2275" s="16" t="s">
        <v>93</v>
      </c>
      <c r="F2275" s="17">
        <v>421303</v>
      </c>
      <c r="G2275" s="13"/>
      <c r="H2275" s="8">
        <f>IF(ISNUMBER(SEARCH(XX科XX班!$F$2,原始查找資料!$A2275)),MAX($H$1:H2274)+1,0)</f>
        <v>0</v>
      </c>
      <c r="I2275" s="8">
        <f t="shared" si="8"/>
        <v>2274</v>
      </c>
      <c r="J2275" s="8" t="str">
        <f t="array" ref="J2275">IFERROR(INDEX(原始查找資料!$A$2:$A$4325,MATCH(I2275,$H$2:$H$4325,0)),"")</f>
        <v/>
      </c>
      <c r="K2275" s="13"/>
      <c r="L2275" s="13"/>
    </row>
    <row r="2276" spans="1:12" ht="16.55">
      <c r="A2276" s="15" t="s">
        <v>4916</v>
      </c>
      <c r="B2276" s="16" t="s">
        <v>4917</v>
      </c>
      <c r="C2276" s="16" t="s">
        <v>4708</v>
      </c>
      <c r="D2276" s="16" t="s">
        <v>4915</v>
      </c>
      <c r="E2276" s="16" t="s">
        <v>25</v>
      </c>
      <c r="F2276" s="17">
        <v>421601</v>
      </c>
      <c r="G2276" s="13"/>
      <c r="H2276" s="8">
        <f>IF(ISNUMBER(SEARCH(XX科XX班!$F$2,原始查找資料!$A2276)),MAX($H$1:H2275)+1,0)</f>
        <v>0</v>
      </c>
      <c r="I2276" s="8">
        <f t="shared" si="8"/>
        <v>2275</v>
      </c>
      <c r="J2276" s="8" t="str">
        <f t="array" ref="J2276">IFERROR(INDEX(原始查找資料!$A$2:$A$4325,MATCH(I2276,$H$2:$H$4325,0)),"")</f>
        <v/>
      </c>
      <c r="K2276" s="13"/>
      <c r="L2276" s="13"/>
    </row>
    <row r="2277" spans="1:12" ht="16.55">
      <c r="A2277" s="15" t="s">
        <v>4918</v>
      </c>
      <c r="B2277" s="16" t="s">
        <v>4919</v>
      </c>
      <c r="C2277" s="16" t="s">
        <v>4708</v>
      </c>
      <c r="D2277" s="16" t="s">
        <v>4915</v>
      </c>
      <c r="E2277" s="16" t="s">
        <v>25</v>
      </c>
      <c r="F2277" s="17">
        <v>423601</v>
      </c>
      <c r="G2277" s="13"/>
      <c r="H2277" s="8">
        <f>IF(ISNUMBER(SEARCH(XX科XX班!$F$2,原始查找資料!$A2277)),MAX($H$1:H2276)+1,0)</f>
        <v>0</v>
      </c>
      <c r="I2277" s="8">
        <f t="shared" si="8"/>
        <v>2276</v>
      </c>
      <c r="J2277" s="8" t="str">
        <f t="array" ref="J2277">IFERROR(INDEX(原始查找資料!$A$2:$A$4325,MATCH(I2277,$H$2:$H$4325,0)),"")</f>
        <v/>
      </c>
      <c r="K2277" s="13"/>
      <c r="L2277" s="13"/>
    </row>
    <row r="2278" spans="1:12" ht="16.55">
      <c r="A2278" s="15" t="s">
        <v>4920</v>
      </c>
      <c r="B2278" s="16" t="s">
        <v>4921</v>
      </c>
      <c r="C2278" s="16" t="s">
        <v>4708</v>
      </c>
      <c r="D2278" s="16" t="s">
        <v>4915</v>
      </c>
      <c r="E2278" s="16" t="s">
        <v>25</v>
      </c>
      <c r="F2278" s="17">
        <v>423602</v>
      </c>
      <c r="G2278" s="13"/>
      <c r="H2278" s="8">
        <f>IF(ISNUMBER(SEARCH(XX科XX班!$F$2,原始查找資料!$A2278)),MAX($H$1:H2277)+1,0)</f>
        <v>0</v>
      </c>
      <c r="I2278" s="8">
        <f t="shared" si="8"/>
        <v>2277</v>
      </c>
      <c r="J2278" s="8" t="str">
        <f t="array" ref="J2278">IFERROR(INDEX(原始查找資料!$A$2:$A$4325,MATCH(I2278,$H$2:$H$4325,0)),"")</f>
        <v/>
      </c>
      <c r="K2278" s="13"/>
      <c r="L2278" s="13"/>
    </row>
    <row r="2279" spans="1:12" ht="16.55">
      <c r="A2279" s="15" t="s">
        <v>4922</v>
      </c>
      <c r="B2279" s="16" t="s">
        <v>4923</v>
      </c>
      <c r="C2279" s="16" t="s">
        <v>4708</v>
      </c>
      <c r="D2279" s="16" t="s">
        <v>4915</v>
      </c>
      <c r="E2279" s="16" t="s">
        <v>25</v>
      </c>
      <c r="F2279" s="17">
        <v>423603</v>
      </c>
      <c r="G2279" s="13"/>
      <c r="H2279" s="8">
        <f>IF(ISNUMBER(SEARCH(XX科XX班!$F$2,原始查找資料!$A2279)),MAX($H$1:H2278)+1,0)</f>
        <v>0</v>
      </c>
      <c r="I2279" s="8">
        <f t="shared" si="8"/>
        <v>2278</v>
      </c>
      <c r="J2279" s="8" t="str">
        <f t="array" ref="J2279">IFERROR(INDEX(原始查找資料!$A$2:$A$4325,MATCH(I2279,$H$2:$H$4325,0)),"")</f>
        <v/>
      </c>
      <c r="K2279" s="13"/>
      <c r="L2279" s="13"/>
    </row>
    <row r="2280" spans="1:12" ht="16.55">
      <c r="A2280" s="15" t="s">
        <v>4924</v>
      </c>
      <c r="B2280" s="16" t="s">
        <v>4925</v>
      </c>
      <c r="C2280" s="16" t="s">
        <v>4708</v>
      </c>
      <c r="D2280" s="16" t="s">
        <v>4915</v>
      </c>
      <c r="E2280" s="16" t="s">
        <v>25</v>
      </c>
      <c r="F2280" s="17">
        <v>423604</v>
      </c>
      <c r="G2280" s="13"/>
      <c r="H2280" s="8">
        <f>IF(ISNUMBER(SEARCH(XX科XX班!$F$2,原始查找資料!$A2280)),MAX($H$1:H2279)+1,0)</f>
        <v>0</v>
      </c>
      <c r="I2280" s="8">
        <f t="shared" si="8"/>
        <v>2279</v>
      </c>
      <c r="J2280" s="8" t="str">
        <f t="array" ref="J2280">IFERROR(INDEX(原始查找資料!$A$2:$A$4325,MATCH(I2280,$H$2:$H$4325,0)),"")</f>
        <v/>
      </c>
      <c r="K2280" s="13"/>
      <c r="L2280" s="13"/>
    </row>
    <row r="2281" spans="1:12" ht="16.55">
      <c r="A2281" s="15" t="s">
        <v>4926</v>
      </c>
      <c r="B2281" s="16" t="s">
        <v>4927</v>
      </c>
      <c r="C2281" s="16" t="s">
        <v>4708</v>
      </c>
      <c r="D2281" s="16" t="s">
        <v>4915</v>
      </c>
      <c r="E2281" s="16" t="s">
        <v>25</v>
      </c>
      <c r="F2281" s="17">
        <v>423605</v>
      </c>
      <c r="G2281" s="13"/>
      <c r="H2281" s="8">
        <f>IF(ISNUMBER(SEARCH(XX科XX班!$F$2,原始查找資料!$A2281)),MAX($H$1:H2280)+1,0)</f>
        <v>0</v>
      </c>
      <c r="I2281" s="8">
        <f t="shared" si="8"/>
        <v>2280</v>
      </c>
      <c r="J2281" s="8" t="str">
        <f t="array" ref="J2281">IFERROR(INDEX(原始查找資料!$A$2:$A$4325,MATCH(I2281,$H$2:$H$4325,0)),"")</f>
        <v/>
      </c>
      <c r="K2281" s="13"/>
      <c r="L2281" s="13"/>
    </row>
    <row r="2282" spans="1:12" ht="16.55">
      <c r="A2282" s="15" t="s">
        <v>4928</v>
      </c>
      <c r="B2282" s="16" t="s">
        <v>4929</v>
      </c>
      <c r="C2282" s="16" t="s">
        <v>4708</v>
      </c>
      <c r="D2282" s="16" t="s">
        <v>4915</v>
      </c>
      <c r="E2282" s="16" t="s">
        <v>25</v>
      </c>
      <c r="F2282" s="17">
        <v>423606</v>
      </c>
      <c r="G2282" s="13"/>
      <c r="H2282" s="8">
        <f>IF(ISNUMBER(SEARCH(XX科XX班!$F$2,原始查找資料!$A2282)),MAX($H$1:H2281)+1,0)</f>
        <v>0</v>
      </c>
      <c r="I2282" s="8">
        <f t="shared" si="8"/>
        <v>2281</v>
      </c>
      <c r="J2282" s="8" t="str">
        <f t="array" ref="J2282">IFERROR(INDEX(原始查找資料!$A$2:$A$4325,MATCH(I2282,$H$2:$H$4325,0)),"")</f>
        <v/>
      </c>
      <c r="K2282" s="13"/>
      <c r="L2282" s="13"/>
    </row>
    <row r="2283" spans="1:12" ht="16.55">
      <c r="A2283" s="15" t="s">
        <v>4930</v>
      </c>
      <c r="B2283" s="16" t="s">
        <v>4931</v>
      </c>
      <c r="C2283" s="16" t="s">
        <v>4708</v>
      </c>
      <c r="D2283" s="16" t="s">
        <v>4915</v>
      </c>
      <c r="E2283" s="16" t="s">
        <v>25</v>
      </c>
      <c r="F2283" s="17">
        <v>423607</v>
      </c>
      <c r="G2283" s="13"/>
      <c r="H2283" s="8">
        <f>IF(ISNUMBER(SEARCH(XX科XX班!$F$2,原始查找資料!$A2283)),MAX($H$1:H2282)+1,0)</f>
        <v>0</v>
      </c>
      <c r="I2283" s="8">
        <f t="shared" si="8"/>
        <v>2282</v>
      </c>
      <c r="J2283" s="8" t="str">
        <f t="array" ref="J2283">IFERROR(INDEX(原始查找資料!$A$2:$A$4325,MATCH(I2283,$H$2:$H$4325,0)),"")</f>
        <v/>
      </c>
      <c r="K2283" s="13"/>
      <c r="L2283" s="13"/>
    </row>
    <row r="2284" spans="1:12" ht="16.55">
      <c r="A2284" s="15" t="s">
        <v>4932</v>
      </c>
      <c r="B2284" s="16" t="s">
        <v>4933</v>
      </c>
      <c r="C2284" s="16" t="s">
        <v>4708</v>
      </c>
      <c r="D2284" s="16" t="s">
        <v>4915</v>
      </c>
      <c r="E2284" s="16" t="s">
        <v>25</v>
      </c>
      <c r="F2284" s="17">
        <v>423608</v>
      </c>
      <c r="G2284" s="13"/>
      <c r="H2284" s="8">
        <f>IF(ISNUMBER(SEARCH(XX科XX班!$F$2,原始查找資料!$A2284)),MAX($H$1:H2283)+1,0)</f>
        <v>0</v>
      </c>
      <c r="I2284" s="8">
        <f t="shared" si="8"/>
        <v>2283</v>
      </c>
      <c r="J2284" s="8" t="str">
        <f t="array" ref="J2284">IFERROR(INDEX(原始查找資料!$A$2:$A$4325,MATCH(I2284,$H$2:$H$4325,0)),"")</f>
        <v/>
      </c>
      <c r="K2284" s="13"/>
      <c r="L2284" s="13"/>
    </row>
    <row r="2285" spans="1:12" ht="16.55">
      <c r="A2285" s="15" t="s">
        <v>4934</v>
      </c>
      <c r="B2285" s="16" t="s">
        <v>4935</v>
      </c>
      <c r="C2285" s="16" t="s">
        <v>4708</v>
      </c>
      <c r="D2285" s="16" t="s">
        <v>4915</v>
      </c>
      <c r="E2285" s="16" t="s">
        <v>25</v>
      </c>
      <c r="F2285" s="17">
        <v>423609</v>
      </c>
      <c r="G2285" s="13"/>
      <c r="H2285" s="8">
        <f>IF(ISNUMBER(SEARCH(XX科XX班!$F$2,原始查找資料!$A2285)),MAX($H$1:H2284)+1,0)</f>
        <v>0</v>
      </c>
      <c r="I2285" s="8">
        <f t="shared" si="8"/>
        <v>2284</v>
      </c>
      <c r="J2285" s="8" t="str">
        <f t="array" ref="J2285">IFERROR(INDEX(原始查找資料!$A$2:$A$4325,MATCH(I2285,$H$2:$H$4325,0)),"")</f>
        <v/>
      </c>
      <c r="K2285" s="13"/>
      <c r="L2285" s="13"/>
    </row>
    <row r="2286" spans="1:12" ht="16.55">
      <c r="A2286" s="15" t="s">
        <v>4936</v>
      </c>
      <c r="B2286" s="16" t="s">
        <v>4937</v>
      </c>
      <c r="C2286" s="16" t="s">
        <v>4708</v>
      </c>
      <c r="D2286" s="16" t="s">
        <v>4915</v>
      </c>
      <c r="E2286" s="16" t="s">
        <v>25</v>
      </c>
      <c r="F2286" s="17">
        <v>423610</v>
      </c>
      <c r="G2286" s="13"/>
      <c r="H2286" s="8">
        <f>IF(ISNUMBER(SEARCH(XX科XX班!$F$2,原始查找資料!$A2286)),MAX($H$1:H2285)+1,0)</f>
        <v>0</v>
      </c>
      <c r="I2286" s="8">
        <f t="shared" si="8"/>
        <v>2285</v>
      </c>
      <c r="J2286" s="8" t="str">
        <f t="array" ref="J2286">IFERROR(INDEX(原始查找資料!$A$2:$A$4325,MATCH(I2286,$H$2:$H$4325,0)),"")</f>
        <v/>
      </c>
      <c r="K2286" s="13"/>
      <c r="L2286" s="13"/>
    </row>
    <row r="2287" spans="1:12" ht="16.55">
      <c r="A2287" s="15" t="s">
        <v>4938</v>
      </c>
      <c r="B2287" s="16" t="s">
        <v>4939</v>
      </c>
      <c r="C2287" s="16" t="s">
        <v>4708</v>
      </c>
      <c r="D2287" s="16" t="s">
        <v>4915</v>
      </c>
      <c r="E2287" s="16" t="s">
        <v>25</v>
      </c>
      <c r="F2287" s="17">
        <v>423611</v>
      </c>
      <c r="G2287" s="13"/>
      <c r="H2287" s="8">
        <f>IF(ISNUMBER(SEARCH(XX科XX班!$F$2,原始查找資料!$A2287)),MAX($H$1:H2286)+1,0)</f>
        <v>0</v>
      </c>
      <c r="I2287" s="8">
        <f t="shared" si="8"/>
        <v>2286</v>
      </c>
      <c r="J2287" s="8" t="str">
        <f t="array" ref="J2287">IFERROR(INDEX(原始查找資料!$A$2:$A$4325,MATCH(I2287,$H$2:$H$4325,0)),"")</f>
        <v/>
      </c>
      <c r="K2287" s="13"/>
      <c r="L2287" s="13"/>
    </row>
    <row r="2288" spans="1:12" ht="16.55">
      <c r="A2288" s="15" t="s">
        <v>4940</v>
      </c>
      <c r="B2288" s="16" t="s">
        <v>4941</v>
      </c>
      <c r="C2288" s="16" t="s">
        <v>4708</v>
      </c>
      <c r="D2288" s="16" t="s">
        <v>4915</v>
      </c>
      <c r="E2288" s="16" t="s">
        <v>25</v>
      </c>
      <c r="F2288" s="17">
        <v>423612</v>
      </c>
      <c r="G2288" s="13"/>
      <c r="H2288" s="8">
        <f>IF(ISNUMBER(SEARCH(XX科XX班!$F$2,原始查找資料!$A2288)),MAX($H$1:H2287)+1,0)</f>
        <v>0</v>
      </c>
      <c r="I2288" s="8">
        <f t="shared" si="8"/>
        <v>2287</v>
      </c>
      <c r="J2288" s="8" t="str">
        <f t="array" ref="J2288">IFERROR(INDEX(原始查找資料!$A$2:$A$4325,MATCH(I2288,$H$2:$H$4325,0)),"")</f>
        <v/>
      </c>
      <c r="K2288" s="13"/>
      <c r="L2288" s="13"/>
    </row>
    <row r="2289" spans="1:12" ht="16.55">
      <c r="A2289" s="15" t="s">
        <v>4942</v>
      </c>
      <c r="B2289" s="16" t="s">
        <v>4943</v>
      </c>
      <c r="C2289" s="16" t="s">
        <v>4708</v>
      </c>
      <c r="D2289" s="16" t="s">
        <v>4915</v>
      </c>
      <c r="E2289" s="16" t="s">
        <v>25</v>
      </c>
      <c r="F2289" s="17">
        <v>423613</v>
      </c>
      <c r="G2289" s="13"/>
      <c r="H2289" s="8">
        <f>IF(ISNUMBER(SEARCH(XX科XX班!$F$2,原始查找資料!$A2289)),MAX($H$1:H2288)+1,0)</f>
        <v>0</v>
      </c>
      <c r="I2289" s="8">
        <f t="shared" si="8"/>
        <v>2288</v>
      </c>
      <c r="J2289" s="8" t="str">
        <f t="array" ref="J2289">IFERROR(INDEX(原始查找資料!$A$2:$A$4325,MATCH(I2289,$H$2:$H$4325,0)),"")</f>
        <v/>
      </c>
      <c r="K2289" s="13"/>
      <c r="L2289" s="13"/>
    </row>
    <row r="2290" spans="1:12" ht="16.55">
      <c r="A2290" s="15" t="s">
        <v>4944</v>
      </c>
      <c r="B2290" s="16" t="s">
        <v>4945</v>
      </c>
      <c r="C2290" s="16" t="s">
        <v>4708</v>
      </c>
      <c r="D2290" s="16" t="s">
        <v>4915</v>
      </c>
      <c r="E2290" s="16" t="s">
        <v>25</v>
      </c>
      <c r="F2290" s="17">
        <v>423614</v>
      </c>
      <c r="G2290" s="13"/>
      <c r="H2290" s="8">
        <f>IF(ISNUMBER(SEARCH(XX科XX班!$F$2,原始查找資料!$A2290)),MAX($H$1:H2289)+1,0)</f>
        <v>0</v>
      </c>
      <c r="I2290" s="8">
        <f t="shared" si="8"/>
        <v>2289</v>
      </c>
      <c r="J2290" s="8" t="str">
        <f t="array" ref="J2290">IFERROR(INDEX(原始查找資料!$A$2:$A$4325,MATCH(I2290,$H$2:$H$4325,0)),"")</f>
        <v/>
      </c>
      <c r="K2290" s="13"/>
      <c r="L2290" s="13"/>
    </row>
    <row r="2291" spans="1:12" ht="16.55">
      <c r="A2291" s="15" t="s">
        <v>4946</v>
      </c>
      <c r="B2291" s="16" t="s">
        <v>4947</v>
      </c>
      <c r="C2291" s="16" t="s">
        <v>4708</v>
      </c>
      <c r="D2291" s="16" t="s">
        <v>4915</v>
      </c>
      <c r="E2291" s="16" t="s">
        <v>25</v>
      </c>
      <c r="F2291" s="17">
        <v>423616</v>
      </c>
      <c r="G2291" s="13"/>
      <c r="H2291" s="8">
        <f>IF(ISNUMBER(SEARCH(XX科XX班!$F$2,原始查找資料!$A2291)),MAX($H$1:H2290)+1,0)</f>
        <v>0</v>
      </c>
      <c r="I2291" s="8">
        <f t="shared" si="8"/>
        <v>2290</v>
      </c>
      <c r="J2291" s="8" t="str">
        <f t="array" ref="J2291">IFERROR(INDEX(原始查找資料!$A$2:$A$4325,MATCH(I2291,$H$2:$H$4325,0)),"")</f>
        <v/>
      </c>
      <c r="K2291" s="13"/>
      <c r="L2291" s="13"/>
    </row>
    <row r="2292" spans="1:12" ht="16.55">
      <c r="A2292" s="15" t="s">
        <v>4948</v>
      </c>
      <c r="B2292" s="16" t="s">
        <v>4949</v>
      </c>
      <c r="C2292" s="16" t="s">
        <v>4708</v>
      </c>
      <c r="D2292" s="16" t="s">
        <v>4950</v>
      </c>
      <c r="E2292" s="16" t="s">
        <v>93</v>
      </c>
      <c r="F2292" s="17">
        <v>311401</v>
      </c>
      <c r="G2292" s="13"/>
      <c r="H2292" s="8">
        <f>IF(ISNUMBER(SEARCH(XX科XX班!$F$2,原始查找資料!$A2292)),MAX($H$1:H2291)+1,0)</f>
        <v>0</v>
      </c>
      <c r="I2292" s="8">
        <f t="shared" si="8"/>
        <v>2291</v>
      </c>
      <c r="J2292" s="8" t="str">
        <f t="array" ref="J2292">IFERROR(INDEX(原始查找資料!$A$2:$A$4325,MATCH(I2292,$H$2:$H$4325,0)),"")</f>
        <v/>
      </c>
      <c r="K2292" s="13"/>
      <c r="L2292" s="13"/>
    </row>
    <row r="2293" spans="1:12" ht="16.55">
      <c r="A2293" s="15" t="s">
        <v>4951</v>
      </c>
      <c r="B2293" s="16" t="s">
        <v>4952</v>
      </c>
      <c r="C2293" s="16" t="s">
        <v>4708</v>
      </c>
      <c r="D2293" s="16" t="s">
        <v>4950</v>
      </c>
      <c r="E2293" s="16" t="s">
        <v>25</v>
      </c>
      <c r="F2293" s="17">
        <v>313601</v>
      </c>
      <c r="G2293" s="13"/>
      <c r="H2293" s="8">
        <f>IF(ISNUMBER(SEARCH(XX科XX班!$F$2,原始查找資料!$A2293)),MAX($H$1:H2292)+1,0)</f>
        <v>0</v>
      </c>
      <c r="I2293" s="8">
        <f t="shared" si="8"/>
        <v>2292</v>
      </c>
      <c r="J2293" s="8" t="str">
        <f t="array" ref="J2293">IFERROR(INDEX(原始查找資料!$A$2:$A$4325,MATCH(I2293,$H$2:$H$4325,0)),"")</f>
        <v/>
      </c>
      <c r="K2293" s="13"/>
      <c r="L2293" s="13"/>
    </row>
    <row r="2294" spans="1:12" ht="16.55">
      <c r="A2294" s="15" t="s">
        <v>4953</v>
      </c>
      <c r="B2294" s="16" t="s">
        <v>4954</v>
      </c>
      <c r="C2294" s="16" t="s">
        <v>4708</v>
      </c>
      <c r="D2294" s="16" t="s">
        <v>4950</v>
      </c>
      <c r="E2294" s="16" t="s">
        <v>25</v>
      </c>
      <c r="F2294" s="17">
        <v>313602</v>
      </c>
      <c r="G2294" s="13"/>
      <c r="H2294" s="8">
        <f>IF(ISNUMBER(SEARCH(XX科XX班!$F$2,原始查找資料!$A2294)),MAX($H$1:H2293)+1,0)</f>
        <v>0</v>
      </c>
      <c r="I2294" s="8">
        <f t="shared" si="8"/>
        <v>2293</v>
      </c>
      <c r="J2294" s="8" t="str">
        <f t="array" ref="J2294">IFERROR(INDEX(原始查找資料!$A$2:$A$4325,MATCH(I2294,$H$2:$H$4325,0)),"")</f>
        <v/>
      </c>
      <c r="K2294" s="13"/>
      <c r="L2294" s="13"/>
    </row>
    <row r="2295" spans="1:12" ht="16.55">
      <c r="A2295" s="15" t="s">
        <v>4955</v>
      </c>
      <c r="B2295" s="16" t="s">
        <v>4956</v>
      </c>
      <c r="C2295" s="16" t="s">
        <v>4708</v>
      </c>
      <c r="D2295" s="16" t="s">
        <v>4950</v>
      </c>
      <c r="E2295" s="16" t="s">
        <v>25</v>
      </c>
      <c r="F2295" s="17">
        <v>313604</v>
      </c>
      <c r="G2295" s="13"/>
      <c r="H2295" s="8">
        <f>IF(ISNUMBER(SEARCH(XX科XX班!$F$2,原始查找資料!$A2295)),MAX($H$1:H2294)+1,0)</f>
        <v>0</v>
      </c>
      <c r="I2295" s="8">
        <f t="shared" si="8"/>
        <v>2294</v>
      </c>
      <c r="J2295" s="8" t="str">
        <f t="array" ref="J2295">IFERROR(INDEX(原始查找資料!$A$2:$A$4325,MATCH(I2295,$H$2:$H$4325,0)),"")</f>
        <v/>
      </c>
      <c r="K2295" s="13"/>
      <c r="L2295" s="13"/>
    </row>
    <row r="2296" spans="1:12" ht="16.55">
      <c r="A2296" s="15" t="s">
        <v>4957</v>
      </c>
      <c r="B2296" s="16" t="s">
        <v>4958</v>
      </c>
      <c r="C2296" s="16" t="s">
        <v>4708</v>
      </c>
      <c r="D2296" s="16" t="s">
        <v>4950</v>
      </c>
      <c r="E2296" s="16" t="s">
        <v>25</v>
      </c>
      <c r="F2296" s="17">
        <v>313605</v>
      </c>
      <c r="G2296" s="13"/>
      <c r="H2296" s="8">
        <f>IF(ISNUMBER(SEARCH(XX科XX班!$F$2,原始查找資料!$A2296)),MAX($H$1:H2295)+1,0)</f>
        <v>0</v>
      </c>
      <c r="I2296" s="8">
        <f t="shared" si="8"/>
        <v>2295</v>
      </c>
      <c r="J2296" s="8" t="str">
        <f t="array" ref="J2296">IFERROR(INDEX(原始查找資料!$A$2:$A$4325,MATCH(I2296,$H$2:$H$4325,0)),"")</f>
        <v/>
      </c>
      <c r="K2296" s="13"/>
      <c r="L2296" s="13"/>
    </row>
    <row r="2297" spans="1:12" ht="16.55">
      <c r="A2297" s="15" t="s">
        <v>4959</v>
      </c>
      <c r="B2297" s="16" t="s">
        <v>4960</v>
      </c>
      <c r="C2297" s="16" t="s">
        <v>4708</v>
      </c>
      <c r="D2297" s="16" t="s">
        <v>4950</v>
      </c>
      <c r="E2297" s="16" t="s">
        <v>25</v>
      </c>
      <c r="F2297" s="17">
        <v>313606</v>
      </c>
      <c r="G2297" s="13"/>
      <c r="H2297" s="8">
        <f>IF(ISNUMBER(SEARCH(XX科XX班!$F$2,原始查找資料!$A2297)),MAX($H$1:H2296)+1,0)</f>
        <v>0</v>
      </c>
      <c r="I2297" s="8">
        <f t="shared" ref="I2297:I2551" si="9">ROWS($H$2:H2297)</f>
        <v>2296</v>
      </c>
      <c r="J2297" s="8" t="str">
        <f t="array" ref="J2297">IFERROR(INDEX(原始查找資料!$A$2:$A$4325,MATCH(I2297,$H$2:$H$4325,0)),"")</f>
        <v/>
      </c>
      <c r="K2297" s="13"/>
      <c r="L2297" s="13"/>
    </row>
    <row r="2298" spans="1:12" ht="16.55">
      <c r="A2298" s="15" t="s">
        <v>4961</v>
      </c>
      <c r="B2298" s="16" t="s">
        <v>4962</v>
      </c>
      <c r="C2298" s="16" t="s">
        <v>4708</v>
      </c>
      <c r="D2298" s="16" t="s">
        <v>4950</v>
      </c>
      <c r="E2298" s="16" t="s">
        <v>25</v>
      </c>
      <c r="F2298" s="17">
        <v>313607</v>
      </c>
      <c r="G2298" s="13"/>
      <c r="H2298" s="8">
        <f>IF(ISNUMBER(SEARCH(XX科XX班!$F$2,原始查找資料!$A2298)),MAX($H$1:H2297)+1,0)</f>
        <v>0</v>
      </c>
      <c r="I2298" s="8">
        <f t="shared" si="9"/>
        <v>2297</v>
      </c>
      <c r="J2298" s="8" t="str">
        <f t="array" ref="J2298">IFERROR(INDEX(原始查找資料!$A$2:$A$4325,MATCH(I2298,$H$2:$H$4325,0)),"")</f>
        <v/>
      </c>
      <c r="K2298" s="13"/>
      <c r="L2298" s="13"/>
    </row>
    <row r="2299" spans="1:12" ht="16.55">
      <c r="A2299" s="15" t="s">
        <v>4963</v>
      </c>
      <c r="B2299" s="16" t="s">
        <v>4964</v>
      </c>
      <c r="C2299" s="16" t="s">
        <v>4708</v>
      </c>
      <c r="D2299" s="16" t="s">
        <v>4950</v>
      </c>
      <c r="E2299" s="16" t="s">
        <v>25</v>
      </c>
      <c r="F2299" s="17">
        <v>313608</v>
      </c>
      <c r="G2299" s="13"/>
      <c r="H2299" s="8">
        <f>IF(ISNUMBER(SEARCH(XX科XX班!$F$2,原始查找資料!$A2299)),MAX($H$1:H2298)+1,0)</f>
        <v>0</v>
      </c>
      <c r="I2299" s="8">
        <f t="shared" si="9"/>
        <v>2298</v>
      </c>
      <c r="J2299" s="8" t="str">
        <f t="array" ref="J2299">IFERROR(INDEX(原始查找資料!$A$2:$A$4325,MATCH(I2299,$H$2:$H$4325,0)),"")</f>
        <v/>
      </c>
      <c r="K2299" s="13"/>
      <c r="L2299" s="13"/>
    </row>
    <row r="2300" spans="1:12" ht="16.55">
      <c r="A2300" s="15" t="s">
        <v>4965</v>
      </c>
      <c r="B2300" s="16" t="s">
        <v>4966</v>
      </c>
      <c r="C2300" s="16" t="s">
        <v>4708</v>
      </c>
      <c r="D2300" s="16" t="s">
        <v>4950</v>
      </c>
      <c r="E2300" s="16" t="s">
        <v>25</v>
      </c>
      <c r="F2300" s="17">
        <v>313609</v>
      </c>
      <c r="G2300" s="13"/>
      <c r="H2300" s="8">
        <f>IF(ISNUMBER(SEARCH(XX科XX班!$F$2,原始查找資料!$A2300)),MAX($H$1:H2299)+1,0)</f>
        <v>0</v>
      </c>
      <c r="I2300" s="8">
        <f t="shared" si="9"/>
        <v>2299</v>
      </c>
      <c r="J2300" s="8" t="str">
        <f t="array" ref="J2300">IFERROR(INDEX(原始查找資料!$A$2:$A$4325,MATCH(I2300,$H$2:$H$4325,0)),"")</f>
        <v/>
      </c>
      <c r="K2300" s="13"/>
      <c r="L2300" s="13"/>
    </row>
    <row r="2301" spans="1:12" ht="16.55">
      <c r="A2301" s="15" t="s">
        <v>4967</v>
      </c>
      <c r="B2301" s="16" t="s">
        <v>4968</v>
      </c>
      <c r="C2301" s="16" t="s">
        <v>4708</v>
      </c>
      <c r="D2301" s="16" t="s">
        <v>2406</v>
      </c>
      <c r="E2301" s="16" t="s">
        <v>25</v>
      </c>
      <c r="F2301" s="17">
        <v>323601</v>
      </c>
      <c r="G2301" s="13"/>
      <c r="H2301" s="8">
        <f>IF(ISNUMBER(SEARCH(XX科XX班!$F$2,原始查找資料!$A2301)),MAX($H$1:H2300)+1,0)</f>
        <v>0</v>
      </c>
      <c r="I2301" s="8">
        <f t="shared" si="9"/>
        <v>2300</v>
      </c>
      <c r="J2301" s="8" t="str">
        <f t="array" ref="J2301">IFERROR(INDEX(原始查找資料!$A$2:$A$4325,MATCH(I2301,$H$2:$H$4325,0)),"")</f>
        <v/>
      </c>
      <c r="K2301" s="13"/>
      <c r="L2301" s="13"/>
    </row>
    <row r="2302" spans="1:12" ht="16.55">
      <c r="A2302" s="15" t="s">
        <v>4969</v>
      </c>
      <c r="B2302" s="16" t="s">
        <v>4970</v>
      </c>
      <c r="C2302" s="16" t="s">
        <v>4708</v>
      </c>
      <c r="D2302" s="16" t="s">
        <v>2406</v>
      </c>
      <c r="E2302" s="16" t="s">
        <v>25</v>
      </c>
      <c r="F2302" s="17">
        <v>323603</v>
      </c>
      <c r="G2302" s="13"/>
      <c r="H2302" s="8">
        <f>IF(ISNUMBER(SEARCH(XX科XX班!$F$2,原始查找資料!$A2302)),MAX($H$1:H2301)+1,0)</f>
        <v>0</v>
      </c>
      <c r="I2302" s="8">
        <f t="shared" si="9"/>
        <v>2301</v>
      </c>
      <c r="J2302" s="8" t="str">
        <f t="array" ref="J2302">IFERROR(INDEX(原始查找資料!$A$2:$A$4325,MATCH(I2302,$H$2:$H$4325,0)),"")</f>
        <v/>
      </c>
      <c r="K2302" s="13"/>
      <c r="L2302" s="13"/>
    </row>
    <row r="2303" spans="1:12" ht="16.55">
      <c r="A2303" s="15" t="s">
        <v>4971</v>
      </c>
      <c r="B2303" s="16" t="s">
        <v>4972</v>
      </c>
      <c r="C2303" s="16" t="s">
        <v>4708</v>
      </c>
      <c r="D2303" s="16" t="s">
        <v>2406</v>
      </c>
      <c r="E2303" s="16" t="s">
        <v>25</v>
      </c>
      <c r="F2303" s="17">
        <v>323604</v>
      </c>
      <c r="G2303" s="13"/>
      <c r="H2303" s="8">
        <f>IF(ISNUMBER(SEARCH(XX科XX班!$F$2,原始查找資料!$A2303)),MAX($H$1:H2302)+1,0)</f>
        <v>0</v>
      </c>
      <c r="I2303" s="8">
        <f t="shared" si="9"/>
        <v>2302</v>
      </c>
      <c r="J2303" s="8" t="str">
        <f t="array" ref="J2303">IFERROR(INDEX(原始查找資料!$A$2:$A$4325,MATCH(I2303,$H$2:$H$4325,0)),"")</f>
        <v/>
      </c>
      <c r="K2303" s="13"/>
      <c r="L2303" s="13"/>
    </row>
    <row r="2304" spans="1:12" ht="16.55">
      <c r="A2304" s="15" t="s">
        <v>4973</v>
      </c>
      <c r="B2304" s="16" t="s">
        <v>4974</v>
      </c>
      <c r="C2304" s="16" t="s">
        <v>4708</v>
      </c>
      <c r="D2304" s="16" t="s">
        <v>2406</v>
      </c>
      <c r="E2304" s="16" t="s">
        <v>25</v>
      </c>
      <c r="F2304" s="17">
        <v>323605</v>
      </c>
      <c r="G2304" s="13"/>
      <c r="H2304" s="8">
        <f>IF(ISNUMBER(SEARCH(XX科XX班!$F$2,原始查找資料!$A2304)),MAX($H$1:H2303)+1,0)</f>
        <v>0</v>
      </c>
      <c r="I2304" s="8">
        <f t="shared" si="9"/>
        <v>2303</v>
      </c>
      <c r="J2304" s="8" t="str">
        <f t="array" ref="J2304">IFERROR(INDEX(原始查找資料!$A$2:$A$4325,MATCH(I2304,$H$2:$H$4325,0)),"")</f>
        <v/>
      </c>
      <c r="K2304" s="13"/>
      <c r="L2304" s="13"/>
    </row>
    <row r="2305" spans="1:12" ht="16.55">
      <c r="A2305" s="15" t="s">
        <v>4975</v>
      </c>
      <c r="B2305" s="16" t="s">
        <v>4976</v>
      </c>
      <c r="C2305" s="16" t="s">
        <v>4708</v>
      </c>
      <c r="D2305" s="16" t="s">
        <v>2406</v>
      </c>
      <c r="E2305" s="16" t="s">
        <v>25</v>
      </c>
      <c r="F2305" s="17">
        <v>323606</v>
      </c>
      <c r="G2305" s="13"/>
      <c r="H2305" s="8">
        <f>IF(ISNUMBER(SEARCH(XX科XX班!$F$2,原始查找資料!$A2305)),MAX($H$1:H2304)+1,0)</f>
        <v>0</v>
      </c>
      <c r="I2305" s="8">
        <f t="shared" si="9"/>
        <v>2304</v>
      </c>
      <c r="J2305" s="8" t="str">
        <f t="array" ref="J2305">IFERROR(INDEX(原始查找資料!$A$2:$A$4325,MATCH(I2305,$H$2:$H$4325,0)),"")</f>
        <v/>
      </c>
      <c r="K2305" s="13"/>
      <c r="L2305" s="13"/>
    </row>
    <row r="2306" spans="1:12" ht="16.55">
      <c r="A2306" s="15" t="s">
        <v>4977</v>
      </c>
      <c r="B2306" s="16" t="s">
        <v>4978</v>
      </c>
      <c r="C2306" s="16" t="s">
        <v>4708</v>
      </c>
      <c r="D2306" s="16" t="s">
        <v>2406</v>
      </c>
      <c r="E2306" s="16" t="s">
        <v>25</v>
      </c>
      <c r="F2306" s="17">
        <v>323607</v>
      </c>
      <c r="G2306" s="13"/>
      <c r="H2306" s="8">
        <f>IF(ISNUMBER(SEARCH(XX科XX班!$F$2,原始查找資料!$A2306)),MAX($H$1:H2305)+1,0)</f>
        <v>0</v>
      </c>
      <c r="I2306" s="8">
        <f t="shared" si="9"/>
        <v>2305</v>
      </c>
      <c r="J2306" s="8" t="str">
        <f t="array" ref="J2306">IFERROR(INDEX(原始查找資料!$A$2:$A$4325,MATCH(I2306,$H$2:$H$4325,0)),"")</f>
        <v/>
      </c>
      <c r="K2306" s="13"/>
      <c r="L2306" s="13"/>
    </row>
    <row r="2307" spans="1:12" ht="16.55">
      <c r="A2307" s="15" t="s">
        <v>4979</v>
      </c>
      <c r="B2307" s="16" t="s">
        <v>4980</v>
      </c>
      <c r="C2307" s="16" t="s">
        <v>4708</v>
      </c>
      <c r="D2307" s="16" t="s">
        <v>2406</v>
      </c>
      <c r="E2307" s="16" t="s">
        <v>25</v>
      </c>
      <c r="F2307" s="17">
        <v>323609</v>
      </c>
      <c r="G2307" s="13"/>
      <c r="H2307" s="8">
        <f>IF(ISNUMBER(SEARCH(XX科XX班!$F$2,原始查找資料!$A2307)),MAX($H$1:H2306)+1,0)</f>
        <v>0</v>
      </c>
      <c r="I2307" s="8">
        <f t="shared" si="9"/>
        <v>2306</v>
      </c>
      <c r="J2307" s="8" t="str">
        <f t="array" ref="J2307">IFERROR(INDEX(原始查找資料!$A$2:$A$4325,MATCH(I2307,$H$2:$H$4325,0)),"")</f>
        <v/>
      </c>
      <c r="K2307" s="13"/>
      <c r="L2307" s="13"/>
    </row>
    <row r="2308" spans="1:12" ht="16.55">
      <c r="A2308" s="15" t="s">
        <v>4981</v>
      </c>
      <c r="B2308" s="16" t="s">
        <v>4982</v>
      </c>
      <c r="C2308" s="16" t="s">
        <v>4708</v>
      </c>
      <c r="D2308" s="16" t="s">
        <v>2406</v>
      </c>
      <c r="E2308" s="16" t="s">
        <v>25</v>
      </c>
      <c r="F2308" s="17">
        <v>323610</v>
      </c>
      <c r="G2308" s="13"/>
      <c r="H2308" s="8">
        <f>IF(ISNUMBER(SEARCH(XX科XX班!$F$2,原始查找資料!$A2308)),MAX($H$1:H2307)+1,0)</f>
        <v>0</v>
      </c>
      <c r="I2308" s="8">
        <f t="shared" si="9"/>
        <v>2307</v>
      </c>
      <c r="J2308" s="8" t="str">
        <f t="array" ref="J2308">IFERROR(INDEX(原始查找資料!$A$2:$A$4325,MATCH(I2308,$H$2:$H$4325,0)),"")</f>
        <v/>
      </c>
      <c r="K2308" s="13"/>
      <c r="L2308" s="13"/>
    </row>
    <row r="2309" spans="1:12" ht="16.55">
      <c r="A2309" s="15" t="s">
        <v>4983</v>
      </c>
      <c r="B2309" s="16" t="s">
        <v>4984</v>
      </c>
      <c r="C2309" s="16" t="s">
        <v>4708</v>
      </c>
      <c r="D2309" s="16" t="s">
        <v>4985</v>
      </c>
      <c r="E2309" s="16" t="s">
        <v>25</v>
      </c>
      <c r="F2309" s="17">
        <v>393601</v>
      </c>
      <c r="G2309" s="13"/>
      <c r="H2309" s="8">
        <f>IF(ISNUMBER(SEARCH(XX科XX班!$F$2,原始查找資料!$A2309)),MAX($H$1:H2308)+1,0)</f>
        <v>0</v>
      </c>
      <c r="I2309" s="8">
        <f t="shared" si="9"/>
        <v>2308</v>
      </c>
      <c r="J2309" s="8" t="str">
        <f t="array" ref="J2309">IFERROR(INDEX(原始查找資料!$A$2:$A$4325,MATCH(I2309,$H$2:$H$4325,0)),"")</f>
        <v/>
      </c>
      <c r="K2309" s="13"/>
      <c r="L2309" s="13"/>
    </row>
    <row r="2310" spans="1:12" ht="16.55">
      <c r="A2310" s="15" t="s">
        <v>4986</v>
      </c>
      <c r="B2310" s="16" t="s">
        <v>4987</v>
      </c>
      <c r="C2310" s="16" t="s">
        <v>4708</v>
      </c>
      <c r="D2310" s="16" t="s">
        <v>4985</v>
      </c>
      <c r="E2310" s="16" t="s">
        <v>25</v>
      </c>
      <c r="F2310" s="17">
        <v>393602</v>
      </c>
      <c r="G2310" s="13"/>
      <c r="H2310" s="8">
        <f>IF(ISNUMBER(SEARCH(XX科XX班!$F$2,原始查找資料!$A2310)),MAX($H$1:H2309)+1,0)</f>
        <v>0</v>
      </c>
      <c r="I2310" s="8">
        <f t="shared" si="9"/>
        <v>2309</v>
      </c>
      <c r="J2310" s="8" t="str">
        <f t="array" ref="J2310">IFERROR(INDEX(原始查找資料!$A$2:$A$4325,MATCH(I2310,$H$2:$H$4325,0)),"")</f>
        <v/>
      </c>
      <c r="K2310" s="13"/>
      <c r="L2310" s="13"/>
    </row>
    <row r="2311" spans="1:12" ht="16.55">
      <c r="A2311" s="15" t="s">
        <v>4988</v>
      </c>
      <c r="B2311" s="16" t="s">
        <v>4989</v>
      </c>
      <c r="C2311" s="16" t="s">
        <v>4708</v>
      </c>
      <c r="D2311" s="16" t="s">
        <v>4985</v>
      </c>
      <c r="E2311" s="16" t="s">
        <v>25</v>
      </c>
      <c r="F2311" s="17">
        <v>393603</v>
      </c>
      <c r="G2311" s="13"/>
      <c r="H2311" s="8">
        <f>IF(ISNUMBER(SEARCH(XX科XX班!$F$2,原始查找資料!$A2311)),MAX($H$1:H2310)+1,0)</f>
        <v>0</v>
      </c>
      <c r="I2311" s="8">
        <f t="shared" si="9"/>
        <v>2310</v>
      </c>
      <c r="J2311" s="8" t="str">
        <f t="array" ref="J2311">IFERROR(INDEX(原始查找資料!$A$2:$A$4325,MATCH(I2311,$H$2:$H$4325,0)),"")</f>
        <v/>
      </c>
      <c r="K2311" s="13"/>
      <c r="L2311" s="13"/>
    </row>
    <row r="2312" spans="1:12" ht="16.55">
      <c r="A2312" s="15" t="s">
        <v>4990</v>
      </c>
      <c r="B2312" s="16" t="s">
        <v>4991</v>
      </c>
      <c r="C2312" s="16" t="s">
        <v>4708</v>
      </c>
      <c r="D2312" s="16" t="s">
        <v>4985</v>
      </c>
      <c r="E2312" s="16" t="s">
        <v>25</v>
      </c>
      <c r="F2312" s="17">
        <v>393604</v>
      </c>
      <c r="G2312" s="13"/>
      <c r="H2312" s="8">
        <f>IF(ISNUMBER(SEARCH(XX科XX班!$F$2,原始查找資料!$A2312)),MAX($H$1:H2311)+1,0)</f>
        <v>0</v>
      </c>
      <c r="I2312" s="8">
        <f t="shared" si="9"/>
        <v>2311</v>
      </c>
      <c r="J2312" s="8" t="str">
        <f t="array" ref="J2312">IFERROR(INDEX(原始查找資料!$A$2:$A$4325,MATCH(I2312,$H$2:$H$4325,0)),"")</f>
        <v/>
      </c>
      <c r="K2312" s="13"/>
      <c r="L2312" s="13"/>
    </row>
    <row r="2313" spans="1:12" ht="16.55">
      <c r="A2313" s="15" t="s">
        <v>4992</v>
      </c>
      <c r="B2313" s="16" t="s">
        <v>4993</v>
      </c>
      <c r="C2313" s="16" t="s">
        <v>4708</v>
      </c>
      <c r="D2313" s="16" t="s">
        <v>4985</v>
      </c>
      <c r="E2313" s="16" t="s">
        <v>25</v>
      </c>
      <c r="F2313" s="17">
        <v>393605</v>
      </c>
      <c r="G2313" s="13"/>
      <c r="H2313" s="8">
        <f>IF(ISNUMBER(SEARCH(XX科XX班!$F$2,原始查找資料!$A2313)),MAX($H$1:H2312)+1,0)</f>
        <v>0</v>
      </c>
      <c r="I2313" s="8">
        <f t="shared" si="9"/>
        <v>2312</v>
      </c>
      <c r="J2313" s="8" t="str">
        <f t="array" ref="J2313">IFERROR(INDEX(原始查找資料!$A$2:$A$4325,MATCH(I2313,$H$2:$H$4325,0)),"")</f>
        <v/>
      </c>
      <c r="K2313" s="13"/>
      <c r="L2313" s="13"/>
    </row>
    <row r="2314" spans="1:12" ht="16.55">
      <c r="A2314" s="15" t="s">
        <v>4994</v>
      </c>
      <c r="B2314" s="16" t="s">
        <v>4995</v>
      </c>
      <c r="C2314" s="16" t="s">
        <v>4708</v>
      </c>
      <c r="D2314" s="16" t="s">
        <v>4985</v>
      </c>
      <c r="E2314" s="16" t="s">
        <v>25</v>
      </c>
      <c r="F2314" s="17">
        <v>393606</v>
      </c>
      <c r="G2314" s="13"/>
      <c r="H2314" s="8">
        <f>IF(ISNUMBER(SEARCH(XX科XX班!$F$2,原始查找資料!$A2314)),MAX($H$1:H2313)+1,0)</f>
        <v>0</v>
      </c>
      <c r="I2314" s="8">
        <f t="shared" si="9"/>
        <v>2313</v>
      </c>
      <c r="J2314" s="8" t="str">
        <f t="array" ref="J2314">IFERROR(INDEX(原始查找資料!$A$2:$A$4325,MATCH(I2314,$H$2:$H$4325,0)),"")</f>
        <v/>
      </c>
      <c r="K2314" s="13"/>
      <c r="L2314" s="13"/>
    </row>
    <row r="2315" spans="1:12" ht="16.55">
      <c r="A2315" s="15" t="s">
        <v>4996</v>
      </c>
      <c r="B2315" s="16" t="s">
        <v>4997</v>
      </c>
      <c r="C2315" s="16" t="s">
        <v>4708</v>
      </c>
      <c r="D2315" s="16" t="s">
        <v>4985</v>
      </c>
      <c r="E2315" s="16" t="s">
        <v>25</v>
      </c>
      <c r="F2315" s="17">
        <v>393607</v>
      </c>
      <c r="G2315" s="13"/>
      <c r="H2315" s="8">
        <f>IF(ISNUMBER(SEARCH(XX科XX班!$F$2,原始查找資料!$A2315)),MAX($H$1:H2314)+1,0)</f>
        <v>0</v>
      </c>
      <c r="I2315" s="8">
        <f t="shared" si="9"/>
        <v>2314</v>
      </c>
      <c r="J2315" s="8" t="str">
        <f t="array" ref="J2315">IFERROR(INDEX(原始查找資料!$A$2:$A$4325,MATCH(I2315,$H$2:$H$4325,0)),"")</f>
        <v/>
      </c>
      <c r="K2315" s="13"/>
      <c r="L2315" s="13"/>
    </row>
    <row r="2316" spans="1:12" ht="16.55">
      <c r="A2316" s="15" t="s">
        <v>4998</v>
      </c>
      <c r="B2316" s="16" t="s">
        <v>4999</v>
      </c>
      <c r="C2316" s="16" t="s">
        <v>4708</v>
      </c>
      <c r="D2316" s="16" t="s">
        <v>5000</v>
      </c>
      <c r="E2316" s="16" t="s">
        <v>25</v>
      </c>
      <c r="F2316" s="17">
        <v>371601</v>
      </c>
      <c r="G2316" s="13"/>
      <c r="H2316" s="8">
        <f>IF(ISNUMBER(SEARCH(XX科XX班!$F$2,原始查找資料!$A2316)),MAX($H$1:H2315)+1,0)</f>
        <v>0</v>
      </c>
      <c r="I2316" s="8">
        <f t="shared" si="9"/>
        <v>2315</v>
      </c>
      <c r="J2316" s="8" t="str">
        <f t="array" ref="J2316">IFERROR(INDEX(原始查找資料!$A$2:$A$4325,MATCH(I2316,$H$2:$H$4325,0)),"")</f>
        <v/>
      </c>
      <c r="K2316" s="13"/>
      <c r="L2316" s="13"/>
    </row>
    <row r="2317" spans="1:12" ht="16.55">
      <c r="A2317" s="15" t="s">
        <v>5001</v>
      </c>
      <c r="B2317" s="16" t="s">
        <v>5002</v>
      </c>
      <c r="C2317" s="16" t="s">
        <v>4708</v>
      </c>
      <c r="D2317" s="16" t="s">
        <v>5000</v>
      </c>
      <c r="E2317" s="16" t="s">
        <v>25</v>
      </c>
      <c r="F2317" s="17">
        <v>373601</v>
      </c>
      <c r="G2317" s="13"/>
      <c r="H2317" s="8">
        <f>IF(ISNUMBER(SEARCH(XX科XX班!$F$2,原始查找資料!$A2317)),MAX($H$1:H2316)+1,0)</f>
        <v>0</v>
      </c>
      <c r="I2317" s="8">
        <f t="shared" si="9"/>
        <v>2316</v>
      </c>
      <c r="J2317" s="8" t="str">
        <f t="array" ref="J2317">IFERROR(INDEX(原始查找資料!$A$2:$A$4325,MATCH(I2317,$H$2:$H$4325,0)),"")</f>
        <v/>
      </c>
      <c r="K2317" s="13"/>
      <c r="L2317" s="13"/>
    </row>
    <row r="2318" spans="1:12" ht="16.55">
      <c r="A2318" s="15" t="s">
        <v>5003</v>
      </c>
      <c r="B2318" s="16" t="s">
        <v>5004</v>
      </c>
      <c r="C2318" s="16" t="s">
        <v>4708</v>
      </c>
      <c r="D2318" s="16" t="s">
        <v>5000</v>
      </c>
      <c r="E2318" s="16" t="s">
        <v>25</v>
      </c>
      <c r="F2318" s="17">
        <v>373602</v>
      </c>
      <c r="G2318" s="13"/>
      <c r="H2318" s="8">
        <f>IF(ISNUMBER(SEARCH(XX科XX班!$F$2,原始查找資料!$A2318)),MAX($H$1:H2317)+1,0)</f>
        <v>0</v>
      </c>
      <c r="I2318" s="8">
        <f t="shared" si="9"/>
        <v>2317</v>
      </c>
      <c r="J2318" s="8" t="str">
        <f t="array" ref="J2318">IFERROR(INDEX(原始查找資料!$A$2:$A$4325,MATCH(I2318,$H$2:$H$4325,0)),"")</f>
        <v/>
      </c>
      <c r="K2318" s="13"/>
      <c r="L2318" s="13"/>
    </row>
    <row r="2319" spans="1:12" ht="16.55">
      <c r="A2319" s="15" t="s">
        <v>5005</v>
      </c>
      <c r="B2319" s="16" t="s">
        <v>5006</v>
      </c>
      <c r="C2319" s="16" t="s">
        <v>4708</v>
      </c>
      <c r="D2319" s="16" t="s">
        <v>5000</v>
      </c>
      <c r="E2319" s="16" t="s">
        <v>25</v>
      </c>
      <c r="F2319" s="17">
        <v>373603</v>
      </c>
      <c r="G2319" s="13"/>
      <c r="H2319" s="8">
        <f>IF(ISNUMBER(SEARCH(XX科XX班!$F$2,原始查找資料!$A2319)),MAX($H$1:H2318)+1,0)</f>
        <v>0</v>
      </c>
      <c r="I2319" s="8">
        <f t="shared" si="9"/>
        <v>2318</v>
      </c>
      <c r="J2319" s="8" t="str">
        <f t="array" ref="J2319">IFERROR(INDEX(原始查找資料!$A$2:$A$4325,MATCH(I2319,$H$2:$H$4325,0)),"")</f>
        <v/>
      </c>
      <c r="K2319" s="13"/>
      <c r="L2319" s="13"/>
    </row>
    <row r="2320" spans="1:12" ht="16.55">
      <c r="A2320" s="15" t="s">
        <v>5007</v>
      </c>
      <c r="B2320" s="16" t="s">
        <v>5008</v>
      </c>
      <c r="C2320" s="16" t="s">
        <v>4708</v>
      </c>
      <c r="D2320" s="16" t="s">
        <v>5000</v>
      </c>
      <c r="E2320" s="16" t="s">
        <v>25</v>
      </c>
      <c r="F2320" s="17">
        <v>373604</v>
      </c>
      <c r="G2320" s="13"/>
      <c r="H2320" s="8">
        <f>IF(ISNUMBER(SEARCH(XX科XX班!$F$2,原始查找資料!$A2320)),MAX($H$1:H2319)+1,0)</f>
        <v>0</v>
      </c>
      <c r="I2320" s="8">
        <f t="shared" si="9"/>
        <v>2319</v>
      </c>
      <c r="J2320" s="8" t="str">
        <f t="array" ref="J2320">IFERROR(INDEX(原始查找資料!$A$2:$A$4325,MATCH(I2320,$H$2:$H$4325,0)),"")</f>
        <v/>
      </c>
      <c r="K2320" s="13"/>
      <c r="L2320" s="13"/>
    </row>
    <row r="2321" spans="1:12" ht="16.55">
      <c r="A2321" s="15" t="s">
        <v>5009</v>
      </c>
      <c r="B2321" s="16" t="s">
        <v>5010</v>
      </c>
      <c r="C2321" s="16" t="s">
        <v>4708</v>
      </c>
      <c r="D2321" s="16" t="s">
        <v>5000</v>
      </c>
      <c r="E2321" s="16" t="s">
        <v>25</v>
      </c>
      <c r="F2321" s="17">
        <v>373605</v>
      </c>
      <c r="G2321" s="13"/>
      <c r="H2321" s="8">
        <f>IF(ISNUMBER(SEARCH(XX科XX班!$F$2,原始查找資料!$A2321)),MAX($H$1:H2320)+1,0)</f>
        <v>0</v>
      </c>
      <c r="I2321" s="8">
        <f t="shared" si="9"/>
        <v>2320</v>
      </c>
      <c r="J2321" s="8" t="str">
        <f t="array" ref="J2321">IFERROR(INDEX(原始查找資料!$A$2:$A$4325,MATCH(I2321,$H$2:$H$4325,0)),"")</f>
        <v/>
      </c>
      <c r="K2321" s="13"/>
      <c r="L2321" s="13"/>
    </row>
    <row r="2322" spans="1:12" ht="16.55">
      <c r="A2322" s="15" t="s">
        <v>5011</v>
      </c>
      <c r="B2322" s="16" t="s">
        <v>5012</v>
      </c>
      <c r="C2322" s="16" t="s">
        <v>4708</v>
      </c>
      <c r="D2322" s="16" t="s">
        <v>5000</v>
      </c>
      <c r="E2322" s="16" t="s">
        <v>25</v>
      </c>
      <c r="F2322" s="17">
        <v>373606</v>
      </c>
      <c r="G2322" s="13"/>
      <c r="H2322" s="8">
        <f>IF(ISNUMBER(SEARCH(XX科XX班!$F$2,原始查找資料!$A2322)),MAX($H$1:H2321)+1,0)</f>
        <v>0</v>
      </c>
      <c r="I2322" s="8">
        <f t="shared" si="9"/>
        <v>2321</v>
      </c>
      <c r="J2322" s="8" t="str">
        <f t="array" ref="J2322">IFERROR(INDEX(原始查找資料!$A$2:$A$4325,MATCH(I2322,$H$2:$H$4325,0)),"")</f>
        <v/>
      </c>
      <c r="K2322" s="13"/>
      <c r="L2322" s="13"/>
    </row>
    <row r="2323" spans="1:12" ht="16.55">
      <c r="A2323" s="15" t="s">
        <v>5013</v>
      </c>
      <c r="B2323" s="16" t="s">
        <v>5014</v>
      </c>
      <c r="C2323" s="16" t="s">
        <v>4708</v>
      </c>
      <c r="D2323" s="16" t="s">
        <v>5000</v>
      </c>
      <c r="E2323" s="16" t="s">
        <v>25</v>
      </c>
      <c r="F2323" s="17">
        <v>373607</v>
      </c>
      <c r="G2323" s="13"/>
      <c r="H2323" s="8">
        <f>IF(ISNUMBER(SEARCH(XX科XX班!$F$2,原始查找資料!$A2323)),MAX($H$1:H2322)+1,0)</f>
        <v>0</v>
      </c>
      <c r="I2323" s="8">
        <f t="shared" si="9"/>
        <v>2322</v>
      </c>
      <c r="J2323" s="8" t="str">
        <f t="array" ref="J2323">IFERROR(INDEX(原始查找資料!$A$2:$A$4325,MATCH(I2323,$H$2:$H$4325,0)),"")</f>
        <v/>
      </c>
      <c r="K2323" s="13"/>
      <c r="L2323" s="13"/>
    </row>
    <row r="2324" spans="1:12" ht="16.55">
      <c r="A2324" s="15" t="s">
        <v>5015</v>
      </c>
      <c r="B2324" s="16" t="s">
        <v>5016</v>
      </c>
      <c r="C2324" s="16" t="s">
        <v>4708</v>
      </c>
      <c r="D2324" s="16" t="s">
        <v>5000</v>
      </c>
      <c r="E2324" s="16" t="s">
        <v>25</v>
      </c>
      <c r="F2324" s="17">
        <v>373608</v>
      </c>
      <c r="G2324" s="13"/>
      <c r="H2324" s="8">
        <f>IF(ISNUMBER(SEARCH(XX科XX班!$F$2,原始查找資料!$A2324)),MAX($H$1:H2323)+1,0)</f>
        <v>0</v>
      </c>
      <c r="I2324" s="8">
        <f t="shared" si="9"/>
        <v>2323</v>
      </c>
      <c r="J2324" s="8" t="str">
        <f t="array" ref="J2324">IFERROR(INDEX(原始查找資料!$A$2:$A$4325,MATCH(I2324,$H$2:$H$4325,0)),"")</f>
        <v/>
      </c>
      <c r="K2324" s="13"/>
      <c r="L2324" s="13"/>
    </row>
    <row r="2325" spans="1:12" ht="16.55">
      <c r="A2325" s="15" t="s">
        <v>5017</v>
      </c>
      <c r="B2325" s="16" t="s">
        <v>5018</v>
      </c>
      <c r="C2325" s="16" t="s">
        <v>4708</v>
      </c>
      <c r="D2325" s="16" t="s">
        <v>5000</v>
      </c>
      <c r="E2325" s="16" t="s">
        <v>25</v>
      </c>
      <c r="F2325" s="17">
        <v>373609</v>
      </c>
      <c r="G2325" s="13"/>
      <c r="H2325" s="8">
        <f>IF(ISNUMBER(SEARCH(XX科XX班!$F$2,原始查找資料!$A2325)),MAX($H$1:H2324)+1,0)</f>
        <v>0</v>
      </c>
      <c r="I2325" s="8">
        <f t="shared" si="9"/>
        <v>2324</v>
      </c>
      <c r="J2325" s="8" t="str">
        <f t="array" ref="J2325">IFERROR(INDEX(原始查找資料!$A$2:$A$4325,MATCH(I2325,$H$2:$H$4325,0)),"")</f>
        <v/>
      </c>
      <c r="K2325" s="13"/>
      <c r="L2325" s="13"/>
    </row>
    <row r="2326" spans="1:12" ht="16.55">
      <c r="A2326" s="15" t="s">
        <v>5019</v>
      </c>
      <c r="B2326" s="16" t="s">
        <v>5020</v>
      </c>
      <c r="C2326" s="16" t="s">
        <v>4708</v>
      </c>
      <c r="D2326" s="16" t="s">
        <v>5000</v>
      </c>
      <c r="E2326" s="16" t="s">
        <v>25</v>
      </c>
      <c r="F2326" s="17">
        <v>373610</v>
      </c>
      <c r="G2326" s="13"/>
      <c r="H2326" s="8">
        <f>IF(ISNUMBER(SEARCH(XX科XX班!$F$2,原始查找資料!$A2326)),MAX($H$1:H2325)+1,0)</f>
        <v>0</v>
      </c>
      <c r="I2326" s="8">
        <f t="shared" si="9"/>
        <v>2325</v>
      </c>
      <c r="J2326" s="8" t="str">
        <f t="array" ref="J2326">IFERROR(INDEX(原始查找資料!$A$2:$A$4325,MATCH(I2326,$H$2:$H$4325,0)),"")</f>
        <v/>
      </c>
      <c r="K2326" s="13"/>
      <c r="L2326" s="13"/>
    </row>
    <row r="2327" spans="1:12" ht="16.55">
      <c r="A2327" s="15" t="s">
        <v>5021</v>
      </c>
      <c r="B2327" s="16" t="s">
        <v>5022</v>
      </c>
      <c r="C2327" s="16" t="s">
        <v>4708</v>
      </c>
      <c r="D2327" s="16" t="s">
        <v>5000</v>
      </c>
      <c r="E2327" s="16" t="s">
        <v>25</v>
      </c>
      <c r="F2327" s="17">
        <v>373611</v>
      </c>
      <c r="G2327" s="13"/>
      <c r="H2327" s="8">
        <f>IF(ISNUMBER(SEARCH(XX科XX班!$F$2,原始查找資料!$A2327)),MAX($H$1:H2326)+1,0)</f>
        <v>0</v>
      </c>
      <c r="I2327" s="8">
        <f t="shared" si="9"/>
        <v>2326</v>
      </c>
      <c r="J2327" s="8" t="str">
        <f t="array" ref="J2327">IFERROR(INDEX(原始查找資料!$A$2:$A$4325,MATCH(I2327,$H$2:$H$4325,0)),"")</f>
        <v/>
      </c>
      <c r="K2327" s="13"/>
      <c r="L2327" s="13"/>
    </row>
    <row r="2328" spans="1:12" ht="16.55">
      <c r="A2328" s="15" t="s">
        <v>5023</v>
      </c>
      <c r="B2328" s="16" t="s">
        <v>5024</v>
      </c>
      <c r="C2328" s="16" t="s">
        <v>5025</v>
      </c>
      <c r="D2328" s="16" t="s">
        <v>5026</v>
      </c>
      <c r="E2328" s="16" t="s">
        <v>25</v>
      </c>
      <c r="F2328" s="17">
        <v>144636</v>
      </c>
      <c r="G2328" s="13"/>
      <c r="H2328" s="8">
        <f>IF(ISNUMBER(SEARCH(XX科XX班!$F$2,原始查找資料!$A2328)),MAX($H$1:H2327)+1,0)</f>
        <v>0</v>
      </c>
      <c r="I2328" s="8">
        <f t="shared" si="9"/>
        <v>2327</v>
      </c>
      <c r="J2328" s="8" t="str">
        <f t="array" ref="J2328">IFERROR(INDEX(原始查找資料!$A$2:$A$4325,MATCH(I2328,$H$2:$H$4325,0)),"")</f>
        <v/>
      </c>
      <c r="K2328" s="13"/>
      <c r="L2328" s="13"/>
    </row>
    <row r="2329" spans="1:12" ht="16.55">
      <c r="A2329" s="15" t="s">
        <v>5027</v>
      </c>
      <c r="B2329" s="16" t="s">
        <v>5028</v>
      </c>
      <c r="C2329" s="16" t="s">
        <v>5025</v>
      </c>
      <c r="D2329" s="16" t="s">
        <v>5026</v>
      </c>
      <c r="E2329" s="16" t="s">
        <v>25</v>
      </c>
      <c r="F2329" s="17">
        <v>144637</v>
      </c>
      <c r="G2329" s="13"/>
      <c r="H2329" s="8">
        <f>IF(ISNUMBER(SEARCH(XX科XX班!$F$2,原始查找資料!$A2329)),MAX($H$1:H2328)+1,0)</f>
        <v>0</v>
      </c>
      <c r="I2329" s="8">
        <f t="shared" si="9"/>
        <v>2328</v>
      </c>
      <c r="J2329" s="8" t="str">
        <f t="array" ref="J2329">IFERROR(INDEX(原始查找資料!$A$2:$A$4325,MATCH(I2329,$H$2:$H$4325,0)),"")</f>
        <v/>
      </c>
      <c r="K2329" s="13"/>
      <c r="L2329" s="13"/>
    </row>
    <row r="2330" spans="1:12" ht="16.55">
      <c r="A2330" s="15" t="s">
        <v>5029</v>
      </c>
      <c r="B2330" s="16" t="s">
        <v>5030</v>
      </c>
      <c r="C2330" s="16" t="s">
        <v>5025</v>
      </c>
      <c r="D2330" s="16" t="s">
        <v>5026</v>
      </c>
      <c r="E2330" s="16" t="s">
        <v>25</v>
      </c>
      <c r="F2330" s="17">
        <v>144638</v>
      </c>
      <c r="G2330" s="13"/>
      <c r="H2330" s="8">
        <f>IF(ISNUMBER(SEARCH(XX科XX班!$F$2,原始查找資料!$A2330)),MAX($H$1:H2329)+1,0)</f>
        <v>0</v>
      </c>
      <c r="I2330" s="8">
        <f t="shared" si="9"/>
        <v>2329</v>
      </c>
      <c r="J2330" s="8" t="str">
        <f t="array" ref="J2330">IFERROR(INDEX(原始查找資料!$A$2:$A$4325,MATCH(I2330,$H$2:$H$4325,0)),"")</f>
        <v/>
      </c>
      <c r="K2330" s="13"/>
      <c r="L2330" s="13"/>
    </row>
    <row r="2331" spans="1:12" ht="16.55">
      <c r="A2331" s="15" t="s">
        <v>5031</v>
      </c>
      <c r="B2331" s="16" t="s">
        <v>5032</v>
      </c>
      <c r="C2331" s="16" t="s">
        <v>5025</v>
      </c>
      <c r="D2331" s="16" t="s">
        <v>5033</v>
      </c>
      <c r="E2331" s="16" t="s">
        <v>25</v>
      </c>
      <c r="F2331" s="17">
        <v>144629</v>
      </c>
      <c r="G2331" s="13"/>
      <c r="H2331" s="8">
        <f>IF(ISNUMBER(SEARCH(XX科XX班!$F$2,原始查找資料!$A2331)),MAX($H$1:H2330)+1,0)</f>
        <v>0</v>
      </c>
      <c r="I2331" s="8">
        <f t="shared" si="9"/>
        <v>2330</v>
      </c>
      <c r="J2331" s="8" t="str">
        <f t="array" ref="J2331">IFERROR(INDEX(原始查找資料!$A$2:$A$4325,MATCH(I2331,$H$2:$H$4325,0)),"")</f>
        <v/>
      </c>
      <c r="K2331" s="13"/>
      <c r="L2331" s="13"/>
    </row>
    <row r="2332" spans="1:12" ht="16.55">
      <c r="A2332" s="15" t="s">
        <v>5034</v>
      </c>
      <c r="B2332" s="16" t="s">
        <v>5035</v>
      </c>
      <c r="C2332" s="16" t="s">
        <v>5025</v>
      </c>
      <c r="D2332" s="16" t="s">
        <v>5033</v>
      </c>
      <c r="E2332" s="16" t="s">
        <v>25</v>
      </c>
      <c r="F2332" s="17">
        <v>144630</v>
      </c>
      <c r="G2332" s="13"/>
      <c r="H2332" s="8">
        <f>IF(ISNUMBER(SEARCH(XX科XX班!$F$2,原始查找資料!$A2332)),MAX($H$1:H2331)+1,0)</f>
        <v>0</v>
      </c>
      <c r="I2332" s="8">
        <f t="shared" si="9"/>
        <v>2331</v>
      </c>
      <c r="J2332" s="8" t="str">
        <f t="array" ref="J2332">IFERROR(INDEX(原始查找資料!$A$2:$A$4325,MATCH(I2332,$H$2:$H$4325,0)),"")</f>
        <v/>
      </c>
      <c r="K2332" s="13"/>
      <c r="L2332" s="13"/>
    </row>
    <row r="2333" spans="1:12" ht="16.55">
      <c r="A2333" s="15" t="s">
        <v>5036</v>
      </c>
      <c r="B2333" s="16" t="s">
        <v>5037</v>
      </c>
      <c r="C2333" s="16" t="s">
        <v>5025</v>
      </c>
      <c r="D2333" s="16" t="s">
        <v>5033</v>
      </c>
      <c r="E2333" s="16" t="s">
        <v>25</v>
      </c>
      <c r="F2333" s="17">
        <v>144632</v>
      </c>
      <c r="G2333" s="13"/>
      <c r="H2333" s="8">
        <f>IF(ISNUMBER(SEARCH(XX科XX班!$F$2,原始查找資料!$A2333)),MAX($H$1:H2332)+1,0)</f>
        <v>0</v>
      </c>
      <c r="I2333" s="8">
        <f t="shared" si="9"/>
        <v>2332</v>
      </c>
      <c r="J2333" s="8" t="str">
        <f t="array" ref="J2333">IFERROR(INDEX(原始查找資料!$A$2:$A$4325,MATCH(I2333,$H$2:$H$4325,0)),"")</f>
        <v/>
      </c>
      <c r="K2333" s="13"/>
      <c r="L2333" s="13"/>
    </row>
    <row r="2334" spans="1:12" ht="16.55">
      <c r="A2334" s="15" t="s">
        <v>5038</v>
      </c>
      <c r="B2334" s="16" t="s">
        <v>5039</v>
      </c>
      <c r="C2334" s="16" t="s">
        <v>5025</v>
      </c>
      <c r="D2334" s="16" t="s">
        <v>5033</v>
      </c>
      <c r="E2334" s="16" t="s">
        <v>25</v>
      </c>
      <c r="F2334" s="17">
        <v>144633</v>
      </c>
      <c r="G2334" s="13"/>
      <c r="H2334" s="8">
        <f>IF(ISNUMBER(SEARCH(XX科XX班!$F$2,原始查找資料!$A2334)),MAX($H$1:H2333)+1,0)</f>
        <v>0</v>
      </c>
      <c r="I2334" s="8">
        <f t="shared" si="9"/>
        <v>2333</v>
      </c>
      <c r="J2334" s="8" t="str">
        <f t="array" ref="J2334">IFERROR(INDEX(原始查找資料!$A$2:$A$4325,MATCH(I2334,$H$2:$H$4325,0)),"")</f>
        <v/>
      </c>
      <c r="K2334" s="13"/>
      <c r="L2334" s="13"/>
    </row>
    <row r="2335" spans="1:12" ht="16.55">
      <c r="A2335" s="15" t="s">
        <v>5040</v>
      </c>
      <c r="B2335" s="16" t="s">
        <v>5041</v>
      </c>
      <c r="C2335" s="16" t="s">
        <v>5025</v>
      </c>
      <c r="D2335" s="16" t="s">
        <v>5033</v>
      </c>
      <c r="E2335" s="16" t="s">
        <v>25</v>
      </c>
      <c r="F2335" s="17">
        <v>144635</v>
      </c>
      <c r="G2335" s="13"/>
      <c r="H2335" s="8">
        <f>IF(ISNUMBER(SEARCH(XX科XX班!$F$2,原始查找資料!$A2335)),MAX($H$1:H2334)+1,0)</f>
        <v>0</v>
      </c>
      <c r="I2335" s="8">
        <f t="shared" si="9"/>
        <v>2334</v>
      </c>
      <c r="J2335" s="8" t="str">
        <f t="array" ref="J2335">IFERROR(INDEX(原始查找資料!$A$2:$A$4325,MATCH(I2335,$H$2:$H$4325,0)),"")</f>
        <v/>
      </c>
      <c r="K2335" s="13"/>
      <c r="L2335" s="13"/>
    </row>
    <row r="2336" spans="1:12" ht="16.55">
      <c r="A2336" s="15" t="s">
        <v>5042</v>
      </c>
      <c r="B2336" s="16" t="s">
        <v>5043</v>
      </c>
      <c r="C2336" s="16" t="s">
        <v>5025</v>
      </c>
      <c r="D2336" s="16" t="s">
        <v>5044</v>
      </c>
      <c r="E2336" s="16" t="s">
        <v>25</v>
      </c>
      <c r="F2336" s="17">
        <v>144662</v>
      </c>
      <c r="G2336" s="13"/>
      <c r="H2336" s="8">
        <f>IF(ISNUMBER(SEARCH(XX科XX班!$F$2,原始查找資料!$A2336)),MAX($H$1:H2335)+1,0)</f>
        <v>0</v>
      </c>
      <c r="I2336" s="8">
        <f t="shared" si="9"/>
        <v>2335</v>
      </c>
      <c r="J2336" s="8" t="str">
        <f t="array" ref="J2336">IFERROR(INDEX(原始查找資料!$A$2:$A$4325,MATCH(I2336,$H$2:$H$4325,0)),"")</f>
        <v/>
      </c>
      <c r="K2336" s="13"/>
      <c r="L2336" s="13"/>
    </row>
    <row r="2337" spans="1:12" ht="16.55">
      <c r="A2337" s="15" t="s">
        <v>5045</v>
      </c>
      <c r="B2337" s="16" t="s">
        <v>5046</v>
      </c>
      <c r="C2337" s="16" t="s">
        <v>5025</v>
      </c>
      <c r="D2337" s="16" t="s">
        <v>5044</v>
      </c>
      <c r="E2337" s="16" t="s">
        <v>25</v>
      </c>
      <c r="F2337" s="17">
        <v>144663</v>
      </c>
      <c r="G2337" s="13"/>
      <c r="H2337" s="8">
        <f>IF(ISNUMBER(SEARCH(XX科XX班!$F$2,原始查找資料!$A2337)),MAX($H$1:H2336)+1,0)</f>
        <v>0</v>
      </c>
      <c r="I2337" s="8">
        <f t="shared" si="9"/>
        <v>2336</v>
      </c>
      <c r="J2337" s="8" t="str">
        <f t="array" ref="J2337">IFERROR(INDEX(原始查找資料!$A$2:$A$4325,MATCH(I2337,$H$2:$H$4325,0)),"")</f>
        <v/>
      </c>
      <c r="K2337" s="13"/>
      <c r="L2337" s="13"/>
    </row>
    <row r="2338" spans="1:12" ht="16.55">
      <c r="A2338" s="15" t="s">
        <v>5047</v>
      </c>
      <c r="B2338" s="16" t="s">
        <v>5048</v>
      </c>
      <c r="C2338" s="16" t="s">
        <v>5025</v>
      </c>
      <c r="D2338" s="16" t="s">
        <v>5044</v>
      </c>
      <c r="E2338" s="16" t="s">
        <v>25</v>
      </c>
      <c r="F2338" s="17">
        <v>144664</v>
      </c>
      <c r="G2338" s="13"/>
      <c r="H2338" s="8">
        <f>IF(ISNUMBER(SEARCH(XX科XX班!$F$2,原始查找資料!$A2338)),MAX($H$1:H2337)+1,0)</f>
        <v>0</v>
      </c>
      <c r="I2338" s="8">
        <f t="shared" si="9"/>
        <v>2337</v>
      </c>
      <c r="J2338" s="8" t="str">
        <f t="array" ref="J2338">IFERROR(INDEX(原始查找資料!$A$2:$A$4325,MATCH(I2338,$H$2:$H$4325,0)),"")</f>
        <v/>
      </c>
      <c r="K2338" s="13"/>
      <c r="L2338" s="13"/>
    </row>
    <row r="2339" spans="1:12" ht="16.55">
      <c r="A2339" s="15" t="s">
        <v>5049</v>
      </c>
      <c r="B2339" s="16" t="s">
        <v>5050</v>
      </c>
      <c r="C2339" s="16" t="s">
        <v>5025</v>
      </c>
      <c r="D2339" s="16" t="s">
        <v>5044</v>
      </c>
      <c r="E2339" s="16" t="s">
        <v>25</v>
      </c>
      <c r="F2339" s="17">
        <v>144665</v>
      </c>
      <c r="G2339" s="13"/>
      <c r="H2339" s="8">
        <f>IF(ISNUMBER(SEARCH(XX科XX班!$F$2,原始查找資料!$A2339)),MAX($H$1:H2338)+1,0)</f>
        <v>0</v>
      </c>
      <c r="I2339" s="8">
        <f t="shared" si="9"/>
        <v>2338</v>
      </c>
      <c r="J2339" s="8" t="str">
        <f t="array" ref="J2339">IFERROR(INDEX(原始查找資料!$A$2:$A$4325,MATCH(I2339,$H$2:$H$4325,0)),"")</f>
        <v/>
      </c>
      <c r="K2339" s="13"/>
      <c r="L2339" s="13"/>
    </row>
    <row r="2340" spans="1:12" ht="16.55">
      <c r="A2340" s="15" t="s">
        <v>5051</v>
      </c>
      <c r="B2340" s="16" t="s">
        <v>5052</v>
      </c>
      <c r="C2340" s="16" t="s">
        <v>5025</v>
      </c>
      <c r="D2340" s="16" t="s">
        <v>5044</v>
      </c>
      <c r="E2340" s="16" t="s">
        <v>25</v>
      </c>
      <c r="F2340" s="17">
        <v>144667</v>
      </c>
      <c r="G2340" s="13"/>
      <c r="H2340" s="8">
        <f>IF(ISNUMBER(SEARCH(XX科XX班!$F$2,原始查找資料!$A2340)),MAX($H$1:H2339)+1,0)</f>
        <v>0</v>
      </c>
      <c r="I2340" s="8">
        <f t="shared" si="9"/>
        <v>2339</v>
      </c>
      <c r="J2340" s="8" t="str">
        <f t="array" ref="J2340">IFERROR(INDEX(原始查找資料!$A$2:$A$4325,MATCH(I2340,$H$2:$H$4325,0)),"")</f>
        <v/>
      </c>
      <c r="K2340" s="13"/>
      <c r="L2340" s="13"/>
    </row>
    <row r="2341" spans="1:12" ht="16.55">
      <c r="A2341" s="15" t="s">
        <v>5053</v>
      </c>
      <c r="B2341" s="16" t="s">
        <v>5054</v>
      </c>
      <c r="C2341" s="16" t="s">
        <v>5025</v>
      </c>
      <c r="D2341" s="16" t="s">
        <v>5055</v>
      </c>
      <c r="E2341" s="16" t="s">
        <v>25</v>
      </c>
      <c r="F2341" s="17">
        <v>144651</v>
      </c>
      <c r="G2341" s="13"/>
      <c r="H2341" s="8">
        <f>IF(ISNUMBER(SEARCH(XX科XX班!$F$2,原始查找資料!$A2341)),MAX($H$1:H2340)+1,0)</f>
        <v>0</v>
      </c>
      <c r="I2341" s="8">
        <f t="shared" si="9"/>
        <v>2340</v>
      </c>
      <c r="J2341" s="8" t="str">
        <f t="array" ref="J2341">IFERROR(INDEX(原始查找資料!$A$2:$A$4325,MATCH(I2341,$H$2:$H$4325,0)),"")</f>
        <v/>
      </c>
      <c r="K2341" s="13"/>
      <c r="L2341" s="13"/>
    </row>
    <row r="2342" spans="1:12" ht="16.55">
      <c r="A2342" s="15" t="s">
        <v>5056</v>
      </c>
      <c r="B2342" s="16" t="s">
        <v>5057</v>
      </c>
      <c r="C2342" s="16" t="s">
        <v>5025</v>
      </c>
      <c r="D2342" s="16" t="s">
        <v>5055</v>
      </c>
      <c r="E2342" s="16" t="s">
        <v>25</v>
      </c>
      <c r="F2342" s="17">
        <v>144652</v>
      </c>
      <c r="G2342" s="13"/>
      <c r="H2342" s="8">
        <f>IF(ISNUMBER(SEARCH(XX科XX班!$F$2,原始查找資料!$A2342)),MAX($H$1:H2341)+1,0)</f>
        <v>0</v>
      </c>
      <c r="I2342" s="8">
        <f t="shared" si="9"/>
        <v>2341</v>
      </c>
      <c r="J2342" s="8" t="str">
        <f t="array" ref="J2342">IFERROR(INDEX(原始查找資料!$A$2:$A$4325,MATCH(I2342,$H$2:$H$4325,0)),"")</f>
        <v/>
      </c>
      <c r="K2342" s="13"/>
      <c r="L2342" s="13"/>
    </row>
    <row r="2343" spans="1:12" ht="16.55">
      <c r="A2343" s="15" t="s">
        <v>5058</v>
      </c>
      <c r="B2343" s="16" t="s">
        <v>5059</v>
      </c>
      <c r="C2343" s="16" t="s">
        <v>5025</v>
      </c>
      <c r="D2343" s="16" t="s">
        <v>5055</v>
      </c>
      <c r="E2343" s="16" t="s">
        <v>25</v>
      </c>
      <c r="F2343" s="17">
        <v>144653</v>
      </c>
      <c r="G2343" s="13"/>
      <c r="H2343" s="8">
        <f>IF(ISNUMBER(SEARCH(XX科XX班!$F$2,原始查找資料!$A2343)),MAX($H$1:H2342)+1,0)</f>
        <v>0</v>
      </c>
      <c r="I2343" s="8">
        <f t="shared" si="9"/>
        <v>2342</v>
      </c>
      <c r="J2343" s="8" t="str">
        <f t="array" ref="J2343">IFERROR(INDEX(原始查找資料!$A$2:$A$4325,MATCH(I2343,$H$2:$H$4325,0)),"")</f>
        <v/>
      </c>
      <c r="K2343" s="13"/>
      <c r="L2343" s="13"/>
    </row>
    <row r="2344" spans="1:12" ht="16.55">
      <c r="A2344" s="15" t="s">
        <v>5060</v>
      </c>
      <c r="B2344" s="16" t="s">
        <v>5061</v>
      </c>
      <c r="C2344" s="16" t="s">
        <v>5025</v>
      </c>
      <c r="D2344" s="16" t="s">
        <v>5062</v>
      </c>
      <c r="E2344" s="16" t="s">
        <v>25</v>
      </c>
      <c r="F2344" s="17">
        <v>144620</v>
      </c>
      <c r="G2344" s="13"/>
      <c r="H2344" s="8">
        <f>IF(ISNUMBER(SEARCH(XX科XX班!$F$2,原始查找資料!$A2344)),MAX($H$1:H2343)+1,0)</f>
        <v>0</v>
      </c>
      <c r="I2344" s="8">
        <f t="shared" si="9"/>
        <v>2343</v>
      </c>
      <c r="J2344" s="8" t="str">
        <f t="array" ref="J2344">IFERROR(INDEX(原始查找資料!$A$2:$A$4325,MATCH(I2344,$H$2:$H$4325,0)),"")</f>
        <v/>
      </c>
      <c r="K2344" s="13"/>
      <c r="L2344" s="13"/>
    </row>
    <row r="2345" spans="1:12" ht="16.55">
      <c r="A2345" s="15" t="s">
        <v>5063</v>
      </c>
      <c r="B2345" s="16" t="s">
        <v>5064</v>
      </c>
      <c r="C2345" s="16" t="s">
        <v>5025</v>
      </c>
      <c r="D2345" s="16" t="s">
        <v>5062</v>
      </c>
      <c r="E2345" s="16" t="s">
        <v>25</v>
      </c>
      <c r="F2345" s="17">
        <v>144621</v>
      </c>
      <c r="G2345" s="13"/>
      <c r="H2345" s="8">
        <f>IF(ISNUMBER(SEARCH(XX科XX班!$F$2,原始查找資料!$A2345)),MAX($H$1:H2344)+1,0)</f>
        <v>0</v>
      </c>
      <c r="I2345" s="8">
        <f t="shared" si="9"/>
        <v>2344</v>
      </c>
      <c r="J2345" s="8" t="str">
        <f t="array" ref="J2345">IFERROR(INDEX(原始查找資料!$A$2:$A$4325,MATCH(I2345,$H$2:$H$4325,0)),"")</f>
        <v/>
      </c>
      <c r="K2345" s="13"/>
      <c r="L2345" s="13"/>
    </row>
    <row r="2346" spans="1:12" ht="16.55">
      <c r="A2346" s="15" t="s">
        <v>5065</v>
      </c>
      <c r="B2346" s="16" t="s">
        <v>5066</v>
      </c>
      <c r="C2346" s="16" t="s">
        <v>5025</v>
      </c>
      <c r="D2346" s="16" t="s">
        <v>5062</v>
      </c>
      <c r="E2346" s="16" t="s">
        <v>25</v>
      </c>
      <c r="F2346" s="17">
        <v>144622</v>
      </c>
      <c r="G2346" s="13"/>
      <c r="H2346" s="8">
        <f>IF(ISNUMBER(SEARCH(XX科XX班!$F$2,原始查找資料!$A2346)),MAX($H$1:H2345)+1,0)</f>
        <v>0</v>
      </c>
      <c r="I2346" s="8">
        <f t="shared" si="9"/>
        <v>2345</v>
      </c>
      <c r="J2346" s="8" t="str">
        <f t="array" ref="J2346">IFERROR(INDEX(原始查找資料!$A$2:$A$4325,MATCH(I2346,$H$2:$H$4325,0)),"")</f>
        <v/>
      </c>
      <c r="K2346" s="13"/>
      <c r="L2346" s="13"/>
    </row>
    <row r="2347" spans="1:12" ht="16.55">
      <c r="A2347" s="15" t="s">
        <v>5067</v>
      </c>
      <c r="B2347" s="16" t="s">
        <v>5068</v>
      </c>
      <c r="C2347" s="16" t="s">
        <v>5025</v>
      </c>
      <c r="D2347" s="16" t="s">
        <v>5062</v>
      </c>
      <c r="E2347" s="16" t="s">
        <v>25</v>
      </c>
      <c r="F2347" s="17">
        <v>144623</v>
      </c>
      <c r="G2347" s="13"/>
      <c r="H2347" s="8">
        <f>IF(ISNUMBER(SEARCH(XX科XX班!$F$2,原始查找資料!$A2347)),MAX($H$1:H2346)+1,0)</f>
        <v>0</v>
      </c>
      <c r="I2347" s="8">
        <f t="shared" si="9"/>
        <v>2346</v>
      </c>
      <c r="J2347" s="8" t="str">
        <f t="array" ref="J2347">IFERROR(INDEX(原始查找資料!$A$2:$A$4325,MATCH(I2347,$H$2:$H$4325,0)),"")</f>
        <v/>
      </c>
      <c r="K2347" s="13"/>
      <c r="L2347" s="13"/>
    </row>
    <row r="2348" spans="1:12" ht="16.55">
      <c r="A2348" s="15" t="s">
        <v>5069</v>
      </c>
      <c r="B2348" s="16" t="s">
        <v>5070</v>
      </c>
      <c r="C2348" s="16" t="s">
        <v>5025</v>
      </c>
      <c r="D2348" s="16" t="s">
        <v>5062</v>
      </c>
      <c r="E2348" s="16" t="s">
        <v>25</v>
      </c>
      <c r="F2348" s="17">
        <v>144624</v>
      </c>
      <c r="G2348" s="13"/>
      <c r="H2348" s="8">
        <f>IF(ISNUMBER(SEARCH(XX科XX班!$F$2,原始查找資料!$A2348)),MAX($H$1:H2347)+1,0)</f>
        <v>0</v>
      </c>
      <c r="I2348" s="8">
        <f t="shared" si="9"/>
        <v>2347</v>
      </c>
      <c r="J2348" s="8" t="str">
        <f t="array" ref="J2348">IFERROR(INDEX(原始查找資料!$A$2:$A$4325,MATCH(I2348,$H$2:$H$4325,0)),"")</f>
        <v/>
      </c>
      <c r="K2348" s="13"/>
      <c r="L2348" s="13"/>
    </row>
    <row r="2349" spans="1:12" ht="16.55">
      <c r="A2349" s="15" t="s">
        <v>5071</v>
      </c>
      <c r="B2349" s="16" t="s">
        <v>5072</v>
      </c>
      <c r="C2349" s="16" t="s">
        <v>5025</v>
      </c>
      <c r="D2349" s="16" t="s">
        <v>5062</v>
      </c>
      <c r="E2349" s="16" t="s">
        <v>25</v>
      </c>
      <c r="F2349" s="17">
        <v>144625</v>
      </c>
      <c r="G2349" s="13"/>
      <c r="H2349" s="8">
        <f>IF(ISNUMBER(SEARCH(XX科XX班!$F$2,原始查找資料!$A2349)),MAX($H$1:H2348)+1,0)</f>
        <v>0</v>
      </c>
      <c r="I2349" s="8">
        <f t="shared" si="9"/>
        <v>2348</v>
      </c>
      <c r="J2349" s="8" t="str">
        <f t="array" ref="J2349">IFERROR(INDEX(原始查找資料!$A$2:$A$4325,MATCH(I2349,$H$2:$H$4325,0)),"")</f>
        <v/>
      </c>
      <c r="K2349" s="13"/>
      <c r="L2349" s="13"/>
    </row>
    <row r="2350" spans="1:12" ht="16.55">
      <c r="A2350" s="15" t="s">
        <v>5073</v>
      </c>
      <c r="B2350" s="16" t="s">
        <v>5074</v>
      </c>
      <c r="C2350" s="16" t="s">
        <v>5025</v>
      </c>
      <c r="D2350" s="16" t="s">
        <v>5062</v>
      </c>
      <c r="E2350" s="16" t="s">
        <v>25</v>
      </c>
      <c r="F2350" s="17">
        <v>144627</v>
      </c>
      <c r="G2350" s="13"/>
      <c r="H2350" s="8">
        <f>IF(ISNUMBER(SEARCH(XX科XX班!$F$2,原始查找資料!$A2350)),MAX($H$1:H2349)+1,0)</f>
        <v>0</v>
      </c>
      <c r="I2350" s="8">
        <f t="shared" si="9"/>
        <v>2349</v>
      </c>
      <c r="J2350" s="8" t="str">
        <f t="array" ref="J2350">IFERROR(INDEX(原始查找資料!$A$2:$A$4325,MATCH(I2350,$H$2:$H$4325,0)),"")</f>
        <v/>
      </c>
      <c r="K2350" s="13"/>
      <c r="L2350" s="13"/>
    </row>
    <row r="2351" spans="1:12" ht="16.55">
      <c r="A2351" s="15" t="s">
        <v>5075</v>
      </c>
      <c r="B2351" s="16" t="s">
        <v>5076</v>
      </c>
      <c r="C2351" s="16" t="s">
        <v>5025</v>
      </c>
      <c r="D2351" s="16" t="s">
        <v>5062</v>
      </c>
      <c r="E2351" s="16" t="s">
        <v>25</v>
      </c>
      <c r="F2351" s="17">
        <v>144628</v>
      </c>
      <c r="G2351" s="13"/>
      <c r="H2351" s="8">
        <f>IF(ISNUMBER(SEARCH(XX科XX班!$F$2,原始查找資料!$A2351)),MAX($H$1:H2350)+1,0)</f>
        <v>0</v>
      </c>
      <c r="I2351" s="8">
        <f t="shared" si="9"/>
        <v>2350</v>
      </c>
      <c r="J2351" s="8" t="str">
        <f t="array" ref="J2351">IFERROR(INDEX(原始查找資料!$A$2:$A$4325,MATCH(I2351,$H$2:$H$4325,0)),"")</f>
        <v/>
      </c>
      <c r="K2351" s="13"/>
      <c r="L2351" s="13"/>
    </row>
    <row r="2352" spans="1:12" ht="16.55">
      <c r="A2352" s="15" t="s">
        <v>5077</v>
      </c>
      <c r="B2352" s="16" t="s">
        <v>5078</v>
      </c>
      <c r="C2352" s="16" t="s">
        <v>5025</v>
      </c>
      <c r="D2352" s="16" t="s">
        <v>5079</v>
      </c>
      <c r="E2352" s="16" t="s">
        <v>25</v>
      </c>
      <c r="F2352" s="17">
        <v>144689</v>
      </c>
      <c r="G2352" s="13"/>
      <c r="H2352" s="8">
        <f>IF(ISNUMBER(SEARCH(XX科XX班!$F$2,原始查找資料!$A2352)),MAX($H$1:H2351)+1,0)</f>
        <v>0</v>
      </c>
      <c r="I2352" s="8">
        <f t="shared" si="9"/>
        <v>2351</v>
      </c>
      <c r="J2352" s="8" t="str">
        <f t="array" ref="J2352">IFERROR(INDEX(原始查找資料!$A$2:$A$4325,MATCH(I2352,$H$2:$H$4325,0)),"")</f>
        <v/>
      </c>
      <c r="K2352" s="13"/>
      <c r="L2352" s="13"/>
    </row>
    <row r="2353" spans="1:12" ht="16.55">
      <c r="A2353" s="15" t="s">
        <v>5080</v>
      </c>
      <c r="B2353" s="16" t="s">
        <v>5081</v>
      </c>
      <c r="C2353" s="16" t="s">
        <v>5025</v>
      </c>
      <c r="D2353" s="16" t="s">
        <v>5079</v>
      </c>
      <c r="E2353" s="16" t="s">
        <v>25</v>
      </c>
      <c r="F2353" s="17">
        <v>144690</v>
      </c>
      <c r="G2353" s="13"/>
      <c r="H2353" s="8">
        <f>IF(ISNUMBER(SEARCH(XX科XX班!$F$2,原始查找資料!$A2353)),MAX($H$1:H2352)+1,0)</f>
        <v>0</v>
      </c>
      <c r="I2353" s="8">
        <f t="shared" si="9"/>
        <v>2352</v>
      </c>
      <c r="J2353" s="8" t="str">
        <f t="array" ref="J2353">IFERROR(INDEX(原始查找資料!$A$2:$A$4325,MATCH(I2353,$H$2:$H$4325,0)),"")</f>
        <v/>
      </c>
      <c r="K2353" s="13"/>
      <c r="L2353" s="13"/>
    </row>
    <row r="2354" spans="1:12" ht="16.55">
      <c r="A2354" s="15" t="s">
        <v>5082</v>
      </c>
      <c r="B2354" s="16" t="s">
        <v>5083</v>
      </c>
      <c r="C2354" s="16" t="s">
        <v>5025</v>
      </c>
      <c r="D2354" s="16" t="s">
        <v>5079</v>
      </c>
      <c r="E2354" s="16" t="s">
        <v>25</v>
      </c>
      <c r="F2354" s="17">
        <v>144692</v>
      </c>
      <c r="G2354" s="13"/>
      <c r="H2354" s="8">
        <f>IF(ISNUMBER(SEARCH(XX科XX班!$F$2,原始查找資料!$A2354)),MAX($H$1:H2353)+1,0)</f>
        <v>0</v>
      </c>
      <c r="I2354" s="8">
        <f t="shared" si="9"/>
        <v>2353</v>
      </c>
      <c r="J2354" s="8" t="str">
        <f t="array" ref="J2354">IFERROR(INDEX(原始查找資料!$A$2:$A$4325,MATCH(I2354,$H$2:$H$4325,0)),"")</f>
        <v/>
      </c>
      <c r="K2354" s="13"/>
      <c r="L2354" s="13"/>
    </row>
    <row r="2355" spans="1:12" ht="16.55">
      <c r="A2355" s="15" t="s">
        <v>5084</v>
      </c>
      <c r="B2355" s="16" t="s">
        <v>5085</v>
      </c>
      <c r="C2355" s="16" t="s">
        <v>5025</v>
      </c>
      <c r="D2355" s="16" t="s">
        <v>5079</v>
      </c>
      <c r="E2355" s="16" t="s">
        <v>25</v>
      </c>
      <c r="F2355" s="17">
        <v>144693</v>
      </c>
      <c r="G2355" s="13"/>
      <c r="H2355" s="8">
        <f>IF(ISNUMBER(SEARCH(XX科XX班!$F$2,原始查找資料!$A2355)),MAX($H$1:H2354)+1,0)</f>
        <v>0</v>
      </c>
      <c r="I2355" s="8">
        <f t="shared" si="9"/>
        <v>2354</v>
      </c>
      <c r="J2355" s="8" t="str">
        <f t="array" ref="J2355">IFERROR(INDEX(原始查找資料!$A$2:$A$4325,MATCH(I2355,$H$2:$H$4325,0)),"")</f>
        <v/>
      </c>
      <c r="K2355" s="13"/>
      <c r="L2355" s="13"/>
    </row>
    <row r="2356" spans="1:12" ht="16.55">
      <c r="A2356" s="15" t="s">
        <v>5086</v>
      </c>
      <c r="B2356" s="16" t="s">
        <v>5087</v>
      </c>
      <c r="C2356" s="16" t="s">
        <v>5025</v>
      </c>
      <c r="D2356" s="16" t="s">
        <v>5088</v>
      </c>
      <c r="E2356" s="16" t="s">
        <v>25</v>
      </c>
      <c r="F2356" s="17">
        <v>144655</v>
      </c>
      <c r="G2356" s="13"/>
      <c r="H2356" s="8">
        <f>IF(ISNUMBER(SEARCH(XX科XX班!$F$2,原始查找資料!$A2356)),MAX($H$1:H2355)+1,0)</f>
        <v>0</v>
      </c>
      <c r="I2356" s="8">
        <f t="shared" si="9"/>
        <v>2355</v>
      </c>
      <c r="J2356" s="8" t="str">
        <f t="array" ref="J2356">IFERROR(INDEX(原始查找資料!$A$2:$A$4325,MATCH(I2356,$H$2:$H$4325,0)),"")</f>
        <v/>
      </c>
      <c r="K2356" s="13"/>
      <c r="L2356" s="13"/>
    </row>
    <row r="2357" spans="1:12" ht="16.55">
      <c r="A2357" s="15" t="s">
        <v>5089</v>
      </c>
      <c r="B2357" s="16" t="s">
        <v>5090</v>
      </c>
      <c r="C2357" s="16" t="s">
        <v>5025</v>
      </c>
      <c r="D2357" s="16" t="s">
        <v>5088</v>
      </c>
      <c r="E2357" s="16" t="s">
        <v>25</v>
      </c>
      <c r="F2357" s="17">
        <v>144656</v>
      </c>
      <c r="G2357" s="13"/>
      <c r="H2357" s="8">
        <f>IF(ISNUMBER(SEARCH(XX科XX班!$F$2,原始查找資料!$A2357)),MAX($H$1:H2356)+1,0)</f>
        <v>0</v>
      </c>
      <c r="I2357" s="8">
        <f t="shared" si="9"/>
        <v>2356</v>
      </c>
      <c r="J2357" s="8" t="str">
        <f t="array" ref="J2357">IFERROR(INDEX(原始查找資料!$A$2:$A$4325,MATCH(I2357,$H$2:$H$4325,0)),"")</f>
        <v/>
      </c>
      <c r="K2357" s="13"/>
      <c r="L2357" s="13"/>
    </row>
    <row r="2358" spans="1:12" ht="16.55">
      <c r="A2358" s="15" t="s">
        <v>5091</v>
      </c>
      <c r="B2358" s="16" t="s">
        <v>5092</v>
      </c>
      <c r="C2358" s="16" t="s">
        <v>5025</v>
      </c>
      <c r="D2358" s="16" t="s">
        <v>5088</v>
      </c>
      <c r="E2358" s="16" t="s">
        <v>25</v>
      </c>
      <c r="F2358" s="17">
        <v>144659</v>
      </c>
      <c r="G2358" s="13"/>
      <c r="H2358" s="8">
        <f>IF(ISNUMBER(SEARCH(XX科XX班!$F$2,原始查找資料!$A2358)),MAX($H$1:H2357)+1,0)</f>
        <v>0</v>
      </c>
      <c r="I2358" s="8">
        <f t="shared" si="9"/>
        <v>2357</v>
      </c>
      <c r="J2358" s="8" t="str">
        <f t="array" ref="J2358">IFERROR(INDEX(原始查找資料!$A$2:$A$4325,MATCH(I2358,$H$2:$H$4325,0)),"")</f>
        <v/>
      </c>
      <c r="K2358" s="13"/>
      <c r="L2358" s="13"/>
    </row>
    <row r="2359" spans="1:12" ht="16.55">
      <c r="A2359" s="15" t="s">
        <v>5093</v>
      </c>
      <c r="B2359" s="16" t="s">
        <v>5094</v>
      </c>
      <c r="C2359" s="16" t="s">
        <v>5025</v>
      </c>
      <c r="D2359" s="16" t="s">
        <v>5088</v>
      </c>
      <c r="E2359" s="16" t="s">
        <v>25</v>
      </c>
      <c r="F2359" s="17">
        <v>144660</v>
      </c>
      <c r="G2359" s="13"/>
      <c r="H2359" s="8">
        <f>IF(ISNUMBER(SEARCH(XX科XX班!$F$2,原始查找資料!$A2359)),MAX($H$1:H2358)+1,0)</f>
        <v>0</v>
      </c>
      <c r="I2359" s="8">
        <f t="shared" si="9"/>
        <v>2358</v>
      </c>
      <c r="J2359" s="8" t="str">
        <f t="array" ref="J2359">IFERROR(INDEX(原始查找資料!$A$2:$A$4325,MATCH(I2359,$H$2:$H$4325,0)),"")</f>
        <v/>
      </c>
      <c r="K2359" s="13"/>
      <c r="L2359" s="13"/>
    </row>
    <row r="2360" spans="1:12" ht="16.55">
      <c r="A2360" s="15" t="s">
        <v>5095</v>
      </c>
      <c r="B2360" s="16" t="s">
        <v>5096</v>
      </c>
      <c r="C2360" s="16" t="s">
        <v>5025</v>
      </c>
      <c r="D2360" s="16" t="s">
        <v>5088</v>
      </c>
      <c r="E2360" s="16" t="s">
        <v>25</v>
      </c>
      <c r="F2360" s="17">
        <v>144703</v>
      </c>
      <c r="G2360" s="13"/>
      <c r="H2360" s="8">
        <f>IF(ISNUMBER(SEARCH(XX科XX班!$F$2,原始查找資料!$A2360)),MAX($H$1:H2359)+1,0)</f>
        <v>0</v>
      </c>
      <c r="I2360" s="8">
        <f t="shared" si="9"/>
        <v>2359</v>
      </c>
      <c r="J2360" s="8" t="str">
        <f t="array" ref="J2360">IFERROR(INDEX(原始查找資料!$A$2:$A$4325,MATCH(I2360,$H$2:$H$4325,0)),"")</f>
        <v/>
      </c>
      <c r="K2360" s="13"/>
      <c r="L2360" s="13"/>
    </row>
    <row r="2361" spans="1:12" ht="16.55">
      <c r="A2361" s="15" t="s">
        <v>5097</v>
      </c>
      <c r="B2361" s="16" t="s">
        <v>5098</v>
      </c>
      <c r="C2361" s="16" t="s">
        <v>5025</v>
      </c>
      <c r="D2361" s="16" t="s">
        <v>5099</v>
      </c>
      <c r="E2361" s="16" t="s">
        <v>25</v>
      </c>
      <c r="F2361" s="17">
        <v>144676</v>
      </c>
      <c r="G2361" s="13"/>
      <c r="H2361" s="8">
        <f>IF(ISNUMBER(SEARCH(XX科XX班!$F$2,原始查找資料!$A2361)),MAX($H$1:H2360)+1,0)</f>
        <v>0</v>
      </c>
      <c r="I2361" s="8">
        <f t="shared" si="9"/>
        <v>2360</v>
      </c>
      <c r="J2361" s="8" t="str">
        <f t="array" ref="J2361">IFERROR(INDEX(原始查找資料!$A$2:$A$4325,MATCH(I2361,$H$2:$H$4325,0)),"")</f>
        <v/>
      </c>
      <c r="K2361" s="13"/>
      <c r="L2361" s="13"/>
    </row>
    <row r="2362" spans="1:12" ht="16.55">
      <c r="A2362" s="15" t="s">
        <v>5100</v>
      </c>
      <c r="B2362" s="16" t="s">
        <v>5101</v>
      </c>
      <c r="C2362" s="16" t="s">
        <v>5025</v>
      </c>
      <c r="D2362" s="16" t="s">
        <v>5099</v>
      </c>
      <c r="E2362" s="16" t="s">
        <v>25</v>
      </c>
      <c r="F2362" s="17">
        <v>144677</v>
      </c>
      <c r="G2362" s="13"/>
      <c r="H2362" s="8">
        <f>IF(ISNUMBER(SEARCH(XX科XX班!$F$2,原始查找資料!$A2362)),MAX($H$1:H2361)+1,0)</f>
        <v>0</v>
      </c>
      <c r="I2362" s="8">
        <f t="shared" si="9"/>
        <v>2361</v>
      </c>
      <c r="J2362" s="8" t="str">
        <f t="array" ref="J2362">IFERROR(INDEX(原始查找資料!$A$2:$A$4325,MATCH(I2362,$H$2:$H$4325,0)),"")</f>
        <v/>
      </c>
      <c r="K2362" s="13"/>
      <c r="L2362" s="13"/>
    </row>
    <row r="2363" spans="1:12" ht="16.55">
      <c r="A2363" s="15" t="s">
        <v>5102</v>
      </c>
      <c r="B2363" s="16" t="s">
        <v>5103</v>
      </c>
      <c r="C2363" s="16" t="s">
        <v>5025</v>
      </c>
      <c r="D2363" s="16" t="s">
        <v>5099</v>
      </c>
      <c r="E2363" s="16" t="s">
        <v>25</v>
      </c>
      <c r="F2363" s="17">
        <v>144678</v>
      </c>
      <c r="G2363" s="13"/>
      <c r="H2363" s="8">
        <f>IF(ISNUMBER(SEARCH(XX科XX班!$F$2,原始查找資料!$A2363)),MAX($H$1:H2362)+1,0)</f>
        <v>0</v>
      </c>
      <c r="I2363" s="8">
        <f t="shared" si="9"/>
        <v>2362</v>
      </c>
      <c r="J2363" s="8" t="str">
        <f t="array" ref="J2363">IFERROR(INDEX(原始查找資料!$A$2:$A$4325,MATCH(I2363,$H$2:$H$4325,0)),"")</f>
        <v/>
      </c>
      <c r="K2363" s="13"/>
      <c r="L2363" s="13"/>
    </row>
    <row r="2364" spans="1:12" ht="16.55">
      <c r="A2364" s="15" t="s">
        <v>5104</v>
      </c>
      <c r="B2364" s="16" t="s">
        <v>5105</v>
      </c>
      <c r="C2364" s="16" t="s">
        <v>5025</v>
      </c>
      <c r="D2364" s="16" t="s">
        <v>5099</v>
      </c>
      <c r="E2364" s="16" t="s">
        <v>25</v>
      </c>
      <c r="F2364" s="17">
        <v>144679</v>
      </c>
      <c r="G2364" s="13"/>
      <c r="H2364" s="8">
        <f>IF(ISNUMBER(SEARCH(XX科XX班!$F$2,原始查找資料!$A2364)),MAX($H$1:H2363)+1,0)</f>
        <v>0</v>
      </c>
      <c r="I2364" s="8">
        <f t="shared" si="9"/>
        <v>2363</v>
      </c>
      <c r="J2364" s="8" t="str">
        <f t="array" ref="J2364">IFERROR(INDEX(原始查找資料!$A$2:$A$4325,MATCH(I2364,$H$2:$H$4325,0)),"")</f>
        <v/>
      </c>
      <c r="K2364" s="13"/>
      <c r="L2364" s="13"/>
    </row>
    <row r="2365" spans="1:12" ht="16.55">
      <c r="A2365" s="15" t="s">
        <v>5106</v>
      </c>
      <c r="B2365" s="16" t="s">
        <v>5107</v>
      </c>
      <c r="C2365" s="16" t="s">
        <v>5025</v>
      </c>
      <c r="D2365" s="16" t="s">
        <v>5108</v>
      </c>
      <c r="E2365" s="16" t="s">
        <v>25</v>
      </c>
      <c r="F2365" s="17">
        <v>144669</v>
      </c>
      <c r="G2365" s="13"/>
      <c r="H2365" s="8">
        <f>IF(ISNUMBER(SEARCH(XX科XX班!$F$2,原始查找資料!$A2365)),MAX($H$1:H2364)+1,0)</f>
        <v>0</v>
      </c>
      <c r="I2365" s="8">
        <f t="shared" si="9"/>
        <v>2364</v>
      </c>
      <c r="J2365" s="8" t="str">
        <f t="array" ref="J2365">IFERROR(INDEX(原始查找資料!$A$2:$A$4325,MATCH(I2365,$H$2:$H$4325,0)),"")</f>
        <v/>
      </c>
      <c r="K2365" s="13"/>
      <c r="L2365" s="13"/>
    </row>
    <row r="2366" spans="1:12" ht="16.55">
      <c r="A2366" s="15" t="s">
        <v>5109</v>
      </c>
      <c r="B2366" s="16" t="s">
        <v>5110</v>
      </c>
      <c r="C2366" s="16" t="s">
        <v>5025</v>
      </c>
      <c r="D2366" s="16" t="s">
        <v>5108</v>
      </c>
      <c r="E2366" s="16" t="s">
        <v>25</v>
      </c>
      <c r="F2366" s="17">
        <v>144671</v>
      </c>
      <c r="G2366" s="13"/>
      <c r="H2366" s="8">
        <f>IF(ISNUMBER(SEARCH(XX科XX班!$F$2,原始查找資料!$A2366)),MAX($H$1:H2365)+1,0)</f>
        <v>0</v>
      </c>
      <c r="I2366" s="8">
        <f t="shared" si="9"/>
        <v>2365</v>
      </c>
      <c r="J2366" s="8" t="str">
        <f t="array" ref="J2366">IFERROR(INDEX(原始查找資料!$A$2:$A$4325,MATCH(I2366,$H$2:$H$4325,0)),"")</f>
        <v/>
      </c>
      <c r="K2366" s="13"/>
      <c r="L2366" s="13"/>
    </row>
    <row r="2367" spans="1:12" ht="16.55">
      <c r="A2367" s="15" t="s">
        <v>5111</v>
      </c>
      <c r="B2367" s="16" t="s">
        <v>5112</v>
      </c>
      <c r="C2367" s="16" t="s">
        <v>5025</v>
      </c>
      <c r="D2367" s="16" t="s">
        <v>5108</v>
      </c>
      <c r="E2367" s="16" t="s">
        <v>25</v>
      </c>
      <c r="F2367" s="17">
        <v>144672</v>
      </c>
      <c r="G2367" s="13"/>
      <c r="H2367" s="8">
        <f>IF(ISNUMBER(SEARCH(XX科XX班!$F$2,原始查找資料!$A2367)),MAX($H$1:H2366)+1,0)</f>
        <v>0</v>
      </c>
      <c r="I2367" s="8">
        <f t="shared" si="9"/>
        <v>2366</v>
      </c>
      <c r="J2367" s="8" t="str">
        <f t="array" ref="J2367">IFERROR(INDEX(原始查找資料!$A$2:$A$4325,MATCH(I2367,$H$2:$H$4325,0)),"")</f>
        <v/>
      </c>
      <c r="K2367" s="13"/>
      <c r="L2367" s="13"/>
    </row>
    <row r="2368" spans="1:12" ht="16.55">
      <c r="A2368" s="15" t="s">
        <v>5113</v>
      </c>
      <c r="B2368" s="16" t="s">
        <v>5114</v>
      </c>
      <c r="C2368" s="16" t="s">
        <v>5025</v>
      </c>
      <c r="D2368" s="16" t="s">
        <v>5108</v>
      </c>
      <c r="E2368" s="16" t="s">
        <v>25</v>
      </c>
      <c r="F2368" s="17">
        <v>144673</v>
      </c>
      <c r="G2368" s="13"/>
      <c r="H2368" s="8">
        <f>IF(ISNUMBER(SEARCH(XX科XX班!$F$2,原始查找資料!$A2368)),MAX($H$1:H2367)+1,0)</f>
        <v>0</v>
      </c>
      <c r="I2368" s="8">
        <f t="shared" si="9"/>
        <v>2367</v>
      </c>
      <c r="J2368" s="8" t="str">
        <f t="array" ref="J2368">IFERROR(INDEX(原始查找資料!$A$2:$A$4325,MATCH(I2368,$H$2:$H$4325,0)),"")</f>
        <v/>
      </c>
      <c r="K2368" s="13"/>
      <c r="L2368" s="13"/>
    </row>
    <row r="2369" spans="1:12" ht="16.55">
      <c r="A2369" s="15" t="s">
        <v>5115</v>
      </c>
      <c r="B2369" s="16" t="s">
        <v>5116</v>
      </c>
      <c r="C2369" s="16" t="s">
        <v>5025</v>
      </c>
      <c r="D2369" s="16" t="s">
        <v>5108</v>
      </c>
      <c r="E2369" s="16" t="s">
        <v>25</v>
      </c>
      <c r="F2369" s="17">
        <v>144674</v>
      </c>
      <c r="G2369" s="13"/>
      <c r="H2369" s="8">
        <f>IF(ISNUMBER(SEARCH(XX科XX班!$F$2,原始查找資料!$A2369)),MAX($H$1:H2368)+1,0)</f>
        <v>0</v>
      </c>
      <c r="I2369" s="8">
        <f t="shared" si="9"/>
        <v>2368</v>
      </c>
      <c r="J2369" s="8" t="str">
        <f t="array" ref="J2369">IFERROR(INDEX(原始查找資料!$A$2:$A$4325,MATCH(I2369,$H$2:$H$4325,0)),"")</f>
        <v/>
      </c>
      <c r="K2369" s="13"/>
      <c r="L2369" s="13"/>
    </row>
    <row r="2370" spans="1:12" ht="16.55">
      <c r="A2370" s="15" t="s">
        <v>5117</v>
      </c>
      <c r="B2370" s="16" t="s">
        <v>5118</v>
      </c>
      <c r="C2370" s="16" t="s">
        <v>5025</v>
      </c>
      <c r="D2370" s="16" t="s">
        <v>5119</v>
      </c>
      <c r="E2370" s="16" t="s">
        <v>25</v>
      </c>
      <c r="F2370" s="17">
        <v>144694</v>
      </c>
      <c r="G2370" s="13"/>
      <c r="H2370" s="8">
        <f>IF(ISNUMBER(SEARCH(XX科XX班!$F$2,原始查找資料!$A2370)),MAX($H$1:H2369)+1,0)</f>
        <v>0</v>
      </c>
      <c r="I2370" s="8">
        <f t="shared" si="9"/>
        <v>2369</v>
      </c>
      <c r="J2370" s="8" t="str">
        <f t="array" ref="J2370">IFERROR(INDEX(原始查找資料!$A$2:$A$4325,MATCH(I2370,$H$2:$H$4325,0)),"")</f>
        <v/>
      </c>
      <c r="K2370" s="13"/>
      <c r="L2370" s="13"/>
    </row>
    <row r="2371" spans="1:12" ht="16.55">
      <c r="A2371" s="15" t="s">
        <v>5120</v>
      </c>
      <c r="B2371" s="16" t="s">
        <v>5121</v>
      </c>
      <c r="C2371" s="16" t="s">
        <v>5025</v>
      </c>
      <c r="D2371" s="16" t="s">
        <v>5119</v>
      </c>
      <c r="E2371" s="16" t="s">
        <v>25</v>
      </c>
      <c r="F2371" s="17">
        <v>144695</v>
      </c>
      <c r="G2371" s="13"/>
      <c r="H2371" s="8">
        <f>IF(ISNUMBER(SEARCH(XX科XX班!$F$2,原始查找資料!$A2371)),MAX($H$1:H2370)+1,0)</f>
        <v>0</v>
      </c>
      <c r="I2371" s="8">
        <f t="shared" si="9"/>
        <v>2370</v>
      </c>
      <c r="J2371" s="8" t="str">
        <f t="array" ref="J2371">IFERROR(INDEX(原始查找資料!$A$2:$A$4325,MATCH(I2371,$H$2:$H$4325,0)),"")</f>
        <v/>
      </c>
      <c r="K2371" s="13"/>
      <c r="L2371" s="13"/>
    </row>
    <row r="2372" spans="1:12" ht="16.55">
      <c r="A2372" s="15" t="s">
        <v>5122</v>
      </c>
      <c r="B2372" s="16" t="s">
        <v>5123</v>
      </c>
      <c r="C2372" s="16" t="s">
        <v>5025</v>
      </c>
      <c r="D2372" s="16" t="s">
        <v>5119</v>
      </c>
      <c r="E2372" s="16" t="s">
        <v>25</v>
      </c>
      <c r="F2372" s="17">
        <v>144696</v>
      </c>
      <c r="G2372" s="13"/>
      <c r="H2372" s="8">
        <f>IF(ISNUMBER(SEARCH(XX科XX班!$F$2,原始查找資料!$A2372)),MAX($H$1:H2371)+1,0)</f>
        <v>0</v>
      </c>
      <c r="I2372" s="8">
        <f t="shared" si="9"/>
        <v>2371</v>
      </c>
      <c r="J2372" s="8" t="str">
        <f t="array" ref="J2372">IFERROR(INDEX(原始查找資料!$A$2:$A$4325,MATCH(I2372,$H$2:$H$4325,0)),"")</f>
        <v/>
      </c>
      <c r="K2372" s="13"/>
      <c r="L2372" s="13"/>
    </row>
    <row r="2373" spans="1:12" ht="16.55">
      <c r="A2373" s="15" t="s">
        <v>5124</v>
      </c>
      <c r="B2373" s="16" t="s">
        <v>5125</v>
      </c>
      <c r="C2373" s="16" t="s">
        <v>5025</v>
      </c>
      <c r="D2373" s="16" t="s">
        <v>5119</v>
      </c>
      <c r="E2373" s="16" t="s">
        <v>25</v>
      </c>
      <c r="F2373" s="17">
        <v>144697</v>
      </c>
      <c r="G2373" s="13"/>
      <c r="H2373" s="8">
        <f>IF(ISNUMBER(SEARCH(XX科XX班!$F$2,原始查找資料!$A2373)),MAX($H$1:H2372)+1,0)</f>
        <v>0</v>
      </c>
      <c r="I2373" s="8">
        <f t="shared" si="9"/>
        <v>2372</v>
      </c>
      <c r="J2373" s="8" t="str">
        <f t="array" ref="J2373">IFERROR(INDEX(原始查找資料!$A$2:$A$4325,MATCH(I2373,$H$2:$H$4325,0)),"")</f>
        <v/>
      </c>
      <c r="K2373" s="13"/>
      <c r="L2373" s="13"/>
    </row>
    <row r="2374" spans="1:12" ht="16.55">
      <c r="A2374" s="15" t="s">
        <v>5126</v>
      </c>
      <c r="B2374" s="16" t="s">
        <v>5127</v>
      </c>
      <c r="C2374" s="16" t="s">
        <v>5025</v>
      </c>
      <c r="D2374" s="16" t="s">
        <v>5119</v>
      </c>
      <c r="E2374" s="16" t="s">
        <v>25</v>
      </c>
      <c r="F2374" s="17">
        <v>144698</v>
      </c>
      <c r="G2374" s="13"/>
      <c r="H2374" s="8">
        <f>IF(ISNUMBER(SEARCH(XX科XX班!$F$2,原始查找資料!$A2374)),MAX($H$1:H2373)+1,0)</f>
        <v>0</v>
      </c>
      <c r="I2374" s="8">
        <f t="shared" si="9"/>
        <v>2373</v>
      </c>
      <c r="J2374" s="8" t="str">
        <f t="array" ref="J2374">IFERROR(INDEX(原始查找資料!$A$2:$A$4325,MATCH(I2374,$H$2:$H$4325,0)),"")</f>
        <v/>
      </c>
      <c r="K2374" s="13"/>
      <c r="L2374" s="13"/>
    </row>
    <row r="2375" spans="1:12" ht="16.55">
      <c r="A2375" s="15" t="s">
        <v>5128</v>
      </c>
      <c r="B2375" s="16" t="s">
        <v>5129</v>
      </c>
      <c r="C2375" s="16" t="s">
        <v>5025</v>
      </c>
      <c r="D2375" s="16" t="s">
        <v>5119</v>
      </c>
      <c r="E2375" s="16" t="s">
        <v>25</v>
      </c>
      <c r="F2375" s="17">
        <v>144700</v>
      </c>
      <c r="G2375" s="13"/>
      <c r="H2375" s="8">
        <f>IF(ISNUMBER(SEARCH(XX科XX班!$F$2,原始查找資料!$A2375)),MAX($H$1:H2374)+1,0)</f>
        <v>0</v>
      </c>
      <c r="I2375" s="8">
        <f t="shared" si="9"/>
        <v>2374</v>
      </c>
      <c r="J2375" s="8" t="str">
        <f t="array" ref="J2375">IFERROR(INDEX(原始查找資料!$A$2:$A$4325,MATCH(I2375,$H$2:$H$4325,0)),"")</f>
        <v/>
      </c>
      <c r="K2375" s="13"/>
      <c r="L2375" s="13"/>
    </row>
    <row r="2376" spans="1:12" ht="16.55">
      <c r="A2376" s="15" t="s">
        <v>5130</v>
      </c>
      <c r="B2376" s="16" t="s">
        <v>5131</v>
      </c>
      <c r="C2376" s="16" t="s">
        <v>5025</v>
      </c>
      <c r="D2376" s="16" t="s">
        <v>5119</v>
      </c>
      <c r="E2376" s="16" t="s">
        <v>25</v>
      </c>
      <c r="F2376" s="17">
        <v>144702</v>
      </c>
      <c r="G2376" s="13"/>
      <c r="H2376" s="8">
        <f>IF(ISNUMBER(SEARCH(XX科XX班!$F$2,原始查找資料!$A2376)),MAX($H$1:H2375)+1,0)</f>
        <v>0</v>
      </c>
      <c r="I2376" s="8">
        <f t="shared" si="9"/>
        <v>2375</v>
      </c>
      <c r="J2376" s="8" t="str">
        <f t="array" ref="J2376">IFERROR(INDEX(原始查找資料!$A$2:$A$4325,MATCH(I2376,$H$2:$H$4325,0)),"")</f>
        <v/>
      </c>
      <c r="K2376" s="13"/>
      <c r="L2376" s="13"/>
    </row>
    <row r="2377" spans="1:12" ht="16.55">
      <c r="A2377" s="15" t="s">
        <v>5132</v>
      </c>
      <c r="B2377" s="16" t="s">
        <v>5133</v>
      </c>
      <c r="C2377" s="16" t="s">
        <v>5025</v>
      </c>
      <c r="D2377" s="16" t="s">
        <v>5134</v>
      </c>
      <c r="E2377" s="16" t="s">
        <v>25</v>
      </c>
      <c r="F2377" s="17">
        <v>144642</v>
      </c>
      <c r="G2377" s="13"/>
      <c r="H2377" s="8">
        <f>IF(ISNUMBER(SEARCH(XX科XX班!$F$2,原始查找資料!$A2377)),MAX($H$1:H2376)+1,0)</f>
        <v>0</v>
      </c>
      <c r="I2377" s="8">
        <f t="shared" si="9"/>
        <v>2376</v>
      </c>
      <c r="J2377" s="8" t="str">
        <f t="array" ref="J2377">IFERROR(INDEX(原始查找資料!$A$2:$A$4325,MATCH(I2377,$H$2:$H$4325,0)),"")</f>
        <v/>
      </c>
      <c r="K2377" s="13"/>
      <c r="L2377" s="13"/>
    </row>
    <row r="2378" spans="1:12" ht="16.55">
      <c r="A2378" s="15" t="s">
        <v>5135</v>
      </c>
      <c r="B2378" s="16" t="s">
        <v>5136</v>
      </c>
      <c r="C2378" s="16" t="s">
        <v>5025</v>
      </c>
      <c r="D2378" s="16" t="s">
        <v>5134</v>
      </c>
      <c r="E2378" s="16" t="s">
        <v>25</v>
      </c>
      <c r="F2378" s="17">
        <v>144643</v>
      </c>
      <c r="G2378" s="13"/>
      <c r="H2378" s="8">
        <f>IF(ISNUMBER(SEARCH(XX科XX班!$F$2,原始查找資料!$A2378)),MAX($H$1:H2377)+1,0)</f>
        <v>0</v>
      </c>
      <c r="I2378" s="8">
        <f t="shared" si="9"/>
        <v>2377</v>
      </c>
      <c r="J2378" s="8" t="str">
        <f t="array" ref="J2378">IFERROR(INDEX(原始查找資料!$A$2:$A$4325,MATCH(I2378,$H$2:$H$4325,0)),"")</f>
        <v/>
      </c>
      <c r="K2378" s="13"/>
      <c r="L2378" s="13"/>
    </row>
    <row r="2379" spans="1:12" ht="16.55">
      <c r="A2379" s="15" t="s">
        <v>5137</v>
      </c>
      <c r="B2379" s="16" t="s">
        <v>5138</v>
      </c>
      <c r="C2379" s="16" t="s">
        <v>5025</v>
      </c>
      <c r="D2379" s="16" t="s">
        <v>5134</v>
      </c>
      <c r="E2379" s="16" t="s">
        <v>25</v>
      </c>
      <c r="F2379" s="17">
        <v>144644</v>
      </c>
      <c r="G2379" s="13"/>
      <c r="H2379" s="8">
        <f>IF(ISNUMBER(SEARCH(XX科XX班!$F$2,原始查找資料!$A2379)),MAX($H$1:H2378)+1,0)</f>
        <v>0</v>
      </c>
      <c r="I2379" s="8">
        <f t="shared" si="9"/>
        <v>2378</v>
      </c>
      <c r="J2379" s="8" t="str">
        <f t="array" ref="J2379">IFERROR(INDEX(原始查找資料!$A$2:$A$4325,MATCH(I2379,$H$2:$H$4325,0)),"")</f>
        <v/>
      </c>
      <c r="K2379" s="13"/>
      <c r="L2379" s="13"/>
    </row>
    <row r="2380" spans="1:12" ht="16.55">
      <c r="A2380" s="15" t="s">
        <v>5139</v>
      </c>
      <c r="B2380" s="16" t="s">
        <v>5140</v>
      </c>
      <c r="C2380" s="16" t="s">
        <v>5025</v>
      </c>
      <c r="D2380" s="16" t="s">
        <v>5134</v>
      </c>
      <c r="E2380" s="16" t="s">
        <v>25</v>
      </c>
      <c r="F2380" s="17">
        <v>144645</v>
      </c>
      <c r="G2380" s="13"/>
      <c r="H2380" s="8">
        <f>IF(ISNUMBER(SEARCH(XX科XX班!$F$2,原始查找資料!$A2380)),MAX($H$1:H2379)+1,0)</f>
        <v>0</v>
      </c>
      <c r="I2380" s="8">
        <f t="shared" si="9"/>
        <v>2379</v>
      </c>
      <c r="J2380" s="8" t="str">
        <f t="array" ref="J2380">IFERROR(INDEX(原始查找資料!$A$2:$A$4325,MATCH(I2380,$H$2:$H$4325,0)),"")</f>
        <v/>
      </c>
      <c r="K2380" s="13"/>
      <c r="L2380" s="13"/>
    </row>
    <row r="2381" spans="1:12" ht="16.55">
      <c r="A2381" s="15" t="s">
        <v>5141</v>
      </c>
      <c r="B2381" s="16" t="s">
        <v>5142</v>
      </c>
      <c r="C2381" s="16" t="s">
        <v>5025</v>
      </c>
      <c r="D2381" s="16" t="s">
        <v>5134</v>
      </c>
      <c r="E2381" s="16" t="s">
        <v>25</v>
      </c>
      <c r="F2381" s="17">
        <v>144646</v>
      </c>
      <c r="G2381" s="13"/>
      <c r="H2381" s="8">
        <f>IF(ISNUMBER(SEARCH(XX科XX班!$F$2,原始查找資料!$A2381)),MAX($H$1:H2380)+1,0)</f>
        <v>0</v>
      </c>
      <c r="I2381" s="8">
        <f t="shared" si="9"/>
        <v>2380</v>
      </c>
      <c r="J2381" s="8" t="str">
        <f t="array" ref="J2381">IFERROR(INDEX(原始查找資料!$A$2:$A$4325,MATCH(I2381,$H$2:$H$4325,0)),"")</f>
        <v/>
      </c>
      <c r="K2381" s="13"/>
      <c r="L2381" s="13"/>
    </row>
    <row r="2382" spans="1:12" ht="16.55">
      <c r="A2382" s="15" t="s">
        <v>5143</v>
      </c>
      <c r="B2382" s="16" t="s">
        <v>5144</v>
      </c>
      <c r="C2382" s="16" t="s">
        <v>5025</v>
      </c>
      <c r="D2382" s="16" t="s">
        <v>5145</v>
      </c>
      <c r="E2382" s="16" t="s">
        <v>25</v>
      </c>
      <c r="F2382" s="17">
        <v>144680</v>
      </c>
      <c r="G2382" s="13"/>
      <c r="H2382" s="8">
        <f>IF(ISNUMBER(SEARCH(XX科XX班!$F$2,原始查找資料!$A2382)),MAX($H$1:H2381)+1,0)</f>
        <v>0</v>
      </c>
      <c r="I2382" s="8">
        <f t="shared" si="9"/>
        <v>2381</v>
      </c>
      <c r="J2382" s="8" t="str">
        <f t="array" ref="J2382">IFERROR(INDEX(原始查找資料!$A$2:$A$4325,MATCH(I2382,$H$2:$H$4325,0)),"")</f>
        <v/>
      </c>
      <c r="K2382" s="13"/>
      <c r="L2382" s="13"/>
    </row>
    <row r="2383" spans="1:12" ht="16.55">
      <c r="A2383" s="15" t="s">
        <v>5146</v>
      </c>
      <c r="B2383" s="16" t="s">
        <v>5147</v>
      </c>
      <c r="C2383" s="16" t="s">
        <v>5025</v>
      </c>
      <c r="D2383" s="16" t="s">
        <v>5145</v>
      </c>
      <c r="E2383" s="16" t="s">
        <v>25</v>
      </c>
      <c r="F2383" s="17">
        <v>144681</v>
      </c>
      <c r="G2383" s="13"/>
      <c r="H2383" s="8">
        <f>IF(ISNUMBER(SEARCH(XX科XX班!$F$2,原始查找資料!$A2383)),MAX($H$1:H2382)+1,0)</f>
        <v>0</v>
      </c>
      <c r="I2383" s="8">
        <f t="shared" si="9"/>
        <v>2382</v>
      </c>
      <c r="J2383" s="8" t="str">
        <f t="array" ref="J2383">IFERROR(INDEX(原始查找資料!$A$2:$A$4325,MATCH(I2383,$H$2:$H$4325,0)),"")</f>
        <v/>
      </c>
      <c r="K2383" s="13"/>
      <c r="L2383" s="13"/>
    </row>
    <row r="2384" spans="1:12" ht="16.55">
      <c r="A2384" s="15" t="s">
        <v>5148</v>
      </c>
      <c r="B2384" s="16" t="s">
        <v>5149</v>
      </c>
      <c r="C2384" s="16" t="s">
        <v>5025</v>
      </c>
      <c r="D2384" s="16" t="s">
        <v>5145</v>
      </c>
      <c r="E2384" s="16" t="s">
        <v>25</v>
      </c>
      <c r="F2384" s="17">
        <v>144683</v>
      </c>
      <c r="G2384" s="13"/>
      <c r="H2384" s="8">
        <f>IF(ISNUMBER(SEARCH(XX科XX班!$F$2,原始查找資料!$A2384)),MAX($H$1:H2383)+1,0)</f>
        <v>0</v>
      </c>
      <c r="I2384" s="8">
        <f t="shared" si="9"/>
        <v>2383</v>
      </c>
      <c r="J2384" s="8" t="str">
        <f t="array" ref="J2384">IFERROR(INDEX(原始查找資料!$A$2:$A$4325,MATCH(I2384,$H$2:$H$4325,0)),"")</f>
        <v/>
      </c>
      <c r="K2384" s="13"/>
      <c r="L2384" s="13"/>
    </row>
    <row r="2385" spans="1:12" ht="16.55">
      <c r="A2385" s="15" t="s">
        <v>5150</v>
      </c>
      <c r="B2385" s="16" t="s">
        <v>5151</v>
      </c>
      <c r="C2385" s="16" t="s">
        <v>5025</v>
      </c>
      <c r="D2385" s="16" t="s">
        <v>5152</v>
      </c>
      <c r="E2385" s="16" t="s">
        <v>25</v>
      </c>
      <c r="F2385" s="17">
        <v>144640</v>
      </c>
      <c r="G2385" s="13"/>
      <c r="H2385" s="8">
        <f>IF(ISNUMBER(SEARCH(XX科XX班!$F$2,原始查找資料!$A2385)),MAX($H$1:H2384)+1,0)</f>
        <v>0</v>
      </c>
      <c r="I2385" s="8">
        <f t="shared" si="9"/>
        <v>2384</v>
      </c>
      <c r="J2385" s="8" t="str">
        <f t="array" ref="J2385">IFERROR(INDEX(原始查找資料!$A$2:$A$4325,MATCH(I2385,$H$2:$H$4325,0)),"")</f>
        <v/>
      </c>
      <c r="K2385" s="13"/>
      <c r="L2385" s="13"/>
    </row>
    <row r="2386" spans="1:12" ht="16.55">
      <c r="A2386" s="15" t="s">
        <v>5153</v>
      </c>
      <c r="B2386" s="16" t="s">
        <v>5154</v>
      </c>
      <c r="C2386" s="16" t="s">
        <v>5025</v>
      </c>
      <c r="D2386" s="16" t="s">
        <v>5152</v>
      </c>
      <c r="E2386" s="16" t="s">
        <v>25</v>
      </c>
      <c r="F2386" s="17">
        <v>144641</v>
      </c>
      <c r="G2386" s="13"/>
      <c r="H2386" s="8">
        <f>IF(ISNUMBER(SEARCH(XX科XX班!$F$2,原始查找資料!$A2386)),MAX($H$1:H2385)+1,0)</f>
        <v>0</v>
      </c>
      <c r="I2386" s="8">
        <f t="shared" si="9"/>
        <v>2385</v>
      </c>
      <c r="J2386" s="8" t="str">
        <f t="array" ref="J2386">IFERROR(INDEX(原始查找資料!$A$2:$A$4325,MATCH(I2386,$H$2:$H$4325,0)),"")</f>
        <v/>
      </c>
      <c r="K2386" s="13"/>
      <c r="L2386" s="13"/>
    </row>
    <row r="2387" spans="1:12" ht="16.55">
      <c r="A2387" s="15" t="s">
        <v>5155</v>
      </c>
      <c r="B2387" s="16" t="s">
        <v>5156</v>
      </c>
      <c r="C2387" s="16" t="s">
        <v>5025</v>
      </c>
      <c r="D2387" s="16" t="s">
        <v>5157</v>
      </c>
      <c r="E2387" s="16" t="s">
        <v>25</v>
      </c>
      <c r="F2387" s="17">
        <v>140601</v>
      </c>
      <c r="G2387" s="13"/>
      <c r="H2387" s="8">
        <f>IF(ISNUMBER(SEARCH(XX科XX班!$F$2,原始查找資料!$A2387)),MAX($H$1:H2386)+1,0)</f>
        <v>0</v>
      </c>
      <c r="I2387" s="8">
        <f t="shared" si="9"/>
        <v>2386</v>
      </c>
      <c r="J2387" s="8" t="str">
        <f t="array" ref="J2387">IFERROR(INDEX(原始查找資料!$A$2:$A$4325,MATCH(I2387,$H$2:$H$4325,0)),"")</f>
        <v/>
      </c>
      <c r="K2387" s="13"/>
      <c r="L2387" s="13"/>
    </row>
    <row r="2388" spans="1:12" ht="16.55">
      <c r="A2388" s="15" t="s">
        <v>5158</v>
      </c>
      <c r="B2388" s="16" t="s">
        <v>5159</v>
      </c>
      <c r="C2388" s="16" t="s">
        <v>5025</v>
      </c>
      <c r="D2388" s="16" t="s">
        <v>5157</v>
      </c>
      <c r="E2388" s="16" t="s">
        <v>93</v>
      </c>
      <c r="F2388" s="17">
        <v>141301</v>
      </c>
      <c r="G2388" s="13"/>
      <c r="H2388" s="8">
        <f>IF(ISNUMBER(SEARCH(XX科XX班!$F$2,原始查找資料!$A2388)),MAX($H$1:H2387)+1,0)</f>
        <v>0</v>
      </c>
      <c r="I2388" s="8">
        <f t="shared" si="9"/>
        <v>2387</v>
      </c>
      <c r="J2388" s="8" t="str">
        <f t="array" ref="J2388">IFERROR(INDEX(原始查找資料!$A$2:$A$4325,MATCH(I2388,$H$2:$H$4325,0)),"")</f>
        <v/>
      </c>
      <c r="K2388" s="13"/>
      <c r="L2388" s="13"/>
    </row>
    <row r="2389" spans="1:12" ht="16.55">
      <c r="A2389" s="15" t="s">
        <v>5160</v>
      </c>
      <c r="B2389" s="16" t="s">
        <v>5161</v>
      </c>
      <c r="C2389" s="16" t="s">
        <v>5025</v>
      </c>
      <c r="D2389" s="16" t="s">
        <v>5157</v>
      </c>
      <c r="E2389" s="16" t="s">
        <v>25</v>
      </c>
      <c r="F2389" s="17">
        <v>144601</v>
      </c>
      <c r="G2389" s="13"/>
      <c r="H2389" s="8">
        <f>IF(ISNUMBER(SEARCH(XX科XX班!$F$2,原始查找資料!$A2389)),MAX($H$1:H2388)+1,0)</f>
        <v>0</v>
      </c>
      <c r="I2389" s="8">
        <f t="shared" si="9"/>
        <v>2388</v>
      </c>
      <c r="J2389" s="8" t="str">
        <f t="array" ref="J2389">IFERROR(INDEX(原始查找資料!$A$2:$A$4325,MATCH(I2389,$H$2:$H$4325,0)),"")</f>
        <v/>
      </c>
      <c r="K2389" s="13"/>
      <c r="L2389" s="13"/>
    </row>
    <row r="2390" spans="1:12" ht="16.55">
      <c r="A2390" s="15" t="s">
        <v>5162</v>
      </c>
      <c r="B2390" s="16" t="s">
        <v>5163</v>
      </c>
      <c r="C2390" s="16" t="s">
        <v>5025</v>
      </c>
      <c r="D2390" s="16" t="s">
        <v>5157</v>
      </c>
      <c r="E2390" s="16" t="s">
        <v>25</v>
      </c>
      <c r="F2390" s="17">
        <v>144602</v>
      </c>
      <c r="G2390" s="13"/>
      <c r="H2390" s="8">
        <f>IF(ISNUMBER(SEARCH(XX科XX班!$F$2,原始查找資料!$A2390)),MAX($H$1:H2389)+1,0)</f>
        <v>0</v>
      </c>
      <c r="I2390" s="8">
        <f t="shared" si="9"/>
        <v>2389</v>
      </c>
      <c r="J2390" s="8" t="str">
        <f t="array" ref="J2390">IFERROR(INDEX(原始查找資料!$A$2:$A$4325,MATCH(I2390,$H$2:$H$4325,0)),"")</f>
        <v/>
      </c>
      <c r="K2390" s="13"/>
      <c r="L2390" s="13"/>
    </row>
    <row r="2391" spans="1:12" ht="16.55">
      <c r="A2391" s="15" t="s">
        <v>5164</v>
      </c>
      <c r="B2391" s="16" t="s">
        <v>5165</v>
      </c>
      <c r="C2391" s="16" t="s">
        <v>5025</v>
      </c>
      <c r="D2391" s="16" t="s">
        <v>5157</v>
      </c>
      <c r="E2391" s="16" t="s">
        <v>25</v>
      </c>
      <c r="F2391" s="17">
        <v>144603</v>
      </c>
      <c r="G2391" s="13"/>
      <c r="H2391" s="8">
        <f>IF(ISNUMBER(SEARCH(XX科XX班!$F$2,原始查找資料!$A2391)),MAX($H$1:H2390)+1,0)</f>
        <v>0</v>
      </c>
      <c r="I2391" s="8">
        <f t="shared" si="9"/>
        <v>2390</v>
      </c>
      <c r="J2391" s="8" t="str">
        <f t="array" ref="J2391">IFERROR(INDEX(原始查找資料!$A$2:$A$4325,MATCH(I2391,$H$2:$H$4325,0)),"")</f>
        <v/>
      </c>
      <c r="K2391" s="13"/>
      <c r="L2391" s="13"/>
    </row>
    <row r="2392" spans="1:12" ht="16.55">
      <c r="A2392" s="15" t="s">
        <v>5166</v>
      </c>
      <c r="B2392" s="16" t="s">
        <v>5167</v>
      </c>
      <c r="C2392" s="16" t="s">
        <v>5025</v>
      </c>
      <c r="D2392" s="16" t="s">
        <v>5157</v>
      </c>
      <c r="E2392" s="16" t="s">
        <v>25</v>
      </c>
      <c r="F2392" s="17">
        <v>144604</v>
      </c>
      <c r="G2392" s="13"/>
      <c r="H2392" s="8">
        <f>IF(ISNUMBER(SEARCH(XX科XX班!$F$2,原始查找資料!$A2392)),MAX($H$1:H2391)+1,0)</f>
        <v>0</v>
      </c>
      <c r="I2392" s="8">
        <f t="shared" si="9"/>
        <v>2391</v>
      </c>
      <c r="J2392" s="8" t="str">
        <f t="array" ref="J2392">IFERROR(INDEX(原始查找資料!$A$2:$A$4325,MATCH(I2392,$H$2:$H$4325,0)),"")</f>
        <v/>
      </c>
      <c r="K2392" s="13"/>
      <c r="L2392" s="13"/>
    </row>
    <row r="2393" spans="1:12" ht="16.55">
      <c r="A2393" s="15" t="s">
        <v>5168</v>
      </c>
      <c r="B2393" s="16" t="s">
        <v>5169</v>
      </c>
      <c r="C2393" s="16" t="s">
        <v>5025</v>
      </c>
      <c r="D2393" s="16" t="s">
        <v>5157</v>
      </c>
      <c r="E2393" s="16" t="s">
        <v>25</v>
      </c>
      <c r="F2393" s="17">
        <v>144605</v>
      </c>
      <c r="G2393" s="13"/>
      <c r="H2393" s="8">
        <f>IF(ISNUMBER(SEARCH(XX科XX班!$F$2,原始查找資料!$A2393)),MAX($H$1:H2392)+1,0)</f>
        <v>0</v>
      </c>
      <c r="I2393" s="8">
        <f t="shared" si="9"/>
        <v>2392</v>
      </c>
      <c r="J2393" s="8" t="str">
        <f t="array" ref="J2393">IFERROR(INDEX(原始查找資料!$A$2:$A$4325,MATCH(I2393,$H$2:$H$4325,0)),"")</f>
        <v/>
      </c>
      <c r="K2393" s="13"/>
      <c r="L2393" s="13"/>
    </row>
    <row r="2394" spans="1:12" ht="16.55">
      <c r="A2394" s="15" t="s">
        <v>5170</v>
      </c>
      <c r="B2394" s="16" t="s">
        <v>5171</v>
      </c>
      <c r="C2394" s="16" t="s">
        <v>5025</v>
      </c>
      <c r="D2394" s="16" t="s">
        <v>5157</v>
      </c>
      <c r="E2394" s="16" t="s">
        <v>25</v>
      </c>
      <c r="F2394" s="17">
        <v>144606</v>
      </c>
      <c r="G2394" s="13"/>
      <c r="H2394" s="8">
        <f>IF(ISNUMBER(SEARCH(XX科XX班!$F$2,原始查找資料!$A2394)),MAX($H$1:H2393)+1,0)</f>
        <v>0</v>
      </c>
      <c r="I2394" s="8">
        <f t="shared" si="9"/>
        <v>2393</v>
      </c>
      <c r="J2394" s="8" t="str">
        <f t="array" ref="J2394">IFERROR(INDEX(原始查找資料!$A$2:$A$4325,MATCH(I2394,$H$2:$H$4325,0)),"")</f>
        <v/>
      </c>
      <c r="K2394" s="13"/>
      <c r="L2394" s="13"/>
    </row>
    <row r="2395" spans="1:12" ht="16.55">
      <c r="A2395" s="15" t="s">
        <v>5172</v>
      </c>
      <c r="B2395" s="16" t="s">
        <v>5173</v>
      </c>
      <c r="C2395" s="16" t="s">
        <v>5025</v>
      </c>
      <c r="D2395" s="16" t="s">
        <v>5157</v>
      </c>
      <c r="E2395" s="16" t="s">
        <v>25</v>
      </c>
      <c r="F2395" s="17">
        <v>144607</v>
      </c>
      <c r="G2395" s="13"/>
      <c r="H2395" s="8">
        <f>IF(ISNUMBER(SEARCH(XX科XX班!$F$2,原始查找資料!$A2395)),MAX($H$1:H2394)+1,0)</f>
        <v>0</v>
      </c>
      <c r="I2395" s="8">
        <f t="shared" si="9"/>
        <v>2394</v>
      </c>
      <c r="J2395" s="8" t="str">
        <f t="array" ref="J2395">IFERROR(INDEX(原始查找資料!$A$2:$A$4325,MATCH(I2395,$H$2:$H$4325,0)),"")</f>
        <v/>
      </c>
      <c r="K2395" s="13"/>
      <c r="L2395" s="13"/>
    </row>
    <row r="2396" spans="1:12" ht="16.55">
      <c r="A2396" s="15" t="s">
        <v>5174</v>
      </c>
      <c r="B2396" s="16" t="s">
        <v>5175</v>
      </c>
      <c r="C2396" s="16" t="s">
        <v>5025</v>
      </c>
      <c r="D2396" s="16" t="s">
        <v>5157</v>
      </c>
      <c r="E2396" s="16" t="s">
        <v>25</v>
      </c>
      <c r="F2396" s="17">
        <v>144608</v>
      </c>
      <c r="G2396" s="13"/>
      <c r="H2396" s="8">
        <f>IF(ISNUMBER(SEARCH(XX科XX班!$F$2,原始查找資料!$A2396)),MAX($H$1:H2395)+1,0)</f>
        <v>0</v>
      </c>
      <c r="I2396" s="8">
        <f t="shared" si="9"/>
        <v>2395</v>
      </c>
      <c r="J2396" s="8" t="str">
        <f t="array" ref="J2396">IFERROR(INDEX(原始查找資料!$A$2:$A$4325,MATCH(I2396,$H$2:$H$4325,0)),"")</f>
        <v/>
      </c>
      <c r="K2396" s="13"/>
      <c r="L2396" s="13"/>
    </row>
    <row r="2397" spans="1:12" ht="16.55">
      <c r="A2397" s="15" t="s">
        <v>5176</v>
      </c>
      <c r="B2397" s="16" t="s">
        <v>5177</v>
      </c>
      <c r="C2397" s="16" t="s">
        <v>5025</v>
      </c>
      <c r="D2397" s="16" t="s">
        <v>5157</v>
      </c>
      <c r="E2397" s="16" t="s">
        <v>25</v>
      </c>
      <c r="F2397" s="17">
        <v>144609</v>
      </c>
      <c r="G2397" s="13"/>
      <c r="H2397" s="8">
        <f>IF(ISNUMBER(SEARCH(XX科XX班!$F$2,原始查找資料!$A2397)),MAX($H$1:H2396)+1,0)</f>
        <v>0</v>
      </c>
      <c r="I2397" s="8">
        <f t="shared" si="9"/>
        <v>2396</v>
      </c>
      <c r="J2397" s="8" t="str">
        <f t="array" ref="J2397">IFERROR(INDEX(原始查找資料!$A$2:$A$4325,MATCH(I2397,$H$2:$H$4325,0)),"")</f>
        <v/>
      </c>
      <c r="K2397" s="13"/>
      <c r="L2397" s="13"/>
    </row>
    <row r="2398" spans="1:12" ht="16.55">
      <c r="A2398" s="15" t="s">
        <v>5178</v>
      </c>
      <c r="B2398" s="16" t="s">
        <v>5179</v>
      </c>
      <c r="C2398" s="16" t="s">
        <v>5025</v>
      </c>
      <c r="D2398" s="16" t="s">
        <v>5157</v>
      </c>
      <c r="E2398" s="16" t="s">
        <v>25</v>
      </c>
      <c r="F2398" s="17">
        <v>144610</v>
      </c>
      <c r="G2398" s="13"/>
      <c r="H2398" s="8">
        <f>IF(ISNUMBER(SEARCH(XX科XX班!$F$2,原始查找資料!$A2398)),MAX($H$1:H2397)+1,0)</f>
        <v>0</v>
      </c>
      <c r="I2398" s="8">
        <f t="shared" si="9"/>
        <v>2397</v>
      </c>
      <c r="J2398" s="8" t="str">
        <f t="array" ref="J2398">IFERROR(INDEX(原始查找資料!$A$2:$A$4325,MATCH(I2398,$H$2:$H$4325,0)),"")</f>
        <v/>
      </c>
      <c r="K2398" s="13"/>
      <c r="L2398" s="13"/>
    </row>
    <row r="2399" spans="1:12" ht="16.55">
      <c r="A2399" s="15" t="s">
        <v>5180</v>
      </c>
      <c r="B2399" s="16" t="s">
        <v>5181</v>
      </c>
      <c r="C2399" s="16" t="s">
        <v>5025</v>
      </c>
      <c r="D2399" s="16" t="s">
        <v>5157</v>
      </c>
      <c r="E2399" s="16" t="s">
        <v>25</v>
      </c>
      <c r="F2399" s="17">
        <v>144611</v>
      </c>
      <c r="G2399" s="13"/>
      <c r="H2399" s="8">
        <f>IF(ISNUMBER(SEARCH(XX科XX班!$F$2,原始查找資料!$A2399)),MAX($H$1:H2398)+1,0)</f>
        <v>0</v>
      </c>
      <c r="I2399" s="8">
        <f t="shared" si="9"/>
        <v>2398</v>
      </c>
      <c r="J2399" s="8" t="str">
        <f t="array" ref="J2399">IFERROR(INDEX(原始查找資料!$A$2:$A$4325,MATCH(I2399,$H$2:$H$4325,0)),"")</f>
        <v/>
      </c>
      <c r="K2399" s="13"/>
      <c r="L2399" s="13"/>
    </row>
    <row r="2400" spans="1:12" ht="16.55">
      <c r="A2400" s="15" t="s">
        <v>5182</v>
      </c>
      <c r="B2400" s="16" t="s">
        <v>5183</v>
      </c>
      <c r="C2400" s="16" t="s">
        <v>5025</v>
      </c>
      <c r="D2400" s="16" t="s">
        <v>5157</v>
      </c>
      <c r="E2400" s="16" t="s">
        <v>25</v>
      </c>
      <c r="F2400" s="17">
        <v>144612</v>
      </c>
      <c r="G2400" s="13"/>
      <c r="H2400" s="8">
        <f>IF(ISNUMBER(SEARCH(XX科XX班!$F$2,原始查找資料!$A2400)),MAX($H$1:H2399)+1,0)</f>
        <v>0</v>
      </c>
      <c r="I2400" s="8">
        <f t="shared" si="9"/>
        <v>2399</v>
      </c>
      <c r="J2400" s="8" t="str">
        <f t="array" ref="J2400">IFERROR(INDEX(原始查找資料!$A$2:$A$4325,MATCH(I2400,$H$2:$H$4325,0)),"")</f>
        <v/>
      </c>
      <c r="K2400" s="13"/>
      <c r="L2400" s="13"/>
    </row>
    <row r="2401" spans="1:12" ht="16.55">
      <c r="A2401" s="15" t="s">
        <v>5184</v>
      </c>
      <c r="B2401" s="16" t="s">
        <v>5185</v>
      </c>
      <c r="C2401" s="16" t="s">
        <v>5025</v>
      </c>
      <c r="D2401" s="16" t="s">
        <v>5157</v>
      </c>
      <c r="E2401" s="16" t="s">
        <v>25</v>
      </c>
      <c r="F2401" s="17">
        <v>144613</v>
      </c>
      <c r="G2401" s="13"/>
      <c r="H2401" s="8">
        <f>IF(ISNUMBER(SEARCH(XX科XX班!$F$2,原始查找資料!$A2401)),MAX($H$1:H2400)+1,0)</f>
        <v>0</v>
      </c>
      <c r="I2401" s="8">
        <f t="shared" si="9"/>
        <v>2400</v>
      </c>
      <c r="J2401" s="8" t="str">
        <f t="array" ref="J2401">IFERROR(INDEX(原始查找資料!$A$2:$A$4325,MATCH(I2401,$H$2:$H$4325,0)),"")</f>
        <v/>
      </c>
      <c r="K2401" s="13"/>
      <c r="L2401" s="13"/>
    </row>
    <row r="2402" spans="1:12" ht="16.55">
      <c r="A2402" s="15" t="s">
        <v>5186</v>
      </c>
      <c r="B2402" s="16" t="s">
        <v>5187</v>
      </c>
      <c r="C2402" s="16" t="s">
        <v>5025</v>
      </c>
      <c r="D2402" s="16" t="s">
        <v>5157</v>
      </c>
      <c r="E2402" s="16" t="s">
        <v>25</v>
      </c>
      <c r="F2402" s="17">
        <v>144614</v>
      </c>
      <c r="G2402" s="13"/>
      <c r="H2402" s="8">
        <f>IF(ISNUMBER(SEARCH(XX科XX班!$F$2,原始查找資料!$A2402)),MAX($H$1:H2401)+1,0)</f>
        <v>0</v>
      </c>
      <c r="I2402" s="8">
        <f t="shared" si="9"/>
        <v>2401</v>
      </c>
      <c r="J2402" s="8" t="str">
        <f t="array" ref="J2402">IFERROR(INDEX(原始查找資料!$A$2:$A$4325,MATCH(I2402,$H$2:$H$4325,0)),"")</f>
        <v/>
      </c>
      <c r="K2402" s="13"/>
      <c r="L2402" s="13"/>
    </row>
    <row r="2403" spans="1:12" ht="16.55">
      <c r="A2403" s="15" t="s">
        <v>5188</v>
      </c>
      <c r="B2403" s="16" t="s">
        <v>5189</v>
      </c>
      <c r="C2403" s="16" t="s">
        <v>5025</v>
      </c>
      <c r="D2403" s="16" t="s">
        <v>5157</v>
      </c>
      <c r="E2403" s="16" t="s">
        <v>25</v>
      </c>
      <c r="F2403" s="17">
        <v>144615</v>
      </c>
      <c r="G2403" s="13"/>
      <c r="H2403" s="8">
        <f>IF(ISNUMBER(SEARCH(XX科XX班!$F$2,原始查找資料!$A2403)),MAX($H$1:H2402)+1,0)</f>
        <v>0</v>
      </c>
      <c r="I2403" s="8">
        <f t="shared" si="9"/>
        <v>2402</v>
      </c>
      <c r="J2403" s="8" t="str">
        <f t="array" ref="J2403">IFERROR(INDEX(原始查找資料!$A$2:$A$4325,MATCH(I2403,$H$2:$H$4325,0)),"")</f>
        <v/>
      </c>
      <c r="K2403" s="13"/>
      <c r="L2403" s="13"/>
    </row>
    <row r="2404" spans="1:12" ht="16.55">
      <c r="A2404" s="15" t="s">
        <v>5190</v>
      </c>
      <c r="B2404" s="16" t="s">
        <v>5191</v>
      </c>
      <c r="C2404" s="16" t="s">
        <v>5025</v>
      </c>
      <c r="D2404" s="16" t="s">
        <v>5157</v>
      </c>
      <c r="E2404" s="16" t="s">
        <v>25</v>
      </c>
      <c r="F2404" s="17">
        <v>144616</v>
      </c>
      <c r="G2404" s="13"/>
      <c r="H2404" s="8">
        <f>IF(ISNUMBER(SEARCH(XX科XX班!$F$2,原始查找資料!$A2404)),MAX($H$1:H2403)+1,0)</f>
        <v>0</v>
      </c>
      <c r="I2404" s="8">
        <f t="shared" si="9"/>
        <v>2403</v>
      </c>
      <c r="J2404" s="8" t="str">
        <f t="array" ref="J2404">IFERROR(INDEX(原始查找資料!$A$2:$A$4325,MATCH(I2404,$H$2:$H$4325,0)),"")</f>
        <v/>
      </c>
      <c r="K2404" s="13"/>
      <c r="L2404" s="13"/>
    </row>
    <row r="2405" spans="1:12" ht="16.55">
      <c r="A2405" s="15" t="s">
        <v>5192</v>
      </c>
      <c r="B2405" s="16" t="s">
        <v>5193</v>
      </c>
      <c r="C2405" s="16" t="s">
        <v>5025</v>
      </c>
      <c r="D2405" s="16" t="s">
        <v>5157</v>
      </c>
      <c r="E2405" s="16" t="s">
        <v>25</v>
      </c>
      <c r="F2405" s="17">
        <v>144617</v>
      </c>
      <c r="G2405" s="13"/>
      <c r="H2405" s="8">
        <f>IF(ISNUMBER(SEARCH(XX科XX班!$F$2,原始查找資料!$A2405)),MAX($H$1:H2404)+1,0)</f>
        <v>0</v>
      </c>
      <c r="I2405" s="8">
        <f t="shared" si="9"/>
        <v>2404</v>
      </c>
      <c r="J2405" s="8" t="str">
        <f t="array" ref="J2405">IFERROR(INDEX(原始查找資料!$A$2:$A$4325,MATCH(I2405,$H$2:$H$4325,0)),"")</f>
        <v/>
      </c>
      <c r="K2405" s="13"/>
      <c r="L2405" s="13"/>
    </row>
    <row r="2406" spans="1:12" ht="16.55">
      <c r="A2406" s="15" t="s">
        <v>5194</v>
      </c>
      <c r="B2406" s="16" t="s">
        <v>5195</v>
      </c>
      <c r="C2406" s="16" t="s">
        <v>5025</v>
      </c>
      <c r="D2406" s="16" t="s">
        <v>5157</v>
      </c>
      <c r="E2406" s="16" t="s">
        <v>25</v>
      </c>
      <c r="F2406" s="17">
        <v>144618</v>
      </c>
      <c r="G2406" s="13"/>
      <c r="H2406" s="8">
        <f>IF(ISNUMBER(SEARCH(XX科XX班!$F$2,原始查找資料!$A2406)),MAX($H$1:H2405)+1,0)</f>
        <v>0</v>
      </c>
      <c r="I2406" s="8">
        <f t="shared" si="9"/>
        <v>2405</v>
      </c>
      <c r="J2406" s="8" t="str">
        <f t="array" ref="J2406">IFERROR(INDEX(原始查找資料!$A$2:$A$4325,MATCH(I2406,$H$2:$H$4325,0)),"")</f>
        <v/>
      </c>
      <c r="K2406" s="13"/>
      <c r="L2406" s="13"/>
    </row>
    <row r="2407" spans="1:12" ht="16.55">
      <c r="A2407" s="15" t="s">
        <v>5196</v>
      </c>
      <c r="B2407" s="16" t="s">
        <v>5197</v>
      </c>
      <c r="C2407" s="16" t="s">
        <v>5025</v>
      </c>
      <c r="D2407" s="16" t="s">
        <v>5157</v>
      </c>
      <c r="E2407" s="16" t="s">
        <v>25</v>
      </c>
      <c r="F2407" s="17">
        <v>144619</v>
      </c>
      <c r="G2407" s="13"/>
      <c r="H2407" s="8">
        <f>IF(ISNUMBER(SEARCH(XX科XX班!$F$2,原始查找資料!$A2407)),MAX($H$1:H2406)+1,0)</f>
        <v>0</v>
      </c>
      <c r="I2407" s="8">
        <f t="shared" si="9"/>
        <v>2406</v>
      </c>
      <c r="J2407" s="8" t="str">
        <f t="array" ref="J2407">IFERROR(INDEX(原始查找資料!$A$2:$A$4325,MATCH(I2407,$H$2:$H$4325,0)),"")</f>
        <v/>
      </c>
      <c r="K2407" s="13"/>
      <c r="L2407" s="13"/>
    </row>
    <row r="2408" spans="1:12" ht="16.55">
      <c r="A2408" s="15" t="s">
        <v>5198</v>
      </c>
      <c r="B2408" s="16" t="s">
        <v>5199</v>
      </c>
      <c r="C2408" s="16" t="s">
        <v>5025</v>
      </c>
      <c r="D2408" s="16" t="s">
        <v>5157</v>
      </c>
      <c r="E2408" s="16" t="s">
        <v>25</v>
      </c>
      <c r="F2408" s="17">
        <v>144701</v>
      </c>
      <c r="G2408" s="13"/>
      <c r="H2408" s="8">
        <f>IF(ISNUMBER(SEARCH(XX科XX班!$F$2,原始查找資料!$A2408)),MAX($H$1:H2407)+1,0)</f>
        <v>0</v>
      </c>
      <c r="I2408" s="8">
        <f t="shared" si="9"/>
        <v>2407</v>
      </c>
      <c r="J2408" s="8" t="str">
        <f t="array" ref="J2408">IFERROR(INDEX(原始查找資料!$A$2:$A$4325,MATCH(I2408,$H$2:$H$4325,0)),"")</f>
        <v/>
      </c>
      <c r="K2408" s="13"/>
      <c r="L2408" s="13"/>
    </row>
    <row r="2409" spans="1:12" ht="16.55">
      <c r="A2409" s="15" t="s">
        <v>5200</v>
      </c>
      <c r="B2409" s="16" t="s">
        <v>5201</v>
      </c>
      <c r="C2409" s="16" t="s">
        <v>5025</v>
      </c>
      <c r="D2409" s="16" t="s">
        <v>5202</v>
      </c>
      <c r="E2409" s="16" t="s">
        <v>25</v>
      </c>
      <c r="F2409" s="17">
        <v>144647</v>
      </c>
      <c r="G2409" s="13"/>
      <c r="H2409" s="8">
        <f>IF(ISNUMBER(SEARCH(XX科XX班!$F$2,原始查找資料!$A2409)),MAX($H$1:H2408)+1,0)</f>
        <v>0</v>
      </c>
      <c r="I2409" s="8">
        <f t="shared" si="9"/>
        <v>2408</v>
      </c>
      <c r="J2409" s="8" t="str">
        <f t="array" ref="J2409">IFERROR(INDEX(原始查找資料!$A$2:$A$4325,MATCH(I2409,$H$2:$H$4325,0)),"")</f>
        <v/>
      </c>
      <c r="K2409" s="13"/>
      <c r="L2409" s="13"/>
    </row>
    <row r="2410" spans="1:12" ht="16.55">
      <c r="A2410" s="15" t="s">
        <v>5203</v>
      </c>
      <c r="B2410" s="16" t="s">
        <v>5204</v>
      </c>
      <c r="C2410" s="16" t="s">
        <v>5025</v>
      </c>
      <c r="D2410" s="16" t="s">
        <v>5202</v>
      </c>
      <c r="E2410" s="16" t="s">
        <v>25</v>
      </c>
      <c r="F2410" s="17">
        <v>144648</v>
      </c>
      <c r="G2410" s="13"/>
      <c r="H2410" s="8">
        <f>IF(ISNUMBER(SEARCH(XX科XX班!$F$2,原始查找資料!$A2410)),MAX($H$1:H2409)+1,0)</f>
        <v>0</v>
      </c>
      <c r="I2410" s="8">
        <f t="shared" si="9"/>
        <v>2409</v>
      </c>
      <c r="J2410" s="8" t="str">
        <f t="array" ref="J2410">IFERROR(INDEX(原始查找資料!$A$2:$A$4325,MATCH(I2410,$H$2:$H$4325,0)),"")</f>
        <v/>
      </c>
      <c r="K2410" s="13"/>
      <c r="L2410" s="13"/>
    </row>
    <row r="2411" spans="1:12" ht="16.55">
      <c r="A2411" s="15" t="s">
        <v>5205</v>
      </c>
      <c r="B2411" s="16" t="s">
        <v>5206</v>
      </c>
      <c r="C2411" s="16" t="s">
        <v>5025</v>
      </c>
      <c r="D2411" s="16" t="s">
        <v>5202</v>
      </c>
      <c r="E2411" s="16" t="s">
        <v>25</v>
      </c>
      <c r="F2411" s="17">
        <v>144649</v>
      </c>
      <c r="G2411" s="13"/>
      <c r="H2411" s="8">
        <f>IF(ISNUMBER(SEARCH(XX科XX班!$F$2,原始查找資料!$A2411)),MAX($H$1:H2410)+1,0)</f>
        <v>0</v>
      </c>
      <c r="I2411" s="8">
        <f t="shared" si="9"/>
        <v>2410</v>
      </c>
      <c r="J2411" s="8" t="str">
        <f t="array" ref="J2411">IFERROR(INDEX(原始查找資料!$A$2:$A$4325,MATCH(I2411,$H$2:$H$4325,0)),"")</f>
        <v/>
      </c>
      <c r="K2411" s="13"/>
      <c r="L2411" s="13"/>
    </row>
    <row r="2412" spans="1:12" ht="16.55">
      <c r="A2412" s="15" t="s">
        <v>5207</v>
      </c>
      <c r="B2412" s="16" t="s">
        <v>5208</v>
      </c>
      <c r="C2412" s="16" t="s">
        <v>5025</v>
      </c>
      <c r="D2412" s="16" t="s">
        <v>5202</v>
      </c>
      <c r="E2412" s="16" t="s">
        <v>25</v>
      </c>
      <c r="F2412" s="17">
        <v>144650</v>
      </c>
      <c r="G2412" s="13"/>
      <c r="H2412" s="8">
        <f>IF(ISNUMBER(SEARCH(XX科XX班!$F$2,原始查找資料!$A2412)),MAX($H$1:H2411)+1,0)</f>
        <v>0</v>
      </c>
      <c r="I2412" s="8">
        <f t="shared" si="9"/>
        <v>2411</v>
      </c>
      <c r="J2412" s="8" t="str">
        <f t="array" ref="J2412">IFERROR(INDEX(原始查找資料!$A$2:$A$4325,MATCH(I2412,$H$2:$H$4325,0)),"")</f>
        <v/>
      </c>
      <c r="K2412" s="13"/>
      <c r="L2412" s="13"/>
    </row>
    <row r="2413" spans="1:12" ht="16.55">
      <c r="A2413" s="15" t="s">
        <v>5209</v>
      </c>
      <c r="B2413" s="16" t="s">
        <v>5210</v>
      </c>
      <c r="C2413" s="16" t="s">
        <v>5025</v>
      </c>
      <c r="D2413" s="16" t="s">
        <v>5211</v>
      </c>
      <c r="E2413" s="16" t="s">
        <v>25</v>
      </c>
      <c r="F2413" s="17">
        <v>144685</v>
      </c>
      <c r="G2413" s="13"/>
      <c r="H2413" s="8">
        <f>IF(ISNUMBER(SEARCH(XX科XX班!$F$2,原始查找資料!$A2413)),MAX($H$1:H2412)+1,0)</f>
        <v>0</v>
      </c>
      <c r="I2413" s="8">
        <f t="shared" si="9"/>
        <v>2412</v>
      </c>
      <c r="J2413" s="8" t="str">
        <f t="array" ref="J2413">IFERROR(INDEX(原始查找資料!$A$2:$A$4325,MATCH(I2413,$H$2:$H$4325,0)),"")</f>
        <v/>
      </c>
      <c r="K2413" s="13"/>
      <c r="L2413" s="13"/>
    </row>
    <row r="2414" spans="1:12" ht="16.55">
      <c r="A2414" s="15" t="s">
        <v>5212</v>
      </c>
      <c r="B2414" s="16" t="s">
        <v>5213</v>
      </c>
      <c r="C2414" s="16" t="s">
        <v>5025</v>
      </c>
      <c r="D2414" s="16" t="s">
        <v>5211</v>
      </c>
      <c r="E2414" s="16" t="s">
        <v>25</v>
      </c>
      <c r="F2414" s="17">
        <v>144686</v>
      </c>
      <c r="G2414" s="13"/>
      <c r="H2414" s="8">
        <f>IF(ISNUMBER(SEARCH(XX科XX班!$F$2,原始查找資料!$A2414)),MAX($H$1:H2413)+1,0)</f>
        <v>0</v>
      </c>
      <c r="I2414" s="8">
        <f t="shared" si="9"/>
        <v>2413</v>
      </c>
      <c r="J2414" s="8" t="str">
        <f t="array" ref="J2414">IFERROR(INDEX(原始查找資料!$A$2:$A$4325,MATCH(I2414,$H$2:$H$4325,0)),"")</f>
        <v/>
      </c>
      <c r="K2414" s="13"/>
      <c r="L2414" s="13"/>
    </row>
    <row r="2415" spans="1:12" ht="16.55">
      <c r="A2415" s="15" t="s">
        <v>5214</v>
      </c>
      <c r="B2415" s="16" t="s">
        <v>5215</v>
      </c>
      <c r="C2415" s="16" t="s">
        <v>5025</v>
      </c>
      <c r="D2415" s="16" t="s">
        <v>5211</v>
      </c>
      <c r="E2415" s="16" t="s">
        <v>25</v>
      </c>
      <c r="F2415" s="17">
        <v>144687</v>
      </c>
      <c r="G2415" s="13"/>
      <c r="H2415" s="8">
        <f>IF(ISNUMBER(SEARCH(XX科XX班!$F$2,原始查找資料!$A2415)),MAX($H$1:H2414)+1,0)</f>
        <v>0</v>
      </c>
      <c r="I2415" s="8">
        <f t="shared" si="9"/>
        <v>2414</v>
      </c>
      <c r="J2415" s="8" t="str">
        <f t="array" ref="J2415">IFERROR(INDEX(原始查找資料!$A$2:$A$4325,MATCH(I2415,$H$2:$H$4325,0)),"")</f>
        <v/>
      </c>
      <c r="K2415" s="13"/>
      <c r="L2415" s="13"/>
    </row>
    <row r="2416" spans="1:12" ht="16.55">
      <c r="A2416" s="15" t="s">
        <v>5216</v>
      </c>
      <c r="B2416" s="16" t="s">
        <v>5217</v>
      </c>
      <c r="C2416" s="16" t="s">
        <v>5025</v>
      </c>
      <c r="D2416" s="16" t="s">
        <v>5211</v>
      </c>
      <c r="E2416" s="16" t="s">
        <v>25</v>
      </c>
      <c r="F2416" s="17">
        <v>144688</v>
      </c>
      <c r="G2416" s="13"/>
      <c r="H2416" s="8">
        <f>IF(ISNUMBER(SEARCH(XX科XX班!$F$2,原始查找資料!$A2416)),MAX($H$1:H2415)+1,0)</f>
        <v>0</v>
      </c>
      <c r="I2416" s="8">
        <f t="shared" si="9"/>
        <v>2415</v>
      </c>
      <c r="J2416" s="8" t="str">
        <f t="array" ref="J2416">IFERROR(INDEX(原始查找資料!$A$2:$A$4325,MATCH(I2416,$H$2:$H$4325,0)),"")</f>
        <v/>
      </c>
      <c r="K2416" s="13"/>
      <c r="L2416" s="13"/>
    </row>
    <row r="2417" spans="1:12" ht="16.55">
      <c r="A2417" s="15" t="s">
        <v>5218</v>
      </c>
      <c r="B2417" s="16" t="s">
        <v>5219</v>
      </c>
      <c r="C2417" s="16" t="s">
        <v>5220</v>
      </c>
      <c r="D2417" s="16" t="s">
        <v>5221</v>
      </c>
      <c r="E2417" s="16" t="s">
        <v>25</v>
      </c>
      <c r="F2417" s="17">
        <v>114681</v>
      </c>
      <c r="G2417" s="13"/>
      <c r="H2417" s="8">
        <f>IF(ISNUMBER(SEARCH(XX科XX班!$F$2,原始查找資料!$A2417)),MAX($H$1:H2416)+1,0)</f>
        <v>0</v>
      </c>
      <c r="I2417" s="8">
        <f t="shared" si="9"/>
        <v>2416</v>
      </c>
      <c r="J2417" s="8" t="str">
        <f t="array" ref="J2417">IFERROR(INDEX(原始查找資料!$A$2:$A$4325,MATCH(I2417,$H$2:$H$4325,0)),"")</f>
        <v/>
      </c>
      <c r="K2417" s="13"/>
      <c r="L2417" s="13"/>
    </row>
    <row r="2418" spans="1:12" ht="16.55">
      <c r="A2418" s="15" t="s">
        <v>5222</v>
      </c>
      <c r="B2418" s="16" t="s">
        <v>5223</v>
      </c>
      <c r="C2418" s="16" t="s">
        <v>5220</v>
      </c>
      <c r="D2418" s="16" t="s">
        <v>5221</v>
      </c>
      <c r="E2418" s="16" t="s">
        <v>25</v>
      </c>
      <c r="F2418" s="17">
        <v>114682</v>
      </c>
      <c r="G2418" s="13"/>
      <c r="H2418" s="8">
        <f>IF(ISNUMBER(SEARCH(XX科XX班!$F$2,原始查找資料!$A2418)),MAX($H$1:H2417)+1,0)</f>
        <v>0</v>
      </c>
      <c r="I2418" s="8">
        <f t="shared" si="9"/>
        <v>2417</v>
      </c>
      <c r="J2418" s="8" t="str">
        <f t="array" ref="J2418">IFERROR(INDEX(原始查找資料!$A$2:$A$4325,MATCH(I2418,$H$2:$H$4325,0)),"")</f>
        <v/>
      </c>
      <c r="K2418" s="13"/>
      <c r="L2418" s="13"/>
    </row>
    <row r="2419" spans="1:12" ht="16.55">
      <c r="A2419" s="15" t="s">
        <v>5224</v>
      </c>
      <c r="B2419" s="16" t="s">
        <v>5225</v>
      </c>
      <c r="C2419" s="16" t="s">
        <v>5220</v>
      </c>
      <c r="D2419" s="16" t="s">
        <v>5221</v>
      </c>
      <c r="E2419" s="16" t="s">
        <v>25</v>
      </c>
      <c r="F2419" s="17">
        <v>114683</v>
      </c>
      <c r="G2419" s="13"/>
      <c r="H2419" s="8">
        <f>IF(ISNUMBER(SEARCH(XX科XX班!$F$2,原始查找資料!$A2419)),MAX($H$1:H2418)+1,0)</f>
        <v>0</v>
      </c>
      <c r="I2419" s="8">
        <f t="shared" si="9"/>
        <v>2418</v>
      </c>
      <c r="J2419" s="8" t="str">
        <f t="array" ref="J2419">IFERROR(INDEX(原始查找資料!$A$2:$A$4325,MATCH(I2419,$H$2:$H$4325,0)),"")</f>
        <v/>
      </c>
      <c r="K2419" s="13"/>
      <c r="L2419" s="13"/>
    </row>
    <row r="2420" spans="1:12" ht="16.55">
      <c r="A2420" s="15" t="s">
        <v>5226</v>
      </c>
      <c r="B2420" s="16" t="s">
        <v>5227</v>
      </c>
      <c r="C2420" s="16" t="s">
        <v>5220</v>
      </c>
      <c r="D2420" s="16" t="s">
        <v>5221</v>
      </c>
      <c r="E2420" s="16" t="s">
        <v>25</v>
      </c>
      <c r="F2420" s="17">
        <v>114684</v>
      </c>
      <c r="G2420" s="13"/>
      <c r="H2420" s="8">
        <f>IF(ISNUMBER(SEARCH(XX科XX班!$F$2,原始查找資料!$A2420)),MAX($H$1:H2419)+1,0)</f>
        <v>0</v>
      </c>
      <c r="I2420" s="8">
        <f t="shared" si="9"/>
        <v>2419</v>
      </c>
      <c r="J2420" s="8" t="str">
        <f t="array" ref="J2420">IFERROR(INDEX(原始查找資料!$A$2:$A$4325,MATCH(I2420,$H$2:$H$4325,0)),"")</f>
        <v/>
      </c>
      <c r="K2420" s="13"/>
      <c r="L2420" s="13"/>
    </row>
    <row r="2421" spans="1:12" ht="16.55">
      <c r="A2421" s="15" t="s">
        <v>5228</v>
      </c>
      <c r="B2421" s="16" t="s">
        <v>5229</v>
      </c>
      <c r="C2421" s="16" t="s">
        <v>5220</v>
      </c>
      <c r="D2421" s="16" t="s">
        <v>5221</v>
      </c>
      <c r="E2421" s="16" t="s">
        <v>25</v>
      </c>
      <c r="F2421" s="17">
        <v>114685</v>
      </c>
      <c r="G2421" s="13"/>
      <c r="H2421" s="8">
        <f>IF(ISNUMBER(SEARCH(XX科XX班!$F$2,原始查找資料!$A2421)),MAX($H$1:H2420)+1,0)</f>
        <v>0</v>
      </c>
      <c r="I2421" s="8">
        <f t="shared" si="9"/>
        <v>2420</v>
      </c>
      <c r="J2421" s="8" t="str">
        <f t="array" ref="J2421">IFERROR(INDEX(原始查找資料!$A$2:$A$4325,MATCH(I2421,$H$2:$H$4325,0)),"")</f>
        <v/>
      </c>
      <c r="K2421" s="13"/>
      <c r="L2421" s="13"/>
    </row>
    <row r="2422" spans="1:12" ht="16.55">
      <c r="A2422" s="15" t="s">
        <v>5230</v>
      </c>
      <c r="B2422" s="16" t="s">
        <v>5231</v>
      </c>
      <c r="C2422" s="16" t="s">
        <v>5220</v>
      </c>
      <c r="D2422" s="16" t="s">
        <v>5221</v>
      </c>
      <c r="E2422" s="16" t="s">
        <v>25</v>
      </c>
      <c r="F2422" s="17">
        <v>114686</v>
      </c>
      <c r="G2422" s="13"/>
      <c r="H2422" s="8">
        <f>IF(ISNUMBER(SEARCH(XX科XX班!$F$2,原始查找資料!$A2422)),MAX($H$1:H2421)+1,0)</f>
        <v>0</v>
      </c>
      <c r="I2422" s="8">
        <f t="shared" si="9"/>
        <v>2421</v>
      </c>
      <c r="J2422" s="8" t="str">
        <f t="array" ref="J2422">IFERROR(INDEX(原始查找資料!$A$2:$A$4325,MATCH(I2422,$H$2:$H$4325,0)),"")</f>
        <v/>
      </c>
      <c r="K2422" s="13"/>
      <c r="L2422" s="13"/>
    </row>
    <row r="2423" spans="1:12" ht="16.55">
      <c r="A2423" s="15" t="s">
        <v>5232</v>
      </c>
      <c r="B2423" s="16" t="s">
        <v>5233</v>
      </c>
      <c r="C2423" s="16" t="s">
        <v>5220</v>
      </c>
      <c r="D2423" s="16" t="s">
        <v>5221</v>
      </c>
      <c r="E2423" s="16" t="s">
        <v>25</v>
      </c>
      <c r="F2423" s="17">
        <v>114688</v>
      </c>
      <c r="G2423" s="13"/>
      <c r="H2423" s="8">
        <f>IF(ISNUMBER(SEARCH(XX科XX班!$F$2,原始查找資料!$A2423)),MAX($H$1:H2422)+1,0)</f>
        <v>0</v>
      </c>
      <c r="I2423" s="8">
        <f t="shared" si="9"/>
        <v>2422</v>
      </c>
      <c r="J2423" s="8" t="str">
        <f t="array" ref="J2423">IFERROR(INDEX(原始查找資料!$A$2:$A$4325,MATCH(I2423,$H$2:$H$4325,0)),"")</f>
        <v/>
      </c>
      <c r="K2423" s="13"/>
      <c r="L2423" s="13"/>
    </row>
    <row r="2424" spans="1:12" ht="16.55">
      <c r="A2424" s="15" t="s">
        <v>5234</v>
      </c>
      <c r="B2424" s="16" t="s">
        <v>5235</v>
      </c>
      <c r="C2424" s="16" t="s">
        <v>5220</v>
      </c>
      <c r="D2424" s="16" t="s">
        <v>5221</v>
      </c>
      <c r="E2424" s="16" t="s">
        <v>25</v>
      </c>
      <c r="F2424" s="17">
        <v>114689</v>
      </c>
      <c r="G2424" s="13"/>
      <c r="H2424" s="8">
        <f>IF(ISNUMBER(SEARCH(XX科XX班!$F$2,原始查找資料!$A2424)),MAX($H$1:H2423)+1,0)</f>
        <v>0</v>
      </c>
      <c r="I2424" s="8">
        <f t="shared" si="9"/>
        <v>2423</v>
      </c>
      <c r="J2424" s="8" t="str">
        <f t="array" ref="J2424">IFERROR(INDEX(原始查找資料!$A$2:$A$4325,MATCH(I2424,$H$2:$H$4325,0)),"")</f>
        <v/>
      </c>
      <c r="K2424" s="13"/>
      <c r="L2424" s="13"/>
    </row>
    <row r="2425" spans="1:12" ht="16.55">
      <c r="A2425" s="15" t="s">
        <v>5236</v>
      </c>
      <c r="B2425" s="16" t="s">
        <v>5237</v>
      </c>
      <c r="C2425" s="16" t="s">
        <v>5220</v>
      </c>
      <c r="D2425" s="16" t="s">
        <v>5221</v>
      </c>
      <c r="E2425" s="16" t="s">
        <v>25</v>
      </c>
      <c r="F2425" s="17">
        <v>114691</v>
      </c>
      <c r="G2425" s="13"/>
      <c r="H2425" s="8">
        <f>IF(ISNUMBER(SEARCH(XX科XX班!$F$2,原始查找資料!$A2425)),MAX($H$1:H2424)+1,0)</f>
        <v>0</v>
      </c>
      <c r="I2425" s="8">
        <f t="shared" si="9"/>
        <v>2424</v>
      </c>
      <c r="J2425" s="8" t="str">
        <f t="array" ref="J2425">IFERROR(INDEX(原始查找資料!$A$2:$A$4325,MATCH(I2425,$H$2:$H$4325,0)),"")</f>
        <v/>
      </c>
      <c r="K2425" s="13"/>
      <c r="L2425" s="13"/>
    </row>
    <row r="2426" spans="1:12" ht="16.55">
      <c r="A2426" s="15" t="s">
        <v>5238</v>
      </c>
      <c r="B2426" s="16" t="s">
        <v>5239</v>
      </c>
      <c r="C2426" s="16" t="s">
        <v>5220</v>
      </c>
      <c r="D2426" s="16" t="s">
        <v>5221</v>
      </c>
      <c r="E2426" s="16" t="s">
        <v>25</v>
      </c>
      <c r="F2426" s="17">
        <v>114692</v>
      </c>
      <c r="G2426" s="13"/>
      <c r="H2426" s="8">
        <f>IF(ISNUMBER(SEARCH(XX科XX班!$F$2,原始查找資料!$A2426)),MAX($H$1:H2425)+1,0)</f>
        <v>0</v>
      </c>
      <c r="I2426" s="8">
        <f t="shared" si="9"/>
        <v>2425</v>
      </c>
      <c r="J2426" s="8" t="str">
        <f t="array" ref="J2426">IFERROR(INDEX(原始查找資料!$A$2:$A$4325,MATCH(I2426,$H$2:$H$4325,0)),"")</f>
        <v/>
      </c>
      <c r="K2426" s="13"/>
      <c r="L2426" s="13"/>
    </row>
    <row r="2427" spans="1:12" ht="16.55">
      <c r="A2427" s="15" t="s">
        <v>5240</v>
      </c>
      <c r="B2427" s="16" t="s">
        <v>5241</v>
      </c>
      <c r="C2427" s="16" t="s">
        <v>5220</v>
      </c>
      <c r="D2427" s="16" t="s">
        <v>5242</v>
      </c>
      <c r="E2427" s="16" t="s">
        <v>25</v>
      </c>
      <c r="F2427" s="17">
        <v>114711</v>
      </c>
      <c r="G2427" s="13"/>
      <c r="H2427" s="8">
        <f>IF(ISNUMBER(SEARCH(XX科XX班!$F$2,原始查找資料!$A2427)),MAX($H$1:H2426)+1,0)</f>
        <v>0</v>
      </c>
      <c r="I2427" s="8">
        <f t="shared" si="9"/>
        <v>2426</v>
      </c>
      <c r="J2427" s="8" t="str">
        <f t="array" ref="J2427">IFERROR(INDEX(原始查找資料!$A$2:$A$4325,MATCH(I2427,$H$2:$H$4325,0)),"")</f>
        <v/>
      </c>
      <c r="K2427" s="13"/>
      <c r="L2427" s="13"/>
    </row>
    <row r="2428" spans="1:12" ht="16.55">
      <c r="A2428" s="15" t="s">
        <v>5243</v>
      </c>
      <c r="B2428" s="16" t="s">
        <v>5244</v>
      </c>
      <c r="C2428" s="16" t="s">
        <v>5220</v>
      </c>
      <c r="D2428" s="16" t="s">
        <v>5242</v>
      </c>
      <c r="E2428" s="16" t="s">
        <v>25</v>
      </c>
      <c r="F2428" s="17">
        <v>114712</v>
      </c>
      <c r="G2428" s="13"/>
      <c r="H2428" s="8">
        <f>IF(ISNUMBER(SEARCH(XX科XX班!$F$2,原始查找資料!$A2428)),MAX($H$1:H2427)+1,0)</f>
        <v>0</v>
      </c>
      <c r="I2428" s="8">
        <f t="shared" si="9"/>
        <v>2427</v>
      </c>
      <c r="J2428" s="8" t="str">
        <f t="array" ref="J2428">IFERROR(INDEX(原始查找資料!$A$2:$A$4325,MATCH(I2428,$H$2:$H$4325,0)),"")</f>
        <v/>
      </c>
      <c r="K2428" s="13"/>
      <c r="L2428" s="13"/>
    </row>
    <row r="2429" spans="1:12" ht="16.55">
      <c r="A2429" s="15" t="s">
        <v>5245</v>
      </c>
      <c r="B2429" s="16" t="s">
        <v>5246</v>
      </c>
      <c r="C2429" s="16" t="s">
        <v>5220</v>
      </c>
      <c r="D2429" s="16" t="s">
        <v>5242</v>
      </c>
      <c r="E2429" s="16" t="s">
        <v>25</v>
      </c>
      <c r="F2429" s="17">
        <v>114713</v>
      </c>
      <c r="G2429" s="13"/>
      <c r="H2429" s="8">
        <f>IF(ISNUMBER(SEARCH(XX科XX班!$F$2,原始查找資料!$A2429)),MAX($H$1:H2428)+1,0)</f>
        <v>0</v>
      </c>
      <c r="I2429" s="8">
        <f t="shared" si="9"/>
        <v>2428</v>
      </c>
      <c r="J2429" s="8" t="str">
        <f t="array" ref="J2429">IFERROR(INDEX(原始查找資料!$A$2:$A$4325,MATCH(I2429,$H$2:$H$4325,0)),"")</f>
        <v/>
      </c>
      <c r="K2429" s="13"/>
      <c r="L2429" s="13"/>
    </row>
    <row r="2430" spans="1:12" ht="16.55">
      <c r="A2430" s="15" t="s">
        <v>5247</v>
      </c>
      <c r="B2430" s="16" t="s">
        <v>5248</v>
      </c>
      <c r="C2430" s="16" t="s">
        <v>5220</v>
      </c>
      <c r="D2430" s="16" t="s">
        <v>5242</v>
      </c>
      <c r="E2430" s="16" t="s">
        <v>25</v>
      </c>
      <c r="F2430" s="17">
        <v>114714</v>
      </c>
      <c r="G2430" s="13"/>
      <c r="H2430" s="8">
        <f>IF(ISNUMBER(SEARCH(XX科XX班!$F$2,原始查找資料!$A2430)),MAX($H$1:H2429)+1,0)</f>
        <v>0</v>
      </c>
      <c r="I2430" s="8">
        <f t="shared" si="9"/>
        <v>2429</v>
      </c>
      <c r="J2430" s="8" t="str">
        <f t="array" ref="J2430">IFERROR(INDEX(原始查找資料!$A$2:$A$4325,MATCH(I2430,$H$2:$H$4325,0)),"")</f>
        <v/>
      </c>
      <c r="K2430" s="13"/>
      <c r="L2430" s="13"/>
    </row>
    <row r="2431" spans="1:12" ht="16.55">
      <c r="A2431" s="15" t="s">
        <v>5249</v>
      </c>
      <c r="B2431" s="16" t="s">
        <v>5250</v>
      </c>
      <c r="C2431" s="16" t="s">
        <v>5220</v>
      </c>
      <c r="D2431" s="16" t="s">
        <v>5242</v>
      </c>
      <c r="E2431" s="16" t="s">
        <v>25</v>
      </c>
      <c r="F2431" s="17">
        <v>114716</v>
      </c>
      <c r="G2431" s="13"/>
      <c r="H2431" s="8">
        <f>IF(ISNUMBER(SEARCH(XX科XX班!$F$2,原始查找資料!$A2431)),MAX($H$1:H2430)+1,0)</f>
        <v>0</v>
      </c>
      <c r="I2431" s="8">
        <f t="shared" si="9"/>
        <v>2430</v>
      </c>
      <c r="J2431" s="8" t="str">
        <f t="array" ref="J2431">IFERROR(INDEX(原始查找資料!$A$2:$A$4325,MATCH(I2431,$H$2:$H$4325,0)),"")</f>
        <v/>
      </c>
      <c r="K2431" s="13"/>
      <c r="L2431" s="13"/>
    </row>
    <row r="2432" spans="1:12" ht="16.55">
      <c r="A2432" s="15" t="s">
        <v>5251</v>
      </c>
      <c r="B2432" s="16" t="s">
        <v>5252</v>
      </c>
      <c r="C2432" s="16" t="s">
        <v>5220</v>
      </c>
      <c r="D2432" s="16" t="s">
        <v>5253</v>
      </c>
      <c r="E2432" s="16" t="s">
        <v>25</v>
      </c>
      <c r="F2432" s="17">
        <v>114724</v>
      </c>
      <c r="G2432" s="13"/>
      <c r="H2432" s="8">
        <f>IF(ISNUMBER(SEARCH(XX科XX班!$F$2,原始查找資料!$A2432)),MAX($H$1:H2431)+1,0)</f>
        <v>0</v>
      </c>
      <c r="I2432" s="8">
        <f t="shared" si="9"/>
        <v>2431</v>
      </c>
      <c r="J2432" s="8" t="str">
        <f t="array" ref="J2432">IFERROR(INDEX(原始查找資料!$A$2:$A$4325,MATCH(I2432,$H$2:$H$4325,0)),"")</f>
        <v/>
      </c>
      <c r="K2432" s="13"/>
      <c r="L2432" s="13"/>
    </row>
    <row r="2433" spans="1:12" ht="16.55">
      <c r="A2433" s="15" t="s">
        <v>5254</v>
      </c>
      <c r="B2433" s="16" t="s">
        <v>5255</v>
      </c>
      <c r="C2433" s="16" t="s">
        <v>5220</v>
      </c>
      <c r="D2433" s="16" t="s">
        <v>5253</v>
      </c>
      <c r="E2433" s="16" t="s">
        <v>25</v>
      </c>
      <c r="F2433" s="17">
        <v>114726</v>
      </c>
      <c r="G2433" s="13"/>
      <c r="H2433" s="8">
        <f>IF(ISNUMBER(SEARCH(XX科XX班!$F$2,原始查找資料!$A2433)),MAX($H$1:H2432)+1,0)</f>
        <v>0</v>
      </c>
      <c r="I2433" s="8">
        <f t="shared" si="9"/>
        <v>2432</v>
      </c>
      <c r="J2433" s="8" t="str">
        <f t="array" ref="J2433">IFERROR(INDEX(原始查找資料!$A$2:$A$4325,MATCH(I2433,$H$2:$H$4325,0)),"")</f>
        <v/>
      </c>
      <c r="K2433" s="13"/>
      <c r="L2433" s="13"/>
    </row>
    <row r="2434" spans="1:12" ht="16.55">
      <c r="A2434" s="15" t="s">
        <v>5256</v>
      </c>
      <c r="B2434" s="16" t="s">
        <v>5257</v>
      </c>
      <c r="C2434" s="16" t="s">
        <v>5220</v>
      </c>
      <c r="D2434" s="16" t="s">
        <v>5258</v>
      </c>
      <c r="E2434" s="16" t="s">
        <v>25</v>
      </c>
      <c r="F2434" s="17">
        <v>114635</v>
      </c>
      <c r="G2434" s="13"/>
      <c r="H2434" s="8">
        <f>IF(ISNUMBER(SEARCH(XX科XX班!$F$2,原始查找資料!$A2434)),MAX($H$1:H2433)+1,0)</f>
        <v>0</v>
      </c>
      <c r="I2434" s="8">
        <f t="shared" si="9"/>
        <v>2433</v>
      </c>
      <c r="J2434" s="8" t="str">
        <f t="array" ref="J2434">IFERROR(INDEX(原始查找資料!$A$2:$A$4325,MATCH(I2434,$H$2:$H$4325,0)),"")</f>
        <v/>
      </c>
      <c r="K2434" s="13"/>
      <c r="L2434" s="13"/>
    </row>
    <row r="2435" spans="1:12" ht="16.55">
      <c r="A2435" s="15" t="s">
        <v>5259</v>
      </c>
      <c r="B2435" s="16" t="s">
        <v>5260</v>
      </c>
      <c r="C2435" s="16" t="s">
        <v>5220</v>
      </c>
      <c r="D2435" s="16" t="s">
        <v>5261</v>
      </c>
      <c r="E2435" s="16" t="s">
        <v>25</v>
      </c>
      <c r="F2435" s="17">
        <v>210601</v>
      </c>
      <c r="G2435" s="13"/>
      <c r="H2435" s="8">
        <f>IF(ISNUMBER(SEARCH(XX科XX班!$F$2,原始查找資料!$A2435)),MAX($H$1:H2434)+1,0)</f>
        <v>0</v>
      </c>
      <c r="I2435" s="8">
        <f t="shared" si="9"/>
        <v>2434</v>
      </c>
      <c r="J2435" s="8" t="str">
        <f t="array" ref="J2435">IFERROR(INDEX(原始查找資料!$A$2:$A$4325,MATCH(I2435,$H$2:$H$4325,0)),"")</f>
        <v/>
      </c>
      <c r="K2435" s="13"/>
      <c r="L2435" s="13"/>
    </row>
    <row r="2436" spans="1:12" ht="16.55">
      <c r="A2436" s="15" t="s">
        <v>5262</v>
      </c>
      <c r="B2436" s="16" t="s">
        <v>5263</v>
      </c>
      <c r="C2436" s="16" t="s">
        <v>5220</v>
      </c>
      <c r="D2436" s="16" t="s">
        <v>5261</v>
      </c>
      <c r="E2436" s="16" t="s">
        <v>25</v>
      </c>
      <c r="F2436" s="17">
        <v>213614</v>
      </c>
      <c r="G2436" s="13"/>
      <c r="H2436" s="8">
        <f>IF(ISNUMBER(SEARCH(XX科XX班!$F$2,原始查找資料!$A2436)),MAX($H$1:H2435)+1,0)</f>
        <v>0</v>
      </c>
      <c r="I2436" s="8">
        <f t="shared" si="9"/>
        <v>2435</v>
      </c>
      <c r="J2436" s="8" t="str">
        <f t="array" ref="J2436">IFERROR(INDEX(原始查找資料!$A$2:$A$4325,MATCH(I2436,$H$2:$H$4325,0)),"")</f>
        <v/>
      </c>
      <c r="K2436" s="13"/>
      <c r="L2436" s="13"/>
    </row>
    <row r="2437" spans="1:12" ht="16.55">
      <c r="A2437" s="15" t="s">
        <v>5264</v>
      </c>
      <c r="B2437" s="16" t="s">
        <v>5265</v>
      </c>
      <c r="C2437" s="16" t="s">
        <v>5220</v>
      </c>
      <c r="D2437" s="16" t="s">
        <v>5261</v>
      </c>
      <c r="E2437" s="16" t="s">
        <v>25</v>
      </c>
      <c r="F2437" s="17">
        <v>213621</v>
      </c>
      <c r="G2437" s="13"/>
      <c r="H2437" s="8">
        <f>IF(ISNUMBER(SEARCH(XX科XX班!$F$2,原始查找資料!$A2437)),MAX($H$1:H2436)+1,0)</f>
        <v>0</v>
      </c>
      <c r="I2437" s="8">
        <f t="shared" si="9"/>
        <v>2436</v>
      </c>
      <c r="J2437" s="8" t="str">
        <f t="array" ref="J2437">IFERROR(INDEX(原始查找資料!$A$2:$A$4325,MATCH(I2437,$H$2:$H$4325,0)),"")</f>
        <v/>
      </c>
      <c r="K2437" s="13"/>
      <c r="L2437" s="13"/>
    </row>
    <row r="2438" spans="1:12" ht="16.55">
      <c r="A2438" s="15" t="s">
        <v>5266</v>
      </c>
      <c r="B2438" s="16" t="s">
        <v>5267</v>
      </c>
      <c r="C2438" s="16" t="s">
        <v>5220</v>
      </c>
      <c r="D2438" s="16" t="s">
        <v>5261</v>
      </c>
      <c r="E2438" s="16" t="s">
        <v>25</v>
      </c>
      <c r="F2438" s="17">
        <v>213622</v>
      </c>
      <c r="G2438" s="13"/>
      <c r="H2438" s="8">
        <f>IF(ISNUMBER(SEARCH(XX科XX班!$F$2,原始查找資料!$A2438)),MAX($H$1:H2437)+1,0)</f>
        <v>0</v>
      </c>
      <c r="I2438" s="8">
        <f t="shared" si="9"/>
        <v>2437</v>
      </c>
      <c r="J2438" s="8" t="str">
        <f t="array" ref="J2438">IFERROR(INDEX(原始查找資料!$A$2:$A$4325,MATCH(I2438,$H$2:$H$4325,0)),"")</f>
        <v/>
      </c>
      <c r="K2438" s="13"/>
      <c r="L2438" s="13"/>
    </row>
    <row r="2439" spans="1:12" ht="16.55">
      <c r="A2439" s="15" t="s">
        <v>5268</v>
      </c>
      <c r="B2439" s="16" t="s">
        <v>5269</v>
      </c>
      <c r="C2439" s="16" t="s">
        <v>5220</v>
      </c>
      <c r="D2439" s="16" t="s">
        <v>5261</v>
      </c>
      <c r="E2439" s="16" t="s">
        <v>25</v>
      </c>
      <c r="F2439" s="17">
        <v>213623</v>
      </c>
      <c r="G2439" s="13"/>
      <c r="H2439" s="8">
        <f>IF(ISNUMBER(SEARCH(XX科XX班!$F$2,原始查找資料!$A2439)),MAX($H$1:H2438)+1,0)</f>
        <v>0</v>
      </c>
      <c r="I2439" s="8">
        <f t="shared" si="9"/>
        <v>2438</v>
      </c>
      <c r="J2439" s="8" t="str">
        <f t="array" ref="J2439">IFERROR(INDEX(原始查找資料!$A$2:$A$4325,MATCH(I2439,$H$2:$H$4325,0)),"")</f>
        <v/>
      </c>
      <c r="K2439" s="13"/>
      <c r="L2439" s="13"/>
    </row>
    <row r="2440" spans="1:12" ht="16.55">
      <c r="A2440" s="15" t="s">
        <v>5270</v>
      </c>
      <c r="B2440" s="16" t="s">
        <v>5271</v>
      </c>
      <c r="C2440" s="16" t="s">
        <v>5220</v>
      </c>
      <c r="D2440" s="16" t="s">
        <v>5272</v>
      </c>
      <c r="E2440" s="16" t="s">
        <v>25</v>
      </c>
      <c r="F2440" s="17">
        <v>114601</v>
      </c>
      <c r="G2440" s="13"/>
      <c r="H2440" s="8">
        <f>IF(ISNUMBER(SEARCH(XX科XX班!$F$2,原始查找資料!$A2440)),MAX($H$1:H2439)+1,0)</f>
        <v>0</v>
      </c>
      <c r="I2440" s="8">
        <f t="shared" si="9"/>
        <v>2439</v>
      </c>
      <c r="J2440" s="8" t="str">
        <f t="array" ref="J2440">IFERROR(INDEX(原始查找資料!$A$2:$A$4325,MATCH(I2440,$H$2:$H$4325,0)),"")</f>
        <v/>
      </c>
      <c r="K2440" s="13"/>
      <c r="L2440" s="13"/>
    </row>
    <row r="2441" spans="1:12" ht="16.55">
      <c r="A2441" s="15" t="s">
        <v>5273</v>
      </c>
      <c r="B2441" s="16" t="s">
        <v>5274</v>
      </c>
      <c r="C2441" s="16" t="s">
        <v>5220</v>
      </c>
      <c r="D2441" s="16" t="s">
        <v>5272</v>
      </c>
      <c r="E2441" s="16" t="s">
        <v>25</v>
      </c>
      <c r="F2441" s="17">
        <v>114602</v>
      </c>
      <c r="G2441" s="13"/>
      <c r="H2441" s="8">
        <f>IF(ISNUMBER(SEARCH(XX科XX班!$F$2,原始查找資料!$A2441)),MAX($H$1:H2440)+1,0)</f>
        <v>0</v>
      </c>
      <c r="I2441" s="8">
        <f t="shared" si="9"/>
        <v>2440</v>
      </c>
      <c r="J2441" s="8" t="str">
        <f t="array" ref="J2441">IFERROR(INDEX(原始查找資料!$A$2:$A$4325,MATCH(I2441,$H$2:$H$4325,0)),"")</f>
        <v/>
      </c>
      <c r="K2441" s="13"/>
      <c r="L2441" s="13"/>
    </row>
    <row r="2442" spans="1:12" ht="16.55">
      <c r="A2442" s="15" t="s">
        <v>5275</v>
      </c>
      <c r="B2442" s="16" t="s">
        <v>5276</v>
      </c>
      <c r="C2442" s="16" t="s">
        <v>5220</v>
      </c>
      <c r="D2442" s="16" t="s">
        <v>5272</v>
      </c>
      <c r="E2442" s="16" t="s">
        <v>25</v>
      </c>
      <c r="F2442" s="17">
        <v>114603</v>
      </c>
      <c r="G2442" s="13"/>
      <c r="H2442" s="8">
        <f>IF(ISNUMBER(SEARCH(XX科XX班!$F$2,原始查找資料!$A2442)),MAX($H$1:H2441)+1,0)</f>
        <v>0</v>
      </c>
      <c r="I2442" s="8">
        <f t="shared" si="9"/>
        <v>2441</v>
      </c>
      <c r="J2442" s="8" t="str">
        <f t="array" ref="J2442">IFERROR(INDEX(原始查找資料!$A$2:$A$4325,MATCH(I2442,$H$2:$H$4325,0)),"")</f>
        <v/>
      </c>
      <c r="K2442" s="13"/>
      <c r="L2442" s="13"/>
    </row>
    <row r="2443" spans="1:12" ht="16.55">
      <c r="A2443" s="15" t="s">
        <v>5277</v>
      </c>
      <c r="B2443" s="16" t="s">
        <v>5278</v>
      </c>
      <c r="C2443" s="16" t="s">
        <v>5220</v>
      </c>
      <c r="D2443" s="16" t="s">
        <v>5272</v>
      </c>
      <c r="E2443" s="16" t="s">
        <v>25</v>
      </c>
      <c r="F2443" s="17">
        <v>114604</v>
      </c>
      <c r="G2443" s="13"/>
      <c r="H2443" s="8">
        <f>IF(ISNUMBER(SEARCH(XX科XX班!$F$2,原始查找資料!$A2443)),MAX($H$1:H2442)+1,0)</f>
        <v>0</v>
      </c>
      <c r="I2443" s="8">
        <f t="shared" si="9"/>
        <v>2442</v>
      </c>
      <c r="J2443" s="8" t="str">
        <f t="array" ref="J2443">IFERROR(INDEX(原始查找資料!$A$2:$A$4325,MATCH(I2443,$H$2:$H$4325,0)),"")</f>
        <v/>
      </c>
      <c r="K2443" s="13"/>
      <c r="L2443" s="13"/>
    </row>
    <row r="2444" spans="1:12" ht="16.55">
      <c r="A2444" s="15" t="s">
        <v>5279</v>
      </c>
      <c r="B2444" s="16" t="s">
        <v>5280</v>
      </c>
      <c r="C2444" s="16" t="s">
        <v>5220</v>
      </c>
      <c r="D2444" s="16" t="s">
        <v>5272</v>
      </c>
      <c r="E2444" s="16" t="s">
        <v>25</v>
      </c>
      <c r="F2444" s="17">
        <v>114605</v>
      </c>
      <c r="G2444" s="13"/>
      <c r="H2444" s="8">
        <f>IF(ISNUMBER(SEARCH(XX科XX班!$F$2,原始查找資料!$A2444)),MAX($H$1:H2443)+1,0)</f>
        <v>0</v>
      </c>
      <c r="I2444" s="8">
        <f t="shared" si="9"/>
        <v>2443</v>
      </c>
      <c r="J2444" s="8" t="str">
        <f t="array" ref="J2444">IFERROR(INDEX(原始查找資料!$A$2:$A$4325,MATCH(I2444,$H$2:$H$4325,0)),"")</f>
        <v/>
      </c>
      <c r="K2444" s="13"/>
      <c r="L2444" s="13"/>
    </row>
    <row r="2445" spans="1:12" ht="16.55">
      <c r="A2445" s="15" t="s">
        <v>5281</v>
      </c>
      <c r="B2445" s="16" t="s">
        <v>5282</v>
      </c>
      <c r="C2445" s="16" t="s">
        <v>5220</v>
      </c>
      <c r="D2445" s="16" t="s">
        <v>5272</v>
      </c>
      <c r="E2445" s="16" t="s">
        <v>25</v>
      </c>
      <c r="F2445" s="17">
        <v>114606</v>
      </c>
      <c r="G2445" s="13"/>
      <c r="H2445" s="8">
        <f>IF(ISNUMBER(SEARCH(XX科XX班!$F$2,原始查找資料!$A2445)),MAX($H$1:H2444)+1,0)</f>
        <v>0</v>
      </c>
      <c r="I2445" s="8">
        <f t="shared" si="9"/>
        <v>2444</v>
      </c>
      <c r="J2445" s="8" t="str">
        <f t="array" ref="J2445">IFERROR(INDEX(原始查找資料!$A$2:$A$4325,MATCH(I2445,$H$2:$H$4325,0)),"")</f>
        <v/>
      </c>
      <c r="K2445" s="13"/>
      <c r="L2445" s="13"/>
    </row>
    <row r="2446" spans="1:12" ht="16.55">
      <c r="A2446" s="15" t="s">
        <v>5283</v>
      </c>
      <c r="B2446" s="16" t="s">
        <v>5284</v>
      </c>
      <c r="C2446" s="16" t="s">
        <v>5220</v>
      </c>
      <c r="D2446" s="16" t="s">
        <v>5272</v>
      </c>
      <c r="E2446" s="16" t="s">
        <v>25</v>
      </c>
      <c r="F2446" s="17">
        <v>114607</v>
      </c>
      <c r="G2446" s="13"/>
      <c r="H2446" s="8">
        <f>IF(ISNUMBER(SEARCH(XX科XX班!$F$2,原始查找資料!$A2446)),MAX($H$1:H2445)+1,0)</f>
        <v>0</v>
      </c>
      <c r="I2446" s="8">
        <f t="shared" si="9"/>
        <v>2445</v>
      </c>
      <c r="J2446" s="8" t="str">
        <f t="array" ref="J2446">IFERROR(INDEX(原始查找資料!$A$2:$A$4325,MATCH(I2446,$H$2:$H$4325,0)),"")</f>
        <v/>
      </c>
      <c r="K2446" s="13"/>
      <c r="L2446" s="13"/>
    </row>
    <row r="2447" spans="1:12" ht="16.55">
      <c r="A2447" s="15" t="s">
        <v>5285</v>
      </c>
      <c r="B2447" s="16" t="s">
        <v>5286</v>
      </c>
      <c r="C2447" s="16" t="s">
        <v>5220</v>
      </c>
      <c r="D2447" s="16" t="s">
        <v>5272</v>
      </c>
      <c r="E2447" s="16" t="s">
        <v>25</v>
      </c>
      <c r="F2447" s="17">
        <v>114608</v>
      </c>
      <c r="G2447" s="13"/>
      <c r="H2447" s="8">
        <f>IF(ISNUMBER(SEARCH(XX科XX班!$F$2,原始查找資料!$A2447)),MAX($H$1:H2446)+1,0)</f>
        <v>0</v>
      </c>
      <c r="I2447" s="8">
        <f t="shared" si="9"/>
        <v>2446</v>
      </c>
      <c r="J2447" s="8" t="str">
        <f t="array" ref="J2447">IFERROR(INDEX(原始查找資料!$A$2:$A$4325,MATCH(I2447,$H$2:$H$4325,0)),"")</f>
        <v/>
      </c>
      <c r="K2447" s="13"/>
      <c r="L2447" s="13"/>
    </row>
    <row r="2448" spans="1:12" ht="16.55">
      <c r="A2448" s="15" t="s">
        <v>5287</v>
      </c>
      <c r="B2448" s="16" t="s">
        <v>5288</v>
      </c>
      <c r="C2448" s="16" t="s">
        <v>5220</v>
      </c>
      <c r="D2448" s="16" t="s">
        <v>5289</v>
      </c>
      <c r="E2448" s="16" t="s">
        <v>25</v>
      </c>
      <c r="F2448" s="17">
        <v>114717</v>
      </c>
      <c r="G2448" s="13"/>
      <c r="H2448" s="8">
        <f>IF(ISNUMBER(SEARCH(XX科XX班!$F$2,原始查找資料!$A2448)),MAX($H$1:H2447)+1,0)</f>
        <v>0</v>
      </c>
      <c r="I2448" s="8">
        <f t="shared" si="9"/>
        <v>2447</v>
      </c>
      <c r="J2448" s="8" t="str">
        <f t="array" ref="J2448">IFERROR(INDEX(原始查找資料!$A$2:$A$4325,MATCH(I2448,$H$2:$H$4325,0)),"")</f>
        <v/>
      </c>
      <c r="K2448" s="13"/>
      <c r="L2448" s="13"/>
    </row>
    <row r="2449" spans="1:12" ht="16.55">
      <c r="A2449" s="15" t="s">
        <v>5290</v>
      </c>
      <c r="B2449" s="16" t="s">
        <v>5291</v>
      </c>
      <c r="C2449" s="16" t="s">
        <v>5220</v>
      </c>
      <c r="D2449" s="16" t="s">
        <v>5289</v>
      </c>
      <c r="E2449" s="16" t="s">
        <v>25</v>
      </c>
      <c r="F2449" s="17">
        <v>114718</v>
      </c>
      <c r="G2449" s="13"/>
      <c r="H2449" s="8">
        <f>IF(ISNUMBER(SEARCH(XX科XX班!$F$2,原始查找資料!$A2449)),MAX($H$1:H2448)+1,0)</f>
        <v>0</v>
      </c>
      <c r="I2449" s="8">
        <f t="shared" si="9"/>
        <v>2448</v>
      </c>
      <c r="J2449" s="8" t="str">
        <f t="array" ref="J2449">IFERROR(INDEX(原始查找資料!$A$2:$A$4325,MATCH(I2449,$H$2:$H$4325,0)),"")</f>
        <v/>
      </c>
      <c r="K2449" s="13"/>
      <c r="L2449" s="13"/>
    </row>
    <row r="2450" spans="1:12" ht="16.55">
      <c r="A2450" s="15" t="s">
        <v>5292</v>
      </c>
      <c r="B2450" s="16" t="s">
        <v>5293</v>
      </c>
      <c r="C2450" s="16" t="s">
        <v>5220</v>
      </c>
      <c r="D2450" s="16" t="s">
        <v>5289</v>
      </c>
      <c r="E2450" s="16" t="s">
        <v>25</v>
      </c>
      <c r="F2450" s="17">
        <v>114722</v>
      </c>
      <c r="G2450" s="13"/>
      <c r="H2450" s="8">
        <f>IF(ISNUMBER(SEARCH(XX科XX班!$F$2,原始查找資料!$A2450)),MAX($H$1:H2449)+1,0)</f>
        <v>0</v>
      </c>
      <c r="I2450" s="8">
        <f t="shared" si="9"/>
        <v>2449</v>
      </c>
      <c r="J2450" s="8" t="str">
        <f t="array" ref="J2450">IFERROR(INDEX(原始查找資料!$A$2:$A$4325,MATCH(I2450,$H$2:$H$4325,0)),"")</f>
        <v/>
      </c>
      <c r="K2450" s="13"/>
      <c r="L2450" s="13"/>
    </row>
    <row r="2451" spans="1:12" ht="16.55">
      <c r="A2451" s="15" t="s">
        <v>5294</v>
      </c>
      <c r="B2451" s="16" t="s">
        <v>5295</v>
      </c>
      <c r="C2451" s="16" t="s">
        <v>5220</v>
      </c>
      <c r="D2451" s="16" t="s">
        <v>5296</v>
      </c>
      <c r="E2451" s="16" t="s">
        <v>25</v>
      </c>
      <c r="F2451" s="17">
        <v>114699</v>
      </c>
      <c r="G2451" s="13"/>
      <c r="H2451" s="8">
        <f>IF(ISNUMBER(SEARCH(XX科XX班!$F$2,原始查找資料!$A2451)),MAX($H$1:H2450)+1,0)</f>
        <v>0</v>
      </c>
      <c r="I2451" s="8">
        <f t="shared" si="9"/>
        <v>2450</v>
      </c>
      <c r="J2451" s="8" t="str">
        <f t="array" ref="J2451">IFERROR(INDEX(原始查找資料!$A$2:$A$4325,MATCH(I2451,$H$2:$H$4325,0)),"")</f>
        <v/>
      </c>
      <c r="K2451" s="13"/>
      <c r="L2451" s="13"/>
    </row>
    <row r="2452" spans="1:12" ht="16.55">
      <c r="A2452" s="15" t="s">
        <v>5297</v>
      </c>
      <c r="B2452" s="16" t="s">
        <v>5298</v>
      </c>
      <c r="C2452" s="16" t="s">
        <v>5220</v>
      </c>
      <c r="D2452" s="16" t="s">
        <v>5296</v>
      </c>
      <c r="E2452" s="16" t="s">
        <v>25</v>
      </c>
      <c r="F2452" s="17">
        <v>114700</v>
      </c>
      <c r="G2452" s="13"/>
      <c r="H2452" s="8">
        <f>IF(ISNUMBER(SEARCH(XX科XX班!$F$2,原始查找資料!$A2452)),MAX($H$1:H2451)+1,0)</f>
        <v>0</v>
      </c>
      <c r="I2452" s="8">
        <f t="shared" si="9"/>
        <v>2451</v>
      </c>
      <c r="J2452" s="8" t="str">
        <f t="array" ref="J2452">IFERROR(INDEX(原始查找資料!$A$2:$A$4325,MATCH(I2452,$H$2:$H$4325,0)),"")</f>
        <v/>
      </c>
      <c r="K2452" s="13"/>
      <c r="L2452" s="13"/>
    </row>
    <row r="2453" spans="1:12" ht="16.55">
      <c r="A2453" s="15" t="s">
        <v>5299</v>
      </c>
      <c r="B2453" s="16" t="s">
        <v>5300</v>
      </c>
      <c r="C2453" s="16" t="s">
        <v>5220</v>
      </c>
      <c r="D2453" s="16" t="s">
        <v>5296</v>
      </c>
      <c r="E2453" s="16" t="s">
        <v>25</v>
      </c>
      <c r="F2453" s="17">
        <v>114701</v>
      </c>
      <c r="G2453" s="13"/>
      <c r="H2453" s="8">
        <f>IF(ISNUMBER(SEARCH(XX科XX班!$F$2,原始查找資料!$A2453)),MAX($H$1:H2452)+1,0)</f>
        <v>0</v>
      </c>
      <c r="I2453" s="8">
        <f t="shared" si="9"/>
        <v>2452</v>
      </c>
      <c r="J2453" s="8" t="str">
        <f t="array" ref="J2453">IFERROR(INDEX(原始查找資料!$A$2:$A$4325,MATCH(I2453,$H$2:$H$4325,0)),"")</f>
        <v/>
      </c>
      <c r="K2453" s="13"/>
      <c r="L2453" s="13"/>
    </row>
    <row r="2454" spans="1:12" ht="16.55">
      <c r="A2454" s="15" t="s">
        <v>5301</v>
      </c>
      <c r="B2454" s="16" t="s">
        <v>5302</v>
      </c>
      <c r="C2454" s="16" t="s">
        <v>5220</v>
      </c>
      <c r="D2454" s="16" t="s">
        <v>5296</v>
      </c>
      <c r="E2454" s="16" t="s">
        <v>25</v>
      </c>
      <c r="F2454" s="17">
        <v>114702</v>
      </c>
      <c r="G2454" s="13"/>
      <c r="H2454" s="8">
        <f>IF(ISNUMBER(SEARCH(XX科XX班!$F$2,原始查找資料!$A2454)),MAX($H$1:H2453)+1,0)</f>
        <v>0</v>
      </c>
      <c r="I2454" s="8">
        <f t="shared" si="9"/>
        <v>2453</v>
      </c>
      <c r="J2454" s="8" t="str">
        <f t="array" ref="J2454">IFERROR(INDEX(原始查找資料!$A$2:$A$4325,MATCH(I2454,$H$2:$H$4325,0)),"")</f>
        <v/>
      </c>
      <c r="K2454" s="13"/>
      <c r="L2454" s="13"/>
    </row>
    <row r="2455" spans="1:12" ht="16.55">
      <c r="A2455" s="15" t="s">
        <v>5303</v>
      </c>
      <c r="B2455" s="16" t="s">
        <v>5304</v>
      </c>
      <c r="C2455" s="16" t="s">
        <v>5220</v>
      </c>
      <c r="D2455" s="16" t="s">
        <v>5296</v>
      </c>
      <c r="E2455" s="16" t="s">
        <v>25</v>
      </c>
      <c r="F2455" s="17">
        <v>114703</v>
      </c>
      <c r="G2455" s="13"/>
      <c r="H2455" s="8">
        <f>IF(ISNUMBER(SEARCH(XX科XX班!$F$2,原始查找資料!$A2455)),MAX($H$1:H2454)+1,0)</f>
        <v>0</v>
      </c>
      <c r="I2455" s="8">
        <f t="shared" si="9"/>
        <v>2454</v>
      </c>
      <c r="J2455" s="8" t="str">
        <f t="array" ref="J2455">IFERROR(INDEX(原始查找資料!$A$2:$A$4325,MATCH(I2455,$H$2:$H$4325,0)),"")</f>
        <v/>
      </c>
      <c r="K2455" s="13"/>
      <c r="L2455" s="13"/>
    </row>
    <row r="2456" spans="1:12" ht="16.55">
      <c r="A2456" s="15" t="s">
        <v>5305</v>
      </c>
      <c r="B2456" s="16" t="s">
        <v>5306</v>
      </c>
      <c r="C2456" s="16" t="s">
        <v>5220</v>
      </c>
      <c r="D2456" s="16" t="s">
        <v>5296</v>
      </c>
      <c r="E2456" s="16" t="s">
        <v>25</v>
      </c>
      <c r="F2456" s="17">
        <v>114705</v>
      </c>
      <c r="G2456" s="13"/>
      <c r="H2456" s="8">
        <f>IF(ISNUMBER(SEARCH(XX科XX班!$F$2,原始查找資料!$A2456)),MAX($H$1:H2455)+1,0)</f>
        <v>0</v>
      </c>
      <c r="I2456" s="8">
        <f t="shared" si="9"/>
        <v>2455</v>
      </c>
      <c r="J2456" s="8" t="str">
        <f t="array" ref="J2456">IFERROR(INDEX(原始查找資料!$A$2:$A$4325,MATCH(I2456,$H$2:$H$4325,0)),"")</f>
        <v/>
      </c>
      <c r="K2456" s="13"/>
      <c r="L2456" s="13"/>
    </row>
    <row r="2457" spans="1:12" ht="16.55">
      <c r="A2457" s="15" t="s">
        <v>5307</v>
      </c>
      <c r="B2457" s="16" t="s">
        <v>5308</v>
      </c>
      <c r="C2457" s="16" t="s">
        <v>5220</v>
      </c>
      <c r="D2457" s="16" t="s">
        <v>3254</v>
      </c>
      <c r="E2457" s="16" t="s">
        <v>25</v>
      </c>
      <c r="F2457" s="17">
        <v>211601</v>
      </c>
      <c r="G2457" s="13"/>
      <c r="H2457" s="8">
        <f>IF(ISNUMBER(SEARCH(XX科XX班!$F$2,原始查找資料!$A2457)),MAX($H$1:H2456)+1,0)</f>
        <v>0</v>
      </c>
      <c r="I2457" s="8">
        <f t="shared" si="9"/>
        <v>2456</v>
      </c>
      <c r="J2457" s="8" t="str">
        <f t="array" ref="J2457">IFERROR(INDEX(原始查找資料!$A$2:$A$4325,MATCH(I2457,$H$2:$H$4325,0)),"")</f>
        <v/>
      </c>
      <c r="K2457" s="13"/>
      <c r="L2457" s="13"/>
    </row>
    <row r="2458" spans="1:12" ht="16.55">
      <c r="A2458" s="15" t="s">
        <v>5309</v>
      </c>
      <c r="B2458" s="16" t="s">
        <v>5310</v>
      </c>
      <c r="C2458" s="16" t="s">
        <v>5220</v>
      </c>
      <c r="D2458" s="16" t="s">
        <v>3254</v>
      </c>
      <c r="E2458" s="16" t="s">
        <v>25</v>
      </c>
      <c r="F2458" s="17">
        <v>213616</v>
      </c>
      <c r="G2458" s="13"/>
      <c r="H2458" s="8">
        <f>IF(ISNUMBER(SEARCH(XX科XX班!$F$2,原始查找資料!$A2458)),MAX($H$1:H2457)+1,0)</f>
        <v>0</v>
      </c>
      <c r="I2458" s="8">
        <f t="shared" si="9"/>
        <v>2457</v>
      </c>
      <c r="J2458" s="8" t="str">
        <f t="array" ref="J2458">IFERROR(INDEX(原始查找資料!$A$2:$A$4325,MATCH(I2458,$H$2:$H$4325,0)),"")</f>
        <v/>
      </c>
      <c r="K2458" s="13"/>
      <c r="L2458" s="13"/>
    </row>
    <row r="2459" spans="1:12" ht="16.55">
      <c r="A2459" s="15" t="s">
        <v>5311</v>
      </c>
      <c r="B2459" s="16" t="s">
        <v>5312</v>
      </c>
      <c r="C2459" s="16" t="s">
        <v>5220</v>
      </c>
      <c r="D2459" s="16" t="s">
        <v>3254</v>
      </c>
      <c r="E2459" s="16" t="s">
        <v>25</v>
      </c>
      <c r="F2459" s="17">
        <v>213617</v>
      </c>
      <c r="G2459" s="13"/>
      <c r="H2459" s="8">
        <f>IF(ISNUMBER(SEARCH(XX科XX班!$F$2,原始查找資料!$A2459)),MAX($H$1:H2458)+1,0)</f>
        <v>0</v>
      </c>
      <c r="I2459" s="8">
        <f t="shared" si="9"/>
        <v>2458</v>
      </c>
      <c r="J2459" s="8" t="str">
        <f t="array" ref="J2459">IFERROR(INDEX(原始查找資料!$A$2:$A$4325,MATCH(I2459,$H$2:$H$4325,0)),"")</f>
        <v/>
      </c>
      <c r="K2459" s="13"/>
      <c r="L2459" s="13"/>
    </row>
    <row r="2460" spans="1:12" ht="16.55">
      <c r="A2460" s="15" t="s">
        <v>5313</v>
      </c>
      <c r="B2460" s="16" t="s">
        <v>5314</v>
      </c>
      <c r="C2460" s="16" t="s">
        <v>5220</v>
      </c>
      <c r="D2460" s="16" t="s">
        <v>3254</v>
      </c>
      <c r="E2460" s="16" t="s">
        <v>25</v>
      </c>
      <c r="F2460" s="17">
        <v>213618</v>
      </c>
      <c r="G2460" s="13"/>
      <c r="H2460" s="8">
        <f>IF(ISNUMBER(SEARCH(XX科XX班!$F$2,原始查找資料!$A2460)),MAX($H$1:H2459)+1,0)</f>
        <v>0</v>
      </c>
      <c r="I2460" s="8">
        <f t="shared" si="9"/>
        <v>2459</v>
      </c>
      <c r="J2460" s="8" t="str">
        <f t="array" ref="J2460">IFERROR(INDEX(原始查找資料!$A$2:$A$4325,MATCH(I2460,$H$2:$H$4325,0)),"")</f>
        <v/>
      </c>
      <c r="K2460" s="13"/>
      <c r="L2460" s="13"/>
    </row>
    <row r="2461" spans="1:12" ht="16.55">
      <c r="A2461" s="15" t="s">
        <v>5315</v>
      </c>
      <c r="B2461" s="16" t="s">
        <v>5316</v>
      </c>
      <c r="C2461" s="16" t="s">
        <v>5220</v>
      </c>
      <c r="D2461" s="16" t="s">
        <v>3254</v>
      </c>
      <c r="E2461" s="16" t="s">
        <v>25</v>
      </c>
      <c r="F2461" s="17">
        <v>213619</v>
      </c>
      <c r="G2461" s="13"/>
      <c r="H2461" s="8">
        <f>IF(ISNUMBER(SEARCH(XX科XX班!$F$2,原始查找資料!$A2461)),MAX($H$1:H2460)+1,0)</f>
        <v>0</v>
      </c>
      <c r="I2461" s="8">
        <f t="shared" si="9"/>
        <v>2460</v>
      </c>
      <c r="J2461" s="8" t="str">
        <f t="array" ref="J2461">IFERROR(INDEX(原始查找資料!$A$2:$A$4325,MATCH(I2461,$H$2:$H$4325,0)),"")</f>
        <v/>
      </c>
      <c r="K2461" s="13"/>
      <c r="L2461" s="13"/>
    </row>
    <row r="2462" spans="1:12" ht="16.55">
      <c r="A2462" s="15" t="s">
        <v>5317</v>
      </c>
      <c r="B2462" s="16" t="s">
        <v>5318</v>
      </c>
      <c r="C2462" s="16" t="s">
        <v>5220</v>
      </c>
      <c r="D2462" s="16" t="s">
        <v>3254</v>
      </c>
      <c r="E2462" s="16" t="s">
        <v>25</v>
      </c>
      <c r="F2462" s="17">
        <v>213620</v>
      </c>
      <c r="G2462" s="13"/>
      <c r="H2462" s="8">
        <f>IF(ISNUMBER(SEARCH(XX科XX班!$F$2,原始查找資料!$A2462)),MAX($H$1:H2461)+1,0)</f>
        <v>0</v>
      </c>
      <c r="I2462" s="8">
        <f t="shared" si="9"/>
        <v>2461</v>
      </c>
      <c r="J2462" s="8" t="str">
        <f t="array" ref="J2462">IFERROR(INDEX(原始查找資料!$A$2:$A$4325,MATCH(I2462,$H$2:$H$4325,0)),"")</f>
        <v/>
      </c>
      <c r="K2462" s="13"/>
      <c r="L2462" s="13"/>
    </row>
    <row r="2463" spans="1:12" ht="16.55">
      <c r="A2463" s="15" t="s">
        <v>5319</v>
      </c>
      <c r="B2463" s="16" t="s">
        <v>5320</v>
      </c>
      <c r="C2463" s="16" t="s">
        <v>5220</v>
      </c>
      <c r="D2463" s="16" t="s">
        <v>3254</v>
      </c>
      <c r="E2463" s="16" t="s">
        <v>25</v>
      </c>
      <c r="F2463" s="17">
        <v>213637</v>
      </c>
      <c r="G2463" s="13"/>
      <c r="H2463" s="8">
        <f>IF(ISNUMBER(SEARCH(XX科XX班!$F$2,原始查找資料!$A2463)),MAX($H$1:H2462)+1,0)</f>
        <v>0</v>
      </c>
      <c r="I2463" s="8">
        <f t="shared" si="9"/>
        <v>2462</v>
      </c>
      <c r="J2463" s="8" t="str">
        <f t="array" ref="J2463">IFERROR(INDEX(原始查找資料!$A$2:$A$4325,MATCH(I2463,$H$2:$H$4325,0)),"")</f>
        <v/>
      </c>
      <c r="K2463" s="13"/>
      <c r="L2463" s="13"/>
    </row>
    <row r="2464" spans="1:12" ht="16.55">
      <c r="A2464" s="15" t="s">
        <v>5321</v>
      </c>
      <c r="B2464" s="16" t="s">
        <v>5322</v>
      </c>
      <c r="C2464" s="16" t="s">
        <v>5220</v>
      </c>
      <c r="D2464" s="16" t="s">
        <v>3254</v>
      </c>
      <c r="E2464" s="16" t="s">
        <v>25</v>
      </c>
      <c r="F2464" s="17">
        <v>213642</v>
      </c>
      <c r="G2464" s="13"/>
      <c r="H2464" s="8">
        <f>IF(ISNUMBER(SEARCH(XX科XX班!$F$2,原始查找資料!$A2464)),MAX($H$1:H2463)+1,0)</f>
        <v>0</v>
      </c>
      <c r="I2464" s="8">
        <f t="shared" si="9"/>
        <v>2463</v>
      </c>
      <c r="J2464" s="8" t="str">
        <f t="array" ref="J2464">IFERROR(INDEX(原始查找資料!$A$2:$A$4325,MATCH(I2464,$H$2:$H$4325,0)),"")</f>
        <v/>
      </c>
      <c r="K2464" s="13"/>
      <c r="L2464" s="13"/>
    </row>
    <row r="2465" spans="1:12" ht="16.55">
      <c r="A2465" s="15" t="s">
        <v>5323</v>
      </c>
      <c r="B2465" s="16" t="s">
        <v>5324</v>
      </c>
      <c r="C2465" s="16" t="s">
        <v>5220</v>
      </c>
      <c r="D2465" s="16" t="s">
        <v>3254</v>
      </c>
      <c r="E2465" s="16" t="s">
        <v>25</v>
      </c>
      <c r="F2465" s="17">
        <v>213645</v>
      </c>
      <c r="G2465" s="13"/>
      <c r="H2465" s="8">
        <f>IF(ISNUMBER(SEARCH(XX科XX班!$F$2,原始查找資料!$A2465)),MAX($H$1:H2464)+1,0)</f>
        <v>0</v>
      </c>
      <c r="I2465" s="8">
        <f t="shared" si="9"/>
        <v>2464</v>
      </c>
      <c r="J2465" s="8" t="str">
        <f t="array" ref="J2465">IFERROR(INDEX(原始查找資料!$A$2:$A$4325,MATCH(I2465,$H$2:$H$4325,0)),"")</f>
        <v/>
      </c>
      <c r="K2465" s="13"/>
      <c r="L2465" s="13"/>
    </row>
    <row r="2466" spans="1:12" ht="16.55">
      <c r="A2466" s="15" t="s">
        <v>5325</v>
      </c>
      <c r="B2466" s="16" t="s">
        <v>5326</v>
      </c>
      <c r="C2466" s="16" t="s">
        <v>5220</v>
      </c>
      <c r="D2466" s="16" t="s">
        <v>5327</v>
      </c>
      <c r="E2466" s="16" t="s">
        <v>25</v>
      </c>
      <c r="F2466" s="17">
        <v>114644</v>
      </c>
      <c r="G2466" s="13"/>
      <c r="H2466" s="8">
        <f>IF(ISNUMBER(SEARCH(XX科XX班!$F$2,原始查找資料!$A2466)),MAX($H$1:H2465)+1,0)</f>
        <v>0</v>
      </c>
      <c r="I2466" s="8">
        <f t="shared" si="9"/>
        <v>2465</v>
      </c>
      <c r="J2466" s="8" t="str">
        <f t="array" ref="J2466">IFERROR(INDEX(原始查找資料!$A$2:$A$4325,MATCH(I2466,$H$2:$H$4325,0)),"")</f>
        <v/>
      </c>
      <c r="K2466" s="13"/>
      <c r="L2466" s="13"/>
    </row>
    <row r="2467" spans="1:12" ht="16.55">
      <c r="A2467" s="15" t="s">
        <v>5328</v>
      </c>
      <c r="B2467" s="16" t="s">
        <v>5329</v>
      </c>
      <c r="C2467" s="16" t="s">
        <v>5220</v>
      </c>
      <c r="D2467" s="16" t="s">
        <v>5327</v>
      </c>
      <c r="E2467" s="16" t="s">
        <v>25</v>
      </c>
      <c r="F2467" s="17">
        <v>114646</v>
      </c>
      <c r="G2467" s="13"/>
      <c r="H2467" s="8">
        <f>IF(ISNUMBER(SEARCH(XX科XX班!$F$2,原始查找資料!$A2467)),MAX($H$1:H2466)+1,0)</f>
        <v>0</v>
      </c>
      <c r="I2467" s="8">
        <f t="shared" si="9"/>
        <v>2466</v>
      </c>
      <c r="J2467" s="8" t="str">
        <f t="array" ref="J2467">IFERROR(INDEX(原始查找資料!$A$2:$A$4325,MATCH(I2467,$H$2:$H$4325,0)),"")</f>
        <v/>
      </c>
      <c r="K2467" s="13"/>
      <c r="L2467" s="13"/>
    </row>
    <row r="2468" spans="1:12" ht="16.55">
      <c r="A2468" s="15" t="s">
        <v>5330</v>
      </c>
      <c r="B2468" s="16" t="s">
        <v>5331</v>
      </c>
      <c r="C2468" s="16" t="s">
        <v>5220</v>
      </c>
      <c r="D2468" s="16" t="s">
        <v>5332</v>
      </c>
      <c r="E2468" s="16" t="s">
        <v>25</v>
      </c>
      <c r="F2468" s="17">
        <v>114623</v>
      </c>
      <c r="G2468" s="13"/>
      <c r="H2468" s="8">
        <f>IF(ISNUMBER(SEARCH(XX科XX班!$F$2,原始查找資料!$A2468)),MAX($H$1:H2467)+1,0)</f>
        <v>0</v>
      </c>
      <c r="I2468" s="8">
        <f t="shared" si="9"/>
        <v>2467</v>
      </c>
      <c r="J2468" s="8" t="str">
        <f t="array" ref="J2468">IFERROR(INDEX(原始查找資料!$A$2:$A$4325,MATCH(I2468,$H$2:$H$4325,0)),"")</f>
        <v/>
      </c>
      <c r="K2468" s="13"/>
      <c r="L2468" s="13"/>
    </row>
    <row r="2469" spans="1:12" ht="16.55">
      <c r="A2469" s="15" t="s">
        <v>5333</v>
      </c>
      <c r="B2469" s="16" t="s">
        <v>5334</v>
      </c>
      <c r="C2469" s="16" t="s">
        <v>5220</v>
      </c>
      <c r="D2469" s="16" t="s">
        <v>5332</v>
      </c>
      <c r="E2469" s="16" t="s">
        <v>25</v>
      </c>
      <c r="F2469" s="17">
        <v>114624</v>
      </c>
      <c r="G2469" s="13"/>
      <c r="H2469" s="8">
        <f>IF(ISNUMBER(SEARCH(XX科XX班!$F$2,原始查找資料!$A2469)),MAX($H$1:H2468)+1,0)</f>
        <v>0</v>
      </c>
      <c r="I2469" s="8">
        <f t="shared" si="9"/>
        <v>2468</v>
      </c>
      <c r="J2469" s="8" t="str">
        <f t="array" ref="J2469">IFERROR(INDEX(原始查找資料!$A$2:$A$4325,MATCH(I2469,$H$2:$H$4325,0)),"")</f>
        <v/>
      </c>
      <c r="K2469" s="13"/>
      <c r="L2469" s="13"/>
    </row>
    <row r="2470" spans="1:12" ht="16.55">
      <c r="A2470" s="15" t="s">
        <v>5335</v>
      </c>
      <c r="B2470" s="16" t="s">
        <v>5336</v>
      </c>
      <c r="C2470" s="16" t="s">
        <v>5220</v>
      </c>
      <c r="D2470" s="16" t="s">
        <v>5332</v>
      </c>
      <c r="E2470" s="16" t="s">
        <v>25</v>
      </c>
      <c r="F2470" s="17">
        <v>114625</v>
      </c>
      <c r="G2470" s="13"/>
      <c r="H2470" s="8">
        <f>IF(ISNUMBER(SEARCH(XX科XX班!$F$2,原始查找資料!$A2470)),MAX($H$1:H2469)+1,0)</f>
        <v>0</v>
      </c>
      <c r="I2470" s="8">
        <f t="shared" si="9"/>
        <v>2469</v>
      </c>
      <c r="J2470" s="8" t="str">
        <f t="array" ref="J2470">IFERROR(INDEX(原始查找資料!$A$2:$A$4325,MATCH(I2470,$H$2:$H$4325,0)),"")</f>
        <v/>
      </c>
      <c r="K2470" s="13"/>
      <c r="L2470" s="13"/>
    </row>
    <row r="2471" spans="1:12" ht="16.55">
      <c r="A2471" s="15" t="s">
        <v>5337</v>
      </c>
      <c r="B2471" s="16" t="s">
        <v>5338</v>
      </c>
      <c r="C2471" s="16" t="s">
        <v>5220</v>
      </c>
      <c r="D2471" s="16" t="s">
        <v>5332</v>
      </c>
      <c r="E2471" s="16" t="s">
        <v>25</v>
      </c>
      <c r="F2471" s="17">
        <v>114626</v>
      </c>
      <c r="G2471" s="13"/>
      <c r="H2471" s="8">
        <f>IF(ISNUMBER(SEARCH(XX科XX班!$F$2,原始查找資料!$A2471)),MAX($H$1:H2470)+1,0)</f>
        <v>0</v>
      </c>
      <c r="I2471" s="8">
        <f t="shared" si="9"/>
        <v>2470</v>
      </c>
      <c r="J2471" s="8" t="str">
        <f t="array" ref="J2471">IFERROR(INDEX(原始查找資料!$A$2:$A$4325,MATCH(I2471,$H$2:$H$4325,0)),"")</f>
        <v/>
      </c>
      <c r="K2471" s="13"/>
      <c r="L2471" s="13"/>
    </row>
    <row r="2472" spans="1:12" ht="16.55">
      <c r="A2472" s="15" t="s">
        <v>5339</v>
      </c>
      <c r="B2472" s="16" t="s">
        <v>5340</v>
      </c>
      <c r="C2472" s="16" t="s">
        <v>5220</v>
      </c>
      <c r="D2472" s="16" t="s">
        <v>5332</v>
      </c>
      <c r="E2472" s="16" t="s">
        <v>25</v>
      </c>
      <c r="F2472" s="17">
        <v>114627</v>
      </c>
      <c r="G2472" s="13"/>
      <c r="H2472" s="8">
        <f>IF(ISNUMBER(SEARCH(XX科XX班!$F$2,原始查找資料!$A2472)),MAX($H$1:H2471)+1,0)</f>
        <v>0</v>
      </c>
      <c r="I2472" s="8">
        <f t="shared" si="9"/>
        <v>2471</v>
      </c>
      <c r="J2472" s="8" t="str">
        <f t="array" ref="J2472">IFERROR(INDEX(原始查找資料!$A$2:$A$4325,MATCH(I2472,$H$2:$H$4325,0)),"")</f>
        <v/>
      </c>
      <c r="K2472" s="13"/>
      <c r="L2472" s="13"/>
    </row>
    <row r="2473" spans="1:12" ht="16.55">
      <c r="A2473" s="15" t="s">
        <v>5341</v>
      </c>
      <c r="B2473" s="16" t="s">
        <v>5342</v>
      </c>
      <c r="C2473" s="16" t="s">
        <v>5220</v>
      </c>
      <c r="D2473" s="16" t="s">
        <v>5332</v>
      </c>
      <c r="E2473" s="16" t="s">
        <v>25</v>
      </c>
      <c r="F2473" s="17">
        <v>114628</v>
      </c>
      <c r="G2473" s="13"/>
      <c r="H2473" s="8">
        <f>IF(ISNUMBER(SEARCH(XX科XX班!$F$2,原始查找資料!$A2473)),MAX($H$1:H2472)+1,0)</f>
        <v>0</v>
      </c>
      <c r="I2473" s="8">
        <f t="shared" si="9"/>
        <v>2472</v>
      </c>
      <c r="J2473" s="8" t="str">
        <f t="array" ref="J2473">IFERROR(INDEX(原始查找資料!$A$2:$A$4325,MATCH(I2473,$H$2:$H$4325,0)),"")</f>
        <v/>
      </c>
      <c r="K2473" s="13"/>
      <c r="L2473" s="13"/>
    </row>
    <row r="2474" spans="1:12" ht="16.55">
      <c r="A2474" s="15" t="s">
        <v>5343</v>
      </c>
      <c r="B2474" s="16" t="s">
        <v>5344</v>
      </c>
      <c r="C2474" s="16" t="s">
        <v>5220</v>
      </c>
      <c r="D2474" s="16" t="s">
        <v>5332</v>
      </c>
      <c r="E2474" s="16" t="s">
        <v>25</v>
      </c>
      <c r="F2474" s="17">
        <v>114629</v>
      </c>
      <c r="G2474" s="13"/>
      <c r="H2474" s="8">
        <f>IF(ISNUMBER(SEARCH(XX科XX班!$F$2,原始查找資料!$A2474)),MAX($H$1:H2473)+1,0)</f>
        <v>0</v>
      </c>
      <c r="I2474" s="8">
        <f t="shared" si="9"/>
        <v>2473</v>
      </c>
      <c r="J2474" s="8" t="str">
        <f t="array" ref="J2474">IFERROR(INDEX(原始查找資料!$A$2:$A$4325,MATCH(I2474,$H$2:$H$4325,0)),"")</f>
        <v/>
      </c>
      <c r="K2474" s="13"/>
      <c r="L2474" s="13"/>
    </row>
    <row r="2475" spans="1:12" ht="16.55">
      <c r="A2475" s="15" t="s">
        <v>5345</v>
      </c>
      <c r="B2475" s="16" t="s">
        <v>5346</v>
      </c>
      <c r="C2475" s="16" t="s">
        <v>5220</v>
      </c>
      <c r="D2475" s="16" t="s">
        <v>5332</v>
      </c>
      <c r="E2475" s="16" t="s">
        <v>25</v>
      </c>
      <c r="F2475" s="17">
        <v>114776</v>
      </c>
      <c r="G2475" s="13"/>
      <c r="H2475" s="8">
        <f>IF(ISNUMBER(SEARCH(XX科XX班!$F$2,原始查找資料!$A2475)),MAX($H$1:H2474)+1,0)</f>
        <v>0</v>
      </c>
      <c r="I2475" s="8">
        <f t="shared" si="9"/>
        <v>2474</v>
      </c>
      <c r="J2475" s="8" t="str">
        <f t="array" ref="J2475">IFERROR(INDEX(原始查找資料!$A$2:$A$4325,MATCH(I2475,$H$2:$H$4325,0)),"")</f>
        <v/>
      </c>
      <c r="K2475" s="13"/>
      <c r="L2475" s="13"/>
    </row>
    <row r="2476" spans="1:12" ht="16.55">
      <c r="A2476" s="15" t="s">
        <v>5347</v>
      </c>
      <c r="B2476" s="16" t="s">
        <v>5348</v>
      </c>
      <c r="C2476" s="16" t="s">
        <v>5220</v>
      </c>
      <c r="D2476" s="16" t="s">
        <v>5332</v>
      </c>
      <c r="E2476" s="16" t="s">
        <v>25</v>
      </c>
      <c r="F2476" s="17">
        <v>114777</v>
      </c>
      <c r="G2476" s="13"/>
      <c r="H2476" s="8">
        <f>IF(ISNUMBER(SEARCH(XX科XX班!$F$2,原始查找資料!$A2476)),MAX($H$1:H2475)+1,0)</f>
        <v>0</v>
      </c>
      <c r="I2476" s="8">
        <f t="shared" si="9"/>
        <v>2475</v>
      </c>
      <c r="J2476" s="8" t="str">
        <f t="array" ref="J2476">IFERROR(INDEX(原始查找資料!$A$2:$A$4325,MATCH(I2476,$H$2:$H$4325,0)),"")</f>
        <v/>
      </c>
      <c r="K2476" s="13"/>
      <c r="L2476" s="13"/>
    </row>
    <row r="2477" spans="1:12" ht="16.55">
      <c r="A2477" s="15" t="s">
        <v>5349</v>
      </c>
      <c r="B2477" s="16" t="s">
        <v>5350</v>
      </c>
      <c r="C2477" s="16" t="s">
        <v>5220</v>
      </c>
      <c r="D2477" s="16" t="s">
        <v>5332</v>
      </c>
      <c r="E2477" s="16" t="s">
        <v>25</v>
      </c>
      <c r="F2477" s="17">
        <v>114782</v>
      </c>
      <c r="G2477" s="13"/>
      <c r="H2477" s="8">
        <f>IF(ISNUMBER(SEARCH(XX科XX班!$F$2,原始查找資料!$A2477)),MAX($H$1:H2476)+1,0)</f>
        <v>0</v>
      </c>
      <c r="I2477" s="8">
        <f t="shared" si="9"/>
        <v>2476</v>
      </c>
      <c r="J2477" s="8" t="str">
        <f t="array" ref="J2477">IFERROR(INDEX(原始查找資料!$A$2:$A$4325,MATCH(I2477,$H$2:$H$4325,0)),"")</f>
        <v/>
      </c>
      <c r="K2477" s="13"/>
      <c r="L2477" s="13"/>
    </row>
    <row r="2478" spans="1:12" ht="16.55">
      <c r="A2478" s="15" t="s">
        <v>5351</v>
      </c>
      <c r="B2478" s="16" t="s">
        <v>5352</v>
      </c>
      <c r="C2478" s="16" t="s">
        <v>5220</v>
      </c>
      <c r="D2478" s="16" t="s">
        <v>5332</v>
      </c>
      <c r="E2478" s="16" t="s">
        <v>25</v>
      </c>
      <c r="F2478" s="17">
        <v>114784</v>
      </c>
      <c r="G2478" s="13"/>
      <c r="H2478" s="8">
        <f>IF(ISNUMBER(SEARCH(XX科XX班!$F$2,原始查找資料!$A2478)),MAX($H$1:H2477)+1,0)</f>
        <v>0</v>
      </c>
      <c r="I2478" s="8">
        <f t="shared" si="9"/>
        <v>2477</v>
      </c>
      <c r="J2478" s="8" t="str">
        <f t="array" ref="J2478">IFERROR(INDEX(原始查找資料!$A$2:$A$4325,MATCH(I2478,$H$2:$H$4325,0)),"")</f>
        <v/>
      </c>
      <c r="K2478" s="13"/>
      <c r="L2478" s="13"/>
    </row>
    <row r="2479" spans="1:12" ht="16.55">
      <c r="A2479" s="15" t="s">
        <v>5353</v>
      </c>
      <c r="B2479" s="16" t="s">
        <v>5354</v>
      </c>
      <c r="C2479" s="16" t="s">
        <v>5220</v>
      </c>
      <c r="D2479" s="16" t="s">
        <v>5355</v>
      </c>
      <c r="E2479" s="16" t="s">
        <v>25</v>
      </c>
      <c r="F2479" s="17">
        <v>114636</v>
      </c>
      <c r="G2479" s="13"/>
      <c r="H2479" s="8">
        <f>IF(ISNUMBER(SEARCH(XX科XX班!$F$2,原始查找資料!$A2479)),MAX($H$1:H2478)+1,0)</f>
        <v>0</v>
      </c>
      <c r="I2479" s="8">
        <f t="shared" si="9"/>
        <v>2478</v>
      </c>
      <c r="J2479" s="8" t="str">
        <f t="array" ref="J2479">IFERROR(INDEX(原始查找資料!$A$2:$A$4325,MATCH(I2479,$H$2:$H$4325,0)),"")</f>
        <v/>
      </c>
      <c r="K2479" s="13"/>
      <c r="L2479" s="13"/>
    </row>
    <row r="2480" spans="1:12" ht="16.55">
      <c r="A2480" s="15" t="s">
        <v>5356</v>
      </c>
      <c r="B2480" s="16" t="s">
        <v>5357</v>
      </c>
      <c r="C2480" s="16" t="s">
        <v>5220</v>
      </c>
      <c r="D2480" s="16" t="s">
        <v>5355</v>
      </c>
      <c r="E2480" s="16" t="s">
        <v>25</v>
      </c>
      <c r="F2480" s="17">
        <v>114637</v>
      </c>
      <c r="G2480" s="13"/>
      <c r="H2480" s="8">
        <f>IF(ISNUMBER(SEARCH(XX科XX班!$F$2,原始查找資料!$A2480)),MAX($H$1:H2479)+1,0)</f>
        <v>0</v>
      </c>
      <c r="I2480" s="8">
        <f t="shared" si="9"/>
        <v>2479</v>
      </c>
      <c r="J2480" s="8" t="str">
        <f t="array" ref="J2480">IFERROR(INDEX(原始查找資料!$A$2:$A$4325,MATCH(I2480,$H$2:$H$4325,0)),"")</f>
        <v/>
      </c>
      <c r="K2480" s="13"/>
      <c r="L2480" s="13"/>
    </row>
    <row r="2481" spans="1:12" ht="16.55">
      <c r="A2481" s="15" t="s">
        <v>5358</v>
      </c>
      <c r="B2481" s="16" t="s">
        <v>5359</v>
      </c>
      <c r="C2481" s="16" t="s">
        <v>5220</v>
      </c>
      <c r="D2481" s="16" t="s">
        <v>5360</v>
      </c>
      <c r="E2481" s="16" t="s">
        <v>25</v>
      </c>
      <c r="F2481" s="17">
        <v>114748</v>
      </c>
      <c r="G2481" s="13"/>
      <c r="H2481" s="8">
        <f>IF(ISNUMBER(SEARCH(XX科XX班!$F$2,原始查找資料!$A2481)),MAX($H$1:H2480)+1,0)</f>
        <v>0</v>
      </c>
      <c r="I2481" s="8">
        <f t="shared" si="9"/>
        <v>2480</v>
      </c>
      <c r="J2481" s="8" t="str">
        <f t="array" ref="J2481">IFERROR(INDEX(原始查找資料!$A$2:$A$4325,MATCH(I2481,$H$2:$H$4325,0)),"")</f>
        <v/>
      </c>
      <c r="K2481" s="13"/>
      <c r="L2481" s="13"/>
    </row>
    <row r="2482" spans="1:12" ht="16.55">
      <c r="A2482" s="15" t="s">
        <v>5361</v>
      </c>
      <c r="B2482" s="16" t="s">
        <v>5362</v>
      </c>
      <c r="C2482" s="16" t="s">
        <v>5220</v>
      </c>
      <c r="D2482" s="16" t="s">
        <v>5360</v>
      </c>
      <c r="E2482" s="16" t="s">
        <v>25</v>
      </c>
      <c r="F2482" s="17">
        <v>114749</v>
      </c>
      <c r="G2482" s="13"/>
      <c r="H2482" s="8">
        <f>IF(ISNUMBER(SEARCH(XX科XX班!$F$2,原始查找資料!$A2482)),MAX($H$1:H2481)+1,0)</f>
        <v>0</v>
      </c>
      <c r="I2482" s="8">
        <f t="shared" si="9"/>
        <v>2481</v>
      </c>
      <c r="J2482" s="8" t="str">
        <f t="array" ref="J2482">IFERROR(INDEX(原始查找資料!$A$2:$A$4325,MATCH(I2482,$H$2:$H$4325,0)),"")</f>
        <v/>
      </c>
      <c r="K2482" s="13"/>
      <c r="L2482" s="13"/>
    </row>
    <row r="2483" spans="1:12" ht="16.55">
      <c r="A2483" s="15" t="s">
        <v>5363</v>
      </c>
      <c r="B2483" s="16" t="s">
        <v>5364</v>
      </c>
      <c r="C2483" s="16" t="s">
        <v>5220</v>
      </c>
      <c r="D2483" s="16" t="s">
        <v>5360</v>
      </c>
      <c r="E2483" s="16" t="s">
        <v>25</v>
      </c>
      <c r="F2483" s="17">
        <v>114750</v>
      </c>
      <c r="G2483" s="13"/>
      <c r="H2483" s="8">
        <f>IF(ISNUMBER(SEARCH(XX科XX班!$F$2,原始查找資料!$A2483)),MAX($H$1:H2482)+1,0)</f>
        <v>0</v>
      </c>
      <c r="I2483" s="8">
        <f t="shared" si="9"/>
        <v>2482</v>
      </c>
      <c r="J2483" s="8" t="str">
        <f t="array" ref="J2483">IFERROR(INDEX(原始查找資料!$A$2:$A$4325,MATCH(I2483,$H$2:$H$4325,0)),"")</f>
        <v/>
      </c>
      <c r="K2483" s="13"/>
      <c r="L2483" s="13"/>
    </row>
    <row r="2484" spans="1:12" ht="16.55">
      <c r="A2484" s="15" t="s">
        <v>5365</v>
      </c>
      <c r="B2484" s="16" t="s">
        <v>5366</v>
      </c>
      <c r="C2484" s="16" t="s">
        <v>5220</v>
      </c>
      <c r="D2484" s="16" t="s">
        <v>5360</v>
      </c>
      <c r="E2484" s="16" t="s">
        <v>25</v>
      </c>
      <c r="F2484" s="17">
        <v>114751</v>
      </c>
      <c r="G2484" s="13"/>
      <c r="H2484" s="8">
        <f>IF(ISNUMBER(SEARCH(XX科XX班!$F$2,原始查找資料!$A2484)),MAX($H$1:H2483)+1,0)</f>
        <v>0</v>
      </c>
      <c r="I2484" s="8">
        <f t="shared" si="9"/>
        <v>2483</v>
      </c>
      <c r="J2484" s="8" t="str">
        <f t="array" ref="J2484">IFERROR(INDEX(原始查找資料!$A$2:$A$4325,MATCH(I2484,$H$2:$H$4325,0)),"")</f>
        <v/>
      </c>
      <c r="K2484" s="13"/>
      <c r="L2484" s="13"/>
    </row>
    <row r="2485" spans="1:12" ht="16.55">
      <c r="A2485" s="15" t="s">
        <v>5367</v>
      </c>
      <c r="B2485" s="16" t="s">
        <v>5368</v>
      </c>
      <c r="C2485" s="16" t="s">
        <v>5220</v>
      </c>
      <c r="D2485" s="16" t="s">
        <v>5360</v>
      </c>
      <c r="E2485" s="16" t="s">
        <v>25</v>
      </c>
      <c r="F2485" s="17">
        <v>114753</v>
      </c>
      <c r="G2485" s="13"/>
      <c r="H2485" s="8">
        <f>IF(ISNUMBER(SEARCH(XX科XX班!$F$2,原始查找資料!$A2485)),MAX($H$1:H2484)+1,0)</f>
        <v>0</v>
      </c>
      <c r="I2485" s="8">
        <f t="shared" si="9"/>
        <v>2484</v>
      </c>
      <c r="J2485" s="8" t="str">
        <f t="array" ref="J2485">IFERROR(INDEX(原始查找資料!$A$2:$A$4325,MATCH(I2485,$H$2:$H$4325,0)),"")</f>
        <v/>
      </c>
      <c r="K2485" s="13"/>
      <c r="L2485" s="13"/>
    </row>
    <row r="2486" spans="1:12" ht="16.55">
      <c r="A2486" s="15" t="s">
        <v>5369</v>
      </c>
      <c r="B2486" s="16" t="s">
        <v>5370</v>
      </c>
      <c r="C2486" s="16" t="s">
        <v>5220</v>
      </c>
      <c r="D2486" s="16" t="s">
        <v>5360</v>
      </c>
      <c r="E2486" s="16" t="s">
        <v>25</v>
      </c>
      <c r="F2486" s="17">
        <v>114755</v>
      </c>
      <c r="G2486" s="13"/>
      <c r="H2486" s="8">
        <f>IF(ISNUMBER(SEARCH(XX科XX班!$F$2,原始查找資料!$A2486)),MAX($H$1:H2485)+1,0)</f>
        <v>0</v>
      </c>
      <c r="I2486" s="8">
        <f t="shared" si="9"/>
        <v>2485</v>
      </c>
      <c r="J2486" s="8" t="str">
        <f t="array" ref="J2486">IFERROR(INDEX(原始查找資料!$A$2:$A$4325,MATCH(I2486,$H$2:$H$4325,0)),"")</f>
        <v/>
      </c>
      <c r="K2486" s="13"/>
      <c r="L2486" s="13"/>
    </row>
    <row r="2487" spans="1:12" ht="16.55">
      <c r="A2487" s="15" t="s">
        <v>5371</v>
      </c>
      <c r="B2487" s="16" t="s">
        <v>5372</v>
      </c>
      <c r="C2487" s="16" t="s">
        <v>5220</v>
      </c>
      <c r="D2487" s="16" t="s">
        <v>5360</v>
      </c>
      <c r="E2487" s="16" t="s">
        <v>25</v>
      </c>
      <c r="F2487" s="17">
        <v>114756</v>
      </c>
      <c r="G2487" s="13"/>
      <c r="H2487" s="8">
        <f>IF(ISNUMBER(SEARCH(XX科XX班!$F$2,原始查找資料!$A2487)),MAX($H$1:H2486)+1,0)</f>
        <v>0</v>
      </c>
      <c r="I2487" s="8">
        <f t="shared" si="9"/>
        <v>2486</v>
      </c>
      <c r="J2487" s="8" t="str">
        <f t="array" ref="J2487">IFERROR(INDEX(原始查找資料!$A$2:$A$4325,MATCH(I2487,$H$2:$H$4325,0)),"")</f>
        <v/>
      </c>
      <c r="K2487" s="13"/>
      <c r="L2487" s="13"/>
    </row>
    <row r="2488" spans="1:12" ht="16.55">
      <c r="A2488" s="15" t="s">
        <v>5373</v>
      </c>
      <c r="B2488" s="16" t="s">
        <v>5374</v>
      </c>
      <c r="C2488" s="16" t="s">
        <v>5220</v>
      </c>
      <c r="D2488" s="16" t="s">
        <v>5375</v>
      </c>
      <c r="E2488" s="16" t="s">
        <v>93</v>
      </c>
      <c r="F2488" s="17">
        <v>211320</v>
      </c>
      <c r="G2488" s="13"/>
      <c r="H2488" s="8">
        <f>IF(ISNUMBER(SEARCH(XX科XX班!$F$2,原始查找資料!$A2488)),MAX($H$1:H2487)+1,0)</f>
        <v>0</v>
      </c>
      <c r="I2488" s="8">
        <f t="shared" si="9"/>
        <v>2487</v>
      </c>
      <c r="J2488" s="8" t="str">
        <f t="array" ref="J2488">IFERROR(INDEX(原始查找資料!$A$2:$A$4325,MATCH(I2488,$H$2:$H$4325,0)),"")</f>
        <v/>
      </c>
      <c r="K2488" s="13"/>
      <c r="L2488" s="13"/>
    </row>
    <row r="2489" spans="1:12" ht="16.55">
      <c r="A2489" s="15" t="s">
        <v>5376</v>
      </c>
      <c r="B2489" s="16" t="s">
        <v>5377</v>
      </c>
      <c r="C2489" s="16" t="s">
        <v>5220</v>
      </c>
      <c r="D2489" s="16" t="s">
        <v>5375</v>
      </c>
      <c r="E2489" s="16" t="s">
        <v>25</v>
      </c>
      <c r="F2489" s="17">
        <v>213615</v>
      </c>
      <c r="G2489" s="13"/>
      <c r="H2489" s="8">
        <f>IF(ISNUMBER(SEARCH(XX科XX班!$F$2,原始查找資料!$A2489)),MAX($H$1:H2488)+1,0)</f>
        <v>0</v>
      </c>
      <c r="I2489" s="8">
        <f t="shared" si="9"/>
        <v>2488</v>
      </c>
      <c r="J2489" s="8" t="str">
        <f t="array" ref="J2489">IFERROR(INDEX(原始查找資料!$A$2:$A$4325,MATCH(I2489,$H$2:$H$4325,0)),"")</f>
        <v/>
      </c>
      <c r="K2489" s="13"/>
      <c r="L2489" s="13"/>
    </row>
    <row r="2490" spans="1:12" ht="16.55">
      <c r="A2490" s="15" t="s">
        <v>5378</v>
      </c>
      <c r="B2490" s="16" t="s">
        <v>5379</v>
      </c>
      <c r="C2490" s="16" t="s">
        <v>5220</v>
      </c>
      <c r="D2490" s="16" t="s">
        <v>5375</v>
      </c>
      <c r="E2490" s="16" t="s">
        <v>25</v>
      </c>
      <c r="F2490" s="17">
        <v>213624</v>
      </c>
      <c r="G2490" s="13"/>
      <c r="H2490" s="8">
        <f>IF(ISNUMBER(SEARCH(XX科XX班!$F$2,原始查找資料!$A2490)),MAX($H$1:H2489)+1,0)</f>
        <v>0</v>
      </c>
      <c r="I2490" s="8">
        <f t="shared" si="9"/>
        <v>2489</v>
      </c>
      <c r="J2490" s="8" t="str">
        <f t="array" ref="J2490">IFERROR(INDEX(原始查找資料!$A$2:$A$4325,MATCH(I2490,$H$2:$H$4325,0)),"")</f>
        <v/>
      </c>
      <c r="K2490" s="13"/>
      <c r="L2490" s="13"/>
    </row>
    <row r="2491" spans="1:12" ht="16.55">
      <c r="A2491" s="15" t="s">
        <v>5380</v>
      </c>
      <c r="B2491" s="16" t="s">
        <v>5381</v>
      </c>
      <c r="C2491" s="16" t="s">
        <v>5220</v>
      </c>
      <c r="D2491" s="16" t="s">
        <v>5375</v>
      </c>
      <c r="E2491" s="16" t="s">
        <v>25</v>
      </c>
      <c r="F2491" s="17">
        <v>213625</v>
      </c>
      <c r="G2491" s="13"/>
      <c r="H2491" s="8">
        <f>IF(ISNUMBER(SEARCH(XX科XX班!$F$2,原始查找資料!$A2491)),MAX($H$1:H2490)+1,0)</f>
        <v>0</v>
      </c>
      <c r="I2491" s="8">
        <f t="shared" si="9"/>
        <v>2490</v>
      </c>
      <c r="J2491" s="8" t="str">
        <f t="array" ref="J2491">IFERROR(INDEX(原始查找資料!$A$2:$A$4325,MATCH(I2491,$H$2:$H$4325,0)),"")</f>
        <v/>
      </c>
      <c r="K2491" s="13"/>
      <c r="L2491" s="13"/>
    </row>
    <row r="2492" spans="1:12" ht="16.55">
      <c r="A2492" s="15" t="s">
        <v>5382</v>
      </c>
      <c r="B2492" s="16" t="s">
        <v>5383</v>
      </c>
      <c r="C2492" s="16" t="s">
        <v>5220</v>
      </c>
      <c r="D2492" s="16" t="s">
        <v>5375</v>
      </c>
      <c r="E2492" s="16" t="s">
        <v>25</v>
      </c>
      <c r="F2492" s="17">
        <v>213641</v>
      </c>
      <c r="G2492" s="13"/>
      <c r="H2492" s="8">
        <f>IF(ISNUMBER(SEARCH(XX科XX班!$F$2,原始查找資料!$A2492)),MAX($H$1:H2491)+1,0)</f>
        <v>0</v>
      </c>
      <c r="I2492" s="8">
        <f t="shared" si="9"/>
        <v>2491</v>
      </c>
      <c r="J2492" s="8" t="str">
        <f t="array" ref="J2492">IFERROR(INDEX(原始查找資料!$A$2:$A$4325,MATCH(I2492,$H$2:$H$4325,0)),"")</f>
        <v/>
      </c>
      <c r="K2492" s="13"/>
      <c r="L2492" s="13"/>
    </row>
    <row r="2493" spans="1:12" ht="16.55">
      <c r="A2493" s="15" t="s">
        <v>5384</v>
      </c>
      <c r="B2493" s="16" t="s">
        <v>5385</v>
      </c>
      <c r="C2493" s="16" t="s">
        <v>5220</v>
      </c>
      <c r="D2493" s="16" t="s">
        <v>5375</v>
      </c>
      <c r="E2493" s="16" t="s">
        <v>25</v>
      </c>
      <c r="F2493" s="17">
        <v>213644</v>
      </c>
      <c r="G2493" s="13"/>
      <c r="H2493" s="8">
        <f>IF(ISNUMBER(SEARCH(XX科XX班!$F$2,原始查找資料!$A2493)),MAX($H$1:H2492)+1,0)</f>
        <v>0</v>
      </c>
      <c r="I2493" s="8">
        <f t="shared" si="9"/>
        <v>2492</v>
      </c>
      <c r="J2493" s="8" t="str">
        <f t="array" ref="J2493">IFERROR(INDEX(原始查找資料!$A$2:$A$4325,MATCH(I2493,$H$2:$H$4325,0)),"")</f>
        <v/>
      </c>
      <c r="K2493" s="13"/>
      <c r="L2493" s="13"/>
    </row>
    <row r="2494" spans="1:12" ht="16.55">
      <c r="A2494" s="15" t="s">
        <v>5386</v>
      </c>
      <c r="B2494" s="16" t="s">
        <v>5387</v>
      </c>
      <c r="C2494" s="16" t="s">
        <v>5220</v>
      </c>
      <c r="D2494" s="16" t="s">
        <v>5388</v>
      </c>
      <c r="E2494" s="16" t="s">
        <v>25</v>
      </c>
      <c r="F2494" s="17">
        <v>114656</v>
      </c>
      <c r="G2494" s="13"/>
      <c r="H2494" s="8">
        <f>IF(ISNUMBER(SEARCH(XX科XX班!$F$2,原始查找資料!$A2494)),MAX($H$1:H2493)+1,0)</f>
        <v>0</v>
      </c>
      <c r="I2494" s="8">
        <f t="shared" si="9"/>
        <v>2493</v>
      </c>
      <c r="J2494" s="8" t="str">
        <f t="array" ref="J2494">IFERROR(INDEX(原始查找資料!$A$2:$A$4325,MATCH(I2494,$H$2:$H$4325,0)),"")</f>
        <v/>
      </c>
      <c r="K2494" s="13"/>
      <c r="L2494" s="13"/>
    </row>
    <row r="2495" spans="1:12" ht="16.55">
      <c r="A2495" s="15" t="s">
        <v>5389</v>
      </c>
      <c r="B2495" s="16" t="s">
        <v>5390</v>
      </c>
      <c r="C2495" s="16" t="s">
        <v>5220</v>
      </c>
      <c r="D2495" s="16" t="s">
        <v>5388</v>
      </c>
      <c r="E2495" s="16" t="s">
        <v>25</v>
      </c>
      <c r="F2495" s="17">
        <v>114657</v>
      </c>
      <c r="G2495" s="13"/>
      <c r="H2495" s="8">
        <f>IF(ISNUMBER(SEARCH(XX科XX班!$F$2,原始查找資料!$A2495)),MAX($H$1:H2494)+1,0)</f>
        <v>0</v>
      </c>
      <c r="I2495" s="8">
        <f t="shared" si="9"/>
        <v>2494</v>
      </c>
      <c r="J2495" s="8" t="str">
        <f t="array" ref="J2495">IFERROR(INDEX(原始查找資料!$A$2:$A$4325,MATCH(I2495,$H$2:$H$4325,0)),"")</f>
        <v/>
      </c>
      <c r="K2495" s="13"/>
      <c r="L2495" s="13"/>
    </row>
    <row r="2496" spans="1:12" ht="16.55">
      <c r="A2496" s="15" t="s">
        <v>5391</v>
      </c>
      <c r="B2496" s="16" t="s">
        <v>5392</v>
      </c>
      <c r="C2496" s="16" t="s">
        <v>5220</v>
      </c>
      <c r="D2496" s="16" t="s">
        <v>5388</v>
      </c>
      <c r="E2496" s="16" t="s">
        <v>25</v>
      </c>
      <c r="F2496" s="17">
        <v>114658</v>
      </c>
      <c r="G2496" s="13"/>
      <c r="H2496" s="8">
        <f>IF(ISNUMBER(SEARCH(XX科XX班!$F$2,原始查找資料!$A2496)),MAX($H$1:H2495)+1,0)</f>
        <v>0</v>
      </c>
      <c r="I2496" s="8">
        <f t="shared" si="9"/>
        <v>2495</v>
      </c>
      <c r="J2496" s="8" t="str">
        <f t="array" ref="J2496">IFERROR(INDEX(原始查找資料!$A$2:$A$4325,MATCH(I2496,$H$2:$H$4325,0)),"")</f>
        <v/>
      </c>
      <c r="K2496" s="13"/>
      <c r="L2496" s="13"/>
    </row>
    <row r="2497" spans="1:12" ht="16.55">
      <c r="A2497" s="15" t="s">
        <v>5393</v>
      </c>
      <c r="B2497" s="16" t="s">
        <v>5394</v>
      </c>
      <c r="C2497" s="16" t="s">
        <v>5220</v>
      </c>
      <c r="D2497" s="16" t="s">
        <v>5395</v>
      </c>
      <c r="E2497" s="16" t="s">
        <v>25</v>
      </c>
      <c r="F2497" s="17">
        <v>213626</v>
      </c>
      <c r="G2497" s="13"/>
      <c r="H2497" s="8">
        <f>IF(ISNUMBER(SEARCH(XX科XX班!$F$2,原始查找資料!$A2497)),MAX($H$1:H2496)+1,0)</f>
        <v>0</v>
      </c>
      <c r="I2497" s="8">
        <f t="shared" si="9"/>
        <v>2496</v>
      </c>
      <c r="J2497" s="8" t="str">
        <f t="array" ref="J2497">IFERROR(INDEX(原始查找資料!$A$2:$A$4325,MATCH(I2497,$H$2:$H$4325,0)),"")</f>
        <v/>
      </c>
      <c r="K2497" s="13"/>
      <c r="L2497" s="13"/>
    </row>
    <row r="2498" spans="1:12" ht="16.55">
      <c r="A2498" s="15" t="s">
        <v>5396</v>
      </c>
      <c r="B2498" s="16" t="s">
        <v>5397</v>
      </c>
      <c r="C2498" s="16" t="s">
        <v>5220</v>
      </c>
      <c r="D2498" s="16" t="s">
        <v>5395</v>
      </c>
      <c r="E2498" s="16" t="s">
        <v>25</v>
      </c>
      <c r="F2498" s="17">
        <v>213627</v>
      </c>
      <c r="G2498" s="13"/>
      <c r="H2498" s="8">
        <f>IF(ISNUMBER(SEARCH(XX科XX班!$F$2,原始查找資料!$A2498)),MAX($H$1:H2497)+1,0)</f>
        <v>0</v>
      </c>
      <c r="I2498" s="8">
        <f t="shared" si="9"/>
        <v>2497</v>
      </c>
      <c r="J2498" s="8" t="str">
        <f t="array" ref="J2498">IFERROR(INDEX(原始查找資料!$A$2:$A$4325,MATCH(I2498,$H$2:$H$4325,0)),"")</f>
        <v/>
      </c>
      <c r="K2498" s="13"/>
      <c r="L2498" s="13"/>
    </row>
    <row r="2499" spans="1:12" ht="16.55">
      <c r="A2499" s="15" t="s">
        <v>5398</v>
      </c>
      <c r="B2499" s="16" t="s">
        <v>5399</v>
      </c>
      <c r="C2499" s="16" t="s">
        <v>5220</v>
      </c>
      <c r="D2499" s="16" t="s">
        <v>5395</v>
      </c>
      <c r="E2499" s="16" t="s">
        <v>25</v>
      </c>
      <c r="F2499" s="17">
        <v>213628</v>
      </c>
      <c r="G2499" s="13"/>
      <c r="H2499" s="8">
        <f>IF(ISNUMBER(SEARCH(XX科XX班!$F$2,原始查找資料!$A2499)),MAX($H$1:H2498)+1,0)</f>
        <v>0</v>
      </c>
      <c r="I2499" s="8">
        <f t="shared" si="9"/>
        <v>2498</v>
      </c>
      <c r="J2499" s="8" t="str">
        <f t="array" ref="J2499">IFERROR(INDEX(原始查找資料!$A$2:$A$4325,MATCH(I2499,$H$2:$H$4325,0)),"")</f>
        <v/>
      </c>
      <c r="K2499" s="13"/>
      <c r="L2499" s="13"/>
    </row>
    <row r="2500" spans="1:12" ht="16.55">
      <c r="A2500" s="15" t="s">
        <v>5400</v>
      </c>
      <c r="B2500" s="16" t="s">
        <v>5401</v>
      </c>
      <c r="C2500" s="16" t="s">
        <v>5220</v>
      </c>
      <c r="D2500" s="16" t="s">
        <v>5395</v>
      </c>
      <c r="E2500" s="16" t="s">
        <v>25</v>
      </c>
      <c r="F2500" s="17">
        <v>213629</v>
      </c>
      <c r="G2500" s="13"/>
      <c r="H2500" s="8">
        <f>IF(ISNUMBER(SEARCH(XX科XX班!$F$2,原始查找資料!$A2500)),MAX($H$1:H2499)+1,0)</f>
        <v>0</v>
      </c>
      <c r="I2500" s="8">
        <f t="shared" si="9"/>
        <v>2499</v>
      </c>
      <c r="J2500" s="8" t="str">
        <f t="array" ref="J2500">IFERROR(INDEX(原始查找資料!$A$2:$A$4325,MATCH(I2500,$H$2:$H$4325,0)),"")</f>
        <v/>
      </c>
      <c r="K2500" s="13"/>
      <c r="L2500" s="13"/>
    </row>
    <row r="2501" spans="1:12" ht="16.55">
      <c r="A2501" s="15" t="s">
        <v>5402</v>
      </c>
      <c r="B2501" s="16" t="s">
        <v>5403</v>
      </c>
      <c r="C2501" s="16" t="s">
        <v>5220</v>
      </c>
      <c r="D2501" s="16" t="s">
        <v>5395</v>
      </c>
      <c r="E2501" s="16" t="s">
        <v>25</v>
      </c>
      <c r="F2501" s="17">
        <v>213630</v>
      </c>
      <c r="G2501" s="13"/>
      <c r="H2501" s="8">
        <f>IF(ISNUMBER(SEARCH(XX科XX班!$F$2,原始查找資料!$A2501)),MAX($H$1:H2500)+1,0)</f>
        <v>0</v>
      </c>
      <c r="I2501" s="8">
        <f t="shared" si="9"/>
        <v>2500</v>
      </c>
      <c r="J2501" s="8" t="str">
        <f t="array" ref="J2501">IFERROR(INDEX(原始查找資料!$A$2:$A$4325,MATCH(I2501,$H$2:$H$4325,0)),"")</f>
        <v/>
      </c>
      <c r="K2501" s="13"/>
      <c r="L2501" s="13"/>
    </row>
    <row r="2502" spans="1:12" ht="16.55">
      <c r="A2502" s="15" t="s">
        <v>5404</v>
      </c>
      <c r="B2502" s="16" t="s">
        <v>5405</v>
      </c>
      <c r="C2502" s="16" t="s">
        <v>5220</v>
      </c>
      <c r="D2502" s="16" t="s">
        <v>5395</v>
      </c>
      <c r="E2502" s="16" t="s">
        <v>25</v>
      </c>
      <c r="F2502" s="17">
        <v>213631</v>
      </c>
      <c r="G2502" s="13"/>
      <c r="H2502" s="8">
        <f>IF(ISNUMBER(SEARCH(XX科XX班!$F$2,原始查找資料!$A2502)),MAX($H$1:H2501)+1,0)</f>
        <v>0</v>
      </c>
      <c r="I2502" s="8">
        <f t="shared" si="9"/>
        <v>2501</v>
      </c>
      <c r="J2502" s="8" t="str">
        <f t="array" ref="J2502">IFERROR(INDEX(原始查找資料!$A$2:$A$4325,MATCH(I2502,$H$2:$H$4325,0)),"")</f>
        <v/>
      </c>
      <c r="K2502" s="13"/>
      <c r="L2502" s="13"/>
    </row>
    <row r="2503" spans="1:12" ht="16.55">
      <c r="A2503" s="15" t="s">
        <v>5406</v>
      </c>
      <c r="B2503" s="16" t="s">
        <v>5407</v>
      </c>
      <c r="C2503" s="16" t="s">
        <v>5220</v>
      </c>
      <c r="D2503" s="16" t="s">
        <v>5395</v>
      </c>
      <c r="E2503" s="16" t="s">
        <v>25</v>
      </c>
      <c r="F2503" s="17">
        <v>213632</v>
      </c>
      <c r="G2503" s="13"/>
      <c r="H2503" s="8">
        <f>IF(ISNUMBER(SEARCH(XX科XX班!$F$2,原始查找資料!$A2503)),MAX($H$1:H2502)+1,0)</f>
        <v>0</v>
      </c>
      <c r="I2503" s="8">
        <f t="shared" si="9"/>
        <v>2502</v>
      </c>
      <c r="J2503" s="8" t="str">
        <f t="array" ref="J2503">IFERROR(INDEX(原始查找資料!$A$2:$A$4325,MATCH(I2503,$H$2:$H$4325,0)),"")</f>
        <v/>
      </c>
      <c r="K2503" s="13"/>
      <c r="L2503" s="13"/>
    </row>
    <row r="2504" spans="1:12" ht="16.55">
      <c r="A2504" s="15" t="s">
        <v>5408</v>
      </c>
      <c r="B2504" s="16" t="s">
        <v>5409</v>
      </c>
      <c r="C2504" s="16" t="s">
        <v>5220</v>
      </c>
      <c r="D2504" s="16" t="s">
        <v>5395</v>
      </c>
      <c r="E2504" s="16" t="s">
        <v>25</v>
      </c>
      <c r="F2504" s="17">
        <v>213633</v>
      </c>
      <c r="G2504" s="13"/>
      <c r="H2504" s="8">
        <f>IF(ISNUMBER(SEARCH(XX科XX班!$F$2,原始查找資料!$A2504)),MAX($H$1:H2503)+1,0)</f>
        <v>0</v>
      </c>
      <c r="I2504" s="8">
        <f t="shared" si="9"/>
        <v>2503</v>
      </c>
      <c r="J2504" s="8" t="str">
        <f t="array" ref="J2504">IFERROR(INDEX(原始查找資料!$A$2:$A$4325,MATCH(I2504,$H$2:$H$4325,0)),"")</f>
        <v/>
      </c>
      <c r="K2504" s="13"/>
      <c r="L2504" s="13"/>
    </row>
    <row r="2505" spans="1:12" ht="16.55">
      <c r="A2505" s="15" t="s">
        <v>5410</v>
      </c>
      <c r="B2505" s="16" t="s">
        <v>5411</v>
      </c>
      <c r="C2505" s="16" t="s">
        <v>5220</v>
      </c>
      <c r="D2505" s="16" t="s">
        <v>5395</v>
      </c>
      <c r="E2505" s="16" t="s">
        <v>25</v>
      </c>
      <c r="F2505" s="17">
        <v>213634</v>
      </c>
      <c r="G2505" s="13"/>
      <c r="H2505" s="8">
        <f>IF(ISNUMBER(SEARCH(XX科XX班!$F$2,原始查找資料!$A2505)),MAX($H$1:H2504)+1,0)</f>
        <v>0</v>
      </c>
      <c r="I2505" s="8">
        <f t="shared" si="9"/>
        <v>2504</v>
      </c>
      <c r="J2505" s="8" t="str">
        <f t="array" ref="J2505">IFERROR(INDEX(原始查找資料!$A$2:$A$4325,MATCH(I2505,$H$2:$H$4325,0)),"")</f>
        <v/>
      </c>
      <c r="K2505" s="13"/>
      <c r="L2505" s="13"/>
    </row>
    <row r="2506" spans="1:12" ht="16.55">
      <c r="A2506" s="15" t="s">
        <v>5412</v>
      </c>
      <c r="B2506" s="16" t="s">
        <v>5413</v>
      </c>
      <c r="C2506" s="16" t="s">
        <v>5220</v>
      </c>
      <c r="D2506" s="16" t="s">
        <v>5395</v>
      </c>
      <c r="E2506" s="16" t="s">
        <v>25</v>
      </c>
      <c r="F2506" s="17">
        <v>213635</v>
      </c>
      <c r="G2506" s="13"/>
      <c r="H2506" s="8">
        <f>IF(ISNUMBER(SEARCH(XX科XX班!$F$2,原始查找資料!$A2506)),MAX($H$1:H2505)+1,0)</f>
        <v>0</v>
      </c>
      <c r="I2506" s="8">
        <f t="shared" si="9"/>
        <v>2505</v>
      </c>
      <c r="J2506" s="8" t="str">
        <f t="array" ref="J2506">IFERROR(INDEX(原始查找資料!$A$2:$A$4325,MATCH(I2506,$H$2:$H$4325,0)),"")</f>
        <v/>
      </c>
      <c r="K2506" s="13"/>
      <c r="L2506" s="13"/>
    </row>
    <row r="2507" spans="1:12" ht="16.55">
      <c r="A2507" s="15" t="s">
        <v>5414</v>
      </c>
      <c r="B2507" s="16" t="s">
        <v>5415</v>
      </c>
      <c r="C2507" s="16" t="s">
        <v>5220</v>
      </c>
      <c r="D2507" s="16" t="s">
        <v>5395</v>
      </c>
      <c r="E2507" s="16" t="s">
        <v>25</v>
      </c>
      <c r="F2507" s="17">
        <v>213636</v>
      </c>
      <c r="G2507" s="13"/>
      <c r="H2507" s="8">
        <f>IF(ISNUMBER(SEARCH(XX科XX班!$F$2,原始查找資料!$A2507)),MAX($H$1:H2506)+1,0)</f>
        <v>0</v>
      </c>
      <c r="I2507" s="8">
        <f t="shared" si="9"/>
        <v>2506</v>
      </c>
      <c r="J2507" s="8" t="str">
        <f t="array" ref="J2507">IFERROR(INDEX(原始查找資料!$A$2:$A$4325,MATCH(I2507,$H$2:$H$4325,0)),"")</f>
        <v/>
      </c>
      <c r="K2507" s="13"/>
      <c r="L2507" s="13"/>
    </row>
    <row r="2508" spans="1:12" ht="16.55">
      <c r="A2508" s="15" t="s">
        <v>5416</v>
      </c>
      <c r="B2508" s="16" t="s">
        <v>5417</v>
      </c>
      <c r="C2508" s="16" t="s">
        <v>5220</v>
      </c>
      <c r="D2508" s="16" t="s">
        <v>5395</v>
      </c>
      <c r="E2508" s="16" t="s">
        <v>25</v>
      </c>
      <c r="F2508" s="17">
        <v>213638</v>
      </c>
      <c r="G2508" s="13"/>
      <c r="H2508" s="8">
        <f>IF(ISNUMBER(SEARCH(XX科XX班!$F$2,原始查找資料!$A2508)),MAX($H$1:H2507)+1,0)</f>
        <v>0</v>
      </c>
      <c r="I2508" s="8">
        <f t="shared" si="9"/>
        <v>2507</v>
      </c>
      <c r="J2508" s="8" t="str">
        <f t="array" ref="J2508">IFERROR(INDEX(原始查找資料!$A$2:$A$4325,MATCH(I2508,$H$2:$H$4325,0)),"")</f>
        <v/>
      </c>
      <c r="K2508" s="13"/>
      <c r="L2508" s="13"/>
    </row>
    <row r="2509" spans="1:12" ht="16.55">
      <c r="A2509" s="15" t="s">
        <v>5418</v>
      </c>
      <c r="B2509" s="16" t="s">
        <v>5419</v>
      </c>
      <c r="C2509" s="16" t="s">
        <v>5220</v>
      </c>
      <c r="D2509" s="16" t="s">
        <v>5395</v>
      </c>
      <c r="E2509" s="16" t="s">
        <v>25</v>
      </c>
      <c r="F2509" s="17">
        <v>213643</v>
      </c>
      <c r="G2509" s="13"/>
      <c r="H2509" s="8">
        <f>IF(ISNUMBER(SEARCH(XX科XX班!$F$2,原始查找資料!$A2509)),MAX($H$1:H2508)+1,0)</f>
        <v>0</v>
      </c>
      <c r="I2509" s="8">
        <f t="shared" si="9"/>
        <v>2508</v>
      </c>
      <c r="J2509" s="8" t="str">
        <f t="array" ref="J2509">IFERROR(INDEX(原始查找資料!$A$2:$A$4325,MATCH(I2509,$H$2:$H$4325,0)),"")</f>
        <v/>
      </c>
      <c r="K2509" s="13"/>
      <c r="L2509" s="13"/>
    </row>
    <row r="2510" spans="1:12" ht="16.55">
      <c r="A2510" s="15" t="s">
        <v>5420</v>
      </c>
      <c r="B2510" s="16" t="s">
        <v>5421</v>
      </c>
      <c r="C2510" s="16" t="s">
        <v>5220</v>
      </c>
      <c r="D2510" s="16" t="s">
        <v>5395</v>
      </c>
      <c r="E2510" s="16" t="s">
        <v>25</v>
      </c>
      <c r="F2510" s="17">
        <v>213647</v>
      </c>
      <c r="G2510" s="13"/>
      <c r="H2510" s="8">
        <f>IF(ISNUMBER(SEARCH(XX科XX班!$F$2,原始查找資料!$A2510)),MAX($H$1:H2509)+1,0)</f>
        <v>0</v>
      </c>
      <c r="I2510" s="8">
        <f t="shared" si="9"/>
        <v>2509</v>
      </c>
      <c r="J2510" s="8" t="str">
        <f t="array" ref="J2510">IFERROR(INDEX(原始查找資料!$A$2:$A$4325,MATCH(I2510,$H$2:$H$4325,0)),"")</f>
        <v/>
      </c>
      <c r="K2510" s="13"/>
      <c r="L2510" s="13"/>
    </row>
    <row r="2511" spans="1:12" ht="16.55">
      <c r="A2511" s="15" t="s">
        <v>5422</v>
      </c>
      <c r="B2511" s="16" t="s">
        <v>5423</v>
      </c>
      <c r="C2511" s="16" t="s">
        <v>5220</v>
      </c>
      <c r="D2511" s="16" t="s">
        <v>5424</v>
      </c>
      <c r="E2511" s="16" t="s">
        <v>25</v>
      </c>
      <c r="F2511" s="17">
        <v>114675</v>
      </c>
      <c r="G2511" s="13"/>
      <c r="H2511" s="8">
        <f>IF(ISNUMBER(SEARCH(XX科XX班!$F$2,原始查找資料!$A2511)),MAX($H$1:H2510)+1,0)</f>
        <v>0</v>
      </c>
      <c r="I2511" s="8">
        <f t="shared" si="9"/>
        <v>2510</v>
      </c>
      <c r="J2511" s="8" t="str">
        <f t="array" ref="J2511">IFERROR(INDEX(原始查找資料!$A$2:$A$4325,MATCH(I2511,$H$2:$H$4325,0)),"")</f>
        <v/>
      </c>
      <c r="K2511" s="13"/>
      <c r="L2511" s="13"/>
    </row>
    <row r="2512" spans="1:12" ht="16.55">
      <c r="A2512" s="15" t="s">
        <v>5425</v>
      </c>
      <c r="B2512" s="16" t="s">
        <v>5426</v>
      </c>
      <c r="C2512" s="16" t="s">
        <v>5220</v>
      </c>
      <c r="D2512" s="16" t="s">
        <v>5424</v>
      </c>
      <c r="E2512" s="16" t="s">
        <v>25</v>
      </c>
      <c r="F2512" s="17">
        <v>114676</v>
      </c>
      <c r="G2512" s="13"/>
      <c r="H2512" s="8">
        <f>IF(ISNUMBER(SEARCH(XX科XX班!$F$2,原始查找資料!$A2512)),MAX($H$1:H2511)+1,0)</f>
        <v>0</v>
      </c>
      <c r="I2512" s="8">
        <f t="shared" si="9"/>
        <v>2511</v>
      </c>
      <c r="J2512" s="8" t="str">
        <f t="array" ref="J2512">IFERROR(INDEX(原始查找資料!$A$2:$A$4325,MATCH(I2512,$H$2:$H$4325,0)),"")</f>
        <v/>
      </c>
      <c r="K2512" s="13"/>
      <c r="L2512" s="13"/>
    </row>
    <row r="2513" spans="1:12" ht="16.55">
      <c r="A2513" s="15" t="s">
        <v>5427</v>
      </c>
      <c r="B2513" s="16" t="s">
        <v>5428</v>
      </c>
      <c r="C2513" s="16" t="s">
        <v>5220</v>
      </c>
      <c r="D2513" s="16" t="s">
        <v>5424</v>
      </c>
      <c r="E2513" s="16" t="s">
        <v>25</v>
      </c>
      <c r="F2513" s="17">
        <v>114677</v>
      </c>
      <c r="G2513" s="13"/>
      <c r="H2513" s="8">
        <f>IF(ISNUMBER(SEARCH(XX科XX班!$F$2,原始查找資料!$A2513)),MAX($H$1:H2512)+1,0)</f>
        <v>0</v>
      </c>
      <c r="I2513" s="8">
        <f t="shared" si="9"/>
        <v>2512</v>
      </c>
      <c r="J2513" s="8" t="str">
        <f t="array" ref="J2513">IFERROR(INDEX(原始查找資料!$A$2:$A$4325,MATCH(I2513,$H$2:$H$4325,0)),"")</f>
        <v/>
      </c>
      <c r="K2513" s="13"/>
      <c r="L2513" s="13"/>
    </row>
    <row r="2514" spans="1:12" ht="16.55">
      <c r="A2514" s="15" t="s">
        <v>5429</v>
      </c>
      <c r="B2514" s="16" t="s">
        <v>5430</v>
      </c>
      <c r="C2514" s="16" t="s">
        <v>5220</v>
      </c>
      <c r="D2514" s="16" t="s">
        <v>5424</v>
      </c>
      <c r="E2514" s="16" t="s">
        <v>25</v>
      </c>
      <c r="F2514" s="17">
        <v>114678</v>
      </c>
      <c r="G2514" s="13"/>
      <c r="H2514" s="8">
        <f>IF(ISNUMBER(SEARCH(XX科XX班!$F$2,原始查找資料!$A2514)),MAX($H$1:H2513)+1,0)</f>
        <v>0</v>
      </c>
      <c r="I2514" s="8">
        <f t="shared" si="9"/>
        <v>2513</v>
      </c>
      <c r="J2514" s="8" t="str">
        <f t="array" ref="J2514">IFERROR(INDEX(原始查找資料!$A$2:$A$4325,MATCH(I2514,$H$2:$H$4325,0)),"")</f>
        <v/>
      </c>
      <c r="K2514" s="13"/>
      <c r="L2514" s="13"/>
    </row>
    <row r="2515" spans="1:12" ht="16.55">
      <c r="A2515" s="15" t="s">
        <v>5431</v>
      </c>
      <c r="B2515" s="16" t="s">
        <v>5432</v>
      </c>
      <c r="C2515" s="16" t="s">
        <v>5220</v>
      </c>
      <c r="D2515" s="16" t="s">
        <v>5424</v>
      </c>
      <c r="E2515" s="16" t="s">
        <v>25</v>
      </c>
      <c r="F2515" s="17">
        <v>114680</v>
      </c>
      <c r="G2515" s="13"/>
      <c r="H2515" s="8">
        <f>IF(ISNUMBER(SEARCH(XX科XX班!$F$2,原始查找資料!$A2515)),MAX($H$1:H2514)+1,0)</f>
        <v>0</v>
      </c>
      <c r="I2515" s="8">
        <f t="shared" si="9"/>
        <v>2514</v>
      </c>
      <c r="J2515" s="8" t="str">
        <f t="array" ref="J2515">IFERROR(INDEX(原始查找資料!$A$2:$A$4325,MATCH(I2515,$H$2:$H$4325,0)),"")</f>
        <v/>
      </c>
      <c r="K2515" s="13"/>
      <c r="L2515" s="13"/>
    </row>
    <row r="2516" spans="1:12" ht="16.55">
      <c r="A2516" s="15" t="s">
        <v>5433</v>
      </c>
      <c r="B2516" s="16" t="s">
        <v>5434</v>
      </c>
      <c r="C2516" s="16" t="s">
        <v>5220</v>
      </c>
      <c r="D2516" s="16" t="s">
        <v>5435</v>
      </c>
      <c r="E2516" s="16" t="s">
        <v>25</v>
      </c>
      <c r="F2516" s="17">
        <v>114668</v>
      </c>
      <c r="G2516" s="13"/>
      <c r="H2516" s="8">
        <f>IF(ISNUMBER(SEARCH(XX科XX班!$F$2,原始查找資料!$A2516)),MAX($H$1:H2515)+1,0)</f>
        <v>0</v>
      </c>
      <c r="I2516" s="8">
        <f t="shared" si="9"/>
        <v>2515</v>
      </c>
      <c r="J2516" s="8" t="str">
        <f t="array" ref="J2516">IFERROR(INDEX(原始查找資料!$A$2:$A$4325,MATCH(I2516,$H$2:$H$4325,0)),"")</f>
        <v/>
      </c>
      <c r="K2516" s="13"/>
      <c r="L2516" s="13"/>
    </row>
    <row r="2517" spans="1:12" ht="16.55">
      <c r="A2517" s="15" t="s">
        <v>5436</v>
      </c>
      <c r="B2517" s="16" t="s">
        <v>5437</v>
      </c>
      <c r="C2517" s="16" t="s">
        <v>5220</v>
      </c>
      <c r="D2517" s="16" t="s">
        <v>5435</v>
      </c>
      <c r="E2517" s="16" t="s">
        <v>25</v>
      </c>
      <c r="F2517" s="17">
        <v>114669</v>
      </c>
      <c r="G2517" s="13"/>
      <c r="H2517" s="8">
        <f>IF(ISNUMBER(SEARCH(XX科XX班!$F$2,原始查找資料!$A2517)),MAX($H$1:H2516)+1,0)</f>
        <v>0</v>
      </c>
      <c r="I2517" s="8">
        <f t="shared" si="9"/>
        <v>2516</v>
      </c>
      <c r="J2517" s="8" t="str">
        <f t="array" ref="J2517">IFERROR(INDEX(原始查找資料!$A$2:$A$4325,MATCH(I2517,$H$2:$H$4325,0)),"")</f>
        <v/>
      </c>
      <c r="K2517" s="13"/>
      <c r="L2517" s="13"/>
    </row>
    <row r="2518" spans="1:12" ht="16.55">
      <c r="A2518" s="15" t="s">
        <v>5438</v>
      </c>
      <c r="B2518" s="16" t="s">
        <v>5439</v>
      </c>
      <c r="C2518" s="16" t="s">
        <v>5220</v>
      </c>
      <c r="D2518" s="16" t="s">
        <v>5435</v>
      </c>
      <c r="E2518" s="16" t="s">
        <v>25</v>
      </c>
      <c r="F2518" s="17">
        <v>114670</v>
      </c>
      <c r="G2518" s="13"/>
      <c r="H2518" s="8">
        <f>IF(ISNUMBER(SEARCH(XX科XX班!$F$2,原始查找資料!$A2518)),MAX($H$1:H2517)+1,0)</f>
        <v>0</v>
      </c>
      <c r="I2518" s="8">
        <f t="shared" si="9"/>
        <v>2517</v>
      </c>
      <c r="J2518" s="8" t="str">
        <f t="array" ref="J2518">IFERROR(INDEX(原始查找資料!$A$2:$A$4325,MATCH(I2518,$H$2:$H$4325,0)),"")</f>
        <v/>
      </c>
      <c r="K2518" s="13"/>
      <c r="L2518" s="13"/>
    </row>
    <row r="2519" spans="1:12" ht="16.55">
      <c r="A2519" s="15" t="s">
        <v>5440</v>
      </c>
      <c r="B2519" s="16" t="s">
        <v>5441</v>
      </c>
      <c r="C2519" s="16" t="s">
        <v>5220</v>
      </c>
      <c r="D2519" s="16" t="s">
        <v>5435</v>
      </c>
      <c r="E2519" s="16" t="s">
        <v>25</v>
      </c>
      <c r="F2519" s="17">
        <v>114671</v>
      </c>
      <c r="G2519" s="13"/>
      <c r="H2519" s="8">
        <f>IF(ISNUMBER(SEARCH(XX科XX班!$F$2,原始查找資料!$A2519)),MAX($H$1:H2518)+1,0)</f>
        <v>0</v>
      </c>
      <c r="I2519" s="8">
        <f t="shared" si="9"/>
        <v>2518</v>
      </c>
      <c r="J2519" s="8" t="str">
        <f t="array" ref="J2519">IFERROR(INDEX(原始查找資料!$A$2:$A$4325,MATCH(I2519,$H$2:$H$4325,0)),"")</f>
        <v/>
      </c>
      <c r="K2519" s="13"/>
      <c r="L2519" s="13"/>
    </row>
    <row r="2520" spans="1:12" ht="16.55">
      <c r="A2520" s="15" t="s">
        <v>5442</v>
      </c>
      <c r="B2520" s="16" t="s">
        <v>5443</v>
      </c>
      <c r="C2520" s="16" t="s">
        <v>5220</v>
      </c>
      <c r="D2520" s="16" t="s">
        <v>5435</v>
      </c>
      <c r="E2520" s="16" t="s">
        <v>25</v>
      </c>
      <c r="F2520" s="17">
        <v>114672</v>
      </c>
      <c r="G2520" s="13"/>
      <c r="H2520" s="8">
        <f>IF(ISNUMBER(SEARCH(XX科XX班!$F$2,原始查找資料!$A2520)),MAX($H$1:H2519)+1,0)</f>
        <v>0</v>
      </c>
      <c r="I2520" s="8">
        <f t="shared" si="9"/>
        <v>2519</v>
      </c>
      <c r="J2520" s="8" t="str">
        <f t="array" ref="J2520">IFERROR(INDEX(原始查找資料!$A$2:$A$4325,MATCH(I2520,$H$2:$H$4325,0)),"")</f>
        <v/>
      </c>
      <c r="K2520" s="13"/>
      <c r="L2520" s="13"/>
    </row>
    <row r="2521" spans="1:12" ht="16.55">
      <c r="A2521" s="15" t="s">
        <v>5444</v>
      </c>
      <c r="B2521" s="16" t="s">
        <v>5445</v>
      </c>
      <c r="C2521" s="16" t="s">
        <v>5220</v>
      </c>
      <c r="D2521" s="16" t="s">
        <v>5435</v>
      </c>
      <c r="E2521" s="16" t="s">
        <v>25</v>
      </c>
      <c r="F2521" s="17">
        <v>114673</v>
      </c>
      <c r="G2521" s="13"/>
      <c r="H2521" s="8">
        <f>IF(ISNUMBER(SEARCH(XX科XX班!$F$2,原始查找資料!$A2521)),MAX($H$1:H2520)+1,0)</f>
        <v>0</v>
      </c>
      <c r="I2521" s="8">
        <f t="shared" si="9"/>
        <v>2520</v>
      </c>
      <c r="J2521" s="8" t="str">
        <f t="array" ref="J2521">IFERROR(INDEX(原始查找資料!$A$2:$A$4325,MATCH(I2521,$H$2:$H$4325,0)),"")</f>
        <v/>
      </c>
      <c r="K2521" s="13"/>
      <c r="L2521" s="13"/>
    </row>
    <row r="2522" spans="1:12" ht="16.55">
      <c r="A2522" s="15" t="s">
        <v>5446</v>
      </c>
      <c r="B2522" s="16" t="s">
        <v>5447</v>
      </c>
      <c r="C2522" s="16" t="s">
        <v>5220</v>
      </c>
      <c r="D2522" s="16" t="s">
        <v>5435</v>
      </c>
      <c r="E2522" s="16" t="s">
        <v>25</v>
      </c>
      <c r="F2522" s="17">
        <v>114674</v>
      </c>
      <c r="G2522" s="13"/>
      <c r="H2522" s="8">
        <f>IF(ISNUMBER(SEARCH(XX科XX班!$F$2,原始查找資料!$A2522)),MAX($H$1:H2521)+1,0)</f>
        <v>0</v>
      </c>
      <c r="I2522" s="8">
        <f t="shared" si="9"/>
        <v>2521</v>
      </c>
      <c r="J2522" s="8" t="str">
        <f t="array" ref="J2522">IFERROR(INDEX(原始查找資料!$A$2:$A$4325,MATCH(I2522,$H$2:$H$4325,0)),"")</f>
        <v/>
      </c>
      <c r="K2522" s="13"/>
      <c r="L2522" s="13"/>
    </row>
    <row r="2523" spans="1:12" ht="16.55">
      <c r="A2523" s="15" t="s">
        <v>5448</v>
      </c>
      <c r="B2523" s="16" t="s">
        <v>5449</v>
      </c>
      <c r="C2523" s="16" t="s">
        <v>5220</v>
      </c>
      <c r="D2523" s="16" t="s">
        <v>5435</v>
      </c>
      <c r="E2523" s="16" t="s">
        <v>25</v>
      </c>
      <c r="F2523" s="17">
        <v>114780</v>
      </c>
      <c r="G2523" s="13"/>
      <c r="H2523" s="8">
        <f>IF(ISNUMBER(SEARCH(XX科XX班!$F$2,原始查找資料!$A2523)),MAX($H$1:H2522)+1,0)</f>
        <v>0</v>
      </c>
      <c r="I2523" s="8">
        <f t="shared" si="9"/>
        <v>2522</v>
      </c>
      <c r="J2523" s="8" t="str">
        <f t="array" ref="J2523">IFERROR(INDEX(原始查找資料!$A$2:$A$4325,MATCH(I2523,$H$2:$H$4325,0)),"")</f>
        <v/>
      </c>
      <c r="K2523" s="13"/>
      <c r="L2523" s="13"/>
    </row>
    <row r="2524" spans="1:12" ht="16.55">
      <c r="A2524" s="15" t="s">
        <v>5450</v>
      </c>
      <c r="B2524" s="16" t="s">
        <v>5451</v>
      </c>
      <c r="C2524" s="16" t="s">
        <v>5220</v>
      </c>
      <c r="D2524" s="16" t="s">
        <v>5452</v>
      </c>
      <c r="E2524" s="16" t="s">
        <v>25</v>
      </c>
      <c r="F2524" s="17">
        <v>114720</v>
      </c>
      <c r="G2524" s="13"/>
      <c r="H2524" s="8">
        <f>IF(ISNUMBER(SEARCH(XX科XX班!$F$2,原始查找資料!$A2524)),MAX($H$1:H2523)+1,0)</f>
        <v>0</v>
      </c>
      <c r="I2524" s="8">
        <f t="shared" si="9"/>
        <v>2523</v>
      </c>
      <c r="J2524" s="8" t="str">
        <f t="array" ref="J2524">IFERROR(INDEX(原始查找資料!$A$2:$A$4325,MATCH(I2524,$H$2:$H$4325,0)),"")</f>
        <v/>
      </c>
      <c r="K2524" s="13"/>
      <c r="L2524" s="13"/>
    </row>
    <row r="2525" spans="1:12" ht="16.55">
      <c r="A2525" s="15" t="s">
        <v>5453</v>
      </c>
      <c r="B2525" s="16" t="s">
        <v>5454</v>
      </c>
      <c r="C2525" s="16" t="s">
        <v>5220</v>
      </c>
      <c r="D2525" s="16" t="s">
        <v>5452</v>
      </c>
      <c r="E2525" s="16" t="s">
        <v>25</v>
      </c>
      <c r="F2525" s="17">
        <v>114721</v>
      </c>
      <c r="G2525" s="13"/>
      <c r="H2525" s="8">
        <f>IF(ISNUMBER(SEARCH(XX科XX班!$F$2,原始查找資料!$A2525)),MAX($H$1:H2524)+1,0)</f>
        <v>0</v>
      </c>
      <c r="I2525" s="8">
        <f t="shared" si="9"/>
        <v>2524</v>
      </c>
      <c r="J2525" s="8" t="str">
        <f t="array" ref="J2525">IFERROR(INDEX(原始查找資料!$A$2:$A$4325,MATCH(I2525,$H$2:$H$4325,0)),"")</f>
        <v/>
      </c>
      <c r="K2525" s="13"/>
      <c r="L2525" s="13"/>
    </row>
    <row r="2526" spans="1:12" ht="16.55">
      <c r="A2526" s="15" t="s">
        <v>5455</v>
      </c>
      <c r="B2526" s="16" t="s">
        <v>5456</v>
      </c>
      <c r="C2526" s="16" t="s">
        <v>5220</v>
      </c>
      <c r="D2526" s="16" t="s">
        <v>5452</v>
      </c>
      <c r="E2526" s="16" t="s">
        <v>25</v>
      </c>
      <c r="F2526" s="17">
        <v>114723</v>
      </c>
      <c r="G2526" s="13"/>
      <c r="H2526" s="8">
        <f>IF(ISNUMBER(SEARCH(XX科XX班!$F$2,原始查找資料!$A2526)),MAX($H$1:H2525)+1,0)</f>
        <v>0</v>
      </c>
      <c r="I2526" s="8">
        <f t="shared" si="9"/>
        <v>2525</v>
      </c>
      <c r="J2526" s="8" t="str">
        <f t="array" ref="J2526">IFERROR(INDEX(原始查找資料!$A$2:$A$4325,MATCH(I2526,$H$2:$H$4325,0)),"")</f>
        <v/>
      </c>
      <c r="K2526" s="13"/>
      <c r="L2526" s="13"/>
    </row>
    <row r="2527" spans="1:12" ht="16.55">
      <c r="A2527" s="15" t="s">
        <v>5457</v>
      </c>
      <c r="B2527" s="16" t="s">
        <v>5458</v>
      </c>
      <c r="C2527" s="16" t="s">
        <v>5220</v>
      </c>
      <c r="D2527" s="16" t="s">
        <v>5459</v>
      </c>
      <c r="E2527" s="16" t="s">
        <v>25</v>
      </c>
      <c r="F2527" s="17">
        <v>114770</v>
      </c>
      <c r="G2527" s="13"/>
      <c r="H2527" s="8">
        <f>IF(ISNUMBER(SEARCH(XX科XX班!$F$2,原始查找資料!$A2527)),MAX($H$1:H2526)+1,0)</f>
        <v>0</v>
      </c>
      <c r="I2527" s="8">
        <f t="shared" si="9"/>
        <v>2526</v>
      </c>
      <c r="J2527" s="8" t="str">
        <f t="array" ref="J2527">IFERROR(INDEX(原始查找資料!$A$2:$A$4325,MATCH(I2527,$H$2:$H$4325,0)),"")</f>
        <v/>
      </c>
      <c r="K2527" s="13"/>
      <c r="L2527" s="13"/>
    </row>
    <row r="2528" spans="1:12" ht="16.55">
      <c r="A2528" s="15" t="s">
        <v>5460</v>
      </c>
      <c r="B2528" s="16" t="s">
        <v>5461</v>
      </c>
      <c r="C2528" s="16" t="s">
        <v>5220</v>
      </c>
      <c r="D2528" s="16" t="s">
        <v>5459</v>
      </c>
      <c r="E2528" s="16" t="s">
        <v>25</v>
      </c>
      <c r="F2528" s="17">
        <v>114771</v>
      </c>
      <c r="G2528" s="13"/>
      <c r="H2528" s="8">
        <f>IF(ISNUMBER(SEARCH(XX科XX班!$F$2,原始查找資料!$A2528)),MAX($H$1:H2527)+1,0)</f>
        <v>0</v>
      </c>
      <c r="I2528" s="8">
        <f t="shared" si="9"/>
        <v>2527</v>
      </c>
      <c r="J2528" s="8" t="str">
        <f t="array" ref="J2528">IFERROR(INDEX(原始查找資料!$A$2:$A$4325,MATCH(I2528,$H$2:$H$4325,0)),"")</f>
        <v/>
      </c>
      <c r="K2528" s="13"/>
      <c r="L2528" s="13"/>
    </row>
    <row r="2529" spans="1:12" ht="16.55">
      <c r="A2529" s="15" t="s">
        <v>5462</v>
      </c>
      <c r="B2529" s="16" t="s">
        <v>5463</v>
      </c>
      <c r="C2529" s="16" t="s">
        <v>5220</v>
      </c>
      <c r="D2529" s="16" t="s">
        <v>5459</v>
      </c>
      <c r="E2529" s="16" t="s">
        <v>25</v>
      </c>
      <c r="F2529" s="17">
        <v>114772</v>
      </c>
      <c r="G2529" s="13"/>
      <c r="H2529" s="8">
        <f>IF(ISNUMBER(SEARCH(XX科XX班!$F$2,原始查找資料!$A2529)),MAX($H$1:H2528)+1,0)</f>
        <v>0</v>
      </c>
      <c r="I2529" s="8">
        <f t="shared" si="9"/>
        <v>2528</v>
      </c>
      <c r="J2529" s="8" t="str">
        <f t="array" ref="J2529">IFERROR(INDEX(原始查找資料!$A$2:$A$4325,MATCH(I2529,$H$2:$H$4325,0)),"")</f>
        <v/>
      </c>
      <c r="K2529" s="13"/>
      <c r="L2529" s="13"/>
    </row>
    <row r="2530" spans="1:12" ht="16.55">
      <c r="A2530" s="15" t="s">
        <v>5464</v>
      </c>
      <c r="B2530" s="16" t="s">
        <v>5465</v>
      </c>
      <c r="C2530" s="16" t="s">
        <v>5220</v>
      </c>
      <c r="D2530" s="16" t="s">
        <v>5459</v>
      </c>
      <c r="E2530" s="16" t="s">
        <v>25</v>
      </c>
      <c r="F2530" s="17">
        <v>114774</v>
      </c>
      <c r="G2530" s="13"/>
      <c r="H2530" s="8">
        <f>IF(ISNUMBER(SEARCH(XX科XX班!$F$2,原始查找資料!$A2530)),MAX($H$1:H2529)+1,0)</f>
        <v>0</v>
      </c>
      <c r="I2530" s="8">
        <f t="shared" si="9"/>
        <v>2529</v>
      </c>
      <c r="J2530" s="8" t="str">
        <f t="array" ref="J2530">IFERROR(INDEX(原始查找資料!$A$2:$A$4325,MATCH(I2530,$H$2:$H$4325,0)),"")</f>
        <v/>
      </c>
      <c r="K2530" s="13"/>
      <c r="L2530" s="13"/>
    </row>
    <row r="2531" spans="1:12" ht="16.55">
      <c r="A2531" s="15" t="s">
        <v>5466</v>
      </c>
      <c r="B2531" s="16" t="s">
        <v>5467</v>
      </c>
      <c r="C2531" s="16" t="s">
        <v>5220</v>
      </c>
      <c r="D2531" s="16" t="s">
        <v>5459</v>
      </c>
      <c r="E2531" s="16" t="s">
        <v>25</v>
      </c>
      <c r="F2531" s="17">
        <v>114775</v>
      </c>
      <c r="G2531" s="13"/>
      <c r="H2531" s="8">
        <f>IF(ISNUMBER(SEARCH(XX科XX班!$F$2,原始查找資料!$A2531)),MAX($H$1:H2530)+1,0)</f>
        <v>0</v>
      </c>
      <c r="I2531" s="8">
        <f t="shared" si="9"/>
        <v>2530</v>
      </c>
      <c r="J2531" s="8" t="str">
        <f t="array" ref="J2531">IFERROR(INDEX(原始查找資料!$A$2:$A$4325,MATCH(I2531,$H$2:$H$4325,0)),"")</f>
        <v/>
      </c>
      <c r="K2531" s="13"/>
      <c r="L2531" s="13"/>
    </row>
    <row r="2532" spans="1:12" ht="16.55">
      <c r="A2532" s="15" t="s">
        <v>5468</v>
      </c>
      <c r="B2532" s="16" t="s">
        <v>5469</v>
      </c>
      <c r="C2532" s="16" t="s">
        <v>5220</v>
      </c>
      <c r="D2532" s="16" t="s">
        <v>3269</v>
      </c>
      <c r="E2532" s="16" t="s">
        <v>25</v>
      </c>
      <c r="F2532" s="17">
        <v>213601</v>
      </c>
      <c r="G2532" s="13"/>
      <c r="H2532" s="8">
        <f>IF(ISNUMBER(SEARCH(XX科XX班!$F$2,原始查找資料!$A2532)),MAX($H$1:H2531)+1,0)</f>
        <v>0</v>
      </c>
      <c r="I2532" s="8">
        <f t="shared" si="9"/>
        <v>2531</v>
      </c>
      <c r="J2532" s="8" t="str">
        <f t="array" ref="J2532">IFERROR(INDEX(原始查找資料!$A$2:$A$4325,MATCH(I2532,$H$2:$H$4325,0)),"")</f>
        <v/>
      </c>
      <c r="K2532" s="13"/>
      <c r="L2532" s="13"/>
    </row>
    <row r="2533" spans="1:12" ht="16.55">
      <c r="A2533" s="15" t="s">
        <v>5470</v>
      </c>
      <c r="B2533" s="16" t="s">
        <v>5471</v>
      </c>
      <c r="C2533" s="16" t="s">
        <v>5220</v>
      </c>
      <c r="D2533" s="16" t="s">
        <v>3269</v>
      </c>
      <c r="E2533" s="16" t="s">
        <v>25</v>
      </c>
      <c r="F2533" s="17">
        <v>213602</v>
      </c>
      <c r="G2533" s="13"/>
      <c r="H2533" s="8">
        <f>IF(ISNUMBER(SEARCH(XX科XX班!$F$2,原始查找資料!$A2533)),MAX($H$1:H2532)+1,0)</f>
        <v>0</v>
      </c>
      <c r="I2533" s="8">
        <f t="shared" si="9"/>
        <v>2532</v>
      </c>
      <c r="J2533" s="8" t="str">
        <f t="array" ref="J2533">IFERROR(INDEX(原始查找資料!$A$2:$A$4325,MATCH(I2533,$H$2:$H$4325,0)),"")</f>
        <v/>
      </c>
      <c r="K2533" s="13"/>
      <c r="L2533" s="13"/>
    </row>
    <row r="2534" spans="1:12" ht="16.55">
      <c r="A2534" s="15" t="s">
        <v>5472</v>
      </c>
      <c r="B2534" s="16" t="s">
        <v>5473</v>
      </c>
      <c r="C2534" s="16" t="s">
        <v>5220</v>
      </c>
      <c r="D2534" s="16" t="s">
        <v>3269</v>
      </c>
      <c r="E2534" s="16" t="s">
        <v>25</v>
      </c>
      <c r="F2534" s="17">
        <v>213603</v>
      </c>
      <c r="G2534" s="13"/>
      <c r="H2534" s="8">
        <f>IF(ISNUMBER(SEARCH(XX科XX班!$F$2,原始查找資料!$A2534)),MAX($H$1:H2533)+1,0)</f>
        <v>0</v>
      </c>
      <c r="I2534" s="8">
        <f t="shared" si="9"/>
        <v>2533</v>
      </c>
      <c r="J2534" s="8" t="str">
        <f t="array" ref="J2534">IFERROR(INDEX(原始查找資料!$A$2:$A$4325,MATCH(I2534,$H$2:$H$4325,0)),"")</f>
        <v/>
      </c>
      <c r="K2534" s="13"/>
      <c r="L2534" s="13"/>
    </row>
    <row r="2535" spans="1:12" ht="16.55">
      <c r="A2535" s="15" t="s">
        <v>5474</v>
      </c>
      <c r="B2535" s="16" t="s">
        <v>5475</v>
      </c>
      <c r="C2535" s="16" t="s">
        <v>5220</v>
      </c>
      <c r="D2535" s="16" t="s">
        <v>3269</v>
      </c>
      <c r="E2535" s="16" t="s">
        <v>25</v>
      </c>
      <c r="F2535" s="17">
        <v>213604</v>
      </c>
      <c r="G2535" s="13"/>
      <c r="H2535" s="8">
        <f>IF(ISNUMBER(SEARCH(XX科XX班!$F$2,原始查找資料!$A2535)),MAX($H$1:H2534)+1,0)</f>
        <v>0</v>
      </c>
      <c r="I2535" s="8">
        <f t="shared" si="9"/>
        <v>2534</v>
      </c>
      <c r="J2535" s="8" t="str">
        <f t="array" ref="J2535">IFERROR(INDEX(原始查找資料!$A$2:$A$4325,MATCH(I2535,$H$2:$H$4325,0)),"")</f>
        <v/>
      </c>
      <c r="K2535" s="13"/>
      <c r="L2535" s="13"/>
    </row>
    <row r="2536" spans="1:12" ht="16.55">
      <c r="A2536" s="15" t="s">
        <v>5476</v>
      </c>
      <c r="B2536" s="16" t="s">
        <v>5477</v>
      </c>
      <c r="C2536" s="16" t="s">
        <v>5220</v>
      </c>
      <c r="D2536" s="16" t="s">
        <v>3269</v>
      </c>
      <c r="E2536" s="16" t="s">
        <v>25</v>
      </c>
      <c r="F2536" s="17">
        <v>213605</v>
      </c>
      <c r="G2536" s="13"/>
      <c r="H2536" s="8">
        <f>IF(ISNUMBER(SEARCH(XX科XX班!$F$2,原始查找資料!$A2536)),MAX($H$1:H2535)+1,0)</f>
        <v>0</v>
      </c>
      <c r="I2536" s="8">
        <f t="shared" si="9"/>
        <v>2535</v>
      </c>
      <c r="J2536" s="8" t="str">
        <f t="array" ref="J2536">IFERROR(INDEX(原始查找資料!$A$2:$A$4325,MATCH(I2536,$H$2:$H$4325,0)),"")</f>
        <v/>
      </c>
      <c r="K2536" s="13"/>
      <c r="L2536" s="13"/>
    </row>
    <row r="2537" spans="1:12" ht="16.55">
      <c r="A2537" s="15" t="s">
        <v>5478</v>
      </c>
      <c r="B2537" s="16" t="s">
        <v>5479</v>
      </c>
      <c r="C2537" s="16" t="s">
        <v>5220</v>
      </c>
      <c r="D2537" s="16" t="s">
        <v>3269</v>
      </c>
      <c r="E2537" s="16" t="s">
        <v>25</v>
      </c>
      <c r="F2537" s="17">
        <v>213606</v>
      </c>
      <c r="G2537" s="13"/>
      <c r="H2537" s="8">
        <f>IF(ISNUMBER(SEARCH(XX科XX班!$F$2,原始查找資料!$A2537)),MAX($H$1:H2536)+1,0)</f>
        <v>0</v>
      </c>
      <c r="I2537" s="8">
        <f t="shared" si="9"/>
        <v>2536</v>
      </c>
      <c r="J2537" s="8" t="str">
        <f t="array" ref="J2537">IFERROR(INDEX(原始查找資料!$A$2:$A$4325,MATCH(I2537,$H$2:$H$4325,0)),"")</f>
        <v/>
      </c>
      <c r="K2537" s="13"/>
      <c r="L2537" s="13"/>
    </row>
    <row r="2538" spans="1:12" ht="16.55">
      <c r="A2538" s="15" t="s">
        <v>5480</v>
      </c>
      <c r="B2538" s="16" t="s">
        <v>5481</v>
      </c>
      <c r="C2538" s="16" t="s">
        <v>5220</v>
      </c>
      <c r="D2538" s="16" t="s">
        <v>3269</v>
      </c>
      <c r="E2538" s="16" t="s">
        <v>25</v>
      </c>
      <c r="F2538" s="17">
        <v>213639</v>
      </c>
      <c r="G2538" s="13"/>
      <c r="H2538" s="8">
        <f>IF(ISNUMBER(SEARCH(XX科XX班!$F$2,原始查找資料!$A2538)),MAX($H$1:H2537)+1,0)</f>
        <v>0</v>
      </c>
      <c r="I2538" s="8">
        <f t="shared" si="9"/>
        <v>2537</v>
      </c>
      <c r="J2538" s="8" t="str">
        <f t="array" ref="J2538">IFERROR(INDEX(原始查找資料!$A$2:$A$4325,MATCH(I2538,$H$2:$H$4325,0)),"")</f>
        <v/>
      </c>
      <c r="K2538" s="13"/>
      <c r="L2538" s="13"/>
    </row>
    <row r="2539" spans="1:12" ht="16.55">
      <c r="A2539" s="15" t="s">
        <v>5482</v>
      </c>
      <c r="B2539" s="16" t="s">
        <v>5483</v>
      </c>
      <c r="C2539" s="16" t="s">
        <v>5220</v>
      </c>
      <c r="D2539" s="16" t="s">
        <v>3269</v>
      </c>
      <c r="E2539" s="16" t="s">
        <v>25</v>
      </c>
      <c r="F2539" s="17">
        <v>213640</v>
      </c>
      <c r="G2539" s="13"/>
      <c r="H2539" s="8">
        <f>IF(ISNUMBER(SEARCH(XX科XX班!$F$2,原始查找資料!$A2539)),MAX($H$1:H2538)+1,0)</f>
        <v>0</v>
      </c>
      <c r="I2539" s="8">
        <f t="shared" si="9"/>
        <v>2538</v>
      </c>
      <c r="J2539" s="8" t="str">
        <f t="array" ref="J2539">IFERROR(INDEX(原始查找資料!$A$2:$A$4325,MATCH(I2539,$H$2:$H$4325,0)),"")</f>
        <v/>
      </c>
      <c r="K2539" s="13"/>
      <c r="L2539" s="13"/>
    </row>
    <row r="2540" spans="1:12" ht="16.55">
      <c r="A2540" s="15" t="s">
        <v>5484</v>
      </c>
      <c r="B2540" s="16" t="s">
        <v>5485</v>
      </c>
      <c r="C2540" s="16" t="s">
        <v>5220</v>
      </c>
      <c r="D2540" s="16" t="s">
        <v>3269</v>
      </c>
      <c r="E2540" s="16" t="s">
        <v>25</v>
      </c>
      <c r="F2540" s="17">
        <v>213646</v>
      </c>
      <c r="G2540" s="13"/>
      <c r="H2540" s="8">
        <f>IF(ISNUMBER(SEARCH(XX科XX班!$F$2,原始查找資料!$A2540)),MAX($H$1:H2539)+1,0)</f>
        <v>0</v>
      </c>
      <c r="I2540" s="8">
        <f t="shared" si="9"/>
        <v>2539</v>
      </c>
      <c r="J2540" s="8" t="str">
        <f t="array" ref="J2540">IFERROR(INDEX(原始查找資料!$A$2:$A$4325,MATCH(I2540,$H$2:$H$4325,0)),"")</f>
        <v/>
      </c>
      <c r="K2540" s="13"/>
      <c r="L2540" s="13"/>
    </row>
    <row r="2541" spans="1:12" ht="16.55">
      <c r="A2541" s="15" t="s">
        <v>5486</v>
      </c>
      <c r="B2541" s="16" t="s">
        <v>5487</v>
      </c>
      <c r="C2541" s="16" t="s">
        <v>5220</v>
      </c>
      <c r="D2541" s="16" t="s">
        <v>5488</v>
      </c>
      <c r="E2541" s="16" t="s">
        <v>25</v>
      </c>
      <c r="F2541" s="17">
        <v>114639</v>
      </c>
      <c r="G2541" s="13"/>
      <c r="H2541" s="8">
        <f>IF(ISNUMBER(SEARCH(XX科XX班!$F$2,原始查找資料!$A2541)),MAX($H$1:H2540)+1,0)</f>
        <v>0</v>
      </c>
      <c r="I2541" s="8">
        <f t="shared" si="9"/>
        <v>2540</v>
      </c>
      <c r="J2541" s="8" t="str">
        <f t="array" ref="J2541">IFERROR(INDEX(原始查找資料!$A$2:$A$4325,MATCH(I2541,$H$2:$H$4325,0)),"")</f>
        <v/>
      </c>
      <c r="K2541" s="13"/>
      <c r="L2541" s="13"/>
    </row>
    <row r="2542" spans="1:12" ht="16.55">
      <c r="A2542" s="15" t="s">
        <v>5489</v>
      </c>
      <c r="B2542" s="16" t="s">
        <v>5490</v>
      </c>
      <c r="C2542" s="16" t="s">
        <v>5220</v>
      </c>
      <c r="D2542" s="16" t="s">
        <v>5488</v>
      </c>
      <c r="E2542" s="16" t="s">
        <v>25</v>
      </c>
      <c r="F2542" s="17">
        <v>114640</v>
      </c>
      <c r="G2542" s="13"/>
      <c r="H2542" s="8">
        <f>IF(ISNUMBER(SEARCH(XX科XX班!$F$2,原始查找資料!$A2542)),MAX($H$1:H2541)+1,0)</f>
        <v>0</v>
      </c>
      <c r="I2542" s="8">
        <f t="shared" si="9"/>
        <v>2541</v>
      </c>
      <c r="J2542" s="8" t="str">
        <f t="array" ref="J2542">IFERROR(INDEX(原始查找資料!$A$2:$A$4325,MATCH(I2542,$H$2:$H$4325,0)),"")</f>
        <v/>
      </c>
      <c r="K2542" s="13"/>
      <c r="L2542" s="13"/>
    </row>
    <row r="2543" spans="1:12" ht="16.55">
      <c r="A2543" s="15" t="s">
        <v>5491</v>
      </c>
      <c r="B2543" s="16" t="s">
        <v>5492</v>
      </c>
      <c r="C2543" s="16" t="s">
        <v>5220</v>
      </c>
      <c r="D2543" s="16" t="s">
        <v>5488</v>
      </c>
      <c r="E2543" s="16" t="s">
        <v>25</v>
      </c>
      <c r="F2543" s="17">
        <v>114641</v>
      </c>
      <c r="G2543" s="13"/>
      <c r="H2543" s="8">
        <f>IF(ISNUMBER(SEARCH(XX科XX班!$F$2,原始查找資料!$A2543)),MAX($H$1:H2542)+1,0)</f>
        <v>0</v>
      </c>
      <c r="I2543" s="8">
        <f t="shared" si="9"/>
        <v>2542</v>
      </c>
      <c r="J2543" s="8" t="str">
        <f t="array" ref="J2543">IFERROR(INDEX(原始查找資料!$A$2:$A$4325,MATCH(I2543,$H$2:$H$4325,0)),"")</f>
        <v/>
      </c>
      <c r="K2543" s="13"/>
      <c r="L2543" s="13"/>
    </row>
    <row r="2544" spans="1:12" ht="16.55">
      <c r="A2544" s="15" t="s">
        <v>5493</v>
      </c>
      <c r="B2544" s="16" t="s">
        <v>5494</v>
      </c>
      <c r="C2544" s="16" t="s">
        <v>5220</v>
      </c>
      <c r="D2544" s="16" t="s">
        <v>5488</v>
      </c>
      <c r="E2544" s="16" t="s">
        <v>25</v>
      </c>
      <c r="F2544" s="17">
        <v>114642</v>
      </c>
      <c r="G2544" s="13"/>
      <c r="H2544" s="8">
        <f>IF(ISNUMBER(SEARCH(XX科XX班!$F$2,原始查找資料!$A2544)),MAX($H$1:H2543)+1,0)</f>
        <v>0</v>
      </c>
      <c r="I2544" s="8">
        <f t="shared" si="9"/>
        <v>2543</v>
      </c>
      <c r="J2544" s="8" t="str">
        <f t="array" ref="J2544">IFERROR(INDEX(原始查找資料!$A$2:$A$4325,MATCH(I2544,$H$2:$H$4325,0)),"")</f>
        <v/>
      </c>
      <c r="K2544" s="13"/>
      <c r="L2544" s="13"/>
    </row>
    <row r="2545" spans="1:12" ht="16.55">
      <c r="A2545" s="15" t="s">
        <v>5495</v>
      </c>
      <c r="B2545" s="16" t="s">
        <v>5496</v>
      </c>
      <c r="C2545" s="16" t="s">
        <v>5220</v>
      </c>
      <c r="D2545" s="16" t="s">
        <v>5488</v>
      </c>
      <c r="E2545" s="16" t="s">
        <v>25</v>
      </c>
      <c r="F2545" s="17">
        <v>114643</v>
      </c>
      <c r="G2545" s="13"/>
      <c r="H2545" s="8">
        <f>IF(ISNUMBER(SEARCH(XX科XX班!$F$2,原始查找資料!$A2545)),MAX($H$1:H2544)+1,0)</f>
        <v>0</v>
      </c>
      <c r="I2545" s="8">
        <f t="shared" si="9"/>
        <v>2544</v>
      </c>
      <c r="J2545" s="8" t="str">
        <f t="array" ref="J2545">IFERROR(INDEX(原始查找資料!$A$2:$A$4325,MATCH(I2545,$H$2:$H$4325,0)),"")</f>
        <v/>
      </c>
      <c r="K2545" s="13"/>
      <c r="L2545" s="13"/>
    </row>
    <row r="2546" spans="1:12" ht="16.55">
      <c r="A2546" s="15" t="s">
        <v>5497</v>
      </c>
      <c r="B2546" s="16" t="s">
        <v>5498</v>
      </c>
      <c r="C2546" s="16" t="s">
        <v>5220</v>
      </c>
      <c r="D2546" s="16" t="s">
        <v>4538</v>
      </c>
      <c r="E2546" s="16" t="s">
        <v>25</v>
      </c>
      <c r="F2546" s="17">
        <v>213607</v>
      </c>
      <c r="G2546" s="13"/>
      <c r="H2546" s="8">
        <f>IF(ISNUMBER(SEARCH(XX科XX班!$F$2,原始查找資料!$A2546)),MAX($H$1:H2545)+1,0)</f>
        <v>0</v>
      </c>
      <c r="I2546" s="8">
        <f t="shared" si="9"/>
        <v>2545</v>
      </c>
      <c r="J2546" s="8" t="str">
        <f t="array" ref="J2546">IFERROR(INDEX(原始查找資料!$A$2:$A$4325,MATCH(I2546,$H$2:$H$4325,0)),"")</f>
        <v/>
      </c>
      <c r="K2546" s="13"/>
      <c r="L2546" s="13"/>
    </row>
    <row r="2547" spans="1:12" ht="16.55">
      <c r="A2547" s="15" t="s">
        <v>5499</v>
      </c>
      <c r="B2547" s="16" t="s">
        <v>5500</v>
      </c>
      <c r="C2547" s="16" t="s">
        <v>5220</v>
      </c>
      <c r="D2547" s="16" t="s">
        <v>4538</v>
      </c>
      <c r="E2547" s="16" t="s">
        <v>25</v>
      </c>
      <c r="F2547" s="17">
        <v>213608</v>
      </c>
      <c r="G2547" s="13"/>
      <c r="H2547" s="8">
        <f>IF(ISNUMBER(SEARCH(XX科XX班!$F$2,原始查找資料!$A2547)),MAX($H$1:H2546)+1,0)</f>
        <v>0</v>
      </c>
      <c r="I2547" s="8">
        <f t="shared" si="9"/>
        <v>2546</v>
      </c>
      <c r="J2547" s="8" t="str">
        <f t="array" ref="J2547">IFERROR(INDEX(原始查找資料!$A$2:$A$4325,MATCH(I2547,$H$2:$H$4325,0)),"")</f>
        <v/>
      </c>
      <c r="K2547" s="13"/>
      <c r="L2547" s="13"/>
    </row>
    <row r="2548" spans="1:12" ht="16.55">
      <c r="A2548" s="15" t="s">
        <v>5501</v>
      </c>
      <c r="B2548" s="16" t="s">
        <v>5502</v>
      </c>
      <c r="C2548" s="16" t="s">
        <v>5220</v>
      </c>
      <c r="D2548" s="16" t="s">
        <v>4538</v>
      </c>
      <c r="E2548" s="16" t="s">
        <v>25</v>
      </c>
      <c r="F2548" s="17">
        <v>213609</v>
      </c>
      <c r="G2548" s="13"/>
      <c r="H2548" s="8">
        <f>IF(ISNUMBER(SEARCH(XX科XX班!$F$2,原始查找資料!$A2548)),MAX($H$1:H2547)+1,0)</f>
        <v>0</v>
      </c>
      <c r="I2548" s="8">
        <f t="shared" si="9"/>
        <v>2547</v>
      </c>
      <c r="J2548" s="8" t="str">
        <f t="array" ref="J2548">IFERROR(INDEX(原始查找資料!$A$2:$A$4325,MATCH(I2548,$H$2:$H$4325,0)),"")</f>
        <v/>
      </c>
      <c r="K2548" s="13"/>
      <c r="L2548" s="13"/>
    </row>
    <row r="2549" spans="1:12" ht="16.55">
      <c r="A2549" s="15" t="s">
        <v>5503</v>
      </c>
      <c r="B2549" s="16" t="s">
        <v>5504</v>
      </c>
      <c r="C2549" s="16" t="s">
        <v>5220</v>
      </c>
      <c r="D2549" s="16" t="s">
        <v>4538</v>
      </c>
      <c r="E2549" s="16" t="s">
        <v>25</v>
      </c>
      <c r="F2549" s="17">
        <v>213610</v>
      </c>
      <c r="G2549" s="13"/>
      <c r="H2549" s="8">
        <f>IF(ISNUMBER(SEARCH(XX科XX班!$F$2,原始查找資料!$A2549)),MAX($H$1:H2548)+1,0)</f>
        <v>0</v>
      </c>
      <c r="I2549" s="8">
        <f t="shared" si="9"/>
        <v>2548</v>
      </c>
      <c r="J2549" s="8" t="str">
        <f t="array" ref="J2549">IFERROR(INDEX(原始查找資料!$A$2:$A$4325,MATCH(I2549,$H$2:$H$4325,0)),"")</f>
        <v/>
      </c>
      <c r="K2549" s="13"/>
      <c r="L2549" s="13"/>
    </row>
    <row r="2550" spans="1:12" ht="16.55">
      <c r="A2550" s="15" t="s">
        <v>5505</v>
      </c>
      <c r="B2550" s="16" t="s">
        <v>5506</v>
      </c>
      <c r="C2550" s="16" t="s">
        <v>5220</v>
      </c>
      <c r="D2550" s="16" t="s">
        <v>4538</v>
      </c>
      <c r="E2550" s="16" t="s">
        <v>25</v>
      </c>
      <c r="F2550" s="17">
        <v>213611</v>
      </c>
      <c r="G2550" s="13"/>
      <c r="H2550" s="8">
        <f>IF(ISNUMBER(SEARCH(XX科XX班!$F$2,原始查找資料!$A2550)),MAX($H$1:H2549)+1,0)</f>
        <v>0</v>
      </c>
      <c r="I2550" s="8">
        <f t="shared" si="9"/>
        <v>2549</v>
      </c>
      <c r="J2550" s="8" t="str">
        <f t="array" ref="J2550">IFERROR(INDEX(原始查找資料!$A$2:$A$4325,MATCH(I2550,$H$2:$H$4325,0)),"")</f>
        <v/>
      </c>
      <c r="K2550" s="13"/>
      <c r="L2550" s="13"/>
    </row>
    <row r="2551" spans="1:12" ht="16.55">
      <c r="A2551" s="15" t="s">
        <v>5507</v>
      </c>
      <c r="B2551" s="16" t="s">
        <v>5508</v>
      </c>
      <c r="C2551" s="16" t="s">
        <v>5220</v>
      </c>
      <c r="D2551" s="16" t="s">
        <v>4538</v>
      </c>
      <c r="E2551" s="16" t="s">
        <v>25</v>
      </c>
      <c r="F2551" s="17">
        <v>213612</v>
      </c>
      <c r="G2551" s="13"/>
      <c r="H2551" s="8">
        <f>IF(ISNUMBER(SEARCH(XX科XX班!$F$2,原始查找資料!$A2551)),MAX($H$1:H2550)+1,0)</f>
        <v>0</v>
      </c>
      <c r="I2551" s="8">
        <f t="shared" si="9"/>
        <v>2550</v>
      </c>
      <c r="J2551" s="8" t="str">
        <f t="array" ref="J2551">IFERROR(INDEX(原始查找資料!$A$2:$A$4325,MATCH(I2551,$H$2:$H$4325,0)),"")</f>
        <v/>
      </c>
      <c r="K2551" s="13"/>
      <c r="L2551" s="13"/>
    </row>
    <row r="2552" spans="1:12" ht="16.55">
      <c r="A2552" s="15" t="s">
        <v>5509</v>
      </c>
      <c r="B2552" s="16" t="s">
        <v>5510</v>
      </c>
      <c r="C2552" s="16" t="s">
        <v>5220</v>
      </c>
      <c r="D2552" s="16" t="s">
        <v>4538</v>
      </c>
      <c r="E2552" s="16" t="s">
        <v>25</v>
      </c>
      <c r="F2552" s="17">
        <v>213613</v>
      </c>
      <c r="G2552" s="13"/>
      <c r="H2552" s="8">
        <f>IF(ISNUMBER(SEARCH(XX科XX班!$F$2,原始查找資料!$A2552)),MAX($H$1:H2551)+1,0)</f>
        <v>0</v>
      </c>
      <c r="I2552" s="8">
        <f t="shared" ref="I2552:I2806" si="10">ROWS($H$2:H2552)</f>
        <v>2551</v>
      </c>
      <c r="J2552" s="8" t="str">
        <f t="array" ref="J2552">IFERROR(INDEX(原始查找資料!$A$2:$A$4325,MATCH(I2552,$H$2:$H$4325,0)),"")</f>
        <v/>
      </c>
      <c r="K2552" s="13"/>
      <c r="L2552" s="13"/>
    </row>
    <row r="2553" spans="1:12" ht="16.55">
      <c r="A2553" s="15" t="s">
        <v>5511</v>
      </c>
      <c r="B2553" s="16" t="s">
        <v>5512</v>
      </c>
      <c r="C2553" s="16" t="s">
        <v>5220</v>
      </c>
      <c r="D2553" s="16" t="s">
        <v>5513</v>
      </c>
      <c r="E2553" s="16" t="s">
        <v>25</v>
      </c>
      <c r="F2553" s="17">
        <v>114763</v>
      </c>
      <c r="G2553" s="13"/>
      <c r="H2553" s="8">
        <f>IF(ISNUMBER(SEARCH(XX科XX班!$F$2,原始查找資料!$A2553)),MAX($H$1:H2552)+1,0)</f>
        <v>0</v>
      </c>
      <c r="I2553" s="8">
        <f t="shared" si="10"/>
        <v>2552</v>
      </c>
      <c r="J2553" s="8" t="str">
        <f t="array" ref="J2553">IFERROR(INDEX(原始查找資料!$A$2:$A$4325,MATCH(I2553,$H$2:$H$4325,0)),"")</f>
        <v/>
      </c>
      <c r="K2553" s="13"/>
      <c r="L2553" s="13"/>
    </row>
    <row r="2554" spans="1:12" ht="16.55">
      <c r="A2554" s="15" t="s">
        <v>5514</v>
      </c>
      <c r="B2554" s="16" t="s">
        <v>5515</v>
      </c>
      <c r="C2554" s="16" t="s">
        <v>5220</v>
      </c>
      <c r="D2554" s="16" t="s">
        <v>5513</v>
      </c>
      <c r="E2554" s="16" t="s">
        <v>25</v>
      </c>
      <c r="F2554" s="17">
        <v>114764</v>
      </c>
      <c r="G2554" s="13"/>
      <c r="H2554" s="8">
        <f>IF(ISNUMBER(SEARCH(XX科XX班!$F$2,原始查找資料!$A2554)),MAX($H$1:H2553)+1,0)</f>
        <v>0</v>
      </c>
      <c r="I2554" s="8">
        <f t="shared" si="10"/>
        <v>2553</v>
      </c>
      <c r="J2554" s="8" t="str">
        <f t="array" ref="J2554">IFERROR(INDEX(原始查找資料!$A$2:$A$4325,MATCH(I2554,$H$2:$H$4325,0)),"")</f>
        <v/>
      </c>
      <c r="K2554" s="13"/>
      <c r="L2554" s="13"/>
    </row>
    <row r="2555" spans="1:12" ht="16.55">
      <c r="A2555" s="15" t="s">
        <v>5516</v>
      </c>
      <c r="B2555" s="16" t="s">
        <v>5517</v>
      </c>
      <c r="C2555" s="16" t="s">
        <v>5220</v>
      </c>
      <c r="D2555" s="16" t="s">
        <v>5513</v>
      </c>
      <c r="E2555" s="16" t="s">
        <v>25</v>
      </c>
      <c r="F2555" s="17">
        <v>114765</v>
      </c>
      <c r="G2555" s="13"/>
      <c r="H2555" s="8">
        <f>IF(ISNUMBER(SEARCH(XX科XX班!$F$2,原始查找資料!$A2555)),MAX($H$1:H2554)+1,0)</f>
        <v>0</v>
      </c>
      <c r="I2555" s="8">
        <f t="shared" si="10"/>
        <v>2554</v>
      </c>
      <c r="J2555" s="8" t="str">
        <f t="array" ref="J2555">IFERROR(INDEX(原始查找資料!$A$2:$A$4325,MATCH(I2555,$H$2:$H$4325,0)),"")</f>
        <v/>
      </c>
      <c r="K2555" s="13"/>
      <c r="L2555" s="13"/>
    </row>
    <row r="2556" spans="1:12" ht="16.55">
      <c r="A2556" s="15" t="s">
        <v>5518</v>
      </c>
      <c r="B2556" s="16" t="s">
        <v>5519</v>
      </c>
      <c r="C2556" s="16" t="s">
        <v>5220</v>
      </c>
      <c r="D2556" s="16" t="s">
        <v>5513</v>
      </c>
      <c r="E2556" s="16" t="s">
        <v>25</v>
      </c>
      <c r="F2556" s="17">
        <v>114766</v>
      </c>
      <c r="G2556" s="13"/>
      <c r="H2556" s="8">
        <f>IF(ISNUMBER(SEARCH(XX科XX班!$F$2,原始查找資料!$A2556)),MAX($H$1:H2555)+1,0)</f>
        <v>0</v>
      </c>
      <c r="I2556" s="8">
        <f t="shared" si="10"/>
        <v>2555</v>
      </c>
      <c r="J2556" s="8" t="str">
        <f t="array" ref="J2556">IFERROR(INDEX(原始查找資料!$A$2:$A$4325,MATCH(I2556,$H$2:$H$4325,0)),"")</f>
        <v/>
      </c>
      <c r="K2556" s="13"/>
      <c r="L2556" s="13"/>
    </row>
    <row r="2557" spans="1:12" ht="16.55">
      <c r="A2557" s="15" t="s">
        <v>5520</v>
      </c>
      <c r="B2557" s="16" t="s">
        <v>5521</v>
      </c>
      <c r="C2557" s="16" t="s">
        <v>5220</v>
      </c>
      <c r="D2557" s="16" t="s">
        <v>5513</v>
      </c>
      <c r="E2557" s="16" t="s">
        <v>25</v>
      </c>
      <c r="F2557" s="17">
        <v>114767</v>
      </c>
      <c r="G2557" s="13"/>
      <c r="H2557" s="8">
        <f>IF(ISNUMBER(SEARCH(XX科XX班!$F$2,原始查找資料!$A2557)),MAX($H$1:H2556)+1,0)</f>
        <v>0</v>
      </c>
      <c r="I2557" s="8">
        <f t="shared" si="10"/>
        <v>2556</v>
      </c>
      <c r="J2557" s="8" t="str">
        <f t="array" ref="J2557">IFERROR(INDEX(原始查找資料!$A$2:$A$4325,MATCH(I2557,$H$2:$H$4325,0)),"")</f>
        <v/>
      </c>
      <c r="K2557" s="13"/>
      <c r="L2557" s="13"/>
    </row>
    <row r="2558" spans="1:12" ht="16.55">
      <c r="A2558" s="15" t="s">
        <v>5522</v>
      </c>
      <c r="B2558" s="16" t="s">
        <v>5523</v>
      </c>
      <c r="C2558" s="16" t="s">
        <v>5220</v>
      </c>
      <c r="D2558" s="16" t="s">
        <v>5513</v>
      </c>
      <c r="E2558" s="16" t="s">
        <v>25</v>
      </c>
      <c r="F2558" s="17">
        <v>114768</v>
      </c>
      <c r="G2558" s="13"/>
      <c r="H2558" s="8">
        <f>IF(ISNUMBER(SEARCH(XX科XX班!$F$2,原始查找資料!$A2558)),MAX($H$1:H2557)+1,0)</f>
        <v>0</v>
      </c>
      <c r="I2558" s="8">
        <f t="shared" si="10"/>
        <v>2557</v>
      </c>
      <c r="J2558" s="8" t="str">
        <f t="array" ref="J2558">IFERROR(INDEX(原始查找資料!$A$2:$A$4325,MATCH(I2558,$H$2:$H$4325,0)),"")</f>
        <v/>
      </c>
      <c r="K2558" s="13"/>
      <c r="L2558" s="13"/>
    </row>
    <row r="2559" spans="1:12" ht="16.55">
      <c r="A2559" s="15" t="s">
        <v>5524</v>
      </c>
      <c r="B2559" s="16" t="s">
        <v>5525</v>
      </c>
      <c r="C2559" s="16" t="s">
        <v>5220</v>
      </c>
      <c r="D2559" s="16" t="s">
        <v>5513</v>
      </c>
      <c r="E2559" s="16" t="s">
        <v>25</v>
      </c>
      <c r="F2559" s="17">
        <v>114769</v>
      </c>
      <c r="G2559" s="13"/>
      <c r="H2559" s="8">
        <f>IF(ISNUMBER(SEARCH(XX科XX班!$F$2,原始查找資料!$A2559)),MAX($H$1:H2558)+1,0)</f>
        <v>0</v>
      </c>
      <c r="I2559" s="8">
        <f t="shared" si="10"/>
        <v>2558</v>
      </c>
      <c r="J2559" s="8" t="str">
        <f t="array" ref="J2559">IFERROR(INDEX(原始查找資料!$A$2:$A$4325,MATCH(I2559,$H$2:$H$4325,0)),"")</f>
        <v/>
      </c>
      <c r="K2559" s="13"/>
      <c r="L2559" s="13"/>
    </row>
    <row r="2560" spans="1:12" ht="16.55">
      <c r="A2560" s="15" t="s">
        <v>5526</v>
      </c>
      <c r="B2560" s="16" t="s">
        <v>5527</v>
      </c>
      <c r="C2560" s="16" t="s">
        <v>5220</v>
      </c>
      <c r="D2560" s="16" t="s">
        <v>5528</v>
      </c>
      <c r="E2560" s="16" t="s">
        <v>25</v>
      </c>
      <c r="F2560" s="17">
        <v>114758</v>
      </c>
      <c r="G2560" s="13"/>
      <c r="H2560" s="8">
        <f>IF(ISNUMBER(SEARCH(XX科XX班!$F$2,原始查找資料!$A2560)),MAX($H$1:H2559)+1,0)</f>
        <v>0</v>
      </c>
      <c r="I2560" s="8">
        <f t="shared" si="10"/>
        <v>2559</v>
      </c>
      <c r="J2560" s="8" t="str">
        <f t="array" ref="J2560">IFERROR(INDEX(原始查找資料!$A$2:$A$4325,MATCH(I2560,$H$2:$H$4325,0)),"")</f>
        <v/>
      </c>
      <c r="K2560" s="13"/>
      <c r="L2560" s="13"/>
    </row>
    <row r="2561" spans="1:12" ht="16.55">
      <c r="A2561" s="15" t="s">
        <v>5529</v>
      </c>
      <c r="B2561" s="16" t="s">
        <v>5530</v>
      </c>
      <c r="C2561" s="16" t="s">
        <v>5220</v>
      </c>
      <c r="D2561" s="16" t="s">
        <v>5528</v>
      </c>
      <c r="E2561" s="16" t="s">
        <v>25</v>
      </c>
      <c r="F2561" s="17">
        <v>114759</v>
      </c>
      <c r="G2561" s="13"/>
      <c r="H2561" s="8">
        <f>IF(ISNUMBER(SEARCH(XX科XX班!$F$2,原始查找資料!$A2561)),MAX($H$1:H2560)+1,0)</f>
        <v>0</v>
      </c>
      <c r="I2561" s="8">
        <f t="shared" si="10"/>
        <v>2560</v>
      </c>
      <c r="J2561" s="8" t="str">
        <f t="array" ref="J2561">IFERROR(INDEX(原始查找資料!$A$2:$A$4325,MATCH(I2561,$H$2:$H$4325,0)),"")</f>
        <v/>
      </c>
      <c r="K2561" s="13"/>
      <c r="L2561" s="13"/>
    </row>
    <row r="2562" spans="1:12" ht="16.55">
      <c r="A2562" s="15" t="s">
        <v>5531</v>
      </c>
      <c r="B2562" s="16" t="s">
        <v>5532</v>
      </c>
      <c r="C2562" s="16" t="s">
        <v>5220</v>
      </c>
      <c r="D2562" s="16" t="s">
        <v>5528</v>
      </c>
      <c r="E2562" s="16" t="s">
        <v>25</v>
      </c>
      <c r="F2562" s="17">
        <v>114760</v>
      </c>
      <c r="G2562" s="13"/>
      <c r="H2562" s="8">
        <f>IF(ISNUMBER(SEARCH(XX科XX班!$F$2,原始查找資料!$A2562)),MAX($H$1:H2561)+1,0)</f>
        <v>0</v>
      </c>
      <c r="I2562" s="8">
        <f t="shared" si="10"/>
        <v>2561</v>
      </c>
      <c r="J2562" s="8" t="str">
        <f t="array" ref="J2562">IFERROR(INDEX(原始查找資料!$A$2:$A$4325,MATCH(I2562,$H$2:$H$4325,0)),"")</f>
        <v/>
      </c>
      <c r="K2562" s="13"/>
      <c r="L2562" s="13"/>
    </row>
    <row r="2563" spans="1:12" ht="16.55">
      <c r="A2563" s="15" t="s">
        <v>5533</v>
      </c>
      <c r="B2563" s="16" t="s">
        <v>5534</v>
      </c>
      <c r="C2563" s="16" t="s">
        <v>5220</v>
      </c>
      <c r="D2563" s="16" t="s">
        <v>5528</v>
      </c>
      <c r="E2563" s="16" t="s">
        <v>25</v>
      </c>
      <c r="F2563" s="17">
        <v>114761</v>
      </c>
      <c r="G2563" s="13"/>
      <c r="H2563" s="8">
        <f>IF(ISNUMBER(SEARCH(XX科XX班!$F$2,原始查找資料!$A2563)),MAX($H$1:H2562)+1,0)</f>
        <v>0</v>
      </c>
      <c r="I2563" s="8">
        <f t="shared" si="10"/>
        <v>2562</v>
      </c>
      <c r="J2563" s="8" t="str">
        <f t="array" ref="J2563">IFERROR(INDEX(原始查找資料!$A$2:$A$4325,MATCH(I2563,$H$2:$H$4325,0)),"")</f>
        <v/>
      </c>
      <c r="K2563" s="13"/>
      <c r="L2563" s="13"/>
    </row>
    <row r="2564" spans="1:12" ht="16.55">
      <c r="A2564" s="15" t="s">
        <v>5535</v>
      </c>
      <c r="B2564" s="16" t="s">
        <v>5536</v>
      </c>
      <c r="C2564" s="16" t="s">
        <v>5220</v>
      </c>
      <c r="D2564" s="16" t="s">
        <v>5528</v>
      </c>
      <c r="E2564" s="16" t="s">
        <v>25</v>
      </c>
      <c r="F2564" s="17">
        <v>114762</v>
      </c>
      <c r="G2564" s="13"/>
      <c r="H2564" s="8">
        <f>IF(ISNUMBER(SEARCH(XX科XX班!$F$2,原始查找資料!$A2564)),MAX($H$1:H2563)+1,0)</f>
        <v>0</v>
      </c>
      <c r="I2564" s="8">
        <f t="shared" si="10"/>
        <v>2563</v>
      </c>
      <c r="J2564" s="8" t="str">
        <f t="array" ref="J2564">IFERROR(INDEX(原始查找資料!$A$2:$A$4325,MATCH(I2564,$H$2:$H$4325,0)),"")</f>
        <v/>
      </c>
      <c r="K2564" s="13"/>
      <c r="L2564" s="13"/>
    </row>
    <row r="2565" spans="1:12" ht="16.55">
      <c r="A2565" s="15" t="s">
        <v>5537</v>
      </c>
      <c r="B2565" s="16" t="s">
        <v>5538</v>
      </c>
      <c r="C2565" s="16" t="s">
        <v>5220</v>
      </c>
      <c r="D2565" s="16" t="s">
        <v>5539</v>
      </c>
      <c r="E2565" s="16" t="s">
        <v>25</v>
      </c>
      <c r="F2565" s="17">
        <v>114693</v>
      </c>
      <c r="G2565" s="13"/>
      <c r="H2565" s="8">
        <f>IF(ISNUMBER(SEARCH(XX科XX班!$F$2,原始查找資料!$A2565)),MAX($H$1:H2564)+1,0)</f>
        <v>0</v>
      </c>
      <c r="I2565" s="8">
        <f t="shared" si="10"/>
        <v>2564</v>
      </c>
      <c r="J2565" s="8" t="str">
        <f t="array" ref="J2565">IFERROR(INDEX(原始查找資料!$A$2:$A$4325,MATCH(I2565,$H$2:$H$4325,0)),"")</f>
        <v/>
      </c>
      <c r="K2565" s="13"/>
      <c r="L2565" s="13"/>
    </row>
    <row r="2566" spans="1:12" ht="16.55">
      <c r="A2566" s="15" t="s">
        <v>5540</v>
      </c>
      <c r="B2566" s="16" t="s">
        <v>5541</v>
      </c>
      <c r="C2566" s="16" t="s">
        <v>5220</v>
      </c>
      <c r="D2566" s="16" t="s">
        <v>5539</v>
      </c>
      <c r="E2566" s="16" t="s">
        <v>25</v>
      </c>
      <c r="F2566" s="17">
        <v>114694</v>
      </c>
      <c r="G2566" s="13"/>
      <c r="H2566" s="8">
        <f>IF(ISNUMBER(SEARCH(XX科XX班!$F$2,原始查找資料!$A2566)),MAX($H$1:H2565)+1,0)</f>
        <v>0</v>
      </c>
      <c r="I2566" s="8">
        <f t="shared" si="10"/>
        <v>2565</v>
      </c>
      <c r="J2566" s="8" t="str">
        <f t="array" ref="J2566">IFERROR(INDEX(原始查找資料!$A$2:$A$4325,MATCH(I2566,$H$2:$H$4325,0)),"")</f>
        <v/>
      </c>
      <c r="K2566" s="13"/>
      <c r="L2566" s="13"/>
    </row>
    <row r="2567" spans="1:12" ht="16.55">
      <c r="A2567" s="15" t="s">
        <v>5542</v>
      </c>
      <c r="B2567" s="16" t="s">
        <v>5543</v>
      </c>
      <c r="C2567" s="16" t="s">
        <v>5220</v>
      </c>
      <c r="D2567" s="16" t="s">
        <v>5539</v>
      </c>
      <c r="E2567" s="16" t="s">
        <v>25</v>
      </c>
      <c r="F2567" s="17">
        <v>114695</v>
      </c>
      <c r="G2567" s="13"/>
      <c r="H2567" s="8">
        <f>IF(ISNUMBER(SEARCH(XX科XX班!$F$2,原始查找資料!$A2567)),MAX($H$1:H2566)+1,0)</f>
        <v>0</v>
      </c>
      <c r="I2567" s="8">
        <f t="shared" si="10"/>
        <v>2566</v>
      </c>
      <c r="J2567" s="8" t="str">
        <f t="array" ref="J2567">IFERROR(INDEX(原始查找資料!$A$2:$A$4325,MATCH(I2567,$H$2:$H$4325,0)),"")</f>
        <v/>
      </c>
      <c r="K2567" s="13"/>
      <c r="L2567" s="13"/>
    </row>
    <row r="2568" spans="1:12" ht="16.55">
      <c r="A2568" s="15" t="s">
        <v>5544</v>
      </c>
      <c r="B2568" s="16" t="s">
        <v>5545</v>
      </c>
      <c r="C2568" s="16" t="s">
        <v>5220</v>
      </c>
      <c r="D2568" s="16" t="s">
        <v>5539</v>
      </c>
      <c r="E2568" s="16" t="s">
        <v>25</v>
      </c>
      <c r="F2568" s="17">
        <v>114696</v>
      </c>
      <c r="G2568" s="13"/>
      <c r="H2568" s="8">
        <f>IF(ISNUMBER(SEARCH(XX科XX班!$F$2,原始查找資料!$A2568)),MAX($H$1:H2567)+1,0)</f>
        <v>0</v>
      </c>
      <c r="I2568" s="8">
        <f t="shared" si="10"/>
        <v>2567</v>
      </c>
      <c r="J2568" s="8" t="str">
        <f t="array" ref="J2568">IFERROR(INDEX(原始查找資料!$A$2:$A$4325,MATCH(I2568,$H$2:$H$4325,0)),"")</f>
        <v/>
      </c>
      <c r="K2568" s="13"/>
      <c r="L2568" s="13"/>
    </row>
    <row r="2569" spans="1:12" ht="16.55">
      <c r="A2569" s="15" t="s">
        <v>5546</v>
      </c>
      <c r="B2569" s="16" t="s">
        <v>5547</v>
      </c>
      <c r="C2569" s="16" t="s">
        <v>5220</v>
      </c>
      <c r="D2569" s="16" t="s">
        <v>5539</v>
      </c>
      <c r="E2569" s="16" t="s">
        <v>25</v>
      </c>
      <c r="F2569" s="17">
        <v>114697</v>
      </c>
      <c r="G2569" s="13"/>
      <c r="H2569" s="8">
        <f>IF(ISNUMBER(SEARCH(XX科XX班!$F$2,原始查找資料!$A2569)),MAX($H$1:H2568)+1,0)</f>
        <v>0</v>
      </c>
      <c r="I2569" s="8">
        <f t="shared" si="10"/>
        <v>2568</v>
      </c>
      <c r="J2569" s="8" t="str">
        <f t="array" ref="J2569">IFERROR(INDEX(原始查找資料!$A$2:$A$4325,MATCH(I2569,$H$2:$H$4325,0)),"")</f>
        <v/>
      </c>
      <c r="K2569" s="13"/>
      <c r="L2569" s="13"/>
    </row>
    <row r="2570" spans="1:12" ht="16.55">
      <c r="A2570" s="15" t="s">
        <v>5548</v>
      </c>
      <c r="B2570" s="16" t="s">
        <v>5549</v>
      </c>
      <c r="C2570" s="16" t="s">
        <v>5220</v>
      </c>
      <c r="D2570" s="16" t="s">
        <v>5550</v>
      </c>
      <c r="E2570" s="16" t="s">
        <v>25</v>
      </c>
      <c r="F2570" s="17">
        <v>114659</v>
      </c>
      <c r="G2570" s="13"/>
      <c r="H2570" s="8">
        <f>IF(ISNUMBER(SEARCH(XX科XX班!$F$2,原始查找資料!$A2570)),MAX($H$1:H2569)+1,0)</f>
        <v>0</v>
      </c>
      <c r="I2570" s="8">
        <f t="shared" si="10"/>
        <v>2569</v>
      </c>
      <c r="J2570" s="8" t="str">
        <f t="array" ref="J2570">IFERROR(INDEX(原始查找資料!$A$2:$A$4325,MATCH(I2570,$H$2:$H$4325,0)),"")</f>
        <v/>
      </c>
      <c r="K2570" s="13"/>
      <c r="L2570" s="13"/>
    </row>
    <row r="2571" spans="1:12" ht="16.55">
      <c r="A2571" s="15" t="s">
        <v>5551</v>
      </c>
      <c r="B2571" s="16" t="s">
        <v>5552</v>
      </c>
      <c r="C2571" s="16" t="s">
        <v>5220</v>
      </c>
      <c r="D2571" s="16" t="s">
        <v>5550</v>
      </c>
      <c r="E2571" s="16" t="s">
        <v>25</v>
      </c>
      <c r="F2571" s="17">
        <v>114660</v>
      </c>
      <c r="G2571" s="13"/>
      <c r="H2571" s="8">
        <f>IF(ISNUMBER(SEARCH(XX科XX班!$F$2,原始查找資料!$A2571)),MAX($H$1:H2570)+1,0)</f>
        <v>0</v>
      </c>
      <c r="I2571" s="8">
        <f t="shared" si="10"/>
        <v>2570</v>
      </c>
      <c r="J2571" s="8" t="str">
        <f t="array" ref="J2571">IFERROR(INDEX(原始查找資料!$A$2:$A$4325,MATCH(I2571,$H$2:$H$4325,0)),"")</f>
        <v/>
      </c>
      <c r="K2571" s="13"/>
      <c r="L2571" s="13"/>
    </row>
    <row r="2572" spans="1:12" ht="16.55">
      <c r="A2572" s="15" t="s">
        <v>5553</v>
      </c>
      <c r="B2572" s="16" t="s">
        <v>5554</v>
      </c>
      <c r="C2572" s="16" t="s">
        <v>5220</v>
      </c>
      <c r="D2572" s="16" t="s">
        <v>5550</v>
      </c>
      <c r="E2572" s="16" t="s">
        <v>25</v>
      </c>
      <c r="F2572" s="17">
        <v>114661</v>
      </c>
      <c r="G2572" s="13"/>
      <c r="H2572" s="8">
        <f>IF(ISNUMBER(SEARCH(XX科XX班!$F$2,原始查找資料!$A2572)),MAX($H$1:H2571)+1,0)</f>
        <v>0</v>
      </c>
      <c r="I2572" s="8">
        <f t="shared" si="10"/>
        <v>2571</v>
      </c>
      <c r="J2572" s="8" t="str">
        <f t="array" ref="J2572">IFERROR(INDEX(原始查找資料!$A$2:$A$4325,MATCH(I2572,$H$2:$H$4325,0)),"")</f>
        <v/>
      </c>
      <c r="K2572" s="13"/>
      <c r="L2572" s="13"/>
    </row>
    <row r="2573" spans="1:12" ht="16.55">
      <c r="A2573" s="15" t="s">
        <v>5555</v>
      </c>
      <c r="B2573" s="16" t="s">
        <v>5556</v>
      </c>
      <c r="C2573" s="16" t="s">
        <v>5220</v>
      </c>
      <c r="D2573" s="16" t="s">
        <v>5550</v>
      </c>
      <c r="E2573" s="16" t="s">
        <v>25</v>
      </c>
      <c r="F2573" s="17">
        <v>114662</v>
      </c>
      <c r="G2573" s="13"/>
      <c r="H2573" s="8">
        <f>IF(ISNUMBER(SEARCH(XX科XX班!$F$2,原始查找資料!$A2573)),MAX($H$1:H2572)+1,0)</f>
        <v>0</v>
      </c>
      <c r="I2573" s="8">
        <f t="shared" si="10"/>
        <v>2572</v>
      </c>
      <c r="J2573" s="8" t="str">
        <f t="array" ref="J2573">IFERROR(INDEX(原始查找資料!$A$2:$A$4325,MATCH(I2573,$H$2:$H$4325,0)),"")</f>
        <v/>
      </c>
      <c r="K2573" s="13"/>
      <c r="L2573" s="13"/>
    </row>
    <row r="2574" spans="1:12" ht="16.55">
      <c r="A2574" s="15" t="s">
        <v>5557</v>
      </c>
      <c r="B2574" s="16" t="s">
        <v>5558</v>
      </c>
      <c r="C2574" s="16" t="s">
        <v>5220</v>
      </c>
      <c r="D2574" s="16" t="s">
        <v>5550</v>
      </c>
      <c r="E2574" s="16" t="s">
        <v>25</v>
      </c>
      <c r="F2574" s="17">
        <v>114663</v>
      </c>
      <c r="G2574" s="13"/>
      <c r="H2574" s="8">
        <f>IF(ISNUMBER(SEARCH(XX科XX班!$F$2,原始查找資料!$A2574)),MAX($H$1:H2573)+1,0)</f>
        <v>0</v>
      </c>
      <c r="I2574" s="8">
        <f t="shared" si="10"/>
        <v>2573</v>
      </c>
      <c r="J2574" s="8" t="str">
        <f t="array" ref="J2574">IFERROR(INDEX(原始查找資料!$A$2:$A$4325,MATCH(I2574,$H$2:$H$4325,0)),"")</f>
        <v/>
      </c>
      <c r="K2574" s="13"/>
      <c r="L2574" s="13"/>
    </row>
    <row r="2575" spans="1:12" ht="16.55">
      <c r="A2575" s="15" t="s">
        <v>5559</v>
      </c>
      <c r="B2575" s="16" t="s">
        <v>5560</v>
      </c>
      <c r="C2575" s="16" t="s">
        <v>5220</v>
      </c>
      <c r="D2575" s="16" t="s">
        <v>5550</v>
      </c>
      <c r="E2575" s="16" t="s">
        <v>25</v>
      </c>
      <c r="F2575" s="17">
        <v>114664</v>
      </c>
      <c r="G2575" s="13"/>
      <c r="H2575" s="8">
        <f>IF(ISNUMBER(SEARCH(XX科XX班!$F$2,原始查找資料!$A2575)),MAX($H$1:H2574)+1,0)</f>
        <v>0</v>
      </c>
      <c r="I2575" s="8">
        <f t="shared" si="10"/>
        <v>2574</v>
      </c>
      <c r="J2575" s="8" t="str">
        <f t="array" ref="J2575">IFERROR(INDEX(原始查找資料!$A$2:$A$4325,MATCH(I2575,$H$2:$H$4325,0)),"")</f>
        <v/>
      </c>
      <c r="K2575" s="13"/>
      <c r="L2575" s="13"/>
    </row>
    <row r="2576" spans="1:12" ht="16.55">
      <c r="A2576" s="15" t="s">
        <v>5561</v>
      </c>
      <c r="B2576" s="16" t="s">
        <v>5562</v>
      </c>
      <c r="C2576" s="16" t="s">
        <v>5220</v>
      </c>
      <c r="D2576" s="16" t="s">
        <v>5550</v>
      </c>
      <c r="E2576" s="16" t="s">
        <v>25</v>
      </c>
      <c r="F2576" s="17">
        <v>114665</v>
      </c>
      <c r="G2576" s="13"/>
      <c r="H2576" s="8">
        <f>IF(ISNUMBER(SEARCH(XX科XX班!$F$2,原始查找資料!$A2576)),MAX($H$1:H2575)+1,0)</f>
        <v>0</v>
      </c>
      <c r="I2576" s="8">
        <f t="shared" si="10"/>
        <v>2575</v>
      </c>
      <c r="J2576" s="8" t="str">
        <f t="array" ref="J2576">IFERROR(INDEX(原始查找資料!$A$2:$A$4325,MATCH(I2576,$H$2:$H$4325,0)),"")</f>
        <v/>
      </c>
      <c r="K2576" s="13"/>
      <c r="L2576" s="13"/>
    </row>
    <row r="2577" spans="1:12" ht="16.55">
      <c r="A2577" s="15" t="s">
        <v>5563</v>
      </c>
      <c r="B2577" s="16" t="s">
        <v>5564</v>
      </c>
      <c r="C2577" s="16" t="s">
        <v>5220</v>
      </c>
      <c r="D2577" s="16" t="s">
        <v>5550</v>
      </c>
      <c r="E2577" s="16" t="s">
        <v>25</v>
      </c>
      <c r="F2577" s="17">
        <v>114667</v>
      </c>
      <c r="G2577" s="13"/>
      <c r="H2577" s="8">
        <f>IF(ISNUMBER(SEARCH(XX科XX班!$F$2,原始查找資料!$A2577)),MAX($H$1:H2576)+1,0)</f>
        <v>0</v>
      </c>
      <c r="I2577" s="8">
        <f t="shared" si="10"/>
        <v>2576</v>
      </c>
      <c r="J2577" s="8" t="str">
        <f t="array" ref="J2577">IFERROR(INDEX(原始查找資料!$A$2:$A$4325,MATCH(I2577,$H$2:$H$4325,0)),"")</f>
        <v/>
      </c>
      <c r="K2577" s="13"/>
      <c r="L2577" s="13"/>
    </row>
    <row r="2578" spans="1:12" ht="16.55">
      <c r="A2578" s="15" t="s">
        <v>5565</v>
      </c>
      <c r="B2578" s="16" t="s">
        <v>5566</v>
      </c>
      <c r="C2578" s="16" t="s">
        <v>5220</v>
      </c>
      <c r="D2578" s="16" t="s">
        <v>5567</v>
      </c>
      <c r="E2578" s="16" t="s">
        <v>25</v>
      </c>
      <c r="F2578" s="17">
        <v>114647</v>
      </c>
      <c r="G2578" s="13"/>
      <c r="H2578" s="8">
        <f>IF(ISNUMBER(SEARCH(XX科XX班!$F$2,原始查找資料!$A2578)),MAX($H$1:H2577)+1,0)</f>
        <v>0</v>
      </c>
      <c r="I2578" s="8">
        <f t="shared" si="10"/>
        <v>2577</v>
      </c>
      <c r="J2578" s="8" t="str">
        <f t="array" ref="J2578">IFERROR(INDEX(原始查找資料!$A$2:$A$4325,MATCH(I2578,$H$2:$H$4325,0)),"")</f>
        <v/>
      </c>
      <c r="K2578" s="13"/>
      <c r="L2578" s="13"/>
    </row>
    <row r="2579" spans="1:12" ht="16.55">
      <c r="A2579" s="15" t="s">
        <v>5568</v>
      </c>
      <c r="B2579" s="16" t="s">
        <v>5569</v>
      </c>
      <c r="C2579" s="16" t="s">
        <v>5220</v>
      </c>
      <c r="D2579" s="16" t="s">
        <v>5567</v>
      </c>
      <c r="E2579" s="16" t="s">
        <v>25</v>
      </c>
      <c r="F2579" s="17">
        <v>114648</v>
      </c>
      <c r="G2579" s="13"/>
      <c r="H2579" s="8">
        <f>IF(ISNUMBER(SEARCH(XX科XX班!$F$2,原始查找資料!$A2579)),MAX($H$1:H2578)+1,0)</f>
        <v>0</v>
      </c>
      <c r="I2579" s="8">
        <f t="shared" si="10"/>
        <v>2578</v>
      </c>
      <c r="J2579" s="8" t="str">
        <f t="array" ref="J2579">IFERROR(INDEX(原始查找資料!$A$2:$A$4325,MATCH(I2579,$H$2:$H$4325,0)),"")</f>
        <v/>
      </c>
      <c r="K2579" s="13"/>
      <c r="L2579" s="13"/>
    </row>
    <row r="2580" spans="1:12" ht="16.55">
      <c r="A2580" s="15" t="s">
        <v>5570</v>
      </c>
      <c r="B2580" s="16" t="s">
        <v>5571</v>
      </c>
      <c r="C2580" s="16" t="s">
        <v>5220</v>
      </c>
      <c r="D2580" s="16" t="s">
        <v>5567</v>
      </c>
      <c r="E2580" s="16" t="s">
        <v>25</v>
      </c>
      <c r="F2580" s="17">
        <v>114649</v>
      </c>
      <c r="G2580" s="13"/>
      <c r="H2580" s="8">
        <f>IF(ISNUMBER(SEARCH(XX科XX班!$F$2,原始查找資料!$A2580)),MAX($H$1:H2579)+1,0)</f>
        <v>0</v>
      </c>
      <c r="I2580" s="8">
        <f t="shared" si="10"/>
        <v>2579</v>
      </c>
      <c r="J2580" s="8" t="str">
        <f t="array" ref="J2580">IFERROR(INDEX(原始查找資料!$A$2:$A$4325,MATCH(I2580,$H$2:$H$4325,0)),"")</f>
        <v/>
      </c>
      <c r="K2580" s="13"/>
      <c r="L2580" s="13"/>
    </row>
    <row r="2581" spans="1:12" ht="16.55">
      <c r="A2581" s="15" t="s">
        <v>5572</v>
      </c>
      <c r="B2581" s="16" t="s">
        <v>5573</v>
      </c>
      <c r="C2581" s="16" t="s">
        <v>5220</v>
      </c>
      <c r="D2581" s="16" t="s">
        <v>5567</v>
      </c>
      <c r="E2581" s="16" t="s">
        <v>25</v>
      </c>
      <c r="F2581" s="17">
        <v>114650</v>
      </c>
      <c r="G2581" s="13"/>
      <c r="H2581" s="8">
        <f>IF(ISNUMBER(SEARCH(XX科XX班!$F$2,原始查找資料!$A2581)),MAX($H$1:H2580)+1,0)</f>
        <v>0</v>
      </c>
      <c r="I2581" s="8">
        <f t="shared" si="10"/>
        <v>2580</v>
      </c>
      <c r="J2581" s="8" t="str">
        <f t="array" ref="J2581">IFERROR(INDEX(原始查找資料!$A$2:$A$4325,MATCH(I2581,$H$2:$H$4325,0)),"")</f>
        <v/>
      </c>
      <c r="K2581" s="13"/>
      <c r="L2581" s="13"/>
    </row>
    <row r="2582" spans="1:12" ht="16.55">
      <c r="A2582" s="15" t="s">
        <v>5574</v>
      </c>
      <c r="B2582" s="16" t="s">
        <v>5575</v>
      </c>
      <c r="C2582" s="16" t="s">
        <v>5220</v>
      </c>
      <c r="D2582" s="16" t="s">
        <v>5567</v>
      </c>
      <c r="E2582" s="16" t="s">
        <v>25</v>
      </c>
      <c r="F2582" s="17">
        <v>114651</v>
      </c>
      <c r="G2582" s="13"/>
      <c r="H2582" s="8">
        <f>IF(ISNUMBER(SEARCH(XX科XX班!$F$2,原始查找資料!$A2582)),MAX($H$1:H2581)+1,0)</f>
        <v>0</v>
      </c>
      <c r="I2582" s="8">
        <f t="shared" si="10"/>
        <v>2581</v>
      </c>
      <c r="J2582" s="8" t="str">
        <f t="array" ref="J2582">IFERROR(INDEX(原始查找資料!$A$2:$A$4325,MATCH(I2582,$H$2:$H$4325,0)),"")</f>
        <v/>
      </c>
      <c r="K2582" s="13"/>
      <c r="L2582" s="13"/>
    </row>
    <row r="2583" spans="1:12" ht="16.55">
      <c r="A2583" s="15" t="s">
        <v>5576</v>
      </c>
      <c r="B2583" s="16" t="s">
        <v>5577</v>
      </c>
      <c r="C2583" s="16" t="s">
        <v>5220</v>
      </c>
      <c r="D2583" s="16" t="s">
        <v>5567</v>
      </c>
      <c r="E2583" s="16" t="s">
        <v>25</v>
      </c>
      <c r="F2583" s="17">
        <v>114652</v>
      </c>
      <c r="G2583" s="13"/>
      <c r="H2583" s="8">
        <f>IF(ISNUMBER(SEARCH(XX科XX班!$F$2,原始查找資料!$A2583)),MAX($H$1:H2582)+1,0)</f>
        <v>0</v>
      </c>
      <c r="I2583" s="8">
        <f t="shared" si="10"/>
        <v>2582</v>
      </c>
      <c r="J2583" s="8" t="str">
        <f t="array" ref="J2583">IFERROR(INDEX(原始查找資料!$A$2:$A$4325,MATCH(I2583,$H$2:$H$4325,0)),"")</f>
        <v/>
      </c>
      <c r="K2583" s="13"/>
      <c r="L2583" s="13"/>
    </row>
    <row r="2584" spans="1:12" ht="16.55">
      <c r="A2584" s="15" t="s">
        <v>5578</v>
      </c>
      <c r="B2584" s="16" t="s">
        <v>5579</v>
      </c>
      <c r="C2584" s="16" t="s">
        <v>5220</v>
      </c>
      <c r="D2584" s="16" t="s">
        <v>5567</v>
      </c>
      <c r="E2584" s="16" t="s">
        <v>25</v>
      </c>
      <c r="F2584" s="17">
        <v>114653</v>
      </c>
      <c r="G2584" s="13"/>
      <c r="H2584" s="8">
        <f>IF(ISNUMBER(SEARCH(XX科XX班!$F$2,原始查找資料!$A2584)),MAX($H$1:H2583)+1,0)</f>
        <v>0</v>
      </c>
      <c r="I2584" s="8">
        <f t="shared" si="10"/>
        <v>2583</v>
      </c>
      <c r="J2584" s="8" t="str">
        <f t="array" ref="J2584">IFERROR(INDEX(原始查找資料!$A$2:$A$4325,MATCH(I2584,$H$2:$H$4325,0)),"")</f>
        <v/>
      </c>
      <c r="K2584" s="13"/>
      <c r="L2584" s="13"/>
    </row>
    <row r="2585" spans="1:12" ht="16.55">
      <c r="A2585" s="15" t="s">
        <v>5580</v>
      </c>
      <c r="B2585" s="16" t="s">
        <v>5581</v>
      </c>
      <c r="C2585" s="16" t="s">
        <v>5220</v>
      </c>
      <c r="D2585" s="16" t="s">
        <v>5582</v>
      </c>
      <c r="E2585" s="16" t="s">
        <v>25</v>
      </c>
      <c r="F2585" s="17">
        <v>114630</v>
      </c>
      <c r="G2585" s="13"/>
      <c r="H2585" s="8">
        <f>IF(ISNUMBER(SEARCH(XX科XX班!$F$2,原始查找資料!$A2585)),MAX($H$1:H2584)+1,0)</f>
        <v>0</v>
      </c>
      <c r="I2585" s="8">
        <f t="shared" si="10"/>
        <v>2584</v>
      </c>
      <c r="J2585" s="8" t="str">
        <f t="array" ref="J2585">IFERROR(INDEX(原始查找資料!$A$2:$A$4325,MATCH(I2585,$H$2:$H$4325,0)),"")</f>
        <v/>
      </c>
      <c r="K2585" s="13"/>
      <c r="L2585" s="13"/>
    </row>
    <row r="2586" spans="1:12" ht="16.55">
      <c r="A2586" s="15" t="s">
        <v>5583</v>
      </c>
      <c r="B2586" s="16" t="s">
        <v>5584</v>
      </c>
      <c r="C2586" s="16" t="s">
        <v>5220</v>
      </c>
      <c r="D2586" s="16" t="s">
        <v>5582</v>
      </c>
      <c r="E2586" s="16" t="s">
        <v>25</v>
      </c>
      <c r="F2586" s="17">
        <v>114631</v>
      </c>
      <c r="G2586" s="13"/>
      <c r="H2586" s="8">
        <f>IF(ISNUMBER(SEARCH(XX科XX班!$F$2,原始查找資料!$A2586)),MAX($H$1:H2585)+1,0)</f>
        <v>0</v>
      </c>
      <c r="I2586" s="8">
        <f t="shared" si="10"/>
        <v>2585</v>
      </c>
      <c r="J2586" s="8" t="str">
        <f t="array" ref="J2586">IFERROR(INDEX(原始查找資料!$A$2:$A$4325,MATCH(I2586,$H$2:$H$4325,0)),"")</f>
        <v/>
      </c>
      <c r="K2586" s="13"/>
      <c r="L2586" s="13"/>
    </row>
    <row r="2587" spans="1:12" ht="16.55">
      <c r="A2587" s="15" t="s">
        <v>5585</v>
      </c>
      <c r="B2587" s="16" t="s">
        <v>5586</v>
      </c>
      <c r="C2587" s="16" t="s">
        <v>5220</v>
      </c>
      <c r="D2587" s="16" t="s">
        <v>5582</v>
      </c>
      <c r="E2587" s="16" t="s">
        <v>25</v>
      </c>
      <c r="F2587" s="17">
        <v>114632</v>
      </c>
      <c r="G2587" s="13"/>
      <c r="H2587" s="8">
        <f>IF(ISNUMBER(SEARCH(XX科XX班!$F$2,原始查找資料!$A2587)),MAX($H$1:H2586)+1,0)</f>
        <v>0</v>
      </c>
      <c r="I2587" s="8">
        <f t="shared" si="10"/>
        <v>2586</v>
      </c>
      <c r="J2587" s="8" t="str">
        <f t="array" ref="J2587">IFERROR(INDEX(原始查找資料!$A$2:$A$4325,MATCH(I2587,$H$2:$H$4325,0)),"")</f>
        <v/>
      </c>
      <c r="K2587" s="13"/>
      <c r="L2587" s="13"/>
    </row>
    <row r="2588" spans="1:12" ht="16.55">
      <c r="A2588" s="15" t="s">
        <v>5587</v>
      </c>
      <c r="B2588" s="16" t="s">
        <v>5588</v>
      </c>
      <c r="C2588" s="16" t="s">
        <v>5220</v>
      </c>
      <c r="D2588" s="16" t="s">
        <v>5582</v>
      </c>
      <c r="E2588" s="16" t="s">
        <v>25</v>
      </c>
      <c r="F2588" s="17">
        <v>114633</v>
      </c>
      <c r="G2588" s="13"/>
      <c r="H2588" s="8">
        <f>IF(ISNUMBER(SEARCH(XX科XX班!$F$2,原始查找資料!$A2588)),MAX($H$1:H2587)+1,0)</f>
        <v>0</v>
      </c>
      <c r="I2588" s="8">
        <f t="shared" si="10"/>
        <v>2587</v>
      </c>
      <c r="J2588" s="8" t="str">
        <f t="array" ref="J2588">IFERROR(INDEX(原始查找資料!$A$2:$A$4325,MATCH(I2588,$H$2:$H$4325,0)),"")</f>
        <v/>
      </c>
      <c r="K2588" s="13"/>
      <c r="L2588" s="13"/>
    </row>
    <row r="2589" spans="1:12" ht="16.55">
      <c r="A2589" s="15" t="s">
        <v>5589</v>
      </c>
      <c r="B2589" s="16" t="s">
        <v>5590</v>
      </c>
      <c r="C2589" s="16" t="s">
        <v>5220</v>
      </c>
      <c r="D2589" s="16" t="s">
        <v>5582</v>
      </c>
      <c r="E2589" s="16" t="s">
        <v>25</v>
      </c>
      <c r="F2589" s="17">
        <v>114779</v>
      </c>
      <c r="G2589" s="13"/>
      <c r="H2589" s="8">
        <f>IF(ISNUMBER(SEARCH(XX科XX班!$F$2,原始查找資料!$A2589)),MAX($H$1:H2588)+1,0)</f>
        <v>0</v>
      </c>
      <c r="I2589" s="8">
        <f t="shared" si="10"/>
        <v>2588</v>
      </c>
      <c r="J2589" s="8" t="str">
        <f t="array" ref="J2589">IFERROR(INDEX(原始查找資料!$A$2:$A$4325,MATCH(I2589,$H$2:$H$4325,0)),"")</f>
        <v/>
      </c>
      <c r="K2589" s="13"/>
      <c r="L2589" s="13"/>
    </row>
    <row r="2590" spans="1:12" ht="16.55">
      <c r="A2590" s="15" t="s">
        <v>5591</v>
      </c>
      <c r="B2590" s="16" t="s">
        <v>5592</v>
      </c>
      <c r="C2590" s="16" t="s">
        <v>5220</v>
      </c>
      <c r="D2590" s="16" t="s">
        <v>5593</v>
      </c>
      <c r="E2590" s="16" t="s">
        <v>93</v>
      </c>
      <c r="F2590" s="17">
        <v>110328</v>
      </c>
      <c r="G2590" s="13"/>
      <c r="H2590" s="8">
        <f>IF(ISNUMBER(SEARCH(XX科XX班!$F$2,原始查找資料!$A2590)),MAX($H$1:H2589)+1,0)</f>
        <v>0</v>
      </c>
      <c r="I2590" s="8">
        <f t="shared" si="10"/>
        <v>2589</v>
      </c>
      <c r="J2590" s="8" t="str">
        <f t="array" ref="J2590">IFERROR(INDEX(原始查找資料!$A$2:$A$4325,MATCH(I2590,$H$2:$H$4325,0)),"")</f>
        <v/>
      </c>
      <c r="K2590" s="13"/>
      <c r="L2590" s="13"/>
    </row>
    <row r="2591" spans="1:12" ht="16.55">
      <c r="A2591" s="15" t="s">
        <v>5594</v>
      </c>
      <c r="B2591" s="16" t="s">
        <v>5595</v>
      </c>
      <c r="C2591" s="16" t="s">
        <v>5220</v>
      </c>
      <c r="D2591" s="16" t="s">
        <v>5593</v>
      </c>
      <c r="E2591" s="16" t="s">
        <v>25</v>
      </c>
      <c r="F2591" s="17">
        <v>114654</v>
      </c>
      <c r="G2591" s="13"/>
      <c r="H2591" s="8">
        <f>IF(ISNUMBER(SEARCH(XX科XX班!$F$2,原始查找資料!$A2591)),MAX($H$1:H2590)+1,0)</f>
        <v>0</v>
      </c>
      <c r="I2591" s="8">
        <f t="shared" si="10"/>
        <v>2590</v>
      </c>
      <c r="J2591" s="8" t="str">
        <f t="array" ref="J2591">IFERROR(INDEX(原始查找資料!$A$2:$A$4325,MATCH(I2591,$H$2:$H$4325,0)),"")</f>
        <v/>
      </c>
      <c r="K2591" s="13"/>
      <c r="L2591" s="13"/>
    </row>
    <row r="2592" spans="1:12" ht="16.55">
      <c r="A2592" s="15" t="s">
        <v>5596</v>
      </c>
      <c r="B2592" s="16" t="s">
        <v>5597</v>
      </c>
      <c r="C2592" s="16" t="s">
        <v>5220</v>
      </c>
      <c r="D2592" s="16" t="s">
        <v>5593</v>
      </c>
      <c r="E2592" s="16" t="s">
        <v>25</v>
      </c>
      <c r="F2592" s="17">
        <v>114655</v>
      </c>
      <c r="G2592" s="13"/>
      <c r="H2592" s="8">
        <f>IF(ISNUMBER(SEARCH(XX科XX班!$F$2,原始查找資料!$A2592)),MAX($H$1:H2591)+1,0)</f>
        <v>0</v>
      </c>
      <c r="I2592" s="8">
        <f t="shared" si="10"/>
        <v>2591</v>
      </c>
      <c r="J2592" s="8" t="str">
        <f t="array" ref="J2592">IFERROR(INDEX(原始查找資料!$A$2:$A$4325,MATCH(I2592,$H$2:$H$4325,0)),"")</f>
        <v/>
      </c>
      <c r="K2592" s="13"/>
      <c r="L2592" s="13"/>
    </row>
    <row r="2593" spans="1:12" ht="16.55">
      <c r="A2593" s="15" t="s">
        <v>5598</v>
      </c>
      <c r="B2593" s="16" t="s">
        <v>5599</v>
      </c>
      <c r="C2593" s="16" t="s">
        <v>5220</v>
      </c>
      <c r="D2593" s="16" t="s">
        <v>5600</v>
      </c>
      <c r="E2593" s="16" t="s">
        <v>25</v>
      </c>
      <c r="F2593" s="17">
        <v>114728</v>
      </c>
      <c r="G2593" s="13"/>
      <c r="H2593" s="8">
        <f>IF(ISNUMBER(SEARCH(XX科XX班!$F$2,原始查找資料!$A2593)),MAX($H$1:H2592)+1,0)</f>
        <v>0</v>
      </c>
      <c r="I2593" s="8">
        <f t="shared" si="10"/>
        <v>2592</v>
      </c>
      <c r="J2593" s="8" t="str">
        <f t="array" ref="J2593">IFERROR(INDEX(原始查找資料!$A$2:$A$4325,MATCH(I2593,$H$2:$H$4325,0)),"")</f>
        <v/>
      </c>
      <c r="K2593" s="13"/>
      <c r="L2593" s="13"/>
    </row>
    <row r="2594" spans="1:12" ht="16.55">
      <c r="A2594" s="15" t="s">
        <v>5601</v>
      </c>
      <c r="B2594" s="16" t="s">
        <v>5602</v>
      </c>
      <c r="C2594" s="16" t="s">
        <v>5220</v>
      </c>
      <c r="D2594" s="16" t="s">
        <v>5600</v>
      </c>
      <c r="E2594" s="16" t="s">
        <v>25</v>
      </c>
      <c r="F2594" s="17">
        <v>114729</v>
      </c>
      <c r="G2594" s="13"/>
      <c r="H2594" s="8">
        <f>IF(ISNUMBER(SEARCH(XX科XX班!$F$2,原始查找資料!$A2594)),MAX($H$1:H2593)+1,0)</f>
        <v>0</v>
      </c>
      <c r="I2594" s="8">
        <f t="shared" si="10"/>
        <v>2593</v>
      </c>
      <c r="J2594" s="8" t="str">
        <f t="array" ref="J2594">IFERROR(INDEX(原始查找資料!$A$2:$A$4325,MATCH(I2594,$H$2:$H$4325,0)),"")</f>
        <v/>
      </c>
      <c r="K2594" s="13"/>
      <c r="L2594" s="13"/>
    </row>
    <row r="2595" spans="1:12" ht="16.55">
      <c r="A2595" s="15" t="s">
        <v>5603</v>
      </c>
      <c r="B2595" s="16" t="s">
        <v>5604</v>
      </c>
      <c r="C2595" s="16" t="s">
        <v>5220</v>
      </c>
      <c r="D2595" s="16" t="s">
        <v>5600</v>
      </c>
      <c r="E2595" s="16" t="s">
        <v>25</v>
      </c>
      <c r="F2595" s="17">
        <v>114730</v>
      </c>
      <c r="G2595" s="13"/>
      <c r="H2595" s="8">
        <f>IF(ISNUMBER(SEARCH(XX科XX班!$F$2,原始查找資料!$A2595)),MAX($H$1:H2594)+1,0)</f>
        <v>0</v>
      </c>
      <c r="I2595" s="8">
        <f t="shared" si="10"/>
        <v>2594</v>
      </c>
      <c r="J2595" s="8" t="str">
        <f t="array" ref="J2595">IFERROR(INDEX(原始查找資料!$A$2:$A$4325,MATCH(I2595,$H$2:$H$4325,0)),"")</f>
        <v/>
      </c>
      <c r="K2595" s="13"/>
      <c r="L2595" s="13"/>
    </row>
    <row r="2596" spans="1:12" ht="16.55">
      <c r="A2596" s="15" t="s">
        <v>5605</v>
      </c>
      <c r="B2596" s="16" t="s">
        <v>5606</v>
      </c>
      <c r="C2596" s="16" t="s">
        <v>5220</v>
      </c>
      <c r="D2596" s="16" t="s">
        <v>5600</v>
      </c>
      <c r="E2596" s="16" t="s">
        <v>25</v>
      </c>
      <c r="F2596" s="17">
        <v>114731</v>
      </c>
      <c r="G2596" s="13"/>
      <c r="H2596" s="8">
        <f>IF(ISNUMBER(SEARCH(XX科XX班!$F$2,原始查找資料!$A2596)),MAX($H$1:H2595)+1,0)</f>
        <v>0</v>
      </c>
      <c r="I2596" s="8">
        <f t="shared" si="10"/>
        <v>2595</v>
      </c>
      <c r="J2596" s="8" t="str">
        <f t="array" ref="J2596">IFERROR(INDEX(原始查找資料!$A$2:$A$4325,MATCH(I2596,$H$2:$H$4325,0)),"")</f>
        <v/>
      </c>
      <c r="K2596" s="13"/>
      <c r="L2596" s="13"/>
    </row>
    <row r="2597" spans="1:12" ht="16.55">
      <c r="A2597" s="15" t="s">
        <v>5607</v>
      </c>
      <c r="B2597" s="16" t="s">
        <v>5608</v>
      </c>
      <c r="C2597" s="16" t="s">
        <v>5220</v>
      </c>
      <c r="D2597" s="16" t="s">
        <v>5600</v>
      </c>
      <c r="E2597" s="16" t="s">
        <v>25</v>
      </c>
      <c r="F2597" s="17">
        <v>114732</v>
      </c>
      <c r="G2597" s="13"/>
      <c r="H2597" s="8">
        <f>IF(ISNUMBER(SEARCH(XX科XX班!$F$2,原始查找資料!$A2597)),MAX($H$1:H2596)+1,0)</f>
        <v>0</v>
      </c>
      <c r="I2597" s="8">
        <f t="shared" si="10"/>
        <v>2596</v>
      </c>
      <c r="J2597" s="8" t="str">
        <f t="array" ref="J2597">IFERROR(INDEX(原始查找資料!$A$2:$A$4325,MATCH(I2597,$H$2:$H$4325,0)),"")</f>
        <v/>
      </c>
      <c r="K2597" s="13"/>
      <c r="L2597" s="13"/>
    </row>
    <row r="2598" spans="1:12" ht="16.55">
      <c r="A2598" s="15" t="s">
        <v>5609</v>
      </c>
      <c r="B2598" s="16" t="s">
        <v>5610</v>
      </c>
      <c r="C2598" s="16" t="s">
        <v>5220</v>
      </c>
      <c r="D2598" s="16" t="s">
        <v>5600</v>
      </c>
      <c r="E2598" s="16" t="s">
        <v>25</v>
      </c>
      <c r="F2598" s="17">
        <v>114733</v>
      </c>
      <c r="G2598" s="13"/>
      <c r="H2598" s="8">
        <f>IF(ISNUMBER(SEARCH(XX科XX班!$F$2,原始查找資料!$A2598)),MAX($H$1:H2597)+1,0)</f>
        <v>0</v>
      </c>
      <c r="I2598" s="8">
        <f t="shared" si="10"/>
        <v>2597</v>
      </c>
      <c r="J2598" s="8" t="str">
        <f t="array" ref="J2598">IFERROR(INDEX(原始查找資料!$A$2:$A$4325,MATCH(I2598,$H$2:$H$4325,0)),"")</f>
        <v/>
      </c>
      <c r="K2598" s="13"/>
      <c r="L2598" s="13"/>
    </row>
    <row r="2599" spans="1:12" ht="16.55">
      <c r="A2599" s="15" t="s">
        <v>5611</v>
      </c>
      <c r="B2599" s="16" t="s">
        <v>5612</v>
      </c>
      <c r="C2599" s="16" t="s">
        <v>5220</v>
      </c>
      <c r="D2599" s="16" t="s">
        <v>5600</v>
      </c>
      <c r="E2599" s="16" t="s">
        <v>25</v>
      </c>
      <c r="F2599" s="17">
        <v>114734</v>
      </c>
      <c r="G2599" s="13"/>
      <c r="H2599" s="8">
        <f>IF(ISNUMBER(SEARCH(XX科XX班!$F$2,原始查找資料!$A2599)),MAX($H$1:H2598)+1,0)</f>
        <v>0</v>
      </c>
      <c r="I2599" s="8">
        <f t="shared" si="10"/>
        <v>2598</v>
      </c>
      <c r="J2599" s="8" t="str">
        <f t="array" ref="J2599">IFERROR(INDEX(原始查找資料!$A$2:$A$4325,MATCH(I2599,$H$2:$H$4325,0)),"")</f>
        <v/>
      </c>
      <c r="K2599" s="13"/>
      <c r="L2599" s="13"/>
    </row>
    <row r="2600" spans="1:12" ht="16.55">
      <c r="A2600" s="15" t="s">
        <v>5613</v>
      </c>
      <c r="B2600" s="16" t="s">
        <v>5614</v>
      </c>
      <c r="C2600" s="16" t="s">
        <v>5220</v>
      </c>
      <c r="D2600" s="16" t="s">
        <v>5600</v>
      </c>
      <c r="E2600" s="16" t="s">
        <v>25</v>
      </c>
      <c r="F2600" s="17">
        <v>114735</v>
      </c>
      <c r="G2600" s="13"/>
      <c r="H2600" s="8">
        <f>IF(ISNUMBER(SEARCH(XX科XX班!$F$2,原始查找資料!$A2600)),MAX($H$1:H2599)+1,0)</f>
        <v>0</v>
      </c>
      <c r="I2600" s="8">
        <f t="shared" si="10"/>
        <v>2599</v>
      </c>
      <c r="J2600" s="8" t="str">
        <f t="array" ref="J2600">IFERROR(INDEX(原始查找資料!$A$2:$A$4325,MATCH(I2600,$H$2:$H$4325,0)),"")</f>
        <v/>
      </c>
      <c r="K2600" s="13"/>
      <c r="L2600" s="13"/>
    </row>
    <row r="2601" spans="1:12" ht="16.55">
      <c r="A2601" s="15" t="s">
        <v>5615</v>
      </c>
      <c r="B2601" s="16" t="s">
        <v>5616</v>
      </c>
      <c r="C2601" s="16" t="s">
        <v>5220</v>
      </c>
      <c r="D2601" s="16" t="s">
        <v>5600</v>
      </c>
      <c r="E2601" s="16" t="s">
        <v>25</v>
      </c>
      <c r="F2601" s="17">
        <v>114736</v>
      </c>
      <c r="G2601" s="13"/>
      <c r="H2601" s="8">
        <f>IF(ISNUMBER(SEARCH(XX科XX班!$F$2,原始查找資料!$A2601)),MAX($H$1:H2600)+1,0)</f>
        <v>0</v>
      </c>
      <c r="I2601" s="8">
        <f t="shared" si="10"/>
        <v>2600</v>
      </c>
      <c r="J2601" s="8" t="str">
        <f t="array" ref="J2601">IFERROR(INDEX(原始查找資料!$A$2:$A$4325,MATCH(I2601,$H$2:$H$4325,0)),"")</f>
        <v/>
      </c>
      <c r="K2601" s="13"/>
      <c r="L2601" s="13"/>
    </row>
    <row r="2602" spans="1:12" ht="16.55">
      <c r="A2602" s="15" t="s">
        <v>5617</v>
      </c>
      <c r="B2602" s="16" t="s">
        <v>5618</v>
      </c>
      <c r="C2602" s="16" t="s">
        <v>5220</v>
      </c>
      <c r="D2602" s="16" t="s">
        <v>5600</v>
      </c>
      <c r="E2602" s="16" t="s">
        <v>25</v>
      </c>
      <c r="F2602" s="17">
        <v>114781</v>
      </c>
      <c r="G2602" s="13"/>
      <c r="H2602" s="8">
        <f>IF(ISNUMBER(SEARCH(XX科XX班!$F$2,原始查找資料!$A2602)),MAX($H$1:H2601)+1,0)</f>
        <v>0</v>
      </c>
      <c r="I2602" s="8">
        <f t="shared" si="10"/>
        <v>2601</v>
      </c>
      <c r="J2602" s="8" t="str">
        <f t="array" ref="J2602">IFERROR(INDEX(原始查找資料!$A$2:$A$4325,MATCH(I2602,$H$2:$H$4325,0)),"")</f>
        <v/>
      </c>
      <c r="K2602" s="13"/>
      <c r="L2602" s="13"/>
    </row>
    <row r="2603" spans="1:12" ht="16.55">
      <c r="A2603" s="15" t="s">
        <v>5619</v>
      </c>
      <c r="B2603" s="16" t="s">
        <v>5620</v>
      </c>
      <c r="C2603" s="16" t="s">
        <v>5220</v>
      </c>
      <c r="D2603" s="16" t="s">
        <v>5621</v>
      </c>
      <c r="E2603" s="16" t="s">
        <v>25</v>
      </c>
      <c r="F2603" s="17">
        <v>114638</v>
      </c>
      <c r="G2603" s="13"/>
      <c r="H2603" s="8">
        <f>IF(ISNUMBER(SEARCH(XX科XX班!$F$2,原始查找資料!$A2603)),MAX($H$1:H2602)+1,0)</f>
        <v>0</v>
      </c>
      <c r="I2603" s="8">
        <f t="shared" si="10"/>
        <v>2602</v>
      </c>
      <c r="J2603" s="8" t="str">
        <f t="array" ref="J2603">IFERROR(INDEX(原始查找資料!$A$2:$A$4325,MATCH(I2603,$H$2:$H$4325,0)),"")</f>
        <v/>
      </c>
      <c r="K2603" s="13"/>
      <c r="L2603" s="13"/>
    </row>
    <row r="2604" spans="1:12" ht="16.55">
      <c r="A2604" s="15" t="s">
        <v>5622</v>
      </c>
      <c r="B2604" s="16" t="s">
        <v>5623</v>
      </c>
      <c r="C2604" s="16" t="s">
        <v>5220</v>
      </c>
      <c r="D2604" s="16" t="s">
        <v>5624</v>
      </c>
      <c r="E2604" s="16" t="s">
        <v>25</v>
      </c>
      <c r="F2604" s="17">
        <v>114706</v>
      </c>
      <c r="G2604" s="13"/>
      <c r="H2604" s="8">
        <f>IF(ISNUMBER(SEARCH(XX科XX班!$F$2,原始查找資料!$A2604)),MAX($H$1:H2603)+1,0)</f>
        <v>0</v>
      </c>
      <c r="I2604" s="8">
        <f t="shared" si="10"/>
        <v>2603</v>
      </c>
      <c r="J2604" s="8" t="str">
        <f t="array" ref="J2604">IFERROR(INDEX(原始查找資料!$A$2:$A$4325,MATCH(I2604,$H$2:$H$4325,0)),"")</f>
        <v/>
      </c>
      <c r="K2604" s="13"/>
      <c r="L2604" s="13"/>
    </row>
    <row r="2605" spans="1:12" ht="16.55">
      <c r="A2605" s="15" t="s">
        <v>5625</v>
      </c>
      <c r="B2605" s="16" t="s">
        <v>5626</v>
      </c>
      <c r="C2605" s="16" t="s">
        <v>5220</v>
      </c>
      <c r="D2605" s="16" t="s">
        <v>5624</v>
      </c>
      <c r="E2605" s="16" t="s">
        <v>25</v>
      </c>
      <c r="F2605" s="17">
        <v>114707</v>
      </c>
      <c r="G2605" s="13"/>
      <c r="H2605" s="8">
        <f>IF(ISNUMBER(SEARCH(XX科XX班!$F$2,原始查找資料!$A2605)),MAX($H$1:H2604)+1,0)</f>
        <v>0</v>
      </c>
      <c r="I2605" s="8">
        <f t="shared" si="10"/>
        <v>2604</v>
      </c>
      <c r="J2605" s="8" t="str">
        <f t="array" ref="J2605">IFERROR(INDEX(原始查找資料!$A$2:$A$4325,MATCH(I2605,$H$2:$H$4325,0)),"")</f>
        <v/>
      </c>
      <c r="K2605" s="13"/>
      <c r="L2605" s="13"/>
    </row>
    <row r="2606" spans="1:12" ht="16.55">
      <c r="A2606" s="15" t="s">
        <v>5627</v>
      </c>
      <c r="B2606" s="16" t="s">
        <v>5628</v>
      </c>
      <c r="C2606" s="16" t="s">
        <v>5220</v>
      </c>
      <c r="D2606" s="16" t="s">
        <v>5624</v>
      </c>
      <c r="E2606" s="16" t="s">
        <v>25</v>
      </c>
      <c r="F2606" s="17">
        <v>114708</v>
      </c>
      <c r="G2606" s="13"/>
      <c r="H2606" s="8">
        <f>IF(ISNUMBER(SEARCH(XX科XX班!$F$2,原始查找資料!$A2606)),MAX($H$1:H2605)+1,0)</f>
        <v>0</v>
      </c>
      <c r="I2606" s="8">
        <f t="shared" si="10"/>
        <v>2605</v>
      </c>
      <c r="J2606" s="8" t="str">
        <f t="array" ref="J2606">IFERROR(INDEX(原始查找資料!$A$2:$A$4325,MATCH(I2606,$H$2:$H$4325,0)),"")</f>
        <v/>
      </c>
      <c r="K2606" s="13"/>
      <c r="L2606" s="13"/>
    </row>
    <row r="2607" spans="1:12" ht="16.55">
      <c r="A2607" s="15" t="s">
        <v>5629</v>
      </c>
      <c r="B2607" s="16" t="s">
        <v>5630</v>
      </c>
      <c r="C2607" s="16" t="s">
        <v>5220</v>
      </c>
      <c r="D2607" s="16" t="s">
        <v>5624</v>
      </c>
      <c r="E2607" s="16" t="s">
        <v>25</v>
      </c>
      <c r="F2607" s="17">
        <v>114709</v>
      </c>
      <c r="G2607" s="13"/>
      <c r="H2607" s="8">
        <f>IF(ISNUMBER(SEARCH(XX科XX班!$F$2,原始查找資料!$A2607)),MAX($H$1:H2606)+1,0)</f>
        <v>0</v>
      </c>
      <c r="I2607" s="8">
        <f t="shared" si="10"/>
        <v>2606</v>
      </c>
      <c r="J2607" s="8" t="str">
        <f t="array" ref="J2607">IFERROR(INDEX(原始查找資料!$A$2:$A$4325,MATCH(I2607,$H$2:$H$4325,0)),"")</f>
        <v/>
      </c>
      <c r="K2607" s="13"/>
      <c r="L2607" s="13"/>
    </row>
    <row r="2608" spans="1:12" ht="16.55">
      <c r="A2608" s="15" t="s">
        <v>5631</v>
      </c>
      <c r="B2608" s="16" t="s">
        <v>5632</v>
      </c>
      <c r="C2608" s="16" t="s">
        <v>5220</v>
      </c>
      <c r="D2608" s="16" t="s">
        <v>5624</v>
      </c>
      <c r="E2608" s="16" t="s">
        <v>25</v>
      </c>
      <c r="F2608" s="17">
        <v>114710</v>
      </c>
      <c r="G2608" s="13"/>
      <c r="H2608" s="8">
        <f>IF(ISNUMBER(SEARCH(XX科XX班!$F$2,原始查找資料!$A2608)),MAX($H$1:H2607)+1,0)</f>
        <v>0</v>
      </c>
      <c r="I2608" s="8">
        <f t="shared" si="10"/>
        <v>2607</v>
      </c>
      <c r="J2608" s="8" t="str">
        <f t="array" ref="J2608">IFERROR(INDEX(原始查找資料!$A$2:$A$4325,MATCH(I2608,$H$2:$H$4325,0)),"")</f>
        <v/>
      </c>
      <c r="K2608" s="13"/>
      <c r="L2608" s="13"/>
    </row>
    <row r="2609" spans="1:12" ht="16.55">
      <c r="A2609" s="15" t="s">
        <v>5633</v>
      </c>
      <c r="B2609" s="16" t="s">
        <v>5634</v>
      </c>
      <c r="C2609" s="16" t="s">
        <v>5220</v>
      </c>
      <c r="D2609" s="16" t="s">
        <v>5635</v>
      </c>
      <c r="E2609" s="16" t="s">
        <v>25</v>
      </c>
      <c r="F2609" s="17">
        <v>114620</v>
      </c>
      <c r="G2609" s="13"/>
      <c r="H2609" s="8">
        <f>IF(ISNUMBER(SEARCH(XX科XX班!$F$2,原始查找資料!$A2609)),MAX($H$1:H2608)+1,0)</f>
        <v>0</v>
      </c>
      <c r="I2609" s="8">
        <f t="shared" si="10"/>
        <v>2608</v>
      </c>
      <c r="J2609" s="8" t="str">
        <f t="array" ref="J2609">IFERROR(INDEX(原始查找資料!$A$2:$A$4325,MATCH(I2609,$H$2:$H$4325,0)),"")</f>
        <v/>
      </c>
      <c r="K2609" s="13"/>
      <c r="L2609" s="13"/>
    </row>
    <row r="2610" spans="1:12" ht="16.55">
      <c r="A2610" s="15" t="s">
        <v>5636</v>
      </c>
      <c r="B2610" s="16" t="s">
        <v>5637</v>
      </c>
      <c r="C2610" s="16" t="s">
        <v>5220</v>
      </c>
      <c r="D2610" s="16" t="s">
        <v>5638</v>
      </c>
      <c r="E2610" s="16" t="s">
        <v>25</v>
      </c>
      <c r="F2610" s="17">
        <v>114609</v>
      </c>
      <c r="G2610" s="13"/>
      <c r="H2610" s="8">
        <f>IF(ISNUMBER(SEARCH(XX科XX班!$F$2,原始查找資料!$A2610)),MAX($H$1:H2609)+1,0)</f>
        <v>0</v>
      </c>
      <c r="I2610" s="8">
        <f t="shared" si="10"/>
        <v>2609</v>
      </c>
      <c r="J2610" s="8" t="str">
        <f t="array" ref="J2610">IFERROR(INDEX(原始查找資料!$A$2:$A$4325,MATCH(I2610,$H$2:$H$4325,0)),"")</f>
        <v/>
      </c>
      <c r="K2610" s="13"/>
      <c r="L2610" s="13"/>
    </row>
    <row r="2611" spans="1:12" ht="16.55">
      <c r="A2611" s="15" t="s">
        <v>5639</v>
      </c>
      <c r="B2611" s="16" t="s">
        <v>5640</v>
      </c>
      <c r="C2611" s="16" t="s">
        <v>5220</v>
      </c>
      <c r="D2611" s="16" t="s">
        <v>5638</v>
      </c>
      <c r="E2611" s="16" t="s">
        <v>25</v>
      </c>
      <c r="F2611" s="17">
        <v>114610</v>
      </c>
      <c r="G2611" s="13"/>
      <c r="H2611" s="8">
        <f>IF(ISNUMBER(SEARCH(XX科XX班!$F$2,原始查找資料!$A2611)),MAX($H$1:H2610)+1,0)</f>
        <v>0</v>
      </c>
      <c r="I2611" s="8">
        <f t="shared" si="10"/>
        <v>2610</v>
      </c>
      <c r="J2611" s="8" t="str">
        <f t="array" ref="J2611">IFERROR(INDEX(原始查找資料!$A$2:$A$4325,MATCH(I2611,$H$2:$H$4325,0)),"")</f>
        <v/>
      </c>
      <c r="K2611" s="13"/>
      <c r="L2611" s="13"/>
    </row>
    <row r="2612" spans="1:12" ht="16.55">
      <c r="A2612" s="15" t="s">
        <v>5641</v>
      </c>
      <c r="B2612" s="16" t="s">
        <v>5642</v>
      </c>
      <c r="C2612" s="16" t="s">
        <v>5220</v>
      </c>
      <c r="D2612" s="16" t="s">
        <v>5638</v>
      </c>
      <c r="E2612" s="16" t="s">
        <v>25</v>
      </c>
      <c r="F2612" s="17">
        <v>114611</v>
      </c>
      <c r="G2612" s="13"/>
      <c r="H2612" s="8">
        <f>IF(ISNUMBER(SEARCH(XX科XX班!$F$2,原始查找資料!$A2612)),MAX($H$1:H2611)+1,0)</f>
        <v>0</v>
      </c>
      <c r="I2612" s="8">
        <f t="shared" si="10"/>
        <v>2611</v>
      </c>
      <c r="J2612" s="8" t="str">
        <f t="array" ref="J2612">IFERROR(INDEX(原始查找資料!$A$2:$A$4325,MATCH(I2612,$H$2:$H$4325,0)),"")</f>
        <v/>
      </c>
      <c r="K2612" s="13"/>
      <c r="L2612" s="13"/>
    </row>
    <row r="2613" spans="1:12" ht="16.55">
      <c r="A2613" s="15" t="s">
        <v>5643</v>
      </c>
      <c r="B2613" s="16" t="s">
        <v>5644</v>
      </c>
      <c r="C2613" s="16" t="s">
        <v>5220</v>
      </c>
      <c r="D2613" s="16" t="s">
        <v>5638</v>
      </c>
      <c r="E2613" s="16" t="s">
        <v>25</v>
      </c>
      <c r="F2613" s="17">
        <v>114612</v>
      </c>
      <c r="G2613" s="13"/>
      <c r="H2613" s="8">
        <f>IF(ISNUMBER(SEARCH(XX科XX班!$F$2,原始查找資料!$A2613)),MAX($H$1:H2612)+1,0)</f>
        <v>0</v>
      </c>
      <c r="I2613" s="8">
        <f t="shared" si="10"/>
        <v>2612</v>
      </c>
      <c r="J2613" s="8" t="str">
        <f t="array" ref="J2613">IFERROR(INDEX(原始查找資料!$A$2:$A$4325,MATCH(I2613,$H$2:$H$4325,0)),"")</f>
        <v/>
      </c>
      <c r="K2613" s="13"/>
      <c r="L2613" s="13"/>
    </row>
    <row r="2614" spans="1:12" ht="16.55">
      <c r="A2614" s="15" t="s">
        <v>5645</v>
      </c>
      <c r="B2614" s="16" t="s">
        <v>5646</v>
      </c>
      <c r="C2614" s="16" t="s">
        <v>5220</v>
      </c>
      <c r="D2614" s="16" t="s">
        <v>5638</v>
      </c>
      <c r="E2614" s="16" t="s">
        <v>25</v>
      </c>
      <c r="F2614" s="17">
        <v>114778</v>
      </c>
      <c r="G2614" s="13"/>
      <c r="H2614" s="8">
        <f>IF(ISNUMBER(SEARCH(XX科XX班!$F$2,原始查找資料!$A2614)),MAX($H$1:H2613)+1,0)</f>
        <v>0</v>
      </c>
      <c r="I2614" s="8">
        <f t="shared" si="10"/>
        <v>2613</v>
      </c>
      <c r="J2614" s="8" t="str">
        <f t="array" ref="J2614">IFERROR(INDEX(原始查找資料!$A$2:$A$4325,MATCH(I2614,$H$2:$H$4325,0)),"")</f>
        <v/>
      </c>
      <c r="K2614" s="13"/>
      <c r="L2614" s="13"/>
    </row>
    <row r="2615" spans="1:12" ht="16.55">
      <c r="A2615" s="15" t="s">
        <v>5647</v>
      </c>
      <c r="B2615" s="16" t="s">
        <v>5648</v>
      </c>
      <c r="C2615" s="16" t="s">
        <v>5220</v>
      </c>
      <c r="D2615" s="16" t="s">
        <v>5638</v>
      </c>
      <c r="E2615" s="16" t="s">
        <v>25</v>
      </c>
      <c r="F2615" s="17">
        <v>114785</v>
      </c>
      <c r="G2615" s="13"/>
      <c r="H2615" s="8">
        <f>IF(ISNUMBER(SEARCH(XX科XX班!$F$2,原始查找資料!$A2615)),MAX($H$1:H2614)+1,0)</f>
        <v>0</v>
      </c>
      <c r="I2615" s="8">
        <f t="shared" si="10"/>
        <v>2614</v>
      </c>
      <c r="J2615" s="8" t="str">
        <f t="array" ref="J2615">IFERROR(INDEX(原始查找資料!$A$2:$A$4325,MATCH(I2615,$H$2:$H$4325,0)),"")</f>
        <v/>
      </c>
      <c r="K2615" s="13"/>
      <c r="L2615" s="13"/>
    </row>
    <row r="2616" spans="1:12" ht="16.55">
      <c r="A2616" s="15" t="s">
        <v>5649</v>
      </c>
      <c r="B2616" s="16" t="s">
        <v>5650</v>
      </c>
      <c r="C2616" s="16" t="s">
        <v>5220</v>
      </c>
      <c r="D2616" s="16" t="s">
        <v>5651</v>
      </c>
      <c r="E2616" s="16" t="s">
        <v>25</v>
      </c>
      <c r="F2616" s="17">
        <v>114613</v>
      </c>
      <c r="G2616" s="13"/>
      <c r="H2616" s="8">
        <f>IF(ISNUMBER(SEARCH(XX科XX班!$F$2,原始查找資料!$A2616)),MAX($H$1:H2615)+1,0)</f>
        <v>0</v>
      </c>
      <c r="I2616" s="8">
        <f t="shared" si="10"/>
        <v>2615</v>
      </c>
      <c r="J2616" s="8" t="str">
        <f t="array" ref="J2616">IFERROR(INDEX(原始查找資料!$A$2:$A$4325,MATCH(I2616,$H$2:$H$4325,0)),"")</f>
        <v/>
      </c>
      <c r="K2616" s="13"/>
      <c r="L2616" s="13"/>
    </row>
    <row r="2617" spans="1:12" ht="16.55">
      <c r="A2617" s="15" t="s">
        <v>5652</v>
      </c>
      <c r="B2617" s="16" t="s">
        <v>5653</v>
      </c>
      <c r="C2617" s="16" t="s">
        <v>5220</v>
      </c>
      <c r="D2617" s="16" t="s">
        <v>5651</v>
      </c>
      <c r="E2617" s="16" t="s">
        <v>25</v>
      </c>
      <c r="F2617" s="17">
        <v>114614</v>
      </c>
      <c r="G2617" s="13"/>
      <c r="H2617" s="8">
        <f>IF(ISNUMBER(SEARCH(XX科XX班!$F$2,原始查找資料!$A2617)),MAX($H$1:H2616)+1,0)</f>
        <v>0</v>
      </c>
      <c r="I2617" s="8">
        <f t="shared" si="10"/>
        <v>2616</v>
      </c>
      <c r="J2617" s="8" t="str">
        <f t="array" ref="J2617">IFERROR(INDEX(原始查找資料!$A$2:$A$4325,MATCH(I2617,$H$2:$H$4325,0)),"")</f>
        <v/>
      </c>
      <c r="K2617" s="13"/>
      <c r="L2617" s="13"/>
    </row>
    <row r="2618" spans="1:12" ht="16.55">
      <c r="A2618" s="15" t="s">
        <v>5654</v>
      </c>
      <c r="B2618" s="16" t="s">
        <v>5655</v>
      </c>
      <c r="C2618" s="16" t="s">
        <v>5220</v>
      </c>
      <c r="D2618" s="16" t="s">
        <v>5651</v>
      </c>
      <c r="E2618" s="16" t="s">
        <v>25</v>
      </c>
      <c r="F2618" s="17">
        <v>114615</v>
      </c>
      <c r="G2618" s="13"/>
      <c r="H2618" s="8">
        <f>IF(ISNUMBER(SEARCH(XX科XX班!$F$2,原始查找資料!$A2618)),MAX($H$1:H2617)+1,0)</f>
        <v>0</v>
      </c>
      <c r="I2618" s="8">
        <f t="shared" si="10"/>
        <v>2617</v>
      </c>
      <c r="J2618" s="8" t="str">
        <f t="array" ref="J2618">IFERROR(INDEX(原始查找資料!$A$2:$A$4325,MATCH(I2618,$H$2:$H$4325,0)),"")</f>
        <v/>
      </c>
      <c r="K2618" s="13"/>
      <c r="L2618" s="13"/>
    </row>
    <row r="2619" spans="1:12" ht="16.55">
      <c r="A2619" s="15" t="s">
        <v>5656</v>
      </c>
      <c r="B2619" s="16" t="s">
        <v>5657</v>
      </c>
      <c r="C2619" s="16" t="s">
        <v>5220</v>
      </c>
      <c r="D2619" s="16" t="s">
        <v>5651</v>
      </c>
      <c r="E2619" s="16" t="s">
        <v>25</v>
      </c>
      <c r="F2619" s="17">
        <v>114616</v>
      </c>
      <c r="G2619" s="13"/>
      <c r="H2619" s="8">
        <f>IF(ISNUMBER(SEARCH(XX科XX班!$F$2,原始查找資料!$A2619)),MAX($H$1:H2618)+1,0)</f>
        <v>0</v>
      </c>
      <c r="I2619" s="8">
        <f t="shared" si="10"/>
        <v>2618</v>
      </c>
      <c r="J2619" s="8" t="str">
        <f t="array" ref="J2619">IFERROR(INDEX(原始查找資料!$A$2:$A$4325,MATCH(I2619,$H$2:$H$4325,0)),"")</f>
        <v/>
      </c>
      <c r="K2619" s="13"/>
      <c r="L2619" s="13"/>
    </row>
    <row r="2620" spans="1:12" ht="16.55">
      <c r="A2620" s="15" t="s">
        <v>5658</v>
      </c>
      <c r="B2620" s="16" t="s">
        <v>5659</v>
      </c>
      <c r="C2620" s="16" t="s">
        <v>5220</v>
      </c>
      <c r="D2620" s="16" t="s">
        <v>5651</v>
      </c>
      <c r="E2620" s="16" t="s">
        <v>25</v>
      </c>
      <c r="F2620" s="17">
        <v>114617</v>
      </c>
      <c r="G2620" s="13"/>
      <c r="H2620" s="8">
        <f>IF(ISNUMBER(SEARCH(XX科XX班!$F$2,原始查找資料!$A2620)),MAX($H$1:H2619)+1,0)</f>
        <v>0</v>
      </c>
      <c r="I2620" s="8">
        <f t="shared" si="10"/>
        <v>2619</v>
      </c>
      <c r="J2620" s="8" t="str">
        <f t="array" ref="J2620">IFERROR(INDEX(原始查找資料!$A$2:$A$4325,MATCH(I2620,$H$2:$H$4325,0)),"")</f>
        <v/>
      </c>
      <c r="K2620" s="13"/>
      <c r="L2620" s="13"/>
    </row>
    <row r="2621" spans="1:12" ht="16.55">
      <c r="A2621" s="15" t="s">
        <v>5660</v>
      </c>
      <c r="B2621" s="16" t="s">
        <v>5661</v>
      </c>
      <c r="C2621" s="16" t="s">
        <v>5220</v>
      </c>
      <c r="D2621" s="16" t="s">
        <v>5651</v>
      </c>
      <c r="E2621" s="16" t="s">
        <v>25</v>
      </c>
      <c r="F2621" s="17">
        <v>114618</v>
      </c>
      <c r="G2621" s="13"/>
      <c r="H2621" s="8">
        <f>IF(ISNUMBER(SEARCH(XX科XX班!$F$2,原始查找資料!$A2621)),MAX($H$1:H2620)+1,0)</f>
        <v>0</v>
      </c>
      <c r="I2621" s="8">
        <f t="shared" si="10"/>
        <v>2620</v>
      </c>
      <c r="J2621" s="8" t="str">
        <f t="array" ref="J2621">IFERROR(INDEX(原始查找資料!$A$2:$A$4325,MATCH(I2621,$H$2:$H$4325,0)),"")</f>
        <v/>
      </c>
      <c r="K2621" s="13"/>
      <c r="L2621" s="13"/>
    </row>
    <row r="2622" spans="1:12" ht="16.55">
      <c r="A2622" s="15" t="s">
        <v>5662</v>
      </c>
      <c r="B2622" s="16" t="s">
        <v>5663</v>
      </c>
      <c r="C2622" s="16" t="s">
        <v>5220</v>
      </c>
      <c r="D2622" s="16" t="s">
        <v>5651</v>
      </c>
      <c r="E2622" s="16" t="s">
        <v>25</v>
      </c>
      <c r="F2622" s="17">
        <v>114619</v>
      </c>
      <c r="G2622" s="13"/>
      <c r="H2622" s="8">
        <f>IF(ISNUMBER(SEARCH(XX科XX班!$F$2,原始查找資料!$A2622)),MAX($H$1:H2621)+1,0)</f>
        <v>0</v>
      </c>
      <c r="I2622" s="8">
        <f t="shared" si="10"/>
        <v>2621</v>
      </c>
      <c r="J2622" s="8" t="str">
        <f t="array" ref="J2622">IFERROR(INDEX(原始查找資料!$A$2:$A$4325,MATCH(I2622,$H$2:$H$4325,0)),"")</f>
        <v/>
      </c>
      <c r="K2622" s="13"/>
      <c r="L2622" s="13"/>
    </row>
    <row r="2623" spans="1:12" ht="16.55">
      <c r="A2623" s="15" t="s">
        <v>5664</v>
      </c>
      <c r="B2623" s="16" t="s">
        <v>5665</v>
      </c>
      <c r="C2623" s="16" t="s">
        <v>5220</v>
      </c>
      <c r="D2623" s="16" t="s">
        <v>5666</v>
      </c>
      <c r="E2623" s="16" t="s">
        <v>25</v>
      </c>
      <c r="F2623" s="17">
        <v>114737</v>
      </c>
      <c r="G2623" s="13"/>
      <c r="H2623" s="8">
        <f>IF(ISNUMBER(SEARCH(XX科XX班!$F$2,原始查找資料!$A2623)),MAX($H$1:H2622)+1,0)</f>
        <v>0</v>
      </c>
      <c r="I2623" s="8">
        <f t="shared" si="10"/>
        <v>2622</v>
      </c>
      <c r="J2623" s="8" t="str">
        <f t="array" ref="J2623">IFERROR(INDEX(原始查找資料!$A$2:$A$4325,MATCH(I2623,$H$2:$H$4325,0)),"")</f>
        <v/>
      </c>
      <c r="K2623" s="13"/>
      <c r="L2623" s="13"/>
    </row>
    <row r="2624" spans="1:12" ht="16.55">
      <c r="A2624" s="15" t="s">
        <v>5667</v>
      </c>
      <c r="B2624" s="16" t="s">
        <v>5668</v>
      </c>
      <c r="C2624" s="16" t="s">
        <v>5220</v>
      </c>
      <c r="D2624" s="16" t="s">
        <v>5666</v>
      </c>
      <c r="E2624" s="16" t="s">
        <v>25</v>
      </c>
      <c r="F2624" s="17">
        <v>114738</v>
      </c>
      <c r="G2624" s="13"/>
      <c r="H2624" s="8">
        <f>IF(ISNUMBER(SEARCH(XX科XX班!$F$2,原始查找資料!$A2624)),MAX($H$1:H2623)+1,0)</f>
        <v>0</v>
      </c>
      <c r="I2624" s="8">
        <f t="shared" si="10"/>
        <v>2623</v>
      </c>
      <c r="J2624" s="8" t="str">
        <f t="array" ref="J2624">IFERROR(INDEX(原始查找資料!$A$2:$A$4325,MATCH(I2624,$H$2:$H$4325,0)),"")</f>
        <v/>
      </c>
      <c r="K2624" s="13"/>
      <c r="L2624" s="13"/>
    </row>
    <row r="2625" spans="1:12" ht="16.55">
      <c r="A2625" s="15" t="s">
        <v>5669</v>
      </c>
      <c r="B2625" s="16" t="s">
        <v>5670</v>
      </c>
      <c r="C2625" s="16" t="s">
        <v>5220</v>
      </c>
      <c r="D2625" s="16" t="s">
        <v>5666</v>
      </c>
      <c r="E2625" s="16" t="s">
        <v>25</v>
      </c>
      <c r="F2625" s="17">
        <v>114739</v>
      </c>
      <c r="G2625" s="13"/>
      <c r="H2625" s="8">
        <f>IF(ISNUMBER(SEARCH(XX科XX班!$F$2,原始查找資料!$A2625)),MAX($H$1:H2624)+1,0)</f>
        <v>0</v>
      </c>
      <c r="I2625" s="8">
        <f t="shared" si="10"/>
        <v>2624</v>
      </c>
      <c r="J2625" s="8" t="str">
        <f t="array" ref="J2625">IFERROR(INDEX(原始查找資料!$A$2:$A$4325,MATCH(I2625,$H$2:$H$4325,0)),"")</f>
        <v/>
      </c>
      <c r="K2625" s="13"/>
      <c r="L2625" s="13"/>
    </row>
    <row r="2626" spans="1:12" ht="16.55">
      <c r="A2626" s="15" t="s">
        <v>5671</v>
      </c>
      <c r="B2626" s="16" t="s">
        <v>5672</v>
      </c>
      <c r="C2626" s="16" t="s">
        <v>5220</v>
      </c>
      <c r="D2626" s="16" t="s">
        <v>5666</v>
      </c>
      <c r="E2626" s="16" t="s">
        <v>25</v>
      </c>
      <c r="F2626" s="17">
        <v>114740</v>
      </c>
      <c r="G2626" s="13"/>
      <c r="H2626" s="8">
        <f>IF(ISNUMBER(SEARCH(XX科XX班!$F$2,原始查找資料!$A2626)),MAX($H$1:H2625)+1,0)</f>
        <v>0</v>
      </c>
      <c r="I2626" s="8">
        <f t="shared" si="10"/>
        <v>2625</v>
      </c>
      <c r="J2626" s="8" t="str">
        <f t="array" ref="J2626">IFERROR(INDEX(原始查找資料!$A$2:$A$4325,MATCH(I2626,$H$2:$H$4325,0)),"")</f>
        <v/>
      </c>
      <c r="K2626" s="13"/>
      <c r="L2626" s="13"/>
    </row>
    <row r="2627" spans="1:12" ht="16.55">
      <c r="A2627" s="15" t="s">
        <v>5673</v>
      </c>
      <c r="B2627" s="16" t="s">
        <v>5674</v>
      </c>
      <c r="C2627" s="16" t="s">
        <v>5220</v>
      </c>
      <c r="D2627" s="16" t="s">
        <v>5666</v>
      </c>
      <c r="E2627" s="16" t="s">
        <v>25</v>
      </c>
      <c r="F2627" s="17">
        <v>114742</v>
      </c>
      <c r="G2627" s="13"/>
      <c r="H2627" s="8">
        <f>IF(ISNUMBER(SEARCH(XX科XX班!$F$2,原始查找資料!$A2627)),MAX($H$1:H2626)+1,0)</f>
        <v>0</v>
      </c>
      <c r="I2627" s="8">
        <f t="shared" si="10"/>
        <v>2626</v>
      </c>
      <c r="J2627" s="8" t="str">
        <f t="array" ref="J2627">IFERROR(INDEX(原始查找資料!$A$2:$A$4325,MATCH(I2627,$H$2:$H$4325,0)),"")</f>
        <v/>
      </c>
      <c r="K2627" s="13"/>
      <c r="L2627" s="13"/>
    </row>
    <row r="2628" spans="1:12" ht="16.55">
      <c r="A2628" s="15" t="s">
        <v>5675</v>
      </c>
      <c r="B2628" s="16" t="s">
        <v>5676</v>
      </c>
      <c r="C2628" s="16" t="s">
        <v>5220</v>
      </c>
      <c r="D2628" s="16" t="s">
        <v>5666</v>
      </c>
      <c r="E2628" s="16" t="s">
        <v>25</v>
      </c>
      <c r="F2628" s="17">
        <v>114743</v>
      </c>
      <c r="G2628" s="13"/>
      <c r="H2628" s="8">
        <f>IF(ISNUMBER(SEARCH(XX科XX班!$F$2,原始查找資料!$A2628)),MAX($H$1:H2627)+1,0)</f>
        <v>0</v>
      </c>
      <c r="I2628" s="8">
        <f t="shared" si="10"/>
        <v>2627</v>
      </c>
      <c r="J2628" s="8" t="str">
        <f t="array" ref="J2628">IFERROR(INDEX(原始查找資料!$A$2:$A$4325,MATCH(I2628,$H$2:$H$4325,0)),"")</f>
        <v/>
      </c>
      <c r="K2628" s="13"/>
      <c r="L2628" s="13"/>
    </row>
    <row r="2629" spans="1:12" ht="16.55">
      <c r="A2629" s="15" t="s">
        <v>5677</v>
      </c>
      <c r="B2629" s="16" t="s">
        <v>5678</v>
      </c>
      <c r="C2629" s="16" t="s">
        <v>5220</v>
      </c>
      <c r="D2629" s="16" t="s">
        <v>5666</v>
      </c>
      <c r="E2629" s="16" t="s">
        <v>25</v>
      </c>
      <c r="F2629" s="17">
        <v>114744</v>
      </c>
      <c r="G2629" s="13"/>
      <c r="H2629" s="8">
        <f>IF(ISNUMBER(SEARCH(XX科XX班!$F$2,原始查找資料!$A2629)),MAX($H$1:H2628)+1,0)</f>
        <v>0</v>
      </c>
      <c r="I2629" s="8">
        <f t="shared" si="10"/>
        <v>2628</v>
      </c>
      <c r="J2629" s="8" t="str">
        <f t="array" ref="J2629">IFERROR(INDEX(原始查找資料!$A$2:$A$4325,MATCH(I2629,$H$2:$H$4325,0)),"")</f>
        <v/>
      </c>
      <c r="K2629" s="13"/>
      <c r="L2629" s="13"/>
    </row>
    <row r="2630" spans="1:12" ht="16.55">
      <c r="A2630" s="15" t="s">
        <v>5679</v>
      </c>
      <c r="B2630" s="16" t="s">
        <v>5680</v>
      </c>
      <c r="C2630" s="16" t="s">
        <v>5220</v>
      </c>
      <c r="D2630" s="16" t="s">
        <v>5666</v>
      </c>
      <c r="E2630" s="16" t="s">
        <v>25</v>
      </c>
      <c r="F2630" s="17">
        <v>114747</v>
      </c>
      <c r="G2630" s="13"/>
      <c r="H2630" s="8">
        <f>IF(ISNUMBER(SEARCH(XX科XX班!$F$2,原始查找資料!$A2630)),MAX($H$1:H2629)+1,0)</f>
        <v>0</v>
      </c>
      <c r="I2630" s="8">
        <f t="shared" si="10"/>
        <v>2629</v>
      </c>
      <c r="J2630" s="8" t="str">
        <f t="array" ref="J2630">IFERROR(INDEX(原始查找資料!$A$2:$A$4325,MATCH(I2630,$H$2:$H$4325,0)),"")</f>
        <v/>
      </c>
      <c r="K2630" s="13"/>
      <c r="L2630" s="13"/>
    </row>
    <row r="2631" spans="1:12" ht="16.55">
      <c r="A2631" s="15" t="s">
        <v>5681</v>
      </c>
      <c r="B2631" s="16" t="s">
        <v>5682</v>
      </c>
      <c r="C2631" s="16" t="s">
        <v>5683</v>
      </c>
      <c r="D2631" s="16" t="s">
        <v>5684</v>
      </c>
      <c r="E2631" s="16" t="s">
        <v>25</v>
      </c>
      <c r="F2631" s="17">
        <v>164643</v>
      </c>
      <c r="G2631" s="13"/>
      <c r="H2631" s="8">
        <f>IF(ISNUMBER(SEARCH(XX科XX班!$F$2,原始查找資料!$A2631)),MAX($H$1:H2630)+1,0)</f>
        <v>0</v>
      </c>
      <c r="I2631" s="8">
        <f t="shared" si="10"/>
        <v>2630</v>
      </c>
      <c r="J2631" s="8" t="str">
        <f t="array" ref="J2631">IFERROR(INDEX(原始查找資料!$A$2:$A$4325,MATCH(I2631,$H$2:$H$4325,0)),"")</f>
        <v/>
      </c>
      <c r="K2631" s="13"/>
      <c r="L2631" s="13"/>
    </row>
    <row r="2632" spans="1:12" ht="16.55">
      <c r="A2632" s="15" t="s">
        <v>5685</v>
      </c>
      <c r="B2632" s="16" t="s">
        <v>5686</v>
      </c>
      <c r="C2632" s="16" t="s">
        <v>5683</v>
      </c>
      <c r="D2632" s="16" t="s">
        <v>5684</v>
      </c>
      <c r="E2632" s="16" t="s">
        <v>25</v>
      </c>
      <c r="F2632" s="17">
        <v>164644</v>
      </c>
      <c r="G2632" s="13"/>
      <c r="H2632" s="8">
        <f>IF(ISNUMBER(SEARCH(XX科XX班!$F$2,原始查找資料!$A2632)),MAX($H$1:H2631)+1,0)</f>
        <v>0</v>
      </c>
      <c r="I2632" s="8">
        <f t="shared" si="10"/>
        <v>2631</v>
      </c>
      <c r="J2632" s="8" t="str">
        <f t="array" ref="J2632">IFERROR(INDEX(原始查找資料!$A$2:$A$4325,MATCH(I2632,$H$2:$H$4325,0)),"")</f>
        <v/>
      </c>
      <c r="K2632" s="13"/>
      <c r="L2632" s="13"/>
    </row>
    <row r="2633" spans="1:12" ht="16.55">
      <c r="A2633" s="15" t="s">
        <v>5687</v>
      </c>
      <c r="B2633" s="16" t="s">
        <v>5688</v>
      </c>
      <c r="C2633" s="16" t="s">
        <v>5683</v>
      </c>
      <c r="D2633" s="16" t="s">
        <v>5689</v>
      </c>
      <c r="E2633" s="16" t="s">
        <v>25</v>
      </c>
      <c r="F2633" s="17">
        <v>164621</v>
      </c>
      <c r="G2633" s="13"/>
      <c r="H2633" s="8">
        <f>IF(ISNUMBER(SEARCH(XX科XX班!$F$2,原始查找資料!$A2633)),MAX($H$1:H2632)+1,0)</f>
        <v>0</v>
      </c>
      <c r="I2633" s="8">
        <f t="shared" si="10"/>
        <v>2632</v>
      </c>
      <c r="J2633" s="8" t="str">
        <f t="array" ref="J2633">IFERROR(INDEX(原始查找資料!$A$2:$A$4325,MATCH(I2633,$H$2:$H$4325,0)),"")</f>
        <v/>
      </c>
      <c r="K2633" s="13"/>
      <c r="L2633" s="13"/>
    </row>
    <row r="2634" spans="1:12" ht="16.55">
      <c r="A2634" s="15" t="s">
        <v>5690</v>
      </c>
      <c r="B2634" s="16" t="s">
        <v>5691</v>
      </c>
      <c r="C2634" s="16" t="s">
        <v>5683</v>
      </c>
      <c r="D2634" s="16" t="s">
        <v>5689</v>
      </c>
      <c r="E2634" s="16" t="s">
        <v>25</v>
      </c>
      <c r="F2634" s="17">
        <v>164623</v>
      </c>
      <c r="G2634" s="13"/>
      <c r="H2634" s="8">
        <f>IF(ISNUMBER(SEARCH(XX科XX班!$F$2,原始查找資料!$A2634)),MAX($H$1:H2633)+1,0)</f>
        <v>0</v>
      </c>
      <c r="I2634" s="8">
        <f t="shared" si="10"/>
        <v>2633</v>
      </c>
      <c r="J2634" s="8" t="str">
        <f t="array" ref="J2634">IFERROR(INDEX(原始查找資料!$A$2:$A$4325,MATCH(I2634,$H$2:$H$4325,0)),"")</f>
        <v/>
      </c>
      <c r="K2634" s="13"/>
      <c r="L2634" s="13"/>
    </row>
    <row r="2635" spans="1:12" ht="16.55">
      <c r="A2635" s="15" t="s">
        <v>5692</v>
      </c>
      <c r="B2635" s="16" t="s">
        <v>5693</v>
      </c>
      <c r="C2635" s="16" t="s">
        <v>5683</v>
      </c>
      <c r="D2635" s="16" t="s">
        <v>5689</v>
      </c>
      <c r="E2635" s="16" t="s">
        <v>25</v>
      </c>
      <c r="F2635" s="17">
        <v>164625</v>
      </c>
      <c r="G2635" s="13"/>
      <c r="H2635" s="8">
        <f>IF(ISNUMBER(SEARCH(XX科XX班!$F$2,原始查找資料!$A2635)),MAX($H$1:H2634)+1,0)</f>
        <v>0</v>
      </c>
      <c r="I2635" s="8">
        <f t="shared" si="10"/>
        <v>2634</v>
      </c>
      <c r="J2635" s="8" t="str">
        <f t="array" ref="J2635">IFERROR(INDEX(原始查找資料!$A$2:$A$4325,MATCH(I2635,$H$2:$H$4325,0)),"")</f>
        <v/>
      </c>
      <c r="K2635" s="13"/>
      <c r="L2635" s="13"/>
    </row>
    <row r="2636" spans="1:12" ht="16.55">
      <c r="A2636" s="15" t="s">
        <v>5694</v>
      </c>
      <c r="B2636" s="16" t="s">
        <v>5695</v>
      </c>
      <c r="C2636" s="16" t="s">
        <v>5683</v>
      </c>
      <c r="D2636" s="16" t="s">
        <v>5689</v>
      </c>
      <c r="E2636" s="16" t="s">
        <v>25</v>
      </c>
      <c r="F2636" s="17">
        <v>164627</v>
      </c>
      <c r="G2636" s="13"/>
      <c r="H2636" s="8">
        <f>IF(ISNUMBER(SEARCH(XX科XX班!$F$2,原始查找資料!$A2636)),MAX($H$1:H2635)+1,0)</f>
        <v>0</v>
      </c>
      <c r="I2636" s="8">
        <f t="shared" si="10"/>
        <v>2635</v>
      </c>
      <c r="J2636" s="8" t="str">
        <f t="array" ref="J2636">IFERROR(INDEX(原始查找資料!$A$2:$A$4325,MATCH(I2636,$H$2:$H$4325,0)),"")</f>
        <v/>
      </c>
      <c r="K2636" s="13"/>
      <c r="L2636" s="13"/>
    </row>
    <row r="2637" spans="1:12" ht="16.55">
      <c r="A2637" s="15" t="s">
        <v>5696</v>
      </c>
      <c r="B2637" s="16" t="s">
        <v>5697</v>
      </c>
      <c r="C2637" s="16" t="s">
        <v>5683</v>
      </c>
      <c r="D2637" s="16" t="s">
        <v>5689</v>
      </c>
      <c r="E2637" s="16" t="s">
        <v>25</v>
      </c>
      <c r="F2637" s="17">
        <v>164628</v>
      </c>
      <c r="G2637" s="13"/>
      <c r="H2637" s="8">
        <f>IF(ISNUMBER(SEARCH(XX科XX班!$F$2,原始查找資料!$A2637)),MAX($H$1:H2636)+1,0)</f>
        <v>0</v>
      </c>
      <c r="I2637" s="8">
        <f t="shared" si="10"/>
        <v>2636</v>
      </c>
      <c r="J2637" s="8" t="str">
        <f t="array" ref="J2637">IFERROR(INDEX(原始查找資料!$A$2:$A$4325,MATCH(I2637,$H$2:$H$4325,0)),"")</f>
        <v/>
      </c>
      <c r="K2637" s="13"/>
      <c r="L2637" s="13"/>
    </row>
    <row r="2638" spans="1:12" ht="16.55">
      <c r="A2638" s="15" t="s">
        <v>5698</v>
      </c>
      <c r="B2638" s="16" t="s">
        <v>5699</v>
      </c>
      <c r="C2638" s="16" t="s">
        <v>5683</v>
      </c>
      <c r="D2638" s="16" t="s">
        <v>5689</v>
      </c>
      <c r="E2638" s="16" t="s">
        <v>25</v>
      </c>
      <c r="F2638" s="17">
        <v>164629</v>
      </c>
      <c r="G2638" s="13"/>
      <c r="H2638" s="8">
        <f>IF(ISNUMBER(SEARCH(XX科XX班!$F$2,原始查找資料!$A2638)),MAX($H$1:H2637)+1,0)</f>
        <v>0</v>
      </c>
      <c r="I2638" s="8">
        <f t="shared" si="10"/>
        <v>2637</v>
      </c>
      <c r="J2638" s="8" t="str">
        <f t="array" ref="J2638">IFERROR(INDEX(原始查找資料!$A$2:$A$4325,MATCH(I2638,$H$2:$H$4325,0)),"")</f>
        <v/>
      </c>
      <c r="K2638" s="13"/>
      <c r="L2638" s="13"/>
    </row>
    <row r="2639" spans="1:12" ht="16.55">
      <c r="A2639" s="15" t="s">
        <v>5700</v>
      </c>
      <c r="B2639" s="16" t="s">
        <v>5701</v>
      </c>
      <c r="C2639" s="16" t="s">
        <v>5683</v>
      </c>
      <c r="D2639" s="16" t="s">
        <v>5702</v>
      </c>
      <c r="E2639" s="16" t="s">
        <v>25</v>
      </c>
      <c r="F2639" s="17">
        <v>164630</v>
      </c>
      <c r="G2639" s="13"/>
      <c r="H2639" s="8">
        <f>IF(ISNUMBER(SEARCH(XX科XX班!$F$2,原始查找資料!$A2639)),MAX($H$1:H2638)+1,0)</f>
        <v>0</v>
      </c>
      <c r="I2639" s="8">
        <f t="shared" si="10"/>
        <v>2638</v>
      </c>
      <c r="J2639" s="8" t="str">
        <f t="array" ref="J2639">IFERROR(INDEX(原始查找資料!$A$2:$A$4325,MATCH(I2639,$H$2:$H$4325,0)),"")</f>
        <v/>
      </c>
      <c r="K2639" s="13"/>
      <c r="L2639" s="13"/>
    </row>
    <row r="2640" spans="1:12" ht="16.55">
      <c r="A2640" s="15" t="s">
        <v>5703</v>
      </c>
      <c r="B2640" s="16" t="s">
        <v>5704</v>
      </c>
      <c r="C2640" s="16" t="s">
        <v>5683</v>
      </c>
      <c r="D2640" s="16" t="s">
        <v>5702</v>
      </c>
      <c r="E2640" s="16" t="s">
        <v>25</v>
      </c>
      <c r="F2640" s="17">
        <v>164631</v>
      </c>
      <c r="G2640" s="13"/>
      <c r="H2640" s="8">
        <f>IF(ISNUMBER(SEARCH(XX科XX班!$F$2,原始查找資料!$A2640)),MAX($H$1:H2639)+1,0)</f>
        <v>0</v>
      </c>
      <c r="I2640" s="8">
        <f t="shared" si="10"/>
        <v>2639</v>
      </c>
      <c r="J2640" s="8" t="str">
        <f t="array" ref="J2640">IFERROR(INDEX(原始查找資料!$A$2:$A$4325,MATCH(I2640,$H$2:$H$4325,0)),"")</f>
        <v/>
      </c>
      <c r="K2640" s="13"/>
      <c r="L2640" s="13"/>
    </row>
    <row r="2641" spans="1:12" ht="16.55">
      <c r="A2641" s="15" t="s">
        <v>5705</v>
      </c>
      <c r="B2641" s="16" t="s">
        <v>5706</v>
      </c>
      <c r="C2641" s="16" t="s">
        <v>5683</v>
      </c>
      <c r="D2641" s="16" t="s">
        <v>5702</v>
      </c>
      <c r="E2641" s="16" t="s">
        <v>25</v>
      </c>
      <c r="F2641" s="17">
        <v>164633</v>
      </c>
      <c r="G2641" s="13"/>
      <c r="H2641" s="8">
        <f>IF(ISNUMBER(SEARCH(XX科XX班!$F$2,原始查找資料!$A2641)),MAX($H$1:H2640)+1,0)</f>
        <v>0</v>
      </c>
      <c r="I2641" s="8">
        <f t="shared" si="10"/>
        <v>2640</v>
      </c>
      <c r="J2641" s="8" t="str">
        <f t="array" ref="J2641">IFERROR(INDEX(原始查找資料!$A$2:$A$4325,MATCH(I2641,$H$2:$H$4325,0)),"")</f>
        <v/>
      </c>
      <c r="K2641" s="13"/>
      <c r="L2641" s="13"/>
    </row>
    <row r="2642" spans="1:12" ht="16.55">
      <c r="A2642" s="15" t="s">
        <v>5707</v>
      </c>
      <c r="B2642" s="16" t="s">
        <v>5708</v>
      </c>
      <c r="C2642" s="16" t="s">
        <v>5683</v>
      </c>
      <c r="D2642" s="16" t="s">
        <v>5702</v>
      </c>
      <c r="E2642" s="16" t="s">
        <v>25</v>
      </c>
      <c r="F2642" s="17">
        <v>164634</v>
      </c>
      <c r="G2642" s="13"/>
      <c r="H2642" s="8">
        <f>IF(ISNUMBER(SEARCH(XX科XX班!$F$2,原始查找資料!$A2642)),MAX($H$1:H2641)+1,0)</f>
        <v>0</v>
      </c>
      <c r="I2642" s="8">
        <f t="shared" si="10"/>
        <v>2641</v>
      </c>
      <c r="J2642" s="8" t="str">
        <f t="array" ref="J2642">IFERROR(INDEX(原始查找資料!$A$2:$A$4325,MATCH(I2642,$H$2:$H$4325,0)),"")</f>
        <v/>
      </c>
      <c r="K2642" s="13"/>
      <c r="L2642" s="13"/>
    </row>
    <row r="2643" spans="1:12" ht="16.55">
      <c r="A2643" s="15" t="s">
        <v>5709</v>
      </c>
      <c r="B2643" s="16" t="s">
        <v>5710</v>
      </c>
      <c r="C2643" s="16" t="s">
        <v>5683</v>
      </c>
      <c r="D2643" s="16" t="s">
        <v>5702</v>
      </c>
      <c r="E2643" s="16" t="s">
        <v>25</v>
      </c>
      <c r="F2643" s="17">
        <v>164636</v>
      </c>
      <c r="G2643" s="13"/>
      <c r="H2643" s="8">
        <f>IF(ISNUMBER(SEARCH(XX科XX班!$F$2,原始查找資料!$A2643)),MAX($H$1:H2642)+1,0)</f>
        <v>0</v>
      </c>
      <c r="I2643" s="8">
        <f t="shared" si="10"/>
        <v>2642</v>
      </c>
      <c r="J2643" s="8" t="str">
        <f t="array" ref="J2643">IFERROR(INDEX(原始查找資料!$A$2:$A$4325,MATCH(I2643,$H$2:$H$4325,0)),"")</f>
        <v/>
      </c>
      <c r="K2643" s="13"/>
      <c r="L2643" s="13"/>
    </row>
    <row r="2644" spans="1:12" ht="16.55">
      <c r="A2644" s="15" t="s">
        <v>5711</v>
      </c>
      <c r="B2644" s="16" t="s">
        <v>5712</v>
      </c>
      <c r="C2644" s="16" t="s">
        <v>5683</v>
      </c>
      <c r="D2644" s="16" t="s">
        <v>5702</v>
      </c>
      <c r="E2644" s="16" t="s">
        <v>25</v>
      </c>
      <c r="F2644" s="17">
        <v>164637</v>
      </c>
      <c r="G2644" s="13"/>
      <c r="H2644" s="8">
        <f>IF(ISNUMBER(SEARCH(XX科XX班!$F$2,原始查找資料!$A2644)),MAX($H$1:H2643)+1,0)</f>
        <v>0</v>
      </c>
      <c r="I2644" s="8">
        <f t="shared" si="10"/>
        <v>2643</v>
      </c>
      <c r="J2644" s="8" t="str">
        <f t="array" ref="J2644">IFERROR(INDEX(原始查找資料!$A$2:$A$4325,MATCH(I2644,$H$2:$H$4325,0)),"")</f>
        <v/>
      </c>
      <c r="K2644" s="13"/>
      <c r="L2644" s="13"/>
    </row>
    <row r="2645" spans="1:12" ht="16.55">
      <c r="A2645" s="15" t="s">
        <v>5713</v>
      </c>
      <c r="B2645" s="16" t="s">
        <v>5714</v>
      </c>
      <c r="C2645" s="16" t="s">
        <v>5683</v>
      </c>
      <c r="D2645" s="16" t="s">
        <v>5715</v>
      </c>
      <c r="E2645" s="16" t="s">
        <v>25</v>
      </c>
      <c r="F2645" s="17">
        <v>164601</v>
      </c>
      <c r="G2645" s="13"/>
      <c r="H2645" s="8">
        <f>IF(ISNUMBER(SEARCH(XX科XX班!$F$2,原始查找資料!$A2645)),MAX($H$1:H2644)+1,0)</f>
        <v>0</v>
      </c>
      <c r="I2645" s="8">
        <f t="shared" si="10"/>
        <v>2644</v>
      </c>
      <c r="J2645" s="8" t="str">
        <f t="array" ref="J2645">IFERROR(INDEX(原始查找資料!$A$2:$A$4325,MATCH(I2645,$H$2:$H$4325,0)),"")</f>
        <v/>
      </c>
      <c r="K2645" s="13"/>
      <c r="L2645" s="13"/>
    </row>
    <row r="2646" spans="1:12" ht="16.55">
      <c r="A2646" s="15" t="s">
        <v>5716</v>
      </c>
      <c r="B2646" s="16" t="s">
        <v>5717</v>
      </c>
      <c r="C2646" s="16" t="s">
        <v>5683</v>
      </c>
      <c r="D2646" s="16" t="s">
        <v>5715</v>
      </c>
      <c r="E2646" s="16" t="s">
        <v>25</v>
      </c>
      <c r="F2646" s="17">
        <v>164602</v>
      </c>
      <c r="G2646" s="13"/>
      <c r="H2646" s="8">
        <f>IF(ISNUMBER(SEARCH(XX科XX班!$F$2,原始查找資料!$A2646)),MAX($H$1:H2645)+1,0)</f>
        <v>0</v>
      </c>
      <c r="I2646" s="8">
        <f t="shared" si="10"/>
        <v>2645</v>
      </c>
      <c r="J2646" s="8" t="str">
        <f t="array" ref="J2646">IFERROR(INDEX(原始查找資料!$A$2:$A$4325,MATCH(I2646,$H$2:$H$4325,0)),"")</f>
        <v/>
      </c>
      <c r="K2646" s="13"/>
      <c r="L2646" s="13"/>
    </row>
    <row r="2647" spans="1:12" ht="16.55">
      <c r="A2647" s="15" t="s">
        <v>5718</v>
      </c>
      <c r="B2647" s="16" t="s">
        <v>5719</v>
      </c>
      <c r="C2647" s="16" t="s">
        <v>5683</v>
      </c>
      <c r="D2647" s="16" t="s">
        <v>5715</v>
      </c>
      <c r="E2647" s="16" t="s">
        <v>25</v>
      </c>
      <c r="F2647" s="17">
        <v>164603</v>
      </c>
      <c r="G2647" s="13"/>
      <c r="H2647" s="8">
        <f>IF(ISNUMBER(SEARCH(XX科XX班!$F$2,原始查找資料!$A2647)),MAX($H$1:H2646)+1,0)</f>
        <v>0</v>
      </c>
      <c r="I2647" s="8">
        <f t="shared" si="10"/>
        <v>2646</v>
      </c>
      <c r="J2647" s="8" t="str">
        <f t="array" ref="J2647">IFERROR(INDEX(原始查找資料!$A$2:$A$4325,MATCH(I2647,$H$2:$H$4325,0)),"")</f>
        <v/>
      </c>
      <c r="K2647" s="13"/>
      <c r="L2647" s="13"/>
    </row>
    <row r="2648" spans="1:12" ht="16.55">
      <c r="A2648" s="15" t="s">
        <v>5720</v>
      </c>
      <c r="B2648" s="16" t="s">
        <v>5721</v>
      </c>
      <c r="C2648" s="16" t="s">
        <v>5683</v>
      </c>
      <c r="D2648" s="16" t="s">
        <v>5715</v>
      </c>
      <c r="E2648" s="16" t="s">
        <v>25</v>
      </c>
      <c r="F2648" s="17">
        <v>164604</v>
      </c>
      <c r="G2648" s="13"/>
      <c r="H2648" s="8">
        <f>IF(ISNUMBER(SEARCH(XX科XX班!$F$2,原始查找資料!$A2648)),MAX($H$1:H2647)+1,0)</f>
        <v>0</v>
      </c>
      <c r="I2648" s="8">
        <f t="shared" si="10"/>
        <v>2647</v>
      </c>
      <c r="J2648" s="8" t="str">
        <f t="array" ref="J2648">IFERROR(INDEX(原始查找資料!$A$2:$A$4325,MATCH(I2648,$H$2:$H$4325,0)),"")</f>
        <v/>
      </c>
      <c r="K2648" s="13"/>
      <c r="L2648" s="13"/>
    </row>
    <row r="2649" spans="1:12" ht="16.55">
      <c r="A2649" s="15" t="s">
        <v>5722</v>
      </c>
      <c r="B2649" s="16" t="s">
        <v>5723</v>
      </c>
      <c r="C2649" s="16" t="s">
        <v>5683</v>
      </c>
      <c r="D2649" s="16" t="s">
        <v>5715</v>
      </c>
      <c r="E2649" s="16" t="s">
        <v>25</v>
      </c>
      <c r="F2649" s="17">
        <v>164605</v>
      </c>
      <c r="G2649" s="13"/>
      <c r="H2649" s="8">
        <f>IF(ISNUMBER(SEARCH(XX科XX班!$F$2,原始查找資料!$A2649)),MAX($H$1:H2648)+1,0)</f>
        <v>0</v>
      </c>
      <c r="I2649" s="8">
        <f t="shared" si="10"/>
        <v>2648</v>
      </c>
      <c r="J2649" s="8" t="str">
        <f t="array" ref="J2649">IFERROR(INDEX(原始查找資料!$A$2:$A$4325,MATCH(I2649,$H$2:$H$4325,0)),"")</f>
        <v/>
      </c>
      <c r="K2649" s="13"/>
      <c r="L2649" s="13"/>
    </row>
    <row r="2650" spans="1:12" ht="16.55">
      <c r="A2650" s="15" t="s">
        <v>5724</v>
      </c>
      <c r="B2650" s="16" t="s">
        <v>5725</v>
      </c>
      <c r="C2650" s="16" t="s">
        <v>5683</v>
      </c>
      <c r="D2650" s="16" t="s">
        <v>5715</v>
      </c>
      <c r="E2650" s="16" t="s">
        <v>25</v>
      </c>
      <c r="F2650" s="17">
        <v>164606</v>
      </c>
      <c r="G2650" s="13"/>
      <c r="H2650" s="8">
        <f>IF(ISNUMBER(SEARCH(XX科XX班!$F$2,原始查找資料!$A2650)),MAX($H$1:H2649)+1,0)</f>
        <v>0</v>
      </c>
      <c r="I2650" s="8">
        <f t="shared" si="10"/>
        <v>2649</v>
      </c>
      <c r="J2650" s="8" t="str">
        <f t="array" ref="J2650">IFERROR(INDEX(原始查找資料!$A$2:$A$4325,MATCH(I2650,$H$2:$H$4325,0)),"")</f>
        <v/>
      </c>
      <c r="K2650" s="13"/>
      <c r="L2650" s="13"/>
    </row>
    <row r="2651" spans="1:12" ht="16.55">
      <c r="A2651" s="15" t="s">
        <v>5726</v>
      </c>
      <c r="B2651" s="16" t="s">
        <v>5727</v>
      </c>
      <c r="C2651" s="16" t="s">
        <v>5683</v>
      </c>
      <c r="D2651" s="16" t="s">
        <v>5715</v>
      </c>
      <c r="E2651" s="16" t="s">
        <v>25</v>
      </c>
      <c r="F2651" s="17">
        <v>164607</v>
      </c>
      <c r="G2651" s="13"/>
      <c r="H2651" s="8">
        <f>IF(ISNUMBER(SEARCH(XX科XX班!$F$2,原始查找資料!$A2651)),MAX($H$1:H2650)+1,0)</f>
        <v>0</v>
      </c>
      <c r="I2651" s="8">
        <f t="shared" si="10"/>
        <v>2650</v>
      </c>
      <c r="J2651" s="8" t="str">
        <f t="array" ref="J2651">IFERROR(INDEX(原始查找資料!$A$2:$A$4325,MATCH(I2651,$H$2:$H$4325,0)),"")</f>
        <v/>
      </c>
      <c r="K2651" s="13"/>
      <c r="L2651" s="13"/>
    </row>
    <row r="2652" spans="1:12" ht="16.55">
      <c r="A2652" s="15" t="s">
        <v>5728</v>
      </c>
      <c r="B2652" s="16" t="s">
        <v>5729</v>
      </c>
      <c r="C2652" s="16" t="s">
        <v>5683</v>
      </c>
      <c r="D2652" s="16" t="s">
        <v>5715</v>
      </c>
      <c r="E2652" s="16" t="s">
        <v>25</v>
      </c>
      <c r="F2652" s="17">
        <v>164608</v>
      </c>
      <c r="G2652" s="13"/>
      <c r="H2652" s="8">
        <f>IF(ISNUMBER(SEARCH(XX科XX班!$F$2,原始查找資料!$A2652)),MAX($H$1:H2651)+1,0)</f>
        <v>0</v>
      </c>
      <c r="I2652" s="8">
        <f t="shared" si="10"/>
        <v>2651</v>
      </c>
      <c r="J2652" s="8" t="str">
        <f t="array" ref="J2652">IFERROR(INDEX(原始查找資料!$A$2:$A$4325,MATCH(I2652,$H$2:$H$4325,0)),"")</f>
        <v/>
      </c>
      <c r="K2652" s="13"/>
      <c r="L2652" s="13"/>
    </row>
    <row r="2653" spans="1:12" ht="16.55">
      <c r="A2653" s="15" t="s">
        <v>5730</v>
      </c>
      <c r="B2653" s="16" t="s">
        <v>5731</v>
      </c>
      <c r="C2653" s="16" t="s">
        <v>5683</v>
      </c>
      <c r="D2653" s="16" t="s">
        <v>5715</v>
      </c>
      <c r="E2653" s="16" t="s">
        <v>25</v>
      </c>
      <c r="F2653" s="17">
        <v>164609</v>
      </c>
      <c r="G2653" s="13"/>
      <c r="H2653" s="8">
        <f>IF(ISNUMBER(SEARCH(XX科XX班!$F$2,原始查找資料!$A2653)),MAX($H$1:H2652)+1,0)</f>
        <v>0</v>
      </c>
      <c r="I2653" s="8">
        <f t="shared" si="10"/>
        <v>2652</v>
      </c>
      <c r="J2653" s="8" t="str">
        <f t="array" ref="J2653">IFERROR(INDEX(原始查找資料!$A$2:$A$4325,MATCH(I2653,$H$2:$H$4325,0)),"")</f>
        <v/>
      </c>
      <c r="K2653" s="13"/>
      <c r="L2653" s="13"/>
    </row>
    <row r="2654" spans="1:12" ht="16.55">
      <c r="A2654" s="15" t="s">
        <v>5732</v>
      </c>
      <c r="B2654" s="16" t="s">
        <v>5733</v>
      </c>
      <c r="C2654" s="16" t="s">
        <v>5683</v>
      </c>
      <c r="D2654" s="16" t="s">
        <v>5715</v>
      </c>
      <c r="E2654" s="16" t="s">
        <v>25</v>
      </c>
      <c r="F2654" s="17">
        <v>164610</v>
      </c>
      <c r="G2654" s="13"/>
      <c r="H2654" s="8">
        <f>IF(ISNUMBER(SEARCH(XX科XX班!$F$2,原始查找資料!$A2654)),MAX($H$1:H2653)+1,0)</f>
        <v>0</v>
      </c>
      <c r="I2654" s="8">
        <f t="shared" si="10"/>
        <v>2653</v>
      </c>
      <c r="J2654" s="8" t="str">
        <f t="array" ref="J2654">IFERROR(INDEX(原始查找資料!$A$2:$A$4325,MATCH(I2654,$H$2:$H$4325,0)),"")</f>
        <v/>
      </c>
      <c r="K2654" s="13"/>
      <c r="L2654" s="13"/>
    </row>
    <row r="2655" spans="1:12" ht="16.55">
      <c r="A2655" s="15" t="s">
        <v>5734</v>
      </c>
      <c r="B2655" s="16" t="s">
        <v>5735</v>
      </c>
      <c r="C2655" s="16" t="s">
        <v>5683</v>
      </c>
      <c r="D2655" s="16" t="s">
        <v>5715</v>
      </c>
      <c r="E2655" s="16" t="s">
        <v>25</v>
      </c>
      <c r="F2655" s="17">
        <v>164611</v>
      </c>
      <c r="G2655" s="13"/>
      <c r="H2655" s="8">
        <f>IF(ISNUMBER(SEARCH(XX科XX班!$F$2,原始查找資料!$A2655)),MAX($H$1:H2654)+1,0)</f>
        <v>0</v>
      </c>
      <c r="I2655" s="8">
        <f t="shared" si="10"/>
        <v>2654</v>
      </c>
      <c r="J2655" s="8" t="str">
        <f t="array" ref="J2655">IFERROR(INDEX(原始查找資料!$A$2:$A$4325,MATCH(I2655,$H$2:$H$4325,0)),"")</f>
        <v/>
      </c>
      <c r="K2655" s="13"/>
      <c r="L2655" s="13"/>
    </row>
    <row r="2656" spans="1:12" ht="16.55">
      <c r="A2656" s="15" t="s">
        <v>5736</v>
      </c>
      <c r="B2656" s="16" t="s">
        <v>5737</v>
      </c>
      <c r="C2656" s="16" t="s">
        <v>5683</v>
      </c>
      <c r="D2656" s="16" t="s">
        <v>5715</v>
      </c>
      <c r="E2656" s="16" t="s">
        <v>25</v>
      </c>
      <c r="F2656" s="17">
        <v>164612</v>
      </c>
      <c r="G2656" s="13"/>
      <c r="H2656" s="8">
        <f>IF(ISNUMBER(SEARCH(XX科XX班!$F$2,原始查找資料!$A2656)),MAX($H$1:H2655)+1,0)</f>
        <v>0</v>
      </c>
      <c r="I2656" s="8">
        <f t="shared" si="10"/>
        <v>2655</v>
      </c>
      <c r="J2656" s="8" t="str">
        <f t="array" ref="J2656">IFERROR(INDEX(原始查找資料!$A$2:$A$4325,MATCH(I2656,$H$2:$H$4325,0)),"")</f>
        <v/>
      </c>
      <c r="K2656" s="13"/>
      <c r="L2656" s="13"/>
    </row>
    <row r="2657" spans="1:12" ht="16.55">
      <c r="A2657" s="15" t="s">
        <v>5738</v>
      </c>
      <c r="B2657" s="16" t="s">
        <v>5739</v>
      </c>
      <c r="C2657" s="16" t="s">
        <v>5683</v>
      </c>
      <c r="D2657" s="16" t="s">
        <v>5715</v>
      </c>
      <c r="E2657" s="16" t="s">
        <v>25</v>
      </c>
      <c r="F2657" s="17">
        <v>164645</v>
      </c>
      <c r="G2657" s="13"/>
      <c r="H2657" s="8">
        <f>IF(ISNUMBER(SEARCH(XX科XX班!$F$2,原始查找資料!$A2657)),MAX($H$1:H2656)+1,0)</f>
        <v>0</v>
      </c>
      <c r="I2657" s="8">
        <f t="shared" si="10"/>
        <v>2656</v>
      </c>
      <c r="J2657" s="8" t="str">
        <f t="array" ref="J2657">IFERROR(INDEX(原始查找資料!$A$2:$A$4325,MATCH(I2657,$H$2:$H$4325,0)),"")</f>
        <v/>
      </c>
      <c r="K2657" s="13"/>
      <c r="L2657" s="13"/>
    </row>
    <row r="2658" spans="1:12" ht="16.55">
      <c r="A2658" s="15" t="s">
        <v>5740</v>
      </c>
      <c r="B2658" s="16" t="s">
        <v>5741</v>
      </c>
      <c r="C2658" s="16" t="s">
        <v>5683</v>
      </c>
      <c r="D2658" s="16" t="s">
        <v>5715</v>
      </c>
      <c r="E2658" s="16" t="s">
        <v>25</v>
      </c>
      <c r="F2658" s="17">
        <v>164646</v>
      </c>
      <c r="G2658" s="13"/>
      <c r="H2658" s="8">
        <f>IF(ISNUMBER(SEARCH(XX科XX班!$F$2,原始查找資料!$A2658)),MAX($H$1:H2657)+1,0)</f>
        <v>0</v>
      </c>
      <c r="I2658" s="8">
        <f t="shared" si="10"/>
        <v>2657</v>
      </c>
      <c r="J2658" s="8" t="str">
        <f t="array" ref="J2658">IFERROR(INDEX(原始查找資料!$A$2:$A$4325,MATCH(I2658,$H$2:$H$4325,0)),"")</f>
        <v/>
      </c>
      <c r="K2658" s="13"/>
      <c r="L2658" s="13"/>
    </row>
    <row r="2659" spans="1:12" ht="16.55">
      <c r="A2659" s="15" t="s">
        <v>5742</v>
      </c>
      <c r="B2659" s="16" t="s">
        <v>5743</v>
      </c>
      <c r="C2659" s="16" t="s">
        <v>5683</v>
      </c>
      <c r="D2659" s="16" t="s">
        <v>5744</v>
      </c>
      <c r="E2659" s="16" t="s">
        <v>25</v>
      </c>
      <c r="F2659" s="17">
        <v>164638</v>
      </c>
      <c r="G2659" s="13"/>
      <c r="H2659" s="8">
        <f>IF(ISNUMBER(SEARCH(XX科XX班!$F$2,原始查找資料!$A2659)),MAX($H$1:H2658)+1,0)</f>
        <v>0</v>
      </c>
      <c r="I2659" s="8">
        <f t="shared" si="10"/>
        <v>2658</v>
      </c>
      <c r="J2659" s="8" t="str">
        <f t="array" ref="J2659">IFERROR(INDEX(原始查找資料!$A$2:$A$4325,MATCH(I2659,$H$2:$H$4325,0)),"")</f>
        <v/>
      </c>
      <c r="K2659" s="13"/>
      <c r="L2659" s="13"/>
    </row>
    <row r="2660" spans="1:12" ht="16.55">
      <c r="A2660" s="15" t="s">
        <v>5745</v>
      </c>
      <c r="B2660" s="16" t="s">
        <v>5746</v>
      </c>
      <c r="C2660" s="16" t="s">
        <v>5683</v>
      </c>
      <c r="D2660" s="16" t="s">
        <v>5744</v>
      </c>
      <c r="E2660" s="16" t="s">
        <v>25</v>
      </c>
      <c r="F2660" s="17">
        <v>164639</v>
      </c>
      <c r="G2660" s="13"/>
      <c r="H2660" s="8">
        <f>IF(ISNUMBER(SEARCH(XX科XX班!$F$2,原始查找資料!$A2660)),MAX($H$1:H2659)+1,0)</f>
        <v>0</v>
      </c>
      <c r="I2660" s="8">
        <f t="shared" si="10"/>
        <v>2659</v>
      </c>
      <c r="J2660" s="8" t="str">
        <f t="array" ref="J2660">IFERROR(INDEX(原始查找資料!$A$2:$A$4325,MATCH(I2660,$H$2:$H$4325,0)),"")</f>
        <v/>
      </c>
      <c r="K2660" s="13"/>
      <c r="L2660" s="13"/>
    </row>
    <row r="2661" spans="1:12" ht="16.55">
      <c r="A2661" s="15" t="s">
        <v>5747</v>
      </c>
      <c r="B2661" s="16" t="s">
        <v>5748</v>
      </c>
      <c r="C2661" s="16" t="s">
        <v>5683</v>
      </c>
      <c r="D2661" s="16" t="s">
        <v>5744</v>
      </c>
      <c r="E2661" s="16" t="s">
        <v>25</v>
      </c>
      <c r="F2661" s="17">
        <v>164641</v>
      </c>
      <c r="G2661" s="13"/>
      <c r="H2661" s="8">
        <f>IF(ISNUMBER(SEARCH(XX科XX班!$F$2,原始查找資料!$A2661)),MAX($H$1:H2660)+1,0)</f>
        <v>0</v>
      </c>
      <c r="I2661" s="8">
        <f t="shared" si="10"/>
        <v>2660</v>
      </c>
      <c r="J2661" s="8" t="str">
        <f t="array" ref="J2661">IFERROR(INDEX(原始查找資料!$A$2:$A$4325,MATCH(I2661,$H$2:$H$4325,0)),"")</f>
        <v/>
      </c>
      <c r="K2661" s="13"/>
      <c r="L2661" s="13"/>
    </row>
    <row r="2662" spans="1:12" ht="16.55">
      <c r="A2662" s="15" t="s">
        <v>5749</v>
      </c>
      <c r="B2662" s="16" t="s">
        <v>5750</v>
      </c>
      <c r="C2662" s="16" t="s">
        <v>5683</v>
      </c>
      <c r="D2662" s="16" t="s">
        <v>5751</v>
      </c>
      <c r="E2662" s="16" t="s">
        <v>25</v>
      </c>
      <c r="F2662" s="17">
        <v>164614</v>
      </c>
      <c r="G2662" s="13"/>
      <c r="H2662" s="8">
        <f>IF(ISNUMBER(SEARCH(XX科XX班!$F$2,原始查找資料!$A2662)),MAX($H$1:H2661)+1,0)</f>
        <v>0</v>
      </c>
      <c r="I2662" s="8">
        <f t="shared" si="10"/>
        <v>2661</v>
      </c>
      <c r="J2662" s="8" t="str">
        <f t="array" ref="J2662">IFERROR(INDEX(原始查找資料!$A$2:$A$4325,MATCH(I2662,$H$2:$H$4325,0)),"")</f>
        <v/>
      </c>
      <c r="K2662" s="13"/>
      <c r="L2662" s="13"/>
    </row>
    <row r="2663" spans="1:12" ht="16.55">
      <c r="A2663" s="15" t="s">
        <v>5752</v>
      </c>
      <c r="B2663" s="16" t="s">
        <v>5753</v>
      </c>
      <c r="C2663" s="16" t="s">
        <v>5683</v>
      </c>
      <c r="D2663" s="16" t="s">
        <v>5751</v>
      </c>
      <c r="E2663" s="16" t="s">
        <v>25</v>
      </c>
      <c r="F2663" s="17">
        <v>164615</v>
      </c>
      <c r="G2663" s="13"/>
      <c r="H2663" s="8">
        <f>IF(ISNUMBER(SEARCH(XX科XX班!$F$2,原始查找資料!$A2663)),MAX($H$1:H2662)+1,0)</f>
        <v>0</v>
      </c>
      <c r="I2663" s="8">
        <f t="shared" si="10"/>
        <v>2662</v>
      </c>
      <c r="J2663" s="8" t="str">
        <f t="array" ref="J2663">IFERROR(INDEX(原始查找資料!$A$2:$A$4325,MATCH(I2663,$H$2:$H$4325,0)),"")</f>
        <v/>
      </c>
      <c r="K2663" s="13"/>
      <c r="L2663" s="13"/>
    </row>
    <row r="2664" spans="1:12" ht="16.55">
      <c r="A2664" s="15" t="s">
        <v>5754</v>
      </c>
      <c r="B2664" s="16" t="s">
        <v>5755</v>
      </c>
      <c r="C2664" s="16" t="s">
        <v>5683</v>
      </c>
      <c r="D2664" s="16" t="s">
        <v>5751</v>
      </c>
      <c r="E2664" s="16" t="s">
        <v>25</v>
      </c>
      <c r="F2664" s="17">
        <v>164616</v>
      </c>
      <c r="G2664" s="13"/>
      <c r="H2664" s="8">
        <f>IF(ISNUMBER(SEARCH(XX科XX班!$F$2,原始查找資料!$A2664)),MAX($H$1:H2663)+1,0)</f>
        <v>0</v>
      </c>
      <c r="I2664" s="8">
        <f t="shared" si="10"/>
        <v>2663</v>
      </c>
      <c r="J2664" s="8" t="str">
        <f t="array" ref="J2664">IFERROR(INDEX(原始查找資料!$A$2:$A$4325,MATCH(I2664,$H$2:$H$4325,0)),"")</f>
        <v/>
      </c>
      <c r="K2664" s="13"/>
      <c r="L2664" s="13"/>
    </row>
    <row r="2665" spans="1:12" ht="16.55">
      <c r="A2665" s="15" t="s">
        <v>5756</v>
      </c>
      <c r="B2665" s="16" t="s">
        <v>5757</v>
      </c>
      <c r="C2665" s="16" t="s">
        <v>5683</v>
      </c>
      <c r="D2665" s="16" t="s">
        <v>5751</v>
      </c>
      <c r="E2665" s="16" t="s">
        <v>25</v>
      </c>
      <c r="F2665" s="17">
        <v>164618</v>
      </c>
      <c r="G2665" s="13"/>
      <c r="H2665" s="8">
        <f>IF(ISNUMBER(SEARCH(XX科XX班!$F$2,原始查找資料!$A2665)),MAX($H$1:H2664)+1,0)</f>
        <v>0</v>
      </c>
      <c r="I2665" s="8">
        <f t="shared" si="10"/>
        <v>2664</v>
      </c>
      <c r="J2665" s="8" t="str">
        <f t="array" ref="J2665">IFERROR(INDEX(原始查找資料!$A$2:$A$4325,MATCH(I2665,$H$2:$H$4325,0)),"")</f>
        <v/>
      </c>
      <c r="K2665" s="13"/>
      <c r="L2665" s="13"/>
    </row>
    <row r="2666" spans="1:12" ht="16.55">
      <c r="A2666" s="15" t="s">
        <v>5758</v>
      </c>
      <c r="B2666" s="16" t="s">
        <v>5759</v>
      </c>
      <c r="C2666" s="16" t="s">
        <v>5683</v>
      </c>
      <c r="D2666" s="16" t="s">
        <v>5751</v>
      </c>
      <c r="E2666" s="16" t="s">
        <v>25</v>
      </c>
      <c r="F2666" s="17">
        <v>164619</v>
      </c>
      <c r="G2666" s="13"/>
      <c r="H2666" s="8">
        <f>IF(ISNUMBER(SEARCH(XX科XX班!$F$2,原始查找資料!$A2666)),MAX($H$1:H2665)+1,0)</f>
        <v>0</v>
      </c>
      <c r="I2666" s="8">
        <f t="shared" si="10"/>
        <v>2665</v>
      </c>
      <c r="J2666" s="8" t="str">
        <f t="array" ref="J2666">IFERROR(INDEX(原始查找資料!$A$2:$A$4325,MATCH(I2666,$H$2:$H$4325,0)),"")</f>
        <v/>
      </c>
      <c r="K2666" s="13"/>
      <c r="L2666" s="13"/>
    </row>
    <row r="2667" spans="1:12" ht="16.55">
      <c r="A2667" s="15" t="s">
        <v>5760</v>
      </c>
      <c r="B2667" s="16" t="s">
        <v>5761</v>
      </c>
      <c r="C2667" s="16" t="s">
        <v>5683</v>
      </c>
      <c r="D2667" s="16" t="s">
        <v>5751</v>
      </c>
      <c r="E2667" s="16" t="s">
        <v>25</v>
      </c>
      <c r="F2667" s="17">
        <v>164620</v>
      </c>
      <c r="G2667" s="13"/>
      <c r="H2667" s="8">
        <f>IF(ISNUMBER(SEARCH(XX科XX班!$F$2,原始查找資料!$A2667)),MAX($H$1:H2666)+1,0)</f>
        <v>0</v>
      </c>
      <c r="I2667" s="8">
        <f t="shared" si="10"/>
        <v>2666</v>
      </c>
      <c r="J2667" s="8" t="str">
        <f t="array" ref="J2667">IFERROR(INDEX(原始查找資料!$A$2:$A$4325,MATCH(I2667,$H$2:$H$4325,0)),"")</f>
        <v/>
      </c>
      <c r="K2667" s="13"/>
      <c r="L2667" s="13"/>
    </row>
    <row r="2668" spans="1:12" ht="16.55">
      <c r="A2668" s="15" t="s">
        <v>5762</v>
      </c>
      <c r="B2668" s="16" t="s">
        <v>5763</v>
      </c>
      <c r="C2668" s="16" t="s">
        <v>53</v>
      </c>
      <c r="D2668" s="16" t="s">
        <v>54</v>
      </c>
      <c r="E2668" s="16" t="s">
        <v>30</v>
      </c>
      <c r="F2668" s="17">
        <v>24511</v>
      </c>
      <c r="G2668" s="13"/>
      <c r="H2668" s="8">
        <f>IF(ISNUMBER(SEARCH(XX科XX班!$F$2,原始查找資料!$A2668)),MAX($H$1:H2667)+1,0)</f>
        <v>0</v>
      </c>
      <c r="I2668" s="8">
        <f t="shared" si="10"/>
        <v>2667</v>
      </c>
      <c r="J2668" s="8" t="str">
        <f t="array" ref="J2668">IFERROR(INDEX(原始查找資料!$A$2:$A$4325,MATCH(I2668,$H$2:$H$4325,0)),"")</f>
        <v/>
      </c>
      <c r="K2668" s="13"/>
      <c r="L2668" s="13"/>
    </row>
    <row r="2669" spans="1:12" ht="16.55">
      <c r="A2669" s="15" t="s">
        <v>5764</v>
      </c>
      <c r="B2669" s="16" t="s">
        <v>5765</v>
      </c>
      <c r="C2669" s="16" t="s">
        <v>53</v>
      </c>
      <c r="D2669" s="16" t="s">
        <v>65</v>
      </c>
      <c r="E2669" s="16" t="s">
        <v>30</v>
      </c>
      <c r="F2669" s="17">
        <v>24523</v>
      </c>
      <c r="G2669" s="13"/>
      <c r="H2669" s="8">
        <f>IF(ISNUMBER(SEARCH(XX科XX班!$F$2,原始查找資料!$A2669)),MAX($H$1:H2668)+1,0)</f>
        <v>0</v>
      </c>
      <c r="I2669" s="8">
        <f t="shared" si="10"/>
        <v>2668</v>
      </c>
      <c r="J2669" s="8" t="str">
        <f t="array" ref="J2669">IFERROR(INDEX(原始查找資料!$A$2:$A$4325,MATCH(I2669,$H$2:$H$4325,0)),"")</f>
        <v/>
      </c>
      <c r="K2669" s="13"/>
      <c r="L2669" s="13"/>
    </row>
    <row r="2670" spans="1:12" ht="16.55">
      <c r="A2670" s="15" t="s">
        <v>5766</v>
      </c>
      <c r="B2670" s="16" t="s">
        <v>5767</v>
      </c>
      <c r="C2670" s="16" t="s">
        <v>53</v>
      </c>
      <c r="D2670" s="16" t="s">
        <v>77</v>
      </c>
      <c r="E2670" s="16" t="s">
        <v>30</v>
      </c>
      <c r="F2670" s="17">
        <v>24516</v>
      </c>
      <c r="G2670" s="13"/>
      <c r="H2670" s="8">
        <f>IF(ISNUMBER(SEARCH(XX科XX班!$F$2,原始查找資料!$A2670)),MAX($H$1:H2669)+1,0)</f>
        <v>0</v>
      </c>
      <c r="I2670" s="8">
        <f t="shared" si="10"/>
        <v>2669</v>
      </c>
      <c r="J2670" s="8" t="str">
        <f t="array" ref="J2670">IFERROR(INDEX(原始查找資料!$A$2:$A$4325,MATCH(I2670,$H$2:$H$4325,0)),"")</f>
        <v/>
      </c>
      <c r="K2670" s="13"/>
      <c r="L2670" s="13"/>
    </row>
    <row r="2671" spans="1:12" ht="16.55">
      <c r="A2671" s="15" t="s">
        <v>5768</v>
      </c>
      <c r="B2671" s="16" t="s">
        <v>5769</v>
      </c>
      <c r="C2671" s="16" t="s">
        <v>53</v>
      </c>
      <c r="D2671" s="16" t="s">
        <v>77</v>
      </c>
      <c r="E2671" s="16" t="s">
        <v>30</v>
      </c>
      <c r="F2671" s="17">
        <v>24517</v>
      </c>
      <c r="G2671" s="13"/>
      <c r="H2671" s="8">
        <f>IF(ISNUMBER(SEARCH(XX科XX班!$F$2,原始查找資料!$A2671)),MAX($H$1:H2670)+1,0)</f>
        <v>0</v>
      </c>
      <c r="I2671" s="8">
        <f t="shared" si="10"/>
        <v>2670</v>
      </c>
      <c r="J2671" s="8" t="str">
        <f t="array" ref="J2671">IFERROR(INDEX(原始查找資料!$A$2:$A$4325,MATCH(I2671,$H$2:$H$4325,0)),"")</f>
        <v/>
      </c>
      <c r="K2671" s="13"/>
      <c r="L2671" s="13"/>
    </row>
    <row r="2672" spans="1:12" ht="16.55">
      <c r="A2672" s="15" t="s">
        <v>5770</v>
      </c>
      <c r="B2672" s="16" t="s">
        <v>5771</v>
      </c>
      <c r="C2672" s="16" t="s">
        <v>53</v>
      </c>
      <c r="D2672" s="16" t="s">
        <v>77</v>
      </c>
      <c r="E2672" s="16" t="s">
        <v>30</v>
      </c>
      <c r="F2672" s="17">
        <v>24518</v>
      </c>
      <c r="G2672" s="13"/>
      <c r="H2672" s="8">
        <f>IF(ISNUMBER(SEARCH(XX科XX班!$F$2,原始查找資料!$A2672)),MAX($H$1:H2671)+1,0)</f>
        <v>0</v>
      </c>
      <c r="I2672" s="8">
        <f t="shared" si="10"/>
        <v>2671</v>
      </c>
      <c r="J2672" s="8" t="str">
        <f t="array" ref="J2672">IFERROR(INDEX(原始查找資料!$A$2:$A$4325,MATCH(I2672,$H$2:$H$4325,0)),"")</f>
        <v/>
      </c>
      <c r="K2672" s="13"/>
      <c r="L2672" s="13"/>
    </row>
    <row r="2673" spans="1:12" ht="16.55">
      <c r="A2673" s="15" t="s">
        <v>5772</v>
      </c>
      <c r="B2673" s="16" t="s">
        <v>91</v>
      </c>
      <c r="C2673" s="16" t="s">
        <v>53</v>
      </c>
      <c r="D2673" s="16" t="s">
        <v>92</v>
      </c>
      <c r="E2673" s="16" t="s">
        <v>5773</v>
      </c>
      <c r="F2673" s="17">
        <v>24325</v>
      </c>
      <c r="G2673" s="13"/>
      <c r="H2673" s="8">
        <f>IF(ISNUMBER(SEARCH(XX科XX班!$F$2,原始查找資料!$A2673)),MAX($H$1:H2672)+1,0)</f>
        <v>0</v>
      </c>
      <c r="I2673" s="8">
        <f t="shared" si="10"/>
        <v>2672</v>
      </c>
      <c r="J2673" s="8" t="str">
        <f t="array" ref="J2673">IFERROR(INDEX(原始查找資料!$A$2:$A$4325,MATCH(I2673,$H$2:$H$4325,0)),"")</f>
        <v/>
      </c>
      <c r="K2673" s="13"/>
      <c r="L2673" s="13"/>
    </row>
    <row r="2674" spans="1:12" ht="16.55">
      <c r="A2674" s="15" t="s">
        <v>5774</v>
      </c>
      <c r="B2674" s="16" t="s">
        <v>5775</v>
      </c>
      <c r="C2674" s="16" t="s">
        <v>53</v>
      </c>
      <c r="D2674" s="16" t="s">
        <v>92</v>
      </c>
      <c r="E2674" s="16" t="s">
        <v>30</v>
      </c>
      <c r="F2674" s="17">
        <v>24514</v>
      </c>
      <c r="G2674" s="13"/>
      <c r="H2674" s="8">
        <f>IF(ISNUMBER(SEARCH(XX科XX班!$F$2,原始查找資料!$A2674)),MAX($H$1:H2673)+1,0)</f>
        <v>0</v>
      </c>
      <c r="I2674" s="8">
        <f t="shared" si="10"/>
        <v>2673</v>
      </c>
      <c r="J2674" s="8" t="str">
        <f t="array" ref="J2674">IFERROR(INDEX(原始查找資料!$A$2:$A$4325,MATCH(I2674,$H$2:$H$4325,0)),"")</f>
        <v/>
      </c>
      <c r="K2674" s="13"/>
      <c r="L2674" s="13"/>
    </row>
    <row r="2675" spans="1:12" ht="16.55">
      <c r="A2675" s="15" t="s">
        <v>5776</v>
      </c>
      <c r="B2675" s="16" t="s">
        <v>5777</v>
      </c>
      <c r="C2675" s="16" t="s">
        <v>53</v>
      </c>
      <c r="D2675" s="16" t="s">
        <v>92</v>
      </c>
      <c r="E2675" s="16" t="s">
        <v>30</v>
      </c>
      <c r="F2675" s="17">
        <v>24515</v>
      </c>
      <c r="G2675" s="13"/>
      <c r="H2675" s="8">
        <f>IF(ISNUMBER(SEARCH(XX科XX班!$F$2,原始查找資料!$A2675)),MAX($H$1:H2674)+1,0)</f>
        <v>0</v>
      </c>
      <c r="I2675" s="8">
        <f t="shared" si="10"/>
        <v>2674</v>
      </c>
      <c r="J2675" s="8" t="str">
        <f t="array" ref="J2675">IFERROR(INDEX(原始查找資料!$A$2:$A$4325,MATCH(I2675,$H$2:$H$4325,0)),"")</f>
        <v/>
      </c>
      <c r="K2675" s="13"/>
      <c r="L2675" s="13"/>
    </row>
    <row r="2676" spans="1:12" ht="16.55">
      <c r="A2676" s="15" t="s">
        <v>5778</v>
      </c>
      <c r="B2676" s="16" t="s">
        <v>111</v>
      </c>
      <c r="C2676" s="16" t="s">
        <v>53</v>
      </c>
      <c r="D2676" s="16" t="s">
        <v>112</v>
      </c>
      <c r="E2676" s="16" t="s">
        <v>5773</v>
      </c>
      <c r="F2676" s="17">
        <v>21310</v>
      </c>
      <c r="G2676" s="13"/>
      <c r="H2676" s="8">
        <f>IF(ISNUMBER(SEARCH(XX科XX班!$F$2,原始查找資料!$A2676)),MAX($H$1:H2675)+1,0)</f>
        <v>0</v>
      </c>
      <c r="I2676" s="8">
        <f t="shared" si="10"/>
        <v>2675</v>
      </c>
      <c r="J2676" s="8" t="str">
        <f t="array" ref="J2676">IFERROR(INDEX(原始查找資料!$A$2:$A$4325,MATCH(I2676,$H$2:$H$4325,0)),"")</f>
        <v/>
      </c>
      <c r="K2676" s="13"/>
      <c r="L2676" s="13"/>
    </row>
    <row r="2677" spans="1:12" ht="16.55">
      <c r="A2677" s="15" t="s">
        <v>5779</v>
      </c>
      <c r="B2677" s="16" t="s">
        <v>5780</v>
      </c>
      <c r="C2677" s="16" t="s">
        <v>53</v>
      </c>
      <c r="D2677" s="16" t="s">
        <v>112</v>
      </c>
      <c r="E2677" s="16" t="s">
        <v>30</v>
      </c>
      <c r="F2677" s="17">
        <v>24521</v>
      </c>
      <c r="G2677" s="13"/>
      <c r="H2677" s="8">
        <f>IF(ISNUMBER(SEARCH(XX科XX班!$F$2,原始查找資料!$A2677)),MAX($H$1:H2676)+1,0)</f>
        <v>0</v>
      </c>
      <c r="I2677" s="8">
        <f t="shared" si="10"/>
        <v>2676</v>
      </c>
      <c r="J2677" s="8" t="str">
        <f t="array" ref="J2677">IFERROR(INDEX(原始查找資料!$A$2:$A$4325,MATCH(I2677,$H$2:$H$4325,0)),"")</f>
        <v/>
      </c>
      <c r="K2677" s="13"/>
      <c r="L2677" s="13"/>
    </row>
    <row r="2678" spans="1:12" ht="16.55">
      <c r="A2678" s="15" t="s">
        <v>5781</v>
      </c>
      <c r="B2678" s="16" t="s">
        <v>5782</v>
      </c>
      <c r="C2678" s="16" t="s">
        <v>53</v>
      </c>
      <c r="D2678" s="16" t="s">
        <v>127</v>
      </c>
      <c r="E2678" s="16" t="s">
        <v>30</v>
      </c>
      <c r="F2678" s="17">
        <v>24501</v>
      </c>
      <c r="G2678" s="13"/>
      <c r="H2678" s="8">
        <f>IF(ISNUMBER(SEARCH(XX科XX班!$F$2,原始查找資料!$A2678)),MAX($H$1:H2677)+1,0)</f>
        <v>0</v>
      </c>
      <c r="I2678" s="8">
        <f t="shared" si="10"/>
        <v>2677</v>
      </c>
      <c r="J2678" s="8" t="str">
        <f t="array" ref="J2678">IFERROR(INDEX(原始查找資料!$A$2:$A$4325,MATCH(I2678,$H$2:$H$4325,0)),"")</f>
        <v/>
      </c>
      <c r="K2678" s="13"/>
      <c r="L2678" s="13"/>
    </row>
    <row r="2679" spans="1:12" ht="16.55">
      <c r="A2679" s="15" t="s">
        <v>5783</v>
      </c>
      <c r="B2679" s="16" t="s">
        <v>5784</v>
      </c>
      <c r="C2679" s="16" t="s">
        <v>53</v>
      </c>
      <c r="D2679" s="16" t="s">
        <v>127</v>
      </c>
      <c r="E2679" s="16" t="s">
        <v>30</v>
      </c>
      <c r="F2679" s="17">
        <v>24502</v>
      </c>
      <c r="G2679" s="13"/>
      <c r="H2679" s="8">
        <f>IF(ISNUMBER(SEARCH(XX科XX班!$F$2,原始查找資料!$A2679)),MAX($H$1:H2678)+1,0)</f>
        <v>0</v>
      </c>
      <c r="I2679" s="8">
        <f t="shared" si="10"/>
        <v>2678</v>
      </c>
      <c r="J2679" s="8" t="str">
        <f t="array" ref="J2679">IFERROR(INDEX(原始查找資料!$A$2:$A$4325,MATCH(I2679,$H$2:$H$4325,0)),"")</f>
        <v/>
      </c>
      <c r="K2679" s="13"/>
      <c r="L2679" s="13"/>
    </row>
    <row r="2680" spans="1:12" ht="16.55">
      <c r="A2680" s="15" t="s">
        <v>5785</v>
      </c>
      <c r="B2680" s="16" t="s">
        <v>5786</v>
      </c>
      <c r="C2680" s="16" t="s">
        <v>53</v>
      </c>
      <c r="D2680" s="16" t="s">
        <v>127</v>
      </c>
      <c r="E2680" s="16" t="s">
        <v>30</v>
      </c>
      <c r="F2680" s="17">
        <v>24503</v>
      </c>
      <c r="G2680" s="13"/>
      <c r="H2680" s="8">
        <f>IF(ISNUMBER(SEARCH(XX科XX班!$F$2,原始查找資料!$A2680)),MAX($H$1:H2679)+1,0)</f>
        <v>0</v>
      </c>
      <c r="I2680" s="8">
        <f t="shared" si="10"/>
        <v>2679</v>
      </c>
      <c r="J2680" s="8" t="str">
        <f t="array" ref="J2680">IFERROR(INDEX(原始查找資料!$A$2:$A$4325,MATCH(I2680,$H$2:$H$4325,0)),"")</f>
        <v/>
      </c>
      <c r="K2680" s="13"/>
      <c r="L2680" s="13"/>
    </row>
    <row r="2681" spans="1:12" ht="16.55">
      <c r="A2681" s="15" t="s">
        <v>5787</v>
      </c>
      <c r="B2681" s="16" t="s">
        <v>5788</v>
      </c>
      <c r="C2681" s="16" t="s">
        <v>53</v>
      </c>
      <c r="D2681" s="16" t="s">
        <v>127</v>
      </c>
      <c r="E2681" s="16" t="s">
        <v>30</v>
      </c>
      <c r="F2681" s="17">
        <v>24524</v>
      </c>
      <c r="G2681" s="13"/>
      <c r="H2681" s="8">
        <f>IF(ISNUMBER(SEARCH(XX科XX班!$F$2,原始查找資料!$A2681)),MAX($H$1:H2680)+1,0)</f>
        <v>0</v>
      </c>
      <c r="I2681" s="8">
        <f t="shared" si="10"/>
        <v>2680</v>
      </c>
      <c r="J2681" s="8" t="str">
        <f t="array" ref="J2681">IFERROR(INDEX(原始查找資料!$A$2:$A$4325,MATCH(I2681,$H$2:$H$4325,0)),"")</f>
        <v/>
      </c>
      <c r="K2681" s="13"/>
      <c r="L2681" s="13"/>
    </row>
    <row r="2682" spans="1:12" ht="16.55">
      <c r="A2682" s="15" t="s">
        <v>5789</v>
      </c>
      <c r="B2682" s="16" t="s">
        <v>5790</v>
      </c>
      <c r="C2682" s="16" t="s">
        <v>53</v>
      </c>
      <c r="D2682" s="16" t="s">
        <v>146</v>
      </c>
      <c r="E2682" s="16" t="s">
        <v>5773</v>
      </c>
      <c r="F2682" s="17">
        <v>24322</v>
      </c>
      <c r="G2682" s="13"/>
      <c r="H2682" s="8">
        <f>IF(ISNUMBER(SEARCH(XX科XX班!$F$2,原始查找資料!$A2682)),MAX($H$1:H2681)+1,0)</f>
        <v>0</v>
      </c>
      <c r="I2682" s="8">
        <f t="shared" si="10"/>
        <v>2681</v>
      </c>
      <c r="J2682" s="8" t="str">
        <f t="array" ref="J2682">IFERROR(INDEX(原始查找資料!$A$2:$A$4325,MATCH(I2682,$H$2:$H$4325,0)),"")</f>
        <v/>
      </c>
      <c r="K2682" s="13"/>
      <c r="L2682" s="13"/>
    </row>
    <row r="2683" spans="1:12" ht="16.55">
      <c r="A2683" s="15" t="s">
        <v>5791</v>
      </c>
      <c r="B2683" s="16" t="s">
        <v>5792</v>
      </c>
      <c r="C2683" s="16" t="s">
        <v>53</v>
      </c>
      <c r="D2683" s="16" t="s">
        <v>161</v>
      </c>
      <c r="E2683" s="16" t="s">
        <v>5773</v>
      </c>
      <c r="F2683" s="17">
        <v>21301</v>
      </c>
      <c r="G2683" s="13"/>
      <c r="H2683" s="8">
        <f>IF(ISNUMBER(SEARCH(XX科XX班!$F$2,原始查找資料!$A2683)),MAX($H$1:H2682)+1,0)</f>
        <v>0</v>
      </c>
      <c r="I2683" s="8">
        <f t="shared" si="10"/>
        <v>2682</v>
      </c>
      <c r="J2683" s="8" t="str">
        <f t="array" ref="J2683">IFERROR(INDEX(原始查找資料!$A$2:$A$4325,MATCH(I2683,$H$2:$H$4325,0)),"")</f>
        <v/>
      </c>
      <c r="K2683" s="13"/>
      <c r="L2683" s="13"/>
    </row>
    <row r="2684" spans="1:12" ht="16.55">
      <c r="A2684" s="15" t="s">
        <v>5793</v>
      </c>
      <c r="B2684" s="16" t="s">
        <v>5794</v>
      </c>
      <c r="C2684" s="16" t="s">
        <v>53</v>
      </c>
      <c r="D2684" s="16" t="s">
        <v>161</v>
      </c>
      <c r="E2684" s="16" t="s">
        <v>30</v>
      </c>
      <c r="F2684" s="17">
        <v>24519</v>
      </c>
      <c r="G2684" s="13"/>
      <c r="H2684" s="8">
        <f>IF(ISNUMBER(SEARCH(XX科XX班!$F$2,原始查找資料!$A2684)),MAX($H$1:H2683)+1,0)</f>
        <v>0</v>
      </c>
      <c r="I2684" s="8">
        <f t="shared" si="10"/>
        <v>2683</v>
      </c>
      <c r="J2684" s="8" t="str">
        <f t="array" ref="J2684">IFERROR(INDEX(原始查找資料!$A$2:$A$4325,MATCH(I2684,$H$2:$H$4325,0)),"")</f>
        <v/>
      </c>
      <c r="K2684" s="13"/>
      <c r="L2684" s="13"/>
    </row>
    <row r="2685" spans="1:12" ht="16.55">
      <c r="A2685" s="15" t="s">
        <v>5795</v>
      </c>
      <c r="B2685" s="16" t="s">
        <v>173</v>
      </c>
      <c r="C2685" s="16" t="s">
        <v>53</v>
      </c>
      <c r="D2685" s="16" t="s">
        <v>161</v>
      </c>
      <c r="E2685" s="16" t="s">
        <v>30</v>
      </c>
      <c r="F2685" s="17">
        <v>24520</v>
      </c>
      <c r="G2685" s="13"/>
      <c r="H2685" s="8">
        <f>IF(ISNUMBER(SEARCH(XX科XX班!$F$2,原始查找資料!$A2685)),MAX($H$1:H2684)+1,0)</f>
        <v>0</v>
      </c>
      <c r="I2685" s="8">
        <f t="shared" si="10"/>
        <v>2684</v>
      </c>
      <c r="J2685" s="8" t="str">
        <f t="array" ref="J2685">IFERROR(INDEX(原始查找資料!$A$2:$A$4325,MATCH(I2685,$H$2:$H$4325,0)),"")</f>
        <v/>
      </c>
      <c r="K2685" s="13"/>
      <c r="L2685" s="13"/>
    </row>
    <row r="2686" spans="1:12" ht="16.55">
      <c r="A2686" s="15" t="s">
        <v>5796</v>
      </c>
      <c r="B2686" s="16" t="s">
        <v>5797</v>
      </c>
      <c r="C2686" s="16" t="s">
        <v>53</v>
      </c>
      <c r="D2686" s="16" t="s">
        <v>176</v>
      </c>
      <c r="E2686" s="16" t="s">
        <v>30</v>
      </c>
      <c r="F2686" s="17">
        <v>24507</v>
      </c>
      <c r="G2686" s="13"/>
      <c r="H2686" s="8">
        <f>IF(ISNUMBER(SEARCH(XX科XX班!$F$2,原始查找資料!$A2686)),MAX($H$1:H2685)+1,0)</f>
        <v>0</v>
      </c>
      <c r="I2686" s="8">
        <f t="shared" si="10"/>
        <v>2685</v>
      </c>
      <c r="J2686" s="8" t="str">
        <f t="array" ref="J2686">IFERROR(INDEX(原始查找資料!$A$2:$A$4325,MATCH(I2686,$H$2:$H$4325,0)),"")</f>
        <v/>
      </c>
      <c r="K2686" s="13"/>
      <c r="L2686" s="13"/>
    </row>
    <row r="2687" spans="1:12" ht="16.55">
      <c r="A2687" s="15" t="s">
        <v>5798</v>
      </c>
      <c r="B2687" s="16" t="s">
        <v>188</v>
      </c>
      <c r="C2687" s="16" t="s">
        <v>53</v>
      </c>
      <c r="D2687" s="16" t="s">
        <v>176</v>
      </c>
      <c r="E2687" s="16" t="s">
        <v>30</v>
      </c>
      <c r="F2687" s="17">
        <v>24526</v>
      </c>
      <c r="G2687" s="13"/>
      <c r="H2687" s="8">
        <f>IF(ISNUMBER(SEARCH(XX科XX班!$F$2,原始查找資料!$A2687)),MAX($H$1:H2686)+1,0)</f>
        <v>0</v>
      </c>
      <c r="I2687" s="8">
        <f t="shared" si="10"/>
        <v>2686</v>
      </c>
      <c r="J2687" s="8" t="str">
        <f t="array" ref="J2687">IFERROR(INDEX(原始查找資料!$A$2:$A$4325,MATCH(I2687,$H$2:$H$4325,0)),"")</f>
        <v/>
      </c>
      <c r="K2687" s="13"/>
      <c r="L2687" s="13"/>
    </row>
    <row r="2688" spans="1:12" ht="16.55">
      <c r="A2688" s="15" t="s">
        <v>5799</v>
      </c>
      <c r="B2688" s="16" t="s">
        <v>5800</v>
      </c>
      <c r="C2688" s="16" t="s">
        <v>53</v>
      </c>
      <c r="D2688" s="16" t="s">
        <v>191</v>
      </c>
      <c r="E2688" s="16" t="s">
        <v>30</v>
      </c>
      <c r="F2688" s="17">
        <v>24512</v>
      </c>
      <c r="G2688" s="13"/>
      <c r="H2688" s="8">
        <f>IF(ISNUMBER(SEARCH(XX科XX班!$F$2,原始查找資料!$A2688)),MAX($H$1:H2687)+1,0)</f>
        <v>0</v>
      </c>
      <c r="I2688" s="8">
        <f t="shared" si="10"/>
        <v>2687</v>
      </c>
      <c r="J2688" s="8" t="str">
        <f t="array" ref="J2688">IFERROR(INDEX(原始查找資料!$A$2:$A$4325,MATCH(I2688,$H$2:$H$4325,0)),"")</f>
        <v/>
      </c>
      <c r="K2688" s="13"/>
      <c r="L2688" s="13"/>
    </row>
    <row r="2689" spans="1:12" ht="16.55">
      <c r="A2689" s="15" t="s">
        <v>5801</v>
      </c>
      <c r="B2689" s="16" t="s">
        <v>5802</v>
      </c>
      <c r="C2689" s="16" t="s">
        <v>53</v>
      </c>
      <c r="D2689" s="16" t="s">
        <v>191</v>
      </c>
      <c r="E2689" s="16" t="s">
        <v>30</v>
      </c>
      <c r="F2689" s="17">
        <v>24513</v>
      </c>
      <c r="G2689" s="13"/>
      <c r="H2689" s="8">
        <f>IF(ISNUMBER(SEARCH(XX科XX班!$F$2,原始查找資料!$A2689)),MAX($H$1:H2688)+1,0)</f>
        <v>0</v>
      </c>
      <c r="I2689" s="8">
        <f t="shared" si="10"/>
        <v>2688</v>
      </c>
      <c r="J2689" s="8" t="str">
        <f t="array" ref="J2689">IFERROR(INDEX(原始查找資料!$A$2:$A$4325,MATCH(I2689,$H$2:$H$4325,0)),"")</f>
        <v/>
      </c>
      <c r="K2689" s="13"/>
      <c r="L2689" s="13"/>
    </row>
    <row r="2690" spans="1:12" ht="16.55">
      <c r="A2690" s="15" t="s">
        <v>5803</v>
      </c>
      <c r="B2690" s="16" t="s">
        <v>5804</v>
      </c>
      <c r="C2690" s="16" t="s">
        <v>53</v>
      </c>
      <c r="D2690" s="16" t="s">
        <v>202</v>
      </c>
      <c r="E2690" s="16" t="s">
        <v>30</v>
      </c>
      <c r="F2690" s="17">
        <v>24504</v>
      </c>
      <c r="G2690" s="13"/>
      <c r="H2690" s="8">
        <f>IF(ISNUMBER(SEARCH(XX科XX班!$F$2,原始查找資料!$A2690)),MAX($H$1:H2689)+1,0)</f>
        <v>0</v>
      </c>
      <c r="I2690" s="8">
        <f t="shared" si="10"/>
        <v>2689</v>
      </c>
      <c r="J2690" s="8" t="str">
        <f t="array" ref="J2690">IFERROR(INDEX(原始查找資料!$A$2:$A$4325,MATCH(I2690,$H$2:$H$4325,0)),"")</f>
        <v/>
      </c>
      <c r="K2690" s="13"/>
      <c r="L2690" s="13"/>
    </row>
    <row r="2691" spans="1:12" ht="16.55">
      <c r="A2691" s="15" t="s">
        <v>5805</v>
      </c>
      <c r="B2691" s="16" t="s">
        <v>5806</v>
      </c>
      <c r="C2691" s="16" t="s">
        <v>53</v>
      </c>
      <c r="D2691" s="16" t="s">
        <v>202</v>
      </c>
      <c r="E2691" s="16" t="s">
        <v>30</v>
      </c>
      <c r="F2691" s="17">
        <v>24505</v>
      </c>
      <c r="G2691" s="13"/>
      <c r="H2691" s="8">
        <f>IF(ISNUMBER(SEARCH(XX科XX班!$F$2,原始查找資料!$A2691)),MAX($H$1:H2690)+1,0)</f>
        <v>0</v>
      </c>
      <c r="I2691" s="8">
        <f t="shared" si="10"/>
        <v>2690</v>
      </c>
      <c r="J2691" s="8" t="str">
        <f t="array" ref="J2691">IFERROR(INDEX(原始查找資料!$A$2:$A$4325,MATCH(I2691,$H$2:$H$4325,0)),"")</f>
        <v/>
      </c>
      <c r="K2691" s="13"/>
      <c r="L2691" s="13"/>
    </row>
    <row r="2692" spans="1:12" ht="16.55">
      <c r="A2692" s="15" t="s">
        <v>5807</v>
      </c>
      <c r="B2692" s="16" t="s">
        <v>5808</v>
      </c>
      <c r="C2692" s="16" t="s">
        <v>53</v>
      </c>
      <c r="D2692" s="16" t="s">
        <v>202</v>
      </c>
      <c r="E2692" s="16" t="s">
        <v>30</v>
      </c>
      <c r="F2692" s="17">
        <v>24506</v>
      </c>
      <c r="G2692" s="13"/>
      <c r="H2692" s="8">
        <f>IF(ISNUMBER(SEARCH(XX科XX班!$F$2,原始查找資料!$A2692)),MAX($H$1:H2691)+1,0)</f>
        <v>0</v>
      </c>
      <c r="I2692" s="8">
        <f t="shared" si="10"/>
        <v>2691</v>
      </c>
      <c r="J2692" s="8" t="str">
        <f t="array" ref="J2692">IFERROR(INDEX(原始查找資料!$A$2:$A$4325,MATCH(I2692,$H$2:$H$4325,0)),"")</f>
        <v/>
      </c>
      <c r="K2692" s="13"/>
      <c r="L2692" s="13"/>
    </row>
    <row r="2693" spans="1:12" ht="16.55">
      <c r="A2693" s="15" t="s">
        <v>5809</v>
      </c>
      <c r="B2693" s="16" t="s">
        <v>5810</v>
      </c>
      <c r="C2693" s="16" t="s">
        <v>53</v>
      </c>
      <c r="D2693" s="16" t="s">
        <v>213</v>
      </c>
      <c r="E2693" s="16" t="s">
        <v>30</v>
      </c>
      <c r="F2693" s="17">
        <v>24508</v>
      </c>
      <c r="G2693" s="13"/>
      <c r="H2693" s="8">
        <f>IF(ISNUMBER(SEARCH(XX科XX班!$F$2,原始查找資料!$A2693)),MAX($H$1:H2692)+1,0)</f>
        <v>0</v>
      </c>
      <c r="I2693" s="8">
        <f t="shared" si="10"/>
        <v>2692</v>
      </c>
      <c r="J2693" s="8" t="str">
        <f t="array" ref="J2693">IFERROR(INDEX(原始查找資料!$A$2:$A$4325,MATCH(I2693,$H$2:$H$4325,0)),"")</f>
        <v/>
      </c>
      <c r="K2693" s="13"/>
      <c r="L2693" s="13"/>
    </row>
    <row r="2694" spans="1:12" ht="16.55">
      <c r="A2694" s="15" t="s">
        <v>5811</v>
      </c>
      <c r="B2694" s="16" t="s">
        <v>5812</v>
      </c>
      <c r="C2694" s="16" t="s">
        <v>53</v>
      </c>
      <c r="D2694" s="16" t="s">
        <v>213</v>
      </c>
      <c r="E2694" s="16" t="s">
        <v>30</v>
      </c>
      <c r="F2694" s="17">
        <v>24509</v>
      </c>
      <c r="G2694" s="13"/>
      <c r="H2694" s="8">
        <f>IF(ISNUMBER(SEARCH(XX科XX班!$F$2,原始查找資料!$A2694)),MAX($H$1:H2693)+1,0)</f>
        <v>0</v>
      </c>
      <c r="I2694" s="8">
        <f t="shared" si="10"/>
        <v>2693</v>
      </c>
      <c r="J2694" s="8" t="str">
        <f t="array" ref="J2694">IFERROR(INDEX(原始查找資料!$A$2:$A$4325,MATCH(I2694,$H$2:$H$4325,0)),"")</f>
        <v/>
      </c>
      <c r="K2694" s="13"/>
      <c r="L2694" s="13"/>
    </row>
    <row r="2695" spans="1:12" ht="16.55">
      <c r="A2695" s="15" t="s">
        <v>5813</v>
      </c>
      <c r="B2695" s="16" t="s">
        <v>5814</v>
      </c>
      <c r="C2695" s="16" t="s">
        <v>53</v>
      </c>
      <c r="D2695" s="16" t="s">
        <v>213</v>
      </c>
      <c r="E2695" s="16" t="s">
        <v>30</v>
      </c>
      <c r="F2695" s="17">
        <v>24510</v>
      </c>
      <c r="G2695" s="13"/>
      <c r="H2695" s="8">
        <f>IF(ISNUMBER(SEARCH(XX科XX班!$F$2,原始查找資料!$A2695)),MAX($H$1:H2694)+1,0)</f>
        <v>0</v>
      </c>
      <c r="I2695" s="8">
        <f t="shared" si="10"/>
        <v>2694</v>
      </c>
      <c r="J2695" s="8" t="str">
        <f t="array" ref="J2695">IFERROR(INDEX(原始查找資料!$A$2:$A$4325,MATCH(I2695,$H$2:$H$4325,0)),"")</f>
        <v/>
      </c>
      <c r="K2695" s="13"/>
      <c r="L2695" s="13"/>
    </row>
    <row r="2696" spans="1:12" ht="16.55">
      <c r="A2696" s="15" t="s">
        <v>5815</v>
      </c>
      <c r="B2696" s="16" t="s">
        <v>225</v>
      </c>
      <c r="C2696" s="16" t="s">
        <v>53</v>
      </c>
      <c r="D2696" s="16" t="s">
        <v>213</v>
      </c>
      <c r="E2696" s="16" t="s">
        <v>30</v>
      </c>
      <c r="F2696" s="17">
        <v>24527</v>
      </c>
      <c r="G2696" s="13"/>
      <c r="H2696" s="8">
        <f>IF(ISNUMBER(SEARCH(XX科XX班!$F$2,原始查找資料!$A2696)),MAX($H$1:H2695)+1,0)</f>
        <v>0</v>
      </c>
      <c r="I2696" s="8">
        <f t="shared" si="10"/>
        <v>2695</v>
      </c>
      <c r="J2696" s="8" t="str">
        <f t="array" ref="J2696">IFERROR(INDEX(原始查找資料!$A$2:$A$4325,MATCH(I2696,$H$2:$H$4325,0)),"")</f>
        <v/>
      </c>
      <c r="K2696" s="13"/>
      <c r="L2696" s="13"/>
    </row>
    <row r="2697" spans="1:12" ht="16.55">
      <c r="A2697" s="15" t="s">
        <v>5816</v>
      </c>
      <c r="B2697" s="16" t="s">
        <v>5817</v>
      </c>
      <c r="C2697" s="16" t="s">
        <v>230</v>
      </c>
      <c r="D2697" s="16" t="s">
        <v>231</v>
      </c>
      <c r="E2697" s="16" t="s">
        <v>30</v>
      </c>
      <c r="F2697" s="17">
        <v>154501</v>
      </c>
      <c r="G2697" s="13"/>
      <c r="H2697" s="8">
        <f>IF(ISNUMBER(SEARCH(XX科XX班!$F$2,原始查找資料!$A2697)),MAX($H$1:H2696)+1,0)</f>
        <v>0</v>
      </c>
      <c r="I2697" s="8">
        <f t="shared" si="10"/>
        <v>2696</v>
      </c>
      <c r="J2697" s="8" t="str">
        <f t="array" ref="J2697">IFERROR(INDEX(原始查找資料!$A$2:$A$4325,MATCH(I2697,$H$2:$H$4325,0)),"")</f>
        <v/>
      </c>
      <c r="K2697" s="13"/>
      <c r="L2697" s="13"/>
    </row>
    <row r="2698" spans="1:12" ht="16.55">
      <c r="A2698" s="15" t="s">
        <v>5818</v>
      </c>
      <c r="B2698" s="16" t="s">
        <v>5819</v>
      </c>
      <c r="C2698" s="16" t="s">
        <v>230</v>
      </c>
      <c r="D2698" s="16" t="s">
        <v>231</v>
      </c>
      <c r="E2698" s="16" t="s">
        <v>30</v>
      </c>
      <c r="F2698" s="17">
        <v>154502</v>
      </c>
      <c r="G2698" s="13"/>
      <c r="H2698" s="8">
        <f>IF(ISNUMBER(SEARCH(XX科XX班!$F$2,原始查找資料!$A2698)),MAX($H$1:H2697)+1,0)</f>
        <v>0</v>
      </c>
      <c r="I2698" s="8">
        <f t="shared" si="10"/>
        <v>2697</v>
      </c>
      <c r="J2698" s="8" t="str">
        <f t="array" ref="J2698">IFERROR(INDEX(原始查找資料!$A$2:$A$4325,MATCH(I2698,$H$2:$H$4325,0)),"")</f>
        <v/>
      </c>
      <c r="K2698" s="13"/>
      <c r="L2698" s="13"/>
    </row>
    <row r="2699" spans="1:12" ht="16.55">
      <c r="A2699" s="15" t="s">
        <v>5820</v>
      </c>
      <c r="B2699" s="16" t="s">
        <v>5821</v>
      </c>
      <c r="C2699" s="16" t="s">
        <v>230</v>
      </c>
      <c r="D2699" s="16" t="s">
        <v>231</v>
      </c>
      <c r="E2699" s="16" t="s">
        <v>30</v>
      </c>
      <c r="F2699" s="17">
        <v>154503</v>
      </c>
      <c r="G2699" s="13"/>
      <c r="H2699" s="8">
        <f>IF(ISNUMBER(SEARCH(XX科XX班!$F$2,原始查找資料!$A2699)),MAX($H$1:H2698)+1,0)</f>
        <v>0</v>
      </c>
      <c r="I2699" s="8">
        <f t="shared" si="10"/>
        <v>2698</v>
      </c>
      <c r="J2699" s="8" t="str">
        <f t="array" ref="J2699">IFERROR(INDEX(原始查找資料!$A$2:$A$4325,MATCH(I2699,$H$2:$H$4325,0)),"")</f>
        <v/>
      </c>
      <c r="K2699" s="13"/>
      <c r="L2699" s="13"/>
    </row>
    <row r="2700" spans="1:12" ht="16.55">
      <c r="A2700" s="15" t="s">
        <v>5822</v>
      </c>
      <c r="B2700" s="16" t="s">
        <v>5823</v>
      </c>
      <c r="C2700" s="16" t="s">
        <v>230</v>
      </c>
      <c r="D2700" s="16" t="s">
        <v>256</v>
      </c>
      <c r="E2700" s="16" t="s">
        <v>30</v>
      </c>
      <c r="F2700" s="17">
        <v>154513</v>
      </c>
      <c r="G2700" s="13"/>
      <c r="H2700" s="8">
        <f>IF(ISNUMBER(SEARCH(XX科XX班!$F$2,原始查找資料!$A2700)),MAX($H$1:H2699)+1,0)</f>
        <v>0</v>
      </c>
      <c r="I2700" s="8">
        <f t="shared" si="10"/>
        <v>2699</v>
      </c>
      <c r="J2700" s="8" t="str">
        <f t="array" ref="J2700">IFERROR(INDEX(原始查找資料!$A$2:$A$4325,MATCH(I2700,$H$2:$H$4325,0)),"")</f>
        <v/>
      </c>
      <c r="K2700" s="13"/>
      <c r="L2700" s="13"/>
    </row>
    <row r="2701" spans="1:12" ht="16.55">
      <c r="A2701" s="15" t="s">
        <v>5824</v>
      </c>
      <c r="B2701" s="16" t="s">
        <v>5825</v>
      </c>
      <c r="C2701" s="16" t="s">
        <v>230</v>
      </c>
      <c r="D2701" s="16" t="s">
        <v>256</v>
      </c>
      <c r="E2701" s="16" t="s">
        <v>30</v>
      </c>
      <c r="F2701" s="17">
        <v>154514</v>
      </c>
      <c r="G2701" s="13"/>
      <c r="H2701" s="8">
        <f>IF(ISNUMBER(SEARCH(XX科XX班!$F$2,原始查找資料!$A2701)),MAX($H$1:H2700)+1,0)</f>
        <v>0</v>
      </c>
      <c r="I2701" s="8">
        <f t="shared" si="10"/>
        <v>2700</v>
      </c>
      <c r="J2701" s="8" t="str">
        <f t="array" ref="J2701">IFERROR(INDEX(原始查找資料!$A$2:$A$4325,MATCH(I2701,$H$2:$H$4325,0)),"")</f>
        <v/>
      </c>
      <c r="K2701" s="13"/>
      <c r="L2701" s="13"/>
    </row>
    <row r="2702" spans="1:12" ht="16.55">
      <c r="A2702" s="15" t="s">
        <v>5826</v>
      </c>
      <c r="B2702" s="16" t="s">
        <v>5827</v>
      </c>
      <c r="C2702" s="16" t="s">
        <v>230</v>
      </c>
      <c r="D2702" s="16" t="s">
        <v>267</v>
      </c>
      <c r="E2702" s="16" t="s">
        <v>30</v>
      </c>
      <c r="F2702" s="17">
        <v>154509</v>
      </c>
      <c r="G2702" s="13"/>
      <c r="H2702" s="8">
        <f>IF(ISNUMBER(SEARCH(XX科XX班!$F$2,原始查找資料!$A2702)),MAX($H$1:H2701)+1,0)</f>
        <v>0</v>
      </c>
      <c r="I2702" s="8">
        <f t="shared" si="10"/>
        <v>2701</v>
      </c>
      <c r="J2702" s="8" t="str">
        <f t="array" ref="J2702">IFERROR(INDEX(原始查找資料!$A$2:$A$4325,MATCH(I2702,$H$2:$H$4325,0)),"")</f>
        <v/>
      </c>
      <c r="K2702" s="13"/>
      <c r="L2702" s="13"/>
    </row>
    <row r="2703" spans="1:12" ht="16.55">
      <c r="A2703" s="15" t="s">
        <v>5828</v>
      </c>
      <c r="B2703" s="16" t="s">
        <v>5829</v>
      </c>
      <c r="C2703" s="16" t="s">
        <v>230</v>
      </c>
      <c r="D2703" s="16" t="s">
        <v>267</v>
      </c>
      <c r="E2703" s="16" t="s">
        <v>30</v>
      </c>
      <c r="F2703" s="17">
        <v>154510</v>
      </c>
      <c r="G2703" s="13"/>
      <c r="H2703" s="8">
        <f>IF(ISNUMBER(SEARCH(XX科XX班!$F$2,原始查找資料!$A2703)),MAX($H$1:H2702)+1,0)</f>
        <v>0</v>
      </c>
      <c r="I2703" s="8">
        <f t="shared" si="10"/>
        <v>2702</v>
      </c>
      <c r="J2703" s="8" t="str">
        <f t="array" ref="J2703">IFERROR(INDEX(原始查找資料!$A$2:$A$4325,MATCH(I2703,$H$2:$H$4325,0)),"")</f>
        <v/>
      </c>
      <c r="K2703" s="13"/>
      <c r="L2703" s="13"/>
    </row>
    <row r="2704" spans="1:12" ht="16.55">
      <c r="A2704" s="15" t="s">
        <v>5830</v>
      </c>
      <c r="B2704" s="16" t="s">
        <v>5831</v>
      </c>
      <c r="C2704" s="16" t="s">
        <v>230</v>
      </c>
      <c r="D2704" s="16" t="s">
        <v>267</v>
      </c>
      <c r="E2704" s="16" t="s">
        <v>30</v>
      </c>
      <c r="F2704" s="17">
        <v>154523</v>
      </c>
      <c r="G2704" s="13"/>
      <c r="H2704" s="8">
        <f>IF(ISNUMBER(SEARCH(XX科XX班!$F$2,原始查找資料!$A2704)),MAX($H$1:H2703)+1,0)</f>
        <v>0</v>
      </c>
      <c r="I2704" s="8">
        <f t="shared" si="10"/>
        <v>2703</v>
      </c>
      <c r="J2704" s="8" t="str">
        <f t="array" ref="J2704">IFERROR(INDEX(原始查找資料!$A$2:$A$4325,MATCH(I2704,$H$2:$H$4325,0)),"")</f>
        <v/>
      </c>
      <c r="K2704" s="13"/>
      <c r="L2704" s="13"/>
    </row>
    <row r="2705" spans="1:12" ht="16.55">
      <c r="A2705" s="15" t="s">
        <v>5832</v>
      </c>
      <c r="B2705" s="16" t="s">
        <v>328</v>
      </c>
      <c r="C2705" s="16" t="s">
        <v>230</v>
      </c>
      <c r="D2705" s="16" t="s">
        <v>326</v>
      </c>
      <c r="E2705" s="16" t="s">
        <v>5773</v>
      </c>
      <c r="F2705" s="17">
        <v>151312</v>
      </c>
      <c r="G2705" s="13"/>
      <c r="H2705" s="8">
        <f>IF(ISNUMBER(SEARCH(XX科XX班!$F$2,原始查找資料!$A2705)),MAX($H$1:H2704)+1,0)</f>
        <v>0</v>
      </c>
      <c r="I2705" s="8">
        <f t="shared" si="10"/>
        <v>2704</v>
      </c>
      <c r="J2705" s="8" t="str">
        <f t="array" ref="J2705">IFERROR(INDEX(原始查找資料!$A$2:$A$4325,MATCH(I2705,$H$2:$H$4325,0)),"")</f>
        <v/>
      </c>
      <c r="K2705" s="13"/>
      <c r="L2705" s="13"/>
    </row>
    <row r="2706" spans="1:12" ht="16.55">
      <c r="A2706" s="15" t="s">
        <v>5833</v>
      </c>
      <c r="B2706" s="16" t="s">
        <v>5834</v>
      </c>
      <c r="C2706" s="16" t="s">
        <v>230</v>
      </c>
      <c r="D2706" s="16" t="s">
        <v>326</v>
      </c>
      <c r="E2706" s="16" t="s">
        <v>30</v>
      </c>
      <c r="F2706" s="17">
        <v>154504</v>
      </c>
      <c r="G2706" s="13"/>
      <c r="H2706" s="8">
        <f>IF(ISNUMBER(SEARCH(XX科XX班!$F$2,原始查找資料!$A2706)),MAX($H$1:H2705)+1,0)</f>
        <v>0</v>
      </c>
      <c r="I2706" s="8">
        <f t="shared" si="10"/>
        <v>2705</v>
      </c>
      <c r="J2706" s="8" t="str">
        <f t="array" ref="J2706">IFERROR(INDEX(原始查找資料!$A$2:$A$4325,MATCH(I2706,$H$2:$H$4325,0)),"")</f>
        <v/>
      </c>
      <c r="K2706" s="13"/>
      <c r="L2706" s="13"/>
    </row>
    <row r="2707" spans="1:12" ht="16.55">
      <c r="A2707" s="15" t="s">
        <v>5835</v>
      </c>
      <c r="B2707" s="16" t="s">
        <v>5836</v>
      </c>
      <c r="C2707" s="16" t="s">
        <v>230</v>
      </c>
      <c r="D2707" s="16" t="s">
        <v>326</v>
      </c>
      <c r="E2707" s="16" t="s">
        <v>30</v>
      </c>
      <c r="F2707" s="17">
        <v>154505</v>
      </c>
      <c r="G2707" s="13"/>
      <c r="H2707" s="8">
        <f>IF(ISNUMBER(SEARCH(XX科XX班!$F$2,原始查找資料!$A2707)),MAX($H$1:H2706)+1,0)</f>
        <v>0</v>
      </c>
      <c r="I2707" s="8">
        <f t="shared" si="10"/>
        <v>2706</v>
      </c>
      <c r="J2707" s="8" t="str">
        <f t="array" ref="J2707">IFERROR(INDEX(原始查找資料!$A$2:$A$4325,MATCH(I2707,$H$2:$H$4325,0)),"")</f>
        <v/>
      </c>
      <c r="K2707" s="13"/>
      <c r="L2707" s="13"/>
    </row>
    <row r="2708" spans="1:12" ht="16.55">
      <c r="A2708" s="15" t="s">
        <v>5837</v>
      </c>
      <c r="B2708" s="16" t="s">
        <v>5838</v>
      </c>
      <c r="C2708" s="16" t="s">
        <v>230</v>
      </c>
      <c r="D2708" s="16" t="s">
        <v>326</v>
      </c>
      <c r="E2708" s="16" t="s">
        <v>30</v>
      </c>
      <c r="F2708" s="17">
        <v>154506</v>
      </c>
      <c r="G2708" s="13"/>
      <c r="H2708" s="8">
        <f>IF(ISNUMBER(SEARCH(XX科XX班!$F$2,原始查找資料!$A2708)),MAX($H$1:H2707)+1,0)</f>
        <v>0</v>
      </c>
      <c r="I2708" s="8">
        <f t="shared" si="10"/>
        <v>2707</v>
      </c>
      <c r="J2708" s="8" t="str">
        <f t="array" ref="J2708">IFERROR(INDEX(原始查找資料!$A$2:$A$4325,MATCH(I2708,$H$2:$H$4325,0)),"")</f>
        <v/>
      </c>
      <c r="K2708" s="13"/>
      <c r="L2708" s="13"/>
    </row>
    <row r="2709" spans="1:12" ht="16.55">
      <c r="A2709" s="15" t="s">
        <v>5839</v>
      </c>
      <c r="B2709" s="16" t="s">
        <v>5840</v>
      </c>
      <c r="C2709" s="16" t="s">
        <v>230</v>
      </c>
      <c r="D2709" s="16" t="s">
        <v>326</v>
      </c>
      <c r="E2709" s="16" t="s">
        <v>30</v>
      </c>
      <c r="F2709" s="17">
        <v>154522</v>
      </c>
      <c r="G2709" s="13"/>
      <c r="H2709" s="8">
        <f>IF(ISNUMBER(SEARCH(XX科XX班!$F$2,原始查找資料!$A2709)),MAX($H$1:H2708)+1,0)</f>
        <v>0</v>
      </c>
      <c r="I2709" s="8">
        <f t="shared" si="10"/>
        <v>2708</v>
      </c>
      <c r="J2709" s="8" t="str">
        <f t="array" ref="J2709">IFERROR(INDEX(原始查找資料!$A$2:$A$4325,MATCH(I2709,$H$2:$H$4325,0)),"")</f>
        <v/>
      </c>
      <c r="K2709" s="13"/>
      <c r="L2709" s="13"/>
    </row>
    <row r="2710" spans="1:12" ht="16.55">
      <c r="A2710" s="15" t="s">
        <v>5841</v>
      </c>
      <c r="B2710" s="16" t="s">
        <v>5842</v>
      </c>
      <c r="C2710" s="16" t="s">
        <v>230</v>
      </c>
      <c r="D2710" s="16" t="s">
        <v>359</v>
      </c>
      <c r="E2710" s="16" t="s">
        <v>30</v>
      </c>
      <c r="F2710" s="17">
        <v>154517</v>
      </c>
      <c r="G2710" s="13"/>
      <c r="H2710" s="8">
        <f>IF(ISNUMBER(SEARCH(XX科XX班!$F$2,原始查找資料!$A2710)),MAX($H$1:H2709)+1,0)</f>
        <v>0</v>
      </c>
      <c r="I2710" s="8">
        <f t="shared" si="10"/>
        <v>2709</v>
      </c>
      <c r="J2710" s="8" t="str">
        <f t="array" ref="J2710">IFERROR(INDEX(原始查找資料!$A$2:$A$4325,MATCH(I2710,$H$2:$H$4325,0)),"")</f>
        <v/>
      </c>
      <c r="K2710" s="13"/>
      <c r="L2710" s="13"/>
    </row>
    <row r="2711" spans="1:12" ht="16.55">
      <c r="A2711" s="15" t="s">
        <v>5843</v>
      </c>
      <c r="B2711" s="16" t="s">
        <v>5844</v>
      </c>
      <c r="C2711" s="16" t="s">
        <v>230</v>
      </c>
      <c r="D2711" s="16" t="s">
        <v>359</v>
      </c>
      <c r="E2711" s="16" t="s">
        <v>30</v>
      </c>
      <c r="F2711" s="17">
        <v>154518</v>
      </c>
      <c r="G2711" s="13"/>
      <c r="H2711" s="8">
        <f>IF(ISNUMBER(SEARCH(XX科XX班!$F$2,原始查找資料!$A2711)),MAX($H$1:H2710)+1,0)</f>
        <v>0</v>
      </c>
      <c r="I2711" s="8">
        <f t="shared" si="10"/>
        <v>2710</v>
      </c>
      <c r="J2711" s="8" t="str">
        <f t="array" ref="J2711">IFERROR(INDEX(原始查找資料!$A$2:$A$4325,MATCH(I2711,$H$2:$H$4325,0)),"")</f>
        <v/>
      </c>
      <c r="K2711" s="13"/>
      <c r="L2711" s="13"/>
    </row>
    <row r="2712" spans="1:12" ht="16.55">
      <c r="A2712" s="15" t="s">
        <v>5845</v>
      </c>
      <c r="B2712" s="16" t="s">
        <v>5846</v>
      </c>
      <c r="C2712" s="16" t="s">
        <v>230</v>
      </c>
      <c r="D2712" s="16" t="s">
        <v>359</v>
      </c>
      <c r="E2712" s="16" t="s">
        <v>30</v>
      </c>
      <c r="F2712" s="17">
        <v>154521</v>
      </c>
      <c r="G2712" s="13"/>
      <c r="H2712" s="8">
        <f>IF(ISNUMBER(SEARCH(XX科XX班!$F$2,原始查找資料!$A2712)),MAX($H$1:H2711)+1,0)</f>
        <v>0</v>
      </c>
      <c r="I2712" s="8">
        <f t="shared" si="10"/>
        <v>2711</v>
      </c>
      <c r="J2712" s="8" t="str">
        <f t="array" ref="J2712">IFERROR(INDEX(原始查找資料!$A$2:$A$4325,MATCH(I2712,$H$2:$H$4325,0)),"")</f>
        <v/>
      </c>
      <c r="K2712" s="13"/>
      <c r="L2712" s="13"/>
    </row>
    <row r="2713" spans="1:12" ht="16.55">
      <c r="A2713" s="15" t="s">
        <v>5847</v>
      </c>
      <c r="B2713" s="16" t="s">
        <v>5848</v>
      </c>
      <c r="C2713" s="16" t="s">
        <v>230</v>
      </c>
      <c r="D2713" s="16" t="s">
        <v>376</v>
      </c>
      <c r="E2713" s="16" t="s">
        <v>5773</v>
      </c>
      <c r="F2713" s="17">
        <v>151306</v>
      </c>
      <c r="G2713" s="13"/>
      <c r="H2713" s="8">
        <f>IF(ISNUMBER(SEARCH(XX科XX班!$F$2,原始查找資料!$A2713)),MAX($H$1:H2712)+1,0)</f>
        <v>0</v>
      </c>
      <c r="I2713" s="8">
        <f t="shared" si="10"/>
        <v>2712</v>
      </c>
      <c r="J2713" s="8" t="str">
        <f t="array" ref="J2713">IFERROR(INDEX(原始查找資料!$A$2:$A$4325,MATCH(I2713,$H$2:$H$4325,0)),"")</f>
        <v/>
      </c>
      <c r="K2713" s="13"/>
      <c r="L2713" s="13"/>
    </row>
    <row r="2714" spans="1:12" ht="16.55">
      <c r="A2714" s="15" t="s">
        <v>5849</v>
      </c>
      <c r="B2714" s="16" t="s">
        <v>5850</v>
      </c>
      <c r="C2714" s="16" t="s">
        <v>230</v>
      </c>
      <c r="D2714" s="16" t="s">
        <v>376</v>
      </c>
      <c r="E2714" s="16" t="s">
        <v>30</v>
      </c>
      <c r="F2714" s="17">
        <v>154507</v>
      </c>
      <c r="G2714" s="13"/>
      <c r="H2714" s="8">
        <f>IF(ISNUMBER(SEARCH(XX科XX班!$F$2,原始查找資料!$A2714)),MAX($H$1:H2713)+1,0)</f>
        <v>0</v>
      </c>
      <c r="I2714" s="8">
        <f t="shared" si="10"/>
        <v>2713</v>
      </c>
      <c r="J2714" s="8" t="str">
        <f t="array" ref="J2714">IFERROR(INDEX(原始查找資料!$A$2:$A$4325,MATCH(I2714,$H$2:$H$4325,0)),"")</f>
        <v/>
      </c>
      <c r="K2714" s="13"/>
      <c r="L2714" s="13"/>
    </row>
    <row r="2715" spans="1:12" ht="16.55">
      <c r="A2715" s="15" t="s">
        <v>5851</v>
      </c>
      <c r="B2715" s="16" t="s">
        <v>5852</v>
      </c>
      <c r="C2715" s="16" t="s">
        <v>230</v>
      </c>
      <c r="D2715" s="16" t="s">
        <v>376</v>
      </c>
      <c r="E2715" s="16" t="s">
        <v>30</v>
      </c>
      <c r="F2715" s="17">
        <v>154508</v>
      </c>
      <c r="G2715" s="13"/>
      <c r="H2715" s="8">
        <f>IF(ISNUMBER(SEARCH(XX科XX班!$F$2,原始查找資料!$A2715)),MAX($H$1:H2714)+1,0)</f>
        <v>0</v>
      </c>
      <c r="I2715" s="8">
        <f t="shared" si="10"/>
        <v>2714</v>
      </c>
      <c r="J2715" s="8" t="str">
        <f t="array" ref="J2715">IFERROR(INDEX(原始查找資料!$A$2:$A$4325,MATCH(I2715,$H$2:$H$4325,0)),"")</f>
        <v/>
      </c>
      <c r="K2715" s="13"/>
      <c r="L2715" s="13"/>
    </row>
    <row r="2716" spans="1:12" ht="16.55">
      <c r="A2716" s="15" t="s">
        <v>5853</v>
      </c>
      <c r="B2716" s="16" t="s">
        <v>5854</v>
      </c>
      <c r="C2716" s="16" t="s">
        <v>230</v>
      </c>
      <c r="D2716" s="16" t="s">
        <v>385</v>
      </c>
      <c r="E2716" s="16" t="s">
        <v>30</v>
      </c>
      <c r="F2716" s="17">
        <v>154520</v>
      </c>
      <c r="G2716" s="13"/>
      <c r="H2716" s="8">
        <f>IF(ISNUMBER(SEARCH(XX科XX班!$F$2,原始查找資料!$A2716)),MAX($H$1:H2715)+1,0)</f>
        <v>0</v>
      </c>
      <c r="I2716" s="8">
        <f t="shared" si="10"/>
        <v>2715</v>
      </c>
      <c r="J2716" s="8" t="str">
        <f t="array" ref="J2716">IFERROR(INDEX(原始查找資料!$A$2:$A$4325,MATCH(I2716,$H$2:$H$4325,0)),"")</f>
        <v/>
      </c>
      <c r="K2716" s="13"/>
      <c r="L2716" s="13"/>
    </row>
    <row r="2717" spans="1:12" ht="16.55">
      <c r="A2717" s="15" t="s">
        <v>5855</v>
      </c>
      <c r="B2717" s="16" t="s">
        <v>5856</v>
      </c>
      <c r="C2717" s="16" t="s">
        <v>230</v>
      </c>
      <c r="D2717" s="16" t="s">
        <v>413</v>
      </c>
      <c r="E2717" s="16" t="s">
        <v>30</v>
      </c>
      <c r="F2717" s="17">
        <v>154511</v>
      </c>
      <c r="G2717" s="13"/>
      <c r="H2717" s="8">
        <f>IF(ISNUMBER(SEARCH(XX科XX班!$F$2,原始查找資料!$A2717)),MAX($H$1:H2716)+1,0)</f>
        <v>0</v>
      </c>
      <c r="I2717" s="8">
        <f t="shared" si="10"/>
        <v>2716</v>
      </c>
      <c r="J2717" s="8" t="str">
        <f t="array" ref="J2717">IFERROR(INDEX(原始查找資料!$A$2:$A$4325,MATCH(I2717,$H$2:$H$4325,0)),"")</f>
        <v/>
      </c>
      <c r="K2717" s="13"/>
      <c r="L2717" s="13"/>
    </row>
    <row r="2718" spans="1:12" ht="16.55">
      <c r="A2718" s="15" t="s">
        <v>5857</v>
      </c>
      <c r="B2718" s="16" t="s">
        <v>5858</v>
      </c>
      <c r="C2718" s="16" t="s">
        <v>230</v>
      </c>
      <c r="D2718" s="16" t="s">
        <v>413</v>
      </c>
      <c r="E2718" s="16" t="s">
        <v>30</v>
      </c>
      <c r="F2718" s="17">
        <v>154512</v>
      </c>
      <c r="G2718" s="13"/>
      <c r="H2718" s="8">
        <f>IF(ISNUMBER(SEARCH(XX科XX班!$F$2,原始查找資料!$A2718)),MAX($H$1:H2717)+1,0)</f>
        <v>0</v>
      </c>
      <c r="I2718" s="8">
        <f t="shared" si="10"/>
        <v>2717</v>
      </c>
      <c r="J2718" s="8" t="str">
        <f t="array" ref="J2718">IFERROR(INDEX(原始查找資料!$A$2:$A$4325,MATCH(I2718,$H$2:$H$4325,0)),"")</f>
        <v/>
      </c>
      <c r="K2718" s="13"/>
      <c r="L2718" s="13"/>
    </row>
    <row r="2719" spans="1:12" ht="16.55">
      <c r="A2719" s="15" t="s">
        <v>5859</v>
      </c>
      <c r="B2719" s="16" t="s">
        <v>5860</v>
      </c>
      <c r="C2719" s="16" t="s">
        <v>230</v>
      </c>
      <c r="D2719" s="16" t="s">
        <v>430</v>
      </c>
      <c r="E2719" s="16" t="s">
        <v>30</v>
      </c>
      <c r="F2719" s="17">
        <v>154515</v>
      </c>
      <c r="G2719" s="13"/>
      <c r="H2719" s="8">
        <f>IF(ISNUMBER(SEARCH(XX科XX班!$F$2,原始查找資料!$A2719)),MAX($H$1:H2718)+1,0)</f>
        <v>0</v>
      </c>
      <c r="I2719" s="8">
        <f t="shared" si="10"/>
        <v>2718</v>
      </c>
      <c r="J2719" s="8" t="str">
        <f t="array" ref="J2719">IFERROR(INDEX(原始查找資料!$A$2:$A$4325,MATCH(I2719,$H$2:$H$4325,0)),"")</f>
        <v/>
      </c>
      <c r="K2719" s="13"/>
      <c r="L2719" s="13"/>
    </row>
    <row r="2720" spans="1:12" ht="16.55">
      <c r="A2720" s="15" t="s">
        <v>5861</v>
      </c>
      <c r="B2720" s="16" t="s">
        <v>5862</v>
      </c>
      <c r="C2720" s="16" t="s">
        <v>230</v>
      </c>
      <c r="D2720" s="16" t="s">
        <v>430</v>
      </c>
      <c r="E2720" s="16" t="s">
        <v>30</v>
      </c>
      <c r="F2720" s="17">
        <v>154516</v>
      </c>
      <c r="G2720" s="13"/>
      <c r="H2720" s="8">
        <f>IF(ISNUMBER(SEARCH(XX科XX班!$F$2,原始查找資料!$A2720)),MAX($H$1:H2719)+1,0)</f>
        <v>0</v>
      </c>
      <c r="I2720" s="8">
        <f t="shared" si="10"/>
        <v>2719</v>
      </c>
      <c r="J2720" s="8" t="str">
        <f t="array" ref="J2720">IFERROR(INDEX(原始查找資料!$A$2:$A$4325,MATCH(I2720,$H$2:$H$4325,0)),"")</f>
        <v/>
      </c>
      <c r="K2720" s="13"/>
      <c r="L2720" s="13"/>
    </row>
    <row r="2721" spans="1:12" ht="16.55">
      <c r="A2721" s="15" t="s">
        <v>5863</v>
      </c>
      <c r="B2721" s="16" t="s">
        <v>5864</v>
      </c>
      <c r="C2721" s="16" t="s">
        <v>230</v>
      </c>
      <c r="D2721" s="16" t="s">
        <v>443</v>
      </c>
      <c r="E2721" s="16" t="s">
        <v>30</v>
      </c>
      <c r="F2721" s="17">
        <v>154519</v>
      </c>
      <c r="G2721" s="13"/>
      <c r="H2721" s="8">
        <f>IF(ISNUMBER(SEARCH(XX科XX班!$F$2,原始查找資料!$A2721)),MAX($H$1:H2720)+1,0)</f>
        <v>0</v>
      </c>
      <c r="I2721" s="8">
        <f t="shared" si="10"/>
        <v>2720</v>
      </c>
      <c r="J2721" s="8" t="str">
        <f t="array" ref="J2721">IFERROR(INDEX(原始查找資料!$A$2:$A$4325,MATCH(I2721,$H$2:$H$4325,0)),"")</f>
        <v/>
      </c>
      <c r="K2721" s="13"/>
      <c r="L2721" s="13"/>
    </row>
    <row r="2722" spans="1:12" ht="16.55">
      <c r="A2722" s="15" t="s">
        <v>5865</v>
      </c>
      <c r="B2722" s="16" t="s">
        <v>5866</v>
      </c>
      <c r="C2722" s="16" t="s">
        <v>452</v>
      </c>
      <c r="D2722" s="16" t="s">
        <v>453</v>
      </c>
      <c r="E2722" s="16" t="s">
        <v>30</v>
      </c>
      <c r="F2722" s="17">
        <v>714504</v>
      </c>
      <c r="G2722" s="13"/>
      <c r="H2722" s="8">
        <f>IF(ISNUMBER(SEARCH(XX科XX班!$F$2,原始查找資料!$A2722)),MAX($H$1:H2721)+1,0)</f>
        <v>0</v>
      </c>
      <c r="I2722" s="8">
        <f t="shared" si="10"/>
        <v>2721</v>
      </c>
      <c r="J2722" s="8" t="str">
        <f t="array" ref="J2722">IFERROR(INDEX(原始查找資料!$A$2:$A$4325,MATCH(I2722,$H$2:$H$4325,0)),"")</f>
        <v/>
      </c>
      <c r="K2722" s="13"/>
      <c r="L2722" s="13"/>
    </row>
    <row r="2723" spans="1:12" ht="16.55">
      <c r="A2723" s="15" t="s">
        <v>5867</v>
      </c>
      <c r="B2723" s="16" t="s">
        <v>5868</v>
      </c>
      <c r="C2723" s="16" t="s">
        <v>452</v>
      </c>
      <c r="D2723" s="16" t="s">
        <v>464</v>
      </c>
      <c r="E2723" s="16" t="s">
        <v>30</v>
      </c>
      <c r="F2723" s="17">
        <v>714501</v>
      </c>
      <c r="G2723" s="13"/>
      <c r="H2723" s="8">
        <f>IF(ISNUMBER(SEARCH(XX科XX班!$F$2,原始查找資料!$A2723)),MAX($H$1:H2722)+1,0)</f>
        <v>0</v>
      </c>
      <c r="I2723" s="8">
        <f t="shared" si="10"/>
        <v>2722</v>
      </c>
      <c r="J2723" s="8" t="str">
        <f t="array" ref="J2723">IFERROR(INDEX(原始查找資料!$A$2:$A$4325,MATCH(I2723,$H$2:$H$4325,0)),"")</f>
        <v/>
      </c>
      <c r="K2723" s="13"/>
      <c r="L2723" s="13"/>
    </row>
    <row r="2724" spans="1:12" ht="16.55">
      <c r="A2724" s="15" t="s">
        <v>5869</v>
      </c>
      <c r="B2724" s="16" t="s">
        <v>5870</v>
      </c>
      <c r="C2724" s="16" t="s">
        <v>452</v>
      </c>
      <c r="D2724" s="16" t="s">
        <v>471</v>
      </c>
      <c r="E2724" s="16" t="s">
        <v>30</v>
      </c>
      <c r="F2724" s="17">
        <v>714502</v>
      </c>
      <c r="G2724" s="13"/>
      <c r="H2724" s="8">
        <f>IF(ISNUMBER(SEARCH(XX科XX班!$F$2,原始查找資料!$A2724)),MAX($H$1:H2723)+1,0)</f>
        <v>0</v>
      </c>
      <c r="I2724" s="8">
        <f t="shared" si="10"/>
        <v>2723</v>
      </c>
      <c r="J2724" s="8" t="str">
        <f t="array" ref="J2724">IFERROR(INDEX(原始查找資料!$A$2:$A$4325,MATCH(I2724,$H$2:$H$4325,0)),"")</f>
        <v/>
      </c>
      <c r="K2724" s="13"/>
      <c r="L2724" s="13"/>
    </row>
    <row r="2725" spans="1:12" ht="16.55">
      <c r="A2725" s="15" t="s">
        <v>5871</v>
      </c>
      <c r="B2725" s="16" t="s">
        <v>479</v>
      </c>
      <c r="C2725" s="16" t="s">
        <v>452</v>
      </c>
      <c r="D2725" s="16" t="s">
        <v>480</v>
      </c>
      <c r="E2725" s="16" t="s">
        <v>30</v>
      </c>
      <c r="F2725" s="17">
        <v>714503</v>
      </c>
      <c r="G2725" s="13"/>
      <c r="H2725" s="8">
        <f>IF(ISNUMBER(SEARCH(XX科XX班!$F$2,原始查找資料!$A2725)),MAX($H$1:H2724)+1,0)</f>
        <v>0</v>
      </c>
      <c r="I2725" s="8">
        <f t="shared" si="10"/>
        <v>2724</v>
      </c>
      <c r="J2725" s="8" t="str">
        <f t="array" ref="J2725">IFERROR(INDEX(原始查找資料!$A$2:$A$4325,MATCH(I2725,$H$2:$H$4325,0)),"")</f>
        <v/>
      </c>
      <c r="K2725" s="13"/>
      <c r="L2725" s="13"/>
    </row>
    <row r="2726" spans="1:12" ht="16.55">
      <c r="A2726" s="15" t="s">
        <v>5872</v>
      </c>
      <c r="B2726" s="16" t="s">
        <v>5873</v>
      </c>
      <c r="C2726" s="16" t="s">
        <v>452</v>
      </c>
      <c r="D2726" s="16" t="s">
        <v>489</v>
      </c>
      <c r="E2726" s="16" t="s">
        <v>30</v>
      </c>
      <c r="F2726" s="17">
        <v>714505</v>
      </c>
      <c r="G2726" s="13"/>
      <c r="H2726" s="8">
        <f>IF(ISNUMBER(SEARCH(XX科XX班!$F$2,原始查找資料!$A2726)),MAX($H$1:H2725)+1,0)</f>
        <v>0</v>
      </c>
      <c r="I2726" s="8">
        <f t="shared" si="10"/>
        <v>2725</v>
      </c>
      <c r="J2726" s="8" t="str">
        <f t="array" ref="J2726">IFERROR(INDEX(原始查找資料!$A$2:$A$4325,MATCH(I2726,$H$2:$H$4325,0)),"")</f>
        <v/>
      </c>
      <c r="K2726" s="13"/>
      <c r="L2726" s="13"/>
    </row>
    <row r="2727" spans="1:12" ht="16.55">
      <c r="A2727" s="15" t="s">
        <v>5874</v>
      </c>
      <c r="B2727" s="16" t="s">
        <v>5875</v>
      </c>
      <c r="C2727" s="16" t="s">
        <v>496</v>
      </c>
      <c r="D2727" s="16" t="s">
        <v>497</v>
      </c>
      <c r="E2727" s="16" t="s">
        <v>30</v>
      </c>
      <c r="F2727" s="17">
        <v>84520</v>
      </c>
      <c r="G2727" s="13"/>
      <c r="H2727" s="8">
        <f>IF(ISNUMBER(SEARCH(XX科XX班!$F$2,原始查找資料!$A2727)),MAX($H$1:H2726)+1,0)</f>
        <v>0</v>
      </c>
      <c r="I2727" s="8">
        <f t="shared" si="10"/>
        <v>2726</v>
      </c>
      <c r="J2727" s="8" t="str">
        <f t="array" ref="J2727">IFERROR(INDEX(原始查找資料!$A$2:$A$4325,MATCH(I2727,$H$2:$H$4325,0)),"")</f>
        <v/>
      </c>
      <c r="K2727" s="13"/>
      <c r="L2727" s="13"/>
    </row>
    <row r="2728" spans="1:12" ht="16.55">
      <c r="A2728" s="15" t="s">
        <v>5876</v>
      </c>
      <c r="B2728" s="16" t="s">
        <v>5877</v>
      </c>
      <c r="C2728" s="16" t="s">
        <v>496</v>
      </c>
      <c r="D2728" s="16" t="s">
        <v>497</v>
      </c>
      <c r="E2728" s="16" t="s">
        <v>30</v>
      </c>
      <c r="F2728" s="17">
        <v>84521</v>
      </c>
      <c r="G2728" s="13"/>
      <c r="H2728" s="8">
        <f>IF(ISNUMBER(SEARCH(XX科XX班!$F$2,原始查找資料!$A2728)),MAX($H$1:H2727)+1,0)</f>
        <v>0</v>
      </c>
      <c r="I2728" s="8">
        <f t="shared" si="10"/>
        <v>2727</v>
      </c>
      <c r="J2728" s="8" t="str">
        <f t="array" ref="J2728">IFERROR(INDEX(原始查找資料!$A$2:$A$4325,MATCH(I2728,$H$2:$H$4325,0)),"")</f>
        <v/>
      </c>
      <c r="K2728" s="13"/>
      <c r="L2728" s="13"/>
    </row>
    <row r="2729" spans="1:12" ht="16.55">
      <c r="A2729" s="15" t="s">
        <v>5878</v>
      </c>
      <c r="B2729" s="16" t="s">
        <v>5879</v>
      </c>
      <c r="C2729" s="16" t="s">
        <v>496</v>
      </c>
      <c r="D2729" s="16" t="s">
        <v>514</v>
      </c>
      <c r="E2729" s="16" t="s">
        <v>30</v>
      </c>
      <c r="F2729" s="17">
        <v>84531</v>
      </c>
      <c r="G2729" s="13"/>
      <c r="H2729" s="8">
        <f>IF(ISNUMBER(SEARCH(XX科XX班!$F$2,原始查找資料!$A2729)),MAX($H$1:H2728)+1,0)</f>
        <v>0</v>
      </c>
      <c r="I2729" s="8">
        <f t="shared" si="10"/>
        <v>2728</v>
      </c>
      <c r="J2729" s="8" t="str">
        <f t="array" ref="J2729">IFERROR(INDEX(原始查找資料!$A$2:$A$4325,MATCH(I2729,$H$2:$H$4325,0)),"")</f>
        <v/>
      </c>
      <c r="K2729" s="13"/>
      <c r="L2729" s="13"/>
    </row>
    <row r="2730" spans="1:12" ht="16.55">
      <c r="A2730" s="15" t="s">
        <v>5880</v>
      </c>
      <c r="B2730" s="16" t="s">
        <v>5881</v>
      </c>
      <c r="C2730" s="16" t="s">
        <v>496</v>
      </c>
      <c r="D2730" s="16" t="s">
        <v>545</v>
      </c>
      <c r="E2730" s="16" t="s">
        <v>30</v>
      </c>
      <c r="F2730" s="17">
        <v>84527</v>
      </c>
      <c r="G2730" s="13"/>
      <c r="H2730" s="8">
        <f>IF(ISNUMBER(SEARCH(XX科XX班!$F$2,原始查找資料!$A2730)),MAX($H$1:H2729)+1,0)</f>
        <v>0</v>
      </c>
      <c r="I2730" s="8">
        <f t="shared" si="10"/>
        <v>2729</v>
      </c>
      <c r="J2730" s="8" t="str">
        <f t="array" ref="J2730">IFERROR(INDEX(原始查找資料!$A$2:$A$4325,MATCH(I2730,$H$2:$H$4325,0)),"")</f>
        <v/>
      </c>
      <c r="K2730" s="13"/>
      <c r="L2730" s="13"/>
    </row>
    <row r="2731" spans="1:12" ht="16.55">
      <c r="A2731" s="15" t="s">
        <v>5882</v>
      </c>
      <c r="B2731" s="16" t="s">
        <v>5883</v>
      </c>
      <c r="C2731" s="16" t="s">
        <v>496</v>
      </c>
      <c r="D2731" s="16" t="s">
        <v>545</v>
      </c>
      <c r="E2731" s="16" t="s">
        <v>30</v>
      </c>
      <c r="F2731" s="17">
        <v>84528</v>
      </c>
      <c r="G2731" s="13"/>
      <c r="H2731" s="8">
        <f>IF(ISNUMBER(SEARCH(XX科XX班!$F$2,原始查找資料!$A2731)),MAX($H$1:H2730)+1,0)</f>
        <v>0</v>
      </c>
      <c r="I2731" s="8">
        <f t="shared" si="10"/>
        <v>2730</v>
      </c>
      <c r="J2731" s="8" t="str">
        <f t="array" ref="J2731">IFERROR(INDEX(原始查找資料!$A$2:$A$4325,MATCH(I2731,$H$2:$H$4325,0)),"")</f>
        <v/>
      </c>
      <c r="K2731" s="13"/>
      <c r="L2731" s="13"/>
    </row>
    <row r="2732" spans="1:12" ht="16.55">
      <c r="A2732" s="15" t="s">
        <v>5884</v>
      </c>
      <c r="B2732" s="16" t="s">
        <v>557</v>
      </c>
      <c r="C2732" s="16" t="s">
        <v>496</v>
      </c>
      <c r="D2732" s="16" t="s">
        <v>558</v>
      </c>
      <c r="E2732" s="16" t="s">
        <v>5773</v>
      </c>
      <c r="F2732" s="17">
        <v>81313</v>
      </c>
      <c r="G2732" s="13"/>
      <c r="H2732" s="8">
        <f>IF(ISNUMBER(SEARCH(XX科XX班!$F$2,原始查找資料!$A2732)),MAX($H$1:H2731)+1,0)</f>
        <v>0</v>
      </c>
      <c r="I2732" s="8">
        <f t="shared" si="10"/>
        <v>2731</v>
      </c>
      <c r="J2732" s="8" t="str">
        <f t="array" ref="J2732">IFERROR(INDEX(原始查找資料!$A$2:$A$4325,MATCH(I2732,$H$2:$H$4325,0)),"")</f>
        <v/>
      </c>
      <c r="K2732" s="13"/>
      <c r="L2732" s="13"/>
    </row>
    <row r="2733" spans="1:12" ht="16.55">
      <c r="A2733" s="15" t="s">
        <v>5885</v>
      </c>
      <c r="B2733" s="16" t="s">
        <v>5886</v>
      </c>
      <c r="C2733" s="16" t="s">
        <v>496</v>
      </c>
      <c r="D2733" s="16" t="s">
        <v>558</v>
      </c>
      <c r="E2733" s="16" t="s">
        <v>30</v>
      </c>
      <c r="F2733" s="17">
        <v>84516</v>
      </c>
      <c r="G2733" s="13"/>
      <c r="H2733" s="8">
        <f>IF(ISNUMBER(SEARCH(XX科XX班!$F$2,原始查找資料!$A2733)),MAX($H$1:H2732)+1,0)</f>
        <v>0</v>
      </c>
      <c r="I2733" s="8">
        <f t="shared" si="10"/>
        <v>2732</v>
      </c>
      <c r="J2733" s="8" t="str">
        <f t="array" ref="J2733">IFERROR(INDEX(原始查找資料!$A$2:$A$4325,MATCH(I2733,$H$2:$H$4325,0)),"")</f>
        <v/>
      </c>
      <c r="K2733" s="13"/>
      <c r="L2733" s="13"/>
    </row>
    <row r="2734" spans="1:12" ht="16.55">
      <c r="A2734" s="15" t="s">
        <v>5887</v>
      </c>
      <c r="B2734" s="16" t="s">
        <v>5888</v>
      </c>
      <c r="C2734" s="16" t="s">
        <v>496</v>
      </c>
      <c r="D2734" s="16" t="s">
        <v>558</v>
      </c>
      <c r="E2734" s="16" t="s">
        <v>30</v>
      </c>
      <c r="F2734" s="17">
        <v>84517</v>
      </c>
      <c r="G2734" s="13"/>
      <c r="H2734" s="8">
        <f>IF(ISNUMBER(SEARCH(XX科XX班!$F$2,原始查找資料!$A2734)),MAX($H$1:H2733)+1,0)</f>
        <v>0</v>
      </c>
      <c r="I2734" s="8">
        <f t="shared" si="10"/>
        <v>2733</v>
      </c>
      <c r="J2734" s="8" t="str">
        <f t="array" ref="J2734">IFERROR(INDEX(原始查找資料!$A$2:$A$4325,MATCH(I2734,$H$2:$H$4325,0)),"")</f>
        <v/>
      </c>
      <c r="K2734" s="13"/>
      <c r="L2734" s="13"/>
    </row>
    <row r="2735" spans="1:12" ht="16.55">
      <c r="A2735" s="15" t="s">
        <v>5889</v>
      </c>
      <c r="B2735" s="16" t="s">
        <v>5890</v>
      </c>
      <c r="C2735" s="16" t="s">
        <v>496</v>
      </c>
      <c r="D2735" s="16" t="s">
        <v>577</v>
      </c>
      <c r="E2735" s="16" t="s">
        <v>30</v>
      </c>
      <c r="F2735" s="17">
        <v>84511</v>
      </c>
      <c r="G2735" s="13"/>
      <c r="H2735" s="8">
        <f>IF(ISNUMBER(SEARCH(XX科XX班!$F$2,原始查找資料!$A2735)),MAX($H$1:H2734)+1,0)</f>
        <v>0</v>
      </c>
      <c r="I2735" s="8">
        <f t="shared" si="10"/>
        <v>2734</v>
      </c>
      <c r="J2735" s="8" t="str">
        <f t="array" ref="J2735">IFERROR(INDEX(原始查找資料!$A$2:$A$4325,MATCH(I2735,$H$2:$H$4325,0)),"")</f>
        <v/>
      </c>
      <c r="K2735" s="13"/>
      <c r="L2735" s="13"/>
    </row>
    <row r="2736" spans="1:12" ht="16.55">
      <c r="A2736" s="15" t="s">
        <v>5891</v>
      </c>
      <c r="B2736" s="16" t="s">
        <v>5892</v>
      </c>
      <c r="C2736" s="16" t="s">
        <v>496</v>
      </c>
      <c r="D2736" s="16" t="s">
        <v>577</v>
      </c>
      <c r="E2736" s="16" t="s">
        <v>30</v>
      </c>
      <c r="F2736" s="17">
        <v>84512</v>
      </c>
      <c r="G2736" s="13"/>
      <c r="H2736" s="8">
        <f>IF(ISNUMBER(SEARCH(XX科XX班!$F$2,原始查找資料!$A2736)),MAX($H$1:H2735)+1,0)</f>
        <v>0</v>
      </c>
      <c r="I2736" s="8">
        <f t="shared" si="10"/>
        <v>2735</v>
      </c>
      <c r="J2736" s="8" t="str">
        <f t="array" ref="J2736">IFERROR(INDEX(原始查找資料!$A$2:$A$4325,MATCH(I2736,$H$2:$H$4325,0)),"")</f>
        <v/>
      </c>
      <c r="K2736" s="13"/>
      <c r="L2736" s="13"/>
    </row>
    <row r="2737" spans="1:12" ht="16.55">
      <c r="A2737" s="15" t="s">
        <v>5893</v>
      </c>
      <c r="B2737" s="16" t="s">
        <v>5894</v>
      </c>
      <c r="C2737" s="16" t="s">
        <v>496</v>
      </c>
      <c r="D2737" s="16" t="s">
        <v>577</v>
      </c>
      <c r="E2737" s="16" t="s">
        <v>30</v>
      </c>
      <c r="F2737" s="17">
        <v>84513</v>
      </c>
      <c r="G2737" s="13"/>
      <c r="H2737" s="8">
        <f>IF(ISNUMBER(SEARCH(XX科XX班!$F$2,原始查找資料!$A2737)),MAX($H$1:H2736)+1,0)</f>
        <v>0</v>
      </c>
      <c r="I2737" s="8">
        <f t="shared" si="10"/>
        <v>2736</v>
      </c>
      <c r="J2737" s="8" t="str">
        <f t="array" ref="J2737">IFERROR(INDEX(原始查找資料!$A$2:$A$4325,MATCH(I2737,$H$2:$H$4325,0)),"")</f>
        <v/>
      </c>
      <c r="K2737" s="13"/>
      <c r="L2737" s="13"/>
    </row>
    <row r="2738" spans="1:12" ht="16.55">
      <c r="A2738" s="15" t="s">
        <v>5895</v>
      </c>
      <c r="B2738" s="16" t="s">
        <v>5896</v>
      </c>
      <c r="C2738" s="16" t="s">
        <v>496</v>
      </c>
      <c r="D2738" s="16" t="s">
        <v>577</v>
      </c>
      <c r="E2738" s="16" t="s">
        <v>30</v>
      </c>
      <c r="F2738" s="17">
        <v>84514</v>
      </c>
      <c r="G2738" s="13"/>
      <c r="H2738" s="8">
        <f>IF(ISNUMBER(SEARCH(XX科XX班!$F$2,原始查找資料!$A2738)),MAX($H$1:H2737)+1,0)</f>
        <v>0</v>
      </c>
      <c r="I2738" s="8">
        <f t="shared" si="10"/>
        <v>2737</v>
      </c>
      <c r="J2738" s="8" t="str">
        <f t="array" ref="J2738">IFERROR(INDEX(原始查找資料!$A$2:$A$4325,MATCH(I2738,$H$2:$H$4325,0)),"")</f>
        <v/>
      </c>
      <c r="K2738" s="13"/>
      <c r="L2738" s="13"/>
    </row>
    <row r="2739" spans="1:12" ht="16.55">
      <c r="A2739" s="15" t="s">
        <v>5897</v>
      </c>
      <c r="B2739" s="16" t="s">
        <v>5898</v>
      </c>
      <c r="C2739" s="16" t="s">
        <v>496</v>
      </c>
      <c r="D2739" s="16" t="s">
        <v>604</v>
      </c>
      <c r="E2739" s="16" t="s">
        <v>30</v>
      </c>
      <c r="F2739" s="17">
        <v>84529</v>
      </c>
      <c r="G2739" s="13"/>
      <c r="H2739" s="8">
        <f>IF(ISNUMBER(SEARCH(XX科XX班!$F$2,原始查找資料!$A2739)),MAX($H$1:H2738)+1,0)</f>
        <v>0</v>
      </c>
      <c r="I2739" s="8">
        <f t="shared" si="10"/>
        <v>2738</v>
      </c>
      <c r="J2739" s="8" t="str">
        <f t="array" ref="J2739">IFERROR(INDEX(原始查找資料!$A$2:$A$4325,MATCH(I2739,$H$2:$H$4325,0)),"")</f>
        <v/>
      </c>
      <c r="K2739" s="13"/>
      <c r="L2739" s="13"/>
    </row>
    <row r="2740" spans="1:12" ht="16.55">
      <c r="A2740" s="15" t="s">
        <v>5899</v>
      </c>
      <c r="B2740" s="16" t="s">
        <v>5900</v>
      </c>
      <c r="C2740" s="16" t="s">
        <v>496</v>
      </c>
      <c r="D2740" s="16" t="s">
        <v>604</v>
      </c>
      <c r="E2740" s="16" t="s">
        <v>30</v>
      </c>
      <c r="F2740" s="17">
        <v>84530</v>
      </c>
      <c r="G2740" s="13"/>
      <c r="H2740" s="8">
        <f>IF(ISNUMBER(SEARCH(XX科XX班!$F$2,原始查找資料!$A2740)),MAX($H$1:H2739)+1,0)</f>
        <v>0</v>
      </c>
      <c r="I2740" s="8">
        <f t="shared" si="10"/>
        <v>2739</v>
      </c>
      <c r="J2740" s="8" t="str">
        <f t="array" ref="J2740">IFERROR(INDEX(原始查找資料!$A$2:$A$4325,MATCH(I2740,$H$2:$H$4325,0)),"")</f>
        <v/>
      </c>
      <c r="K2740" s="13"/>
      <c r="L2740" s="13"/>
    </row>
    <row r="2741" spans="1:12" ht="16.55">
      <c r="A2741" s="15" t="s">
        <v>5901</v>
      </c>
      <c r="B2741" s="16" t="s">
        <v>5902</v>
      </c>
      <c r="C2741" s="16" t="s">
        <v>496</v>
      </c>
      <c r="D2741" s="16" t="s">
        <v>633</v>
      </c>
      <c r="E2741" s="16" t="s">
        <v>30</v>
      </c>
      <c r="F2741" s="17">
        <v>84501</v>
      </c>
      <c r="G2741" s="13"/>
      <c r="H2741" s="8">
        <f>IF(ISNUMBER(SEARCH(XX科XX班!$F$2,原始查找資料!$A2741)),MAX($H$1:H2740)+1,0)</f>
        <v>0</v>
      </c>
      <c r="I2741" s="8">
        <f t="shared" si="10"/>
        <v>2740</v>
      </c>
      <c r="J2741" s="8" t="str">
        <f t="array" ref="J2741">IFERROR(INDEX(原始查找資料!$A$2:$A$4325,MATCH(I2741,$H$2:$H$4325,0)),"")</f>
        <v/>
      </c>
      <c r="K2741" s="13"/>
      <c r="L2741" s="13"/>
    </row>
    <row r="2742" spans="1:12" ht="16.55">
      <c r="A2742" s="15" t="s">
        <v>5903</v>
      </c>
      <c r="B2742" s="16" t="s">
        <v>5904</v>
      </c>
      <c r="C2742" s="16" t="s">
        <v>496</v>
      </c>
      <c r="D2742" s="16" t="s">
        <v>633</v>
      </c>
      <c r="E2742" s="16" t="s">
        <v>30</v>
      </c>
      <c r="F2742" s="17">
        <v>84502</v>
      </c>
      <c r="G2742" s="13"/>
      <c r="H2742" s="8">
        <f>IF(ISNUMBER(SEARCH(XX科XX班!$F$2,原始查找資料!$A2742)),MAX($H$1:H2741)+1,0)</f>
        <v>0</v>
      </c>
      <c r="I2742" s="8">
        <f t="shared" si="10"/>
        <v>2741</v>
      </c>
      <c r="J2742" s="8" t="str">
        <f t="array" ref="J2742">IFERROR(INDEX(原始查找資料!$A$2:$A$4325,MATCH(I2742,$H$2:$H$4325,0)),"")</f>
        <v/>
      </c>
      <c r="K2742" s="13"/>
      <c r="L2742" s="13"/>
    </row>
    <row r="2743" spans="1:12" ht="16.55">
      <c r="A2743" s="15" t="s">
        <v>5905</v>
      </c>
      <c r="B2743" s="16" t="s">
        <v>5906</v>
      </c>
      <c r="C2743" s="16" t="s">
        <v>496</v>
      </c>
      <c r="D2743" s="16" t="s">
        <v>633</v>
      </c>
      <c r="E2743" s="16" t="s">
        <v>30</v>
      </c>
      <c r="F2743" s="17">
        <v>84503</v>
      </c>
      <c r="G2743" s="13"/>
      <c r="H2743" s="8">
        <f>IF(ISNUMBER(SEARCH(XX科XX班!$F$2,原始查找資料!$A2743)),MAX($H$1:H2742)+1,0)</f>
        <v>0</v>
      </c>
      <c r="I2743" s="8">
        <f t="shared" si="10"/>
        <v>2742</v>
      </c>
      <c r="J2743" s="8" t="str">
        <f t="array" ref="J2743">IFERROR(INDEX(原始查找資料!$A$2:$A$4325,MATCH(I2743,$H$2:$H$4325,0)),"")</f>
        <v/>
      </c>
      <c r="K2743" s="13"/>
      <c r="L2743" s="13"/>
    </row>
    <row r="2744" spans="1:12" ht="16.55">
      <c r="A2744" s="15" t="s">
        <v>5907</v>
      </c>
      <c r="B2744" s="16" t="s">
        <v>5908</v>
      </c>
      <c r="C2744" s="16" t="s">
        <v>496</v>
      </c>
      <c r="D2744" s="16" t="s">
        <v>633</v>
      </c>
      <c r="E2744" s="16" t="s">
        <v>30</v>
      </c>
      <c r="F2744" s="17">
        <v>84504</v>
      </c>
      <c r="G2744" s="13"/>
      <c r="H2744" s="8">
        <f>IF(ISNUMBER(SEARCH(XX科XX班!$F$2,原始查找資料!$A2744)),MAX($H$1:H2743)+1,0)</f>
        <v>0</v>
      </c>
      <c r="I2744" s="8">
        <f t="shared" si="10"/>
        <v>2743</v>
      </c>
      <c r="J2744" s="8" t="str">
        <f t="array" ref="J2744">IFERROR(INDEX(原始查找資料!$A$2:$A$4325,MATCH(I2744,$H$2:$H$4325,0)),"")</f>
        <v/>
      </c>
      <c r="K2744" s="13"/>
      <c r="L2744" s="13"/>
    </row>
    <row r="2745" spans="1:12" ht="16.55">
      <c r="A2745" s="15" t="s">
        <v>5909</v>
      </c>
      <c r="B2745" s="16" t="s">
        <v>5910</v>
      </c>
      <c r="C2745" s="16" t="s">
        <v>496</v>
      </c>
      <c r="D2745" s="16" t="s">
        <v>633</v>
      </c>
      <c r="E2745" s="16" t="s">
        <v>30</v>
      </c>
      <c r="F2745" s="17">
        <v>84532</v>
      </c>
      <c r="G2745" s="13"/>
      <c r="H2745" s="8">
        <f>IF(ISNUMBER(SEARCH(XX科XX班!$F$2,原始查找資料!$A2745)),MAX($H$1:H2744)+1,0)</f>
        <v>0</v>
      </c>
      <c r="I2745" s="8">
        <f t="shared" si="10"/>
        <v>2744</v>
      </c>
      <c r="J2745" s="8" t="str">
        <f t="array" ref="J2745">IFERROR(INDEX(原始查找資料!$A$2:$A$4325,MATCH(I2745,$H$2:$H$4325,0)),"")</f>
        <v/>
      </c>
      <c r="K2745" s="13"/>
      <c r="L2745" s="13"/>
    </row>
    <row r="2746" spans="1:12" ht="16.55">
      <c r="A2746" s="15" t="s">
        <v>5911</v>
      </c>
      <c r="B2746" s="16" t="s">
        <v>5912</v>
      </c>
      <c r="C2746" s="16" t="s">
        <v>496</v>
      </c>
      <c r="D2746" s="16" t="s">
        <v>666</v>
      </c>
      <c r="E2746" s="16" t="s">
        <v>5773</v>
      </c>
      <c r="F2746" s="17">
        <v>81314</v>
      </c>
      <c r="G2746" s="13"/>
      <c r="H2746" s="8">
        <f>IF(ISNUMBER(SEARCH(XX科XX班!$F$2,原始查找資料!$A2746)),MAX($H$1:H2745)+1,0)</f>
        <v>0</v>
      </c>
      <c r="I2746" s="8">
        <f t="shared" si="10"/>
        <v>2745</v>
      </c>
      <c r="J2746" s="8" t="str">
        <f t="array" ref="J2746">IFERROR(INDEX(原始查找資料!$A$2:$A$4325,MATCH(I2746,$H$2:$H$4325,0)),"")</f>
        <v/>
      </c>
      <c r="K2746" s="13"/>
      <c r="L2746" s="13"/>
    </row>
    <row r="2747" spans="1:12" ht="16.55">
      <c r="A2747" s="15" t="s">
        <v>5913</v>
      </c>
      <c r="B2747" s="16" t="s">
        <v>668</v>
      </c>
      <c r="C2747" s="16" t="s">
        <v>496</v>
      </c>
      <c r="D2747" s="16" t="s">
        <v>666</v>
      </c>
      <c r="E2747" s="16" t="s">
        <v>30</v>
      </c>
      <c r="F2747" s="17">
        <v>81502</v>
      </c>
      <c r="G2747" s="13"/>
      <c r="H2747" s="8">
        <f>IF(ISNUMBER(SEARCH(XX科XX班!$F$2,原始查找資料!$A2747)),MAX($H$1:H2746)+1,0)</f>
        <v>0</v>
      </c>
      <c r="I2747" s="8">
        <f t="shared" si="10"/>
        <v>2746</v>
      </c>
      <c r="J2747" s="8" t="str">
        <f t="array" ref="J2747">IFERROR(INDEX(原始查找資料!$A$2:$A$4325,MATCH(I2747,$H$2:$H$4325,0)),"")</f>
        <v/>
      </c>
      <c r="K2747" s="13"/>
      <c r="L2747" s="13"/>
    </row>
    <row r="2748" spans="1:12" ht="16.55">
      <c r="A2748" s="15" t="s">
        <v>5914</v>
      </c>
      <c r="B2748" s="16" t="s">
        <v>5915</v>
      </c>
      <c r="C2748" s="16" t="s">
        <v>496</v>
      </c>
      <c r="D2748" s="16" t="s">
        <v>666</v>
      </c>
      <c r="E2748" s="16" t="s">
        <v>30</v>
      </c>
      <c r="F2748" s="17">
        <v>84505</v>
      </c>
      <c r="G2748" s="13"/>
      <c r="H2748" s="8">
        <f>IF(ISNUMBER(SEARCH(XX科XX班!$F$2,原始查找資料!$A2748)),MAX($H$1:H2747)+1,0)</f>
        <v>0</v>
      </c>
      <c r="I2748" s="8">
        <f t="shared" si="10"/>
        <v>2747</v>
      </c>
      <c r="J2748" s="8" t="str">
        <f t="array" ref="J2748">IFERROR(INDEX(原始查找資料!$A$2:$A$4325,MATCH(I2748,$H$2:$H$4325,0)),"")</f>
        <v/>
      </c>
      <c r="K2748" s="13"/>
      <c r="L2748" s="13"/>
    </row>
    <row r="2749" spans="1:12" ht="16.55">
      <c r="A2749" s="15" t="s">
        <v>5916</v>
      </c>
      <c r="B2749" s="16" t="s">
        <v>5917</v>
      </c>
      <c r="C2749" s="16" t="s">
        <v>496</v>
      </c>
      <c r="D2749" s="16" t="s">
        <v>666</v>
      </c>
      <c r="E2749" s="16" t="s">
        <v>30</v>
      </c>
      <c r="F2749" s="17">
        <v>84506</v>
      </c>
      <c r="G2749" s="13"/>
      <c r="H2749" s="8">
        <f>IF(ISNUMBER(SEARCH(XX科XX班!$F$2,原始查找資料!$A2749)),MAX($H$1:H2748)+1,0)</f>
        <v>0</v>
      </c>
      <c r="I2749" s="8">
        <f t="shared" si="10"/>
        <v>2748</v>
      </c>
      <c r="J2749" s="8" t="str">
        <f t="array" ref="J2749">IFERROR(INDEX(原始查找資料!$A$2:$A$4325,MATCH(I2749,$H$2:$H$4325,0)),"")</f>
        <v/>
      </c>
      <c r="K2749" s="13"/>
      <c r="L2749" s="13"/>
    </row>
    <row r="2750" spans="1:12" ht="16.55">
      <c r="A2750" s="15" t="s">
        <v>5918</v>
      </c>
      <c r="B2750" s="16" t="s">
        <v>5919</v>
      </c>
      <c r="C2750" s="16" t="s">
        <v>496</v>
      </c>
      <c r="D2750" s="16" t="s">
        <v>666</v>
      </c>
      <c r="E2750" s="16" t="s">
        <v>30</v>
      </c>
      <c r="F2750" s="17">
        <v>84507</v>
      </c>
      <c r="G2750" s="13"/>
      <c r="H2750" s="8">
        <f>IF(ISNUMBER(SEARCH(XX科XX班!$F$2,原始查找資料!$A2750)),MAX($H$1:H2749)+1,0)</f>
        <v>0</v>
      </c>
      <c r="I2750" s="8">
        <f t="shared" si="10"/>
        <v>2749</v>
      </c>
      <c r="J2750" s="8" t="str">
        <f t="array" ref="J2750">IFERROR(INDEX(原始查找資料!$A$2:$A$4325,MATCH(I2750,$H$2:$H$4325,0)),"")</f>
        <v/>
      </c>
      <c r="K2750" s="13"/>
      <c r="L2750" s="13"/>
    </row>
    <row r="2751" spans="1:12" ht="16.55">
      <c r="A2751" s="15" t="s">
        <v>5920</v>
      </c>
      <c r="B2751" s="16" t="s">
        <v>5921</v>
      </c>
      <c r="C2751" s="16" t="s">
        <v>496</v>
      </c>
      <c r="D2751" s="16" t="s">
        <v>697</v>
      </c>
      <c r="E2751" s="16" t="s">
        <v>5773</v>
      </c>
      <c r="F2751" s="17">
        <v>81409</v>
      </c>
      <c r="G2751" s="13"/>
      <c r="H2751" s="8">
        <f>IF(ISNUMBER(SEARCH(XX科XX班!$F$2,原始查找資料!$A2751)),MAX($H$1:H2750)+1,0)</f>
        <v>0</v>
      </c>
      <c r="I2751" s="8">
        <f t="shared" si="10"/>
        <v>2750</v>
      </c>
      <c r="J2751" s="8" t="str">
        <f t="array" ref="J2751">IFERROR(INDEX(原始查找資料!$A$2:$A$4325,MATCH(I2751,$H$2:$H$4325,0)),"")</f>
        <v/>
      </c>
      <c r="K2751" s="13"/>
      <c r="L2751" s="13"/>
    </row>
    <row r="2752" spans="1:12" ht="16.55">
      <c r="A2752" s="15" t="s">
        <v>5922</v>
      </c>
      <c r="B2752" s="16" t="s">
        <v>5923</v>
      </c>
      <c r="C2752" s="16" t="s">
        <v>496</v>
      </c>
      <c r="D2752" s="16" t="s">
        <v>697</v>
      </c>
      <c r="E2752" s="16" t="s">
        <v>5773</v>
      </c>
      <c r="F2752" s="17">
        <v>84309</v>
      </c>
      <c r="G2752" s="13"/>
      <c r="H2752" s="8">
        <f>IF(ISNUMBER(SEARCH(XX科XX班!$F$2,原始查找資料!$A2752)),MAX($H$1:H2751)+1,0)</f>
        <v>0</v>
      </c>
      <c r="I2752" s="8">
        <f t="shared" si="10"/>
        <v>2751</v>
      </c>
      <c r="J2752" s="8" t="str">
        <f t="array" ref="J2752">IFERROR(INDEX(原始查找資料!$A$2:$A$4325,MATCH(I2752,$H$2:$H$4325,0)),"")</f>
        <v/>
      </c>
      <c r="K2752" s="13"/>
      <c r="L2752" s="13"/>
    </row>
    <row r="2753" spans="1:12" ht="16.55">
      <c r="A2753" s="15" t="s">
        <v>5924</v>
      </c>
      <c r="B2753" s="16" t="s">
        <v>5925</v>
      </c>
      <c r="C2753" s="16" t="s">
        <v>496</v>
      </c>
      <c r="D2753" s="16" t="s">
        <v>697</v>
      </c>
      <c r="E2753" s="16" t="s">
        <v>30</v>
      </c>
      <c r="F2753" s="17">
        <v>84508</v>
      </c>
      <c r="G2753" s="13"/>
      <c r="H2753" s="8">
        <f>IF(ISNUMBER(SEARCH(XX科XX班!$F$2,原始查找資料!$A2753)),MAX($H$1:H2752)+1,0)</f>
        <v>0</v>
      </c>
      <c r="I2753" s="8">
        <f t="shared" si="10"/>
        <v>2752</v>
      </c>
      <c r="J2753" s="8" t="str">
        <f t="array" ref="J2753">IFERROR(INDEX(原始查找資料!$A$2:$A$4325,MATCH(I2753,$H$2:$H$4325,0)),"")</f>
        <v/>
      </c>
      <c r="K2753" s="13"/>
      <c r="L2753" s="13"/>
    </row>
    <row r="2754" spans="1:12" ht="16.55">
      <c r="A2754" s="15" t="s">
        <v>5926</v>
      </c>
      <c r="B2754" s="16" t="s">
        <v>5927</v>
      </c>
      <c r="C2754" s="16" t="s">
        <v>496</v>
      </c>
      <c r="D2754" s="16" t="s">
        <v>697</v>
      </c>
      <c r="E2754" s="16" t="s">
        <v>30</v>
      </c>
      <c r="F2754" s="17">
        <v>84510</v>
      </c>
      <c r="G2754" s="13"/>
      <c r="H2754" s="8">
        <f>IF(ISNUMBER(SEARCH(XX科XX班!$F$2,原始查找資料!$A2754)),MAX($H$1:H2753)+1,0)</f>
        <v>0</v>
      </c>
      <c r="I2754" s="8">
        <f t="shared" si="10"/>
        <v>2753</v>
      </c>
      <c r="J2754" s="8" t="str">
        <f t="array" ref="J2754">IFERROR(INDEX(原始查找資料!$A$2:$A$4325,MATCH(I2754,$H$2:$H$4325,0)),"")</f>
        <v/>
      </c>
      <c r="K2754" s="13"/>
      <c r="L2754" s="13"/>
    </row>
    <row r="2755" spans="1:12" ht="16.55">
      <c r="A2755" s="15" t="s">
        <v>5928</v>
      </c>
      <c r="B2755" s="16" t="s">
        <v>5929</v>
      </c>
      <c r="C2755" s="16" t="s">
        <v>496</v>
      </c>
      <c r="D2755" s="16" t="s">
        <v>726</v>
      </c>
      <c r="E2755" s="16" t="s">
        <v>30</v>
      </c>
      <c r="F2755" s="17">
        <v>84524</v>
      </c>
      <c r="G2755" s="13"/>
      <c r="H2755" s="8">
        <f>IF(ISNUMBER(SEARCH(XX科XX班!$F$2,原始查找資料!$A2755)),MAX($H$1:H2754)+1,0)</f>
        <v>0</v>
      </c>
      <c r="I2755" s="8">
        <f t="shared" si="10"/>
        <v>2754</v>
      </c>
      <c r="J2755" s="8" t="str">
        <f t="array" ref="J2755">IFERROR(INDEX(原始查找資料!$A$2:$A$4325,MATCH(I2755,$H$2:$H$4325,0)),"")</f>
        <v/>
      </c>
      <c r="K2755" s="13"/>
      <c r="L2755" s="13"/>
    </row>
    <row r="2756" spans="1:12" ht="16.55">
      <c r="A2756" s="15" t="s">
        <v>5930</v>
      </c>
      <c r="B2756" s="16" t="s">
        <v>5931</v>
      </c>
      <c r="C2756" s="16" t="s">
        <v>496</v>
      </c>
      <c r="D2756" s="16" t="s">
        <v>726</v>
      </c>
      <c r="E2756" s="16" t="s">
        <v>30</v>
      </c>
      <c r="F2756" s="17">
        <v>84525</v>
      </c>
      <c r="G2756" s="13"/>
      <c r="H2756" s="8">
        <f>IF(ISNUMBER(SEARCH(XX科XX班!$F$2,原始查找資料!$A2756)),MAX($H$1:H2755)+1,0)</f>
        <v>0</v>
      </c>
      <c r="I2756" s="8">
        <f t="shared" si="10"/>
        <v>2755</v>
      </c>
      <c r="J2756" s="8" t="str">
        <f t="array" ref="J2756">IFERROR(INDEX(原始查找資料!$A$2:$A$4325,MATCH(I2756,$H$2:$H$4325,0)),"")</f>
        <v/>
      </c>
      <c r="K2756" s="13"/>
      <c r="L2756" s="13"/>
    </row>
    <row r="2757" spans="1:12" ht="16.55">
      <c r="A2757" s="15" t="s">
        <v>5932</v>
      </c>
      <c r="B2757" s="16" t="s">
        <v>5933</v>
      </c>
      <c r="C2757" s="16" t="s">
        <v>496</v>
      </c>
      <c r="D2757" s="16" t="s">
        <v>726</v>
      </c>
      <c r="E2757" s="16" t="s">
        <v>30</v>
      </c>
      <c r="F2757" s="17">
        <v>84526</v>
      </c>
      <c r="G2757" s="13"/>
      <c r="H2757" s="8">
        <f>IF(ISNUMBER(SEARCH(XX科XX班!$F$2,原始查找資料!$A2757)),MAX($H$1:H2756)+1,0)</f>
        <v>0</v>
      </c>
      <c r="I2757" s="8">
        <f t="shared" si="10"/>
        <v>2756</v>
      </c>
      <c r="J2757" s="8" t="str">
        <f t="array" ref="J2757">IFERROR(INDEX(原始查找資料!$A$2:$A$4325,MATCH(I2757,$H$2:$H$4325,0)),"")</f>
        <v/>
      </c>
      <c r="K2757" s="13"/>
      <c r="L2757" s="13"/>
    </row>
    <row r="2758" spans="1:12" ht="16.55">
      <c r="A2758" s="15" t="s">
        <v>5934</v>
      </c>
      <c r="B2758" s="16" t="s">
        <v>5935</v>
      </c>
      <c r="C2758" s="16" t="s">
        <v>496</v>
      </c>
      <c r="D2758" s="16" t="s">
        <v>747</v>
      </c>
      <c r="E2758" s="16" t="s">
        <v>5773</v>
      </c>
      <c r="F2758" s="17">
        <v>81312</v>
      </c>
      <c r="G2758" s="13"/>
      <c r="H2758" s="8">
        <f>IF(ISNUMBER(SEARCH(XX科XX班!$F$2,原始查找資料!$A2758)),MAX($H$1:H2757)+1,0)</f>
        <v>0</v>
      </c>
      <c r="I2758" s="8">
        <f t="shared" si="10"/>
        <v>2757</v>
      </c>
      <c r="J2758" s="8" t="str">
        <f t="array" ref="J2758">IFERROR(INDEX(原始查找資料!$A$2:$A$4325,MATCH(I2758,$H$2:$H$4325,0)),"")</f>
        <v/>
      </c>
      <c r="K2758" s="13"/>
      <c r="L2758" s="13"/>
    </row>
    <row r="2759" spans="1:12" ht="16.55">
      <c r="A2759" s="15" t="s">
        <v>5936</v>
      </c>
      <c r="B2759" s="16" t="s">
        <v>5937</v>
      </c>
      <c r="C2759" s="16" t="s">
        <v>496</v>
      </c>
      <c r="D2759" s="16" t="s">
        <v>747</v>
      </c>
      <c r="E2759" s="16" t="s">
        <v>30</v>
      </c>
      <c r="F2759" s="17">
        <v>84522</v>
      </c>
      <c r="G2759" s="13"/>
      <c r="H2759" s="8">
        <f>IF(ISNUMBER(SEARCH(XX科XX班!$F$2,原始查找資料!$A2759)),MAX($H$1:H2758)+1,0)</f>
        <v>0</v>
      </c>
      <c r="I2759" s="8">
        <f t="shared" si="10"/>
        <v>2758</v>
      </c>
      <c r="J2759" s="8" t="str">
        <f t="array" ref="J2759">IFERROR(INDEX(原始查找資料!$A$2:$A$4325,MATCH(I2759,$H$2:$H$4325,0)),"")</f>
        <v/>
      </c>
      <c r="K2759" s="13"/>
      <c r="L2759" s="13"/>
    </row>
    <row r="2760" spans="1:12" ht="16.55">
      <c r="A2760" s="15" t="s">
        <v>5938</v>
      </c>
      <c r="B2760" s="16" t="s">
        <v>755</v>
      </c>
      <c r="C2760" s="16" t="s">
        <v>496</v>
      </c>
      <c r="D2760" s="16" t="s">
        <v>747</v>
      </c>
      <c r="E2760" s="16" t="s">
        <v>30</v>
      </c>
      <c r="F2760" s="17">
        <v>84523</v>
      </c>
      <c r="G2760" s="13"/>
      <c r="H2760" s="8">
        <f>IF(ISNUMBER(SEARCH(XX科XX班!$F$2,原始查找資料!$A2760)),MAX($H$1:H2759)+1,0)</f>
        <v>0</v>
      </c>
      <c r="I2760" s="8">
        <f t="shared" si="10"/>
        <v>2759</v>
      </c>
      <c r="J2760" s="8" t="str">
        <f t="array" ref="J2760">IFERROR(INDEX(原始查找資料!$A$2:$A$4325,MATCH(I2760,$H$2:$H$4325,0)),"")</f>
        <v/>
      </c>
      <c r="K2760" s="13"/>
      <c r="L2760" s="13"/>
    </row>
    <row r="2761" spans="1:12" ht="16.55">
      <c r="A2761" s="15" t="s">
        <v>5939</v>
      </c>
      <c r="B2761" s="16" t="s">
        <v>5940</v>
      </c>
      <c r="C2761" s="16" t="s">
        <v>496</v>
      </c>
      <c r="D2761" s="16" t="s">
        <v>764</v>
      </c>
      <c r="E2761" s="16" t="s">
        <v>30</v>
      </c>
      <c r="F2761" s="17">
        <v>84518</v>
      </c>
      <c r="G2761" s="13"/>
      <c r="H2761" s="8">
        <f>IF(ISNUMBER(SEARCH(XX科XX班!$F$2,原始查找資料!$A2761)),MAX($H$1:H2760)+1,0)</f>
        <v>0</v>
      </c>
      <c r="I2761" s="8">
        <f t="shared" si="10"/>
        <v>2760</v>
      </c>
      <c r="J2761" s="8" t="str">
        <f t="array" ref="J2761">IFERROR(INDEX(原始查找資料!$A$2:$A$4325,MATCH(I2761,$H$2:$H$4325,0)),"")</f>
        <v/>
      </c>
      <c r="K2761" s="13"/>
      <c r="L2761" s="13"/>
    </row>
    <row r="2762" spans="1:12" ht="16.55">
      <c r="A2762" s="15" t="s">
        <v>5941</v>
      </c>
      <c r="B2762" s="16" t="s">
        <v>5942</v>
      </c>
      <c r="C2762" s="16" t="s">
        <v>496</v>
      </c>
      <c r="D2762" s="16" t="s">
        <v>764</v>
      </c>
      <c r="E2762" s="16" t="s">
        <v>30</v>
      </c>
      <c r="F2762" s="17">
        <v>84519</v>
      </c>
      <c r="G2762" s="13"/>
      <c r="H2762" s="8">
        <f>IF(ISNUMBER(SEARCH(XX科XX班!$F$2,原始查找資料!$A2762)),MAX($H$1:H2761)+1,0)</f>
        <v>0</v>
      </c>
      <c r="I2762" s="8">
        <f t="shared" si="10"/>
        <v>2761</v>
      </c>
      <c r="J2762" s="8" t="str">
        <f t="array" ref="J2762">IFERROR(INDEX(原始查找資料!$A$2:$A$4325,MATCH(I2762,$H$2:$H$4325,0)),"")</f>
        <v/>
      </c>
      <c r="K2762" s="13"/>
      <c r="L2762" s="13"/>
    </row>
    <row r="2763" spans="1:12" ht="16.55">
      <c r="A2763" s="15" t="s">
        <v>5943</v>
      </c>
      <c r="B2763" s="16" t="s">
        <v>5944</v>
      </c>
      <c r="C2763" s="16" t="s">
        <v>496</v>
      </c>
      <c r="D2763" s="16" t="s">
        <v>781</v>
      </c>
      <c r="E2763" s="16" t="s">
        <v>30</v>
      </c>
      <c r="F2763" s="17">
        <v>84515</v>
      </c>
      <c r="G2763" s="13"/>
      <c r="H2763" s="8">
        <f>IF(ISNUMBER(SEARCH(XX科XX班!$F$2,原始查找資料!$A2763)),MAX($H$1:H2762)+1,0)</f>
        <v>0</v>
      </c>
      <c r="I2763" s="8">
        <f t="shared" si="10"/>
        <v>2762</v>
      </c>
      <c r="J2763" s="8" t="str">
        <f t="array" ref="J2763">IFERROR(INDEX(原始查找資料!$A$2:$A$4325,MATCH(I2763,$H$2:$H$4325,0)),"")</f>
        <v/>
      </c>
      <c r="K2763" s="13"/>
      <c r="L2763" s="13"/>
    </row>
    <row r="2764" spans="1:12" ht="16.55">
      <c r="A2764" s="15" t="s">
        <v>5945</v>
      </c>
      <c r="B2764" s="16" t="s">
        <v>5946</v>
      </c>
      <c r="C2764" s="16" t="s">
        <v>790</v>
      </c>
      <c r="D2764" s="16" t="s">
        <v>791</v>
      </c>
      <c r="E2764" s="16" t="s">
        <v>30</v>
      </c>
      <c r="F2764" s="17">
        <v>134509</v>
      </c>
      <c r="G2764" s="13"/>
      <c r="H2764" s="8">
        <f>IF(ISNUMBER(SEARCH(XX科XX班!$F$2,原始查找資料!$A2764)),MAX($H$1:H2763)+1,0)</f>
        <v>0</v>
      </c>
      <c r="I2764" s="8">
        <f t="shared" si="10"/>
        <v>2763</v>
      </c>
      <c r="J2764" s="8" t="str">
        <f t="array" ref="J2764">IFERROR(INDEX(原始查找資料!$A$2:$A$4325,MATCH(I2764,$H$2:$H$4325,0)),"")</f>
        <v/>
      </c>
      <c r="K2764" s="13"/>
      <c r="L2764" s="13"/>
    </row>
    <row r="2765" spans="1:12" ht="16.55">
      <c r="A2765" s="15" t="s">
        <v>5947</v>
      </c>
      <c r="B2765" s="16" t="s">
        <v>5948</v>
      </c>
      <c r="C2765" s="16" t="s">
        <v>790</v>
      </c>
      <c r="D2765" s="16" t="s">
        <v>811</v>
      </c>
      <c r="E2765" s="16" t="s">
        <v>5773</v>
      </c>
      <c r="F2765" s="17">
        <v>131311</v>
      </c>
      <c r="G2765" s="13"/>
      <c r="H2765" s="8">
        <f>IF(ISNUMBER(SEARCH(XX科XX班!$F$2,原始查找資料!$A2765)),MAX($H$1:H2764)+1,0)</f>
        <v>0</v>
      </c>
      <c r="I2765" s="8">
        <f t="shared" si="10"/>
        <v>2764</v>
      </c>
      <c r="J2765" s="8" t="str">
        <f t="array" ref="J2765">IFERROR(INDEX(原始查找資料!$A$2:$A$4325,MATCH(I2765,$H$2:$H$4325,0)),"")</f>
        <v/>
      </c>
      <c r="K2765" s="13"/>
      <c r="L2765" s="13"/>
    </row>
    <row r="2766" spans="1:12" ht="16.55">
      <c r="A2766" s="15" t="s">
        <v>5949</v>
      </c>
      <c r="B2766" s="16" t="s">
        <v>5950</v>
      </c>
      <c r="C2766" s="16" t="s">
        <v>790</v>
      </c>
      <c r="D2766" s="16" t="s">
        <v>811</v>
      </c>
      <c r="E2766" s="16" t="s">
        <v>30</v>
      </c>
      <c r="F2766" s="17">
        <v>134514</v>
      </c>
      <c r="G2766" s="13"/>
      <c r="H2766" s="8">
        <f>IF(ISNUMBER(SEARCH(XX科XX班!$F$2,原始查找資料!$A2766)),MAX($H$1:H2765)+1,0)</f>
        <v>0</v>
      </c>
      <c r="I2766" s="8">
        <f t="shared" si="10"/>
        <v>2765</v>
      </c>
      <c r="J2766" s="8" t="str">
        <f t="array" ref="J2766">IFERROR(INDEX(原始查找資料!$A$2:$A$4325,MATCH(I2766,$H$2:$H$4325,0)),"")</f>
        <v/>
      </c>
      <c r="K2766" s="13"/>
      <c r="L2766" s="13"/>
    </row>
    <row r="2767" spans="1:12" ht="16.55">
      <c r="A2767" s="15" t="s">
        <v>5951</v>
      </c>
      <c r="B2767" s="16" t="s">
        <v>5952</v>
      </c>
      <c r="C2767" s="16" t="s">
        <v>790</v>
      </c>
      <c r="D2767" s="16" t="s">
        <v>811</v>
      </c>
      <c r="E2767" s="16" t="s">
        <v>30</v>
      </c>
      <c r="F2767" s="17">
        <v>134515</v>
      </c>
      <c r="G2767" s="13"/>
      <c r="H2767" s="8">
        <f>IF(ISNUMBER(SEARCH(XX科XX班!$F$2,原始查找資料!$A2767)),MAX($H$1:H2766)+1,0)</f>
        <v>0</v>
      </c>
      <c r="I2767" s="8">
        <f t="shared" si="10"/>
        <v>2766</v>
      </c>
      <c r="J2767" s="8" t="str">
        <f t="array" ref="J2767">IFERROR(INDEX(原始查找資料!$A$2:$A$4325,MATCH(I2767,$H$2:$H$4325,0)),"")</f>
        <v/>
      </c>
      <c r="K2767" s="13"/>
      <c r="L2767" s="13"/>
    </row>
    <row r="2768" spans="1:12" ht="16.55">
      <c r="A2768" s="15" t="s">
        <v>5953</v>
      </c>
      <c r="B2768" s="16" t="s">
        <v>5954</v>
      </c>
      <c r="C2768" s="16" t="s">
        <v>790</v>
      </c>
      <c r="D2768" s="16" t="s">
        <v>836</v>
      </c>
      <c r="E2768" s="16" t="s">
        <v>30</v>
      </c>
      <c r="F2768" s="17">
        <v>134516</v>
      </c>
      <c r="G2768" s="13"/>
      <c r="H2768" s="8">
        <f>IF(ISNUMBER(SEARCH(XX科XX班!$F$2,原始查找資料!$A2768)),MAX($H$1:H2767)+1,0)</f>
        <v>0</v>
      </c>
      <c r="I2768" s="8">
        <f t="shared" si="10"/>
        <v>2767</v>
      </c>
      <c r="J2768" s="8" t="str">
        <f t="array" ref="J2768">IFERROR(INDEX(原始查找資料!$A$2:$A$4325,MATCH(I2768,$H$2:$H$4325,0)),"")</f>
        <v/>
      </c>
      <c r="K2768" s="13"/>
      <c r="L2768" s="13"/>
    </row>
    <row r="2769" spans="1:12" ht="16.55">
      <c r="A2769" s="15" t="s">
        <v>5955</v>
      </c>
      <c r="B2769" s="16" t="s">
        <v>5956</v>
      </c>
      <c r="C2769" s="16" t="s">
        <v>790</v>
      </c>
      <c r="D2769" s="16" t="s">
        <v>843</v>
      </c>
      <c r="E2769" s="16" t="s">
        <v>30</v>
      </c>
      <c r="F2769" s="17">
        <v>134536</v>
      </c>
      <c r="G2769" s="13"/>
      <c r="H2769" s="8">
        <f>IF(ISNUMBER(SEARCH(XX科XX班!$F$2,原始查找資料!$A2769)),MAX($H$1:H2768)+1,0)</f>
        <v>0</v>
      </c>
      <c r="I2769" s="8">
        <f t="shared" si="10"/>
        <v>2768</v>
      </c>
      <c r="J2769" s="8" t="str">
        <f t="array" ref="J2769">IFERROR(INDEX(原始查找資料!$A$2:$A$4325,MATCH(I2769,$H$2:$H$4325,0)),"")</f>
        <v/>
      </c>
      <c r="K2769" s="13"/>
      <c r="L2769" s="13"/>
    </row>
    <row r="2770" spans="1:12" ht="16.55">
      <c r="A2770" s="15" t="s">
        <v>5957</v>
      </c>
      <c r="B2770" s="16" t="s">
        <v>5958</v>
      </c>
      <c r="C2770" s="16" t="s">
        <v>790</v>
      </c>
      <c r="D2770" s="16" t="s">
        <v>850</v>
      </c>
      <c r="E2770" s="16" t="s">
        <v>30</v>
      </c>
      <c r="F2770" s="17">
        <v>134530</v>
      </c>
      <c r="G2770" s="13"/>
      <c r="H2770" s="8">
        <f>IF(ISNUMBER(SEARCH(XX科XX班!$F$2,原始查找資料!$A2770)),MAX($H$1:H2769)+1,0)</f>
        <v>0</v>
      </c>
      <c r="I2770" s="8">
        <f t="shared" si="10"/>
        <v>2769</v>
      </c>
      <c r="J2770" s="8" t="str">
        <f t="array" ref="J2770">IFERROR(INDEX(原始查找資料!$A$2:$A$4325,MATCH(I2770,$H$2:$H$4325,0)),"")</f>
        <v/>
      </c>
      <c r="K2770" s="13"/>
      <c r="L2770" s="13"/>
    </row>
    <row r="2771" spans="1:12" ht="16.55">
      <c r="A2771" s="15" t="s">
        <v>5959</v>
      </c>
      <c r="B2771" s="16" t="s">
        <v>5960</v>
      </c>
      <c r="C2771" s="16" t="s">
        <v>790</v>
      </c>
      <c r="D2771" s="16" t="s">
        <v>853</v>
      </c>
      <c r="E2771" s="16" t="s">
        <v>30</v>
      </c>
      <c r="F2771" s="17">
        <v>134510</v>
      </c>
      <c r="G2771" s="13"/>
      <c r="H2771" s="8">
        <f>IF(ISNUMBER(SEARCH(XX科XX班!$F$2,原始查找資料!$A2771)),MAX($H$1:H2770)+1,0)</f>
        <v>0</v>
      </c>
      <c r="I2771" s="8">
        <f t="shared" si="10"/>
        <v>2770</v>
      </c>
      <c r="J2771" s="8" t="str">
        <f t="array" ref="J2771">IFERROR(INDEX(原始查找資料!$A$2:$A$4325,MATCH(I2771,$H$2:$H$4325,0)),"")</f>
        <v/>
      </c>
      <c r="K2771" s="13"/>
      <c r="L2771" s="13"/>
    </row>
    <row r="2772" spans="1:12" ht="16.55">
      <c r="A2772" s="15" t="s">
        <v>5961</v>
      </c>
      <c r="B2772" s="16" t="s">
        <v>5962</v>
      </c>
      <c r="C2772" s="16" t="s">
        <v>790</v>
      </c>
      <c r="D2772" s="16" t="s">
        <v>866</v>
      </c>
      <c r="E2772" s="16" t="s">
        <v>30</v>
      </c>
      <c r="F2772" s="17">
        <v>134527</v>
      </c>
      <c r="G2772" s="13"/>
      <c r="H2772" s="8">
        <f>IF(ISNUMBER(SEARCH(XX科XX班!$F$2,原始查找資料!$A2772)),MAX($H$1:H2771)+1,0)</f>
        <v>0</v>
      </c>
      <c r="I2772" s="8">
        <f t="shared" si="10"/>
        <v>2771</v>
      </c>
      <c r="J2772" s="8" t="str">
        <f t="array" ref="J2772">IFERROR(INDEX(原始查找資料!$A$2:$A$4325,MATCH(I2772,$H$2:$H$4325,0)),"")</f>
        <v/>
      </c>
      <c r="K2772" s="13"/>
      <c r="L2772" s="13"/>
    </row>
    <row r="2773" spans="1:12" ht="16.55">
      <c r="A2773" s="15" t="s">
        <v>5963</v>
      </c>
      <c r="B2773" s="16" t="s">
        <v>5964</v>
      </c>
      <c r="C2773" s="16" t="s">
        <v>790</v>
      </c>
      <c r="D2773" s="16" t="s">
        <v>877</v>
      </c>
      <c r="E2773" s="16" t="s">
        <v>5773</v>
      </c>
      <c r="F2773" s="17">
        <v>134334</v>
      </c>
      <c r="G2773" s="13"/>
      <c r="H2773" s="8">
        <f>IF(ISNUMBER(SEARCH(XX科XX班!$F$2,原始查找資料!$A2773)),MAX($H$1:H2772)+1,0)</f>
        <v>0</v>
      </c>
      <c r="I2773" s="8">
        <f t="shared" si="10"/>
        <v>2772</v>
      </c>
      <c r="J2773" s="8" t="str">
        <f t="array" ref="J2773">IFERROR(INDEX(原始查找資料!$A$2:$A$4325,MATCH(I2773,$H$2:$H$4325,0)),"")</f>
        <v/>
      </c>
      <c r="K2773" s="13"/>
      <c r="L2773" s="13"/>
    </row>
    <row r="2774" spans="1:12" ht="16.55">
      <c r="A2774" s="15" t="s">
        <v>5965</v>
      </c>
      <c r="B2774" s="16" t="s">
        <v>5966</v>
      </c>
      <c r="C2774" s="16" t="s">
        <v>790</v>
      </c>
      <c r="D2774" s="16" t="s">
        <v>888</v>
      </c>
      <c r="E2774" s="16" t="s">
        <v>30</v>
      </c>
      <c r="F2774" s="17">
        <v>134537</v>
      </c>
      <c r="G2774" s="13"/>
      <c r="H2774" s="8">
        <f>IF(ISNUMBER(SEARCH(XX科XX班!$F$2,原始查找資料!$A2774)),MAX($H$1:H2773)+1,0)</f>
        <v>0</v>
      </c>
      <c r="I2774" s="8">
        <f t="shared" si="10"/>
        <v>2773</v>
      </c>
      <c r="J2774" s="8" t="str">
        <f t="array" ref="J2774">IFERROR(INDEX(原始查找資料!$A$2:$A$4325,MATCH(I2774,$H$2:$H$4325,0)),"")</f>
        <v/>
      </c>
      <c r="K2774" s="13"/>
      <c r="L2774" s="13"/>
    </row>
    <row r="2775" spans="1:12" ht="16.55">
      <c r="A2775" s="15" t="s">
        <v>5967</v>
      </c>
      <c r="B2775" s="16" t="s">
        <v>5968</v>
      </c>
      <c r="C2775" s="16" t="s">
        <v>790</v>
      </c>
      <c r="D2775" s="16" t="s">
        <v>893</v>
      </c>
      <c r="E2775" s="16" t="s">
        <v>5773</v>
      </c>
      <c r="F2775" s="17">
        <v>134321</v>
      </c>
      <c r="G2775" s="13"/>
      <c r="H2775" s="8">
        <f>IF(ISNUMBER(SEARCH(XX科XX班!$F$2,原始查找資料!$A2775)),MAX($H$1:H2774)+1,0)</f>
        <v>0</v>
      </c>
      <c r="I2775" s="8">
        <f t="shared" si="10"/>
        <v>2774</v>
      </c>
      <c r="J2775" s="8" t="str">
        <f t="array" ref="J2775">IFERROR(INDEX(原始查找資料!$A$2:$A$4325,MATCH(I2775,$H$2:$H$4325,0)),"")</f>
        <v/>
      </c>
      <c r="K2775" s="13"/>
      <c r="L2775" s="13"/>
    </row>
    <row r="2776" spans="1:12" ht="16.55">
      <c r="A2776" s="15" t="s">
        <v>5969</v>
      </c>
      <c r="B2776" s="16" t="s">
        <v>5970</v>
      </c>
      <c r="C2776" s="16" t="s">
        <v>790</v>
      </c>
      <c r="D2776" s="16" t="s">
        <v>902</v>
      </c>
      <c r="E2776" s="16" t="s">
        <v>5773</v>
      </c>
      <c r="F2776" s="17">
        <v>134324</v>
      </c>
      <c r="G2776" s="13"/>
      <c r="H2776" s="8">
        <f>IF(ISNUMBER(SEARCH(XX科XX班!$F$2,原始查找資料!$A2776)),MAX($H$1:H2775)+1,0)</f>
        <v>0</v>
      </c>
      <c r="I2776" s="8">
        <f t="shared" si="10"/>
        <v>2775</v>
      </c>
      <c r="J2776" s="8" t="str">
        <f t="array" ref="J2776">IFERROR(INDEX(原始查找資料!$A$2:$A$4325,MATCH(I2776,$H$2:$H$4325,0)),"")</f>
        <v/>
      </c>
      <c r="K2776" s="13"/>
      <c r="L2776" s="13"/>
    </row>
    <row r="2777" spans="1:12" ht="16.55">
      <c r="A2777" s="15" t="s">
        <v>5971</v>
      </c>
      <c r="B2777" s="16" t="s">
        <v>5972</v>
      </c>
      <c r="C2777" s="16" t="s">
        <v>790</v>
      </c>
      <c r="D2777" s="16" t="s">
        <v>902</v>
      </c>
      <c r="E2777" s="16" t="s">
        <v>30</v>
      </c>
      <c r="F2777" s="17">
        <v>134538</v>
      </c>
      <c r="G2777" s="13"/>
      <c r="H2777" s="8">
        <f>IF(ISNUMBER(SEARCH(XX科XX班!$F$2,原始查找資料!$A2777)),MAX($H$1:H2776)+1,0)</f>
        <v>0</v>
      </c>
      <c r="I2777" s="8">
        <f t="shared" si="10"/>
        <v>2776</v>
      </c>
      <c r="J2777" s="8" t="str">
        <f t="array" ref="J2777">IFERROR(INDEX(原始查找資料!$A$2:$A$4325,MATCH(I2777,$H$2:$H$4325,0)),"")</f>
        <v/>
      </c>
      <c r="K2777" s="13"/>
      <c r="L2777" s="13"/>
    </row>
    <row r="2778" spans="1:12" ht="16.55">
      <c r="A2778" s="15" t="s">
        <v>5973</v>
      </c>
      <c r="B2778" s="16" t="s">
        <v>5974</v>
      </c>
      <c r="C2778" s="16" t="s">
        <v>790</v>
      </c>
      <c r="D2778" s="16" t="s">
        <v>917</v>
      </c>
      <c r="E2778" s="16" t="s">
        <v>30</v>
      </c>
      <c r="F2778" s="17">
        <v>134525</v>
      </c>
      <c r="G2778" s="13"/>
      <c r="H2778" s="8">
        <f>IF(ISNUMBER(SEARCH(XX科XX班!$F$2,原始查找資料!$A2778)),MAX($H$1:H2777)+1,0)</f>
        <v>0</v>
      </c>
      <c r="I2778" s="8">
        <f t="shared" si="10"/>
        <v>2777</v>
      </c>
      <c r="J2778" s="8" t="str">
        <f t="array" ref="J2778">IFERROR(INDEX(原始查找資料!$A$2:$A$4325,MATCH(I2778,$H$2:$H$4325,0)),"")</f>
        <v/>
      </c>
      <c r="K2778" s="13"/>
      <c r="L2778" s="13"/>
    </row>
    <row r="2779" spans="1:12" ht="16.55">
      <c r="A2779" s="15" t="s">
        <v>5975</v>
      </c>
      <c r="B2779" s="16" t="s">
        <v>5976</v>
      </c>
      <c r="C2779" s="16" t="s">
        <v>790</v>
      </c>
      <c r="D2779" s="16" t="s">
        <v>928</v>
      </c>
      <c r="E2779" s="16" t="s">
        <v>5773</v>
      </c>
      <c r="F2779" s="17">
        <v>131302</v>
      </c>
      <c r="G2779" s="13"/>
      <c r="H2779" s="8">
        <f>IF(ISNUMBER(SEARCH(XX科XX班!$F$2,原始查找資料!$A2779)),MAX($H$1:H2778)+1,0)</f>
        <v>0</v>
      </c>
      <c r="I2779" s="8">
        <f t="shared" si="10"/>
        <v>2778</v>
      </c>
      <c r="J2779" s="8" t="str">
        <f t="array" ref="J2779">IFERROR(INDEX(原始查找資料!$A$2:$A$4325,MATCH(I2779,$H$2:$H$4325,0)),"")</f>
        <v/>
      </c>
      <c r="K2779" s="13"/>
      <c r="L2779" s="13"/>
    </row>
    <row r="2780" spans="1:12" ht="16.55">
      <c r="A2780" s="15" t="s">
        <v>5977</v>
      </c>
      <c r="B2780" s="16" t="s">
        <v>5978</v>
      </c>
      <c r="C2780" s="16" t="s">
        <v>790</v>
      </c>
      <c r="D2780" s="16" t="s">
        <v>928</v>
      </c>
      <c r="E2780" s="16" t="s">
        <v>30</v>
      </c>
      <c r="F2780" s="17">
        <v>134507</v>
      </c>
      <c r="G2780" s="13"/>
      <c r="H2780" s="8">
        <f>IF(ISNUMBER(SEARCH(XX科XX班!$F$2,原始查找資料!$A2780)),MAX($H$1:H2779)+1,0)</f>
        <v>0</v>
      </c>
      <c r="I2780" s="8">
        <f t="shared" si="10"/>
        <v>2779</v>
      </c>
      <c r="J2780" s="8" t="str">
        <f t="array" ref="J2780">IFERROR(INDEX(原始查找資料!$A$2:$A$4325,MATCH(I2780,$H$2:$H$4325,0)),"")</f>
        <v/>
      </c>
      <c r="K2780" s="13"/>
      <c r="L2780" s="13"/>
    </row>
    <row r="2781" spans="1:12" ht="16.55">
      <c r="A2781" s="15" t="s">
        <v>5979</v>
      </c>
      <c r="B2781" s="16" t="s">
        <v>5980</v>
      </c>
      <c r="C2781" s="16" t="s">
        <v>790</v>
      </c>
      <c r="D2781" s="16" t="s">
        <v>937</v>
      </c>
      <c r="E2781" s="16" t="s">
        <v>30</v>
      </c>
      <c r="F2781" s="17">
        <v>134526</v>
      </c>
      <c r="G2781" s="13"/>
      <c r="H2781" s="8">
        <f>IF(ISNUMBER(SEARCH(XX科XX班!$F$2,原始查找資料!$A2781)),MAX($H$1:H2780)+1,0)</f>
        <v>0</v>
      </c>
      <c r="I2781" s="8">
        <f t="shared" si="10"/>
        <v>2780</v>
      </c>
      <c r="J2781" s="8" t="str">
        <f t="array" ref="J2781">IFERROR(INDEX(原始查找資料!$A$2:$A$4325,MATCH(I2781,$H$2:$H$4325,0)),"")</f>
        <v/>
      </c>
      <c r="K2781" s="13"/>
      <c r="L2781" s="13"/>
    </row>
    <row r="2782" spans="1:12" ht="16.55">
      <c r="A2782" s="15" t="s">
        <v>5981</v>
      </c>
      <c r="B2782" s="16" t="s">
        <v>5982</v>
      </c>
      <c r="C2782" s="16" t="s">
        <v>790</v>
      </c>
      <c r="D2782" s="16" t="s">
        <v>944</v>
      </c>
      <c r="E2782" s="16" t="s">
        <v>5773</v>
      </c>
      <c r="F2782" s="17">
        <v>131307</v>
      </c>
      <c r="G2782" s="13"/>
      <c r="H2782" s="8">
        <f>IF(ISNUMBER(SEARCH(XX科XX班!$F$2,原始查找資料!$A2782)),MAX($H$1:H2781)+1,0)</f>
        <v>0</v>
      </c>
      <c r="I2782" s="8">
        <f t="shared" si="10"/>
        <v>2781</v>
      </c>
      <c r="J2782" s="8" t="str">
        <f t="array" ref="J2782">IFERROR(INDEX(原始查找資料!$A$2:$A$4325,MATCH(I2782,$H$2:$H$4325,0)),"")</f>
        <v/>
      </c>
      <c r="K2782" s="13"/>
      <c r="L2782" s="13"/>
    </row>
    <row r="2783" spans="1:12" ht="16.55">
      <c r="A2783" s="15" t="s">
        <v>5983</v>
      </c>
      <c r="B2783" s="16" t="s">
        <v>5984</v>
      </c>
      <c r="C2783" s="16" t="s">
        <v>790</v>
      </c>
      <c r="D2783" s="16" t="s">
        <v>944</v>
      </c>
      <c r="E2783" s="16" t="s">
        <v>5773</v>
      </c>
      <c r="F2783" s="17">
        <v>131308</v>
      </c>
      <c r="G2783" s="13"/>
      <c r="H2783" s="8">
        <f>IF(ISNUMBER(SEARCH(XX科XX班!$F$2,原始查找資料!$A2783)),MAX($H$1:H2782)+1,0)</f>
        <v>0</v>
      </c>
      <c r="I2783" s="8">
        <f t="shared" si="10"/>
        <v>2782</v>
      </c>
      <c r="J2783" s="8" t="str">
        <f t="array" ref="J2783">IFERROR(INDEX(原始查找資料!$A$2:$A$4325,MATCH(I2783,$H$2:$H$4325,0)),"")</f>
        <v/>
      </c>
      <c r="K2783" s="13"/>
      <c r="L2783" s="13"/>
    </row>
    <row r="2784" spans="1:12" ht="16.55">
      <c r="A2784" s="15" t="s">
        <v>5985</v>
      </c>
      <c r="B2784" s="16" t="s">
        <v>5986</v>
      </c>
      <c r="C2784" s="16" t="s">
        <v>790</v>
      </c>
      <c r="D2784" s="16" t="s">
        <v>944</v>
      </c>
      <c r="E2784" s="16" t="s">
        <v>5773</v>
      </c>
      <c r="F2784" s="17">
        <v>134304</v>
      </c>
      <c r="G2784" s="13"/>
      <c r="H2784" s="8">
        <f>IF(ISNUMBER(SEARCH(XX科XX班!$F$2,原始查找資料!$A2784)),MAX($H$1:H2783)+1,0)</f>
        <v>0</v>
      </c>
      <c r="I2784" s="8">
        <f t="shared" si="10"/>
        <v>2783</v>
      </c>
      <c r="J2784" s="8" t="str">
        <f t="array" ref="J2784">IFERROR(INDEX(原始查找資料!$A$2:$A$4325,MATCH(I2784,$H$2:$H$4325,0)),"")</f>
        <v/>
      </c>
      <c r="K2784" s="13"/>
      <c r="L2784" s="13"/>
    </row>
    <row r="2785" spans="1:12" ht="16.55">
      <c r="A2785" s="15" t="s">
        <v>5987</v>
      </c>
      <c r="B2785" s="16" t="s">
        <v>5988</v>
      </c>
      <c r="C2785" s="16" t="s">
        <v>790</v>
      </c>
      <c r="D2785" s="16" t="s">
        <v>944</v>
      </c>
      <c r="E2785" s="16" t="s">
        <v>30</v>
      </c>
      <c r="F2785" s="17">
        <v>134501</v>
      </c>
      <c r="G2785" s="13"/>
      <c r="H2785" s="8">
        <f>IF(ISNUMBER(SEARCH(XX科XX班!$F$2,原始查找資料!$A2785)),MAX($H$1:H2784)+1,0)</f>
        <v>0</v>
      </c>
      <c r="I2785" s="8">
        <f t="shared" si="10"/>
        <v>2784</v>
      </c>
      <c r="J2785" s="8" t="str">
        <f t="array" ref="J2785">IFERROR(INDEX(原始查找資料!$A$2:$A$4325,MATCH(I2785,$H$2:$H$4325,0)),"")</f>
        <v/>
      </c>
      <c r="K2785" s="13"/>
      <c r="L2785" s="13"/>
    </row>
    <row r="2786" spans="1:12" ht="16.55">
      <c r="A2786" s="15" t="s">
        <v>5989</v>
      </c>
      <c r="B2786" s="16" t="s">
        <v>5990</v>
      </c>
      <c r="C2786" s="16" t="s">
        <v>790</v>
      </c>
      <c r="D2786" s="16" t="s">
        <v>944</v>
      </c>
      <c r="E2786" s="16" t="s">
        <v>30</v>
      </c>
      <c r="F2786" s="17">
        <v>134502</v>
      </c>
      <c r="G2786" s="13"/>
      <c r="H2786" s="8">
        <f>IF(ISNUMBER(SEARCH(XX科XX班!$F$2,原始查找資料!$A2786)),MAX($H$1:H2785)+1,0)</f>
        <v>0</v>
      </c>
      <c r="I2786" s="8">
        <f t="shared" si="10"/>
        <v>2785</v>
      </c>
      <c r="J2786" s="8" t="str">
        <f t="array" ref="J2786">IFERROR(INDEX(原始查找資料!$A$2:$A$4325,MATCH(I2786,$H$2:$H$4325,0)),"")</f>
        <v/>
      </c>
      <c r="K2786" s="13"/>
      <c r="L2786" s="13"/>
    </row>
    <row r="2787" spans="1:12" ht="16.55">
      <c r="A2787" s="15" t="s">
        <v>5991</v>
      </c>
      <c r="B2787" s="16" t="s">
        <v>5992</v>
      </c>
      <c r="C2787" s="16" t="s">
        <v>790</v>
      </c>
      <c r="D2787" s="16" t="s">
        <v>944</v>
      </c>
      <c r="E2787" s="16" t="s">
        <v>30</v>
      </c>
      <c r="F2787" s="17">
        <v>134503</v>
      </c>
      <c r="G2787" s="13"/>
      <c r="H2787" s="8">
        <f>IF(ISNUMBER(SEARCH(XX科XX班!$F$2,原始查找資料!$A2787)),MAX($H$1:H2786)+1,0)</f>
        <v>0</v>
      </c>
      <c r="I2787" s="8">
        <f t="shared" si="10"/>
        <v>2786</v>
      </c>
      <c r="J2787" s="8" t="str">
        <f t="array" ref="J2787">IFERROR(INDEX(原始查找資料!$A$2:$A$4325,MATCH(I2787,$H$2:$H$4325,0)),"")</f>
        <v/>
      </c>
      <c r="K2787" s="13"/>
      <c r="L2787" s="13"/>
    </row>
    <row r="2788" spans="1:12" ht="16.55">
      <c r="A2788" s="15" t="s">
        <v>5993</v>
      </c>
      <c r="B2788" s="16" t="s">
        <v>5994</v>
      </c>
      <c r="C2788" s="16" t="s">
        <v>790</v>
      </c>
      <c r="D2788" s="16" t="s">
        <v>944</v>
      </c>
      <c r="E2788" s="16" t="s">
        <v>30</v>
      </c>
      <c r="F2788" s="17">
        <v>134505</v>
      </c>
      <c r="G2788" s="13"/>
      <c r="H2788" s="8">
        <f>IF(ISNUMBER(SEARCH(XX科XX班!$F$2,原始查找資料!$A2788)),MAX($H$1:H2787)+1,0)</f>
        <v>0</v>
      </c>
      <c r="I2788" s="8">
        <f t="shared" si="10"/>
        <v>2787</v>
      </c>
      <c r="J2788" s="8" t="str">
        <f t="array" ref="J2788">IFERROR(INDEX(原始查找資料!$A$2:$A$4325,MATCH(I2788,$H$2:$H$4325,0)),"")</f>
        <v/>
      </c>
      <c r="K2788" s="13"/>
      <c r="L2788" s="13"/>
    </row>
    <row r="2789" spans="1:12" ht="16.55">
      <c r="A2789" s="15" t="s">
        <v>5995</v>
      </c>
      <c r="B2789" s="16" t="s">
        <v>5996</v>
      </c>
      <c r="C2789" s="16" t="s">
        <v>790</v>
      </c>
      <c r="D2789" s="16" t="s">
        <v>944</v>
      </c>
      <c r="E2789" s="16" t="s">
        <v>30</v>
      </c>
      <c r="F2789" s="17">
        <v>134506</v>
      </c>
      <c r="G2789" s="13"/>
      <c r="H2789" s="8">
        <f>IF(ISNUMBER(SEARCH(XX科XX班!$F$2,原始查找資料!$A2789)),MAX($H$1:H2788)+1,0)</f>
        <v>0</v>
      </c>
      <c r="I2789" s="8">
        <f t="shared" si="10"/>
        <v>2788</v>
      </c>
      <c r="J2789" s="8" t="str">
        <f t="array" ref="J2789">IFERROR(INDEX(原始查找資料!$A$2:$A$4325,MATCH(I2789,$H$2:$H$4325,0)),"")</f>
        <v/>
      </c>
      <c r="K2789" s="13"/>
      <c r="L2789" s="13"/>
    </row>
    <row r="2790" spans="1:12" ht="16.55">
      <c r="A2790" s="15" t="s">
        <v>5997</v>
      </c>
      <c r="B2790" s="16" t="s">
        <v>5998</v>
      </c>
      <c r="C2790" s="16" t="s">
        <v>790</v>
      </c>
      <c r="D2790" s="16" t="s">
        <v>987</v>
      </c>
      <c r="E2790" s="16" t="s">
        <v>30</v>
      </c>
      <c r="F2790" s="17">
        <v>134531</v>
      </c>
      <c r="G2790" s="13"/>
      <c r="H2790" s="8">
        <f>IF(ISNUMBER(SEARCH(XX科XX班!$F$2,原始查找資料!$A2790)),MAX($H$1:H2789)+1,0)</f>
        <v>0</v>
      </c>
      <c r="I2790" s="8">
        <f t="shared" si="10"/>
        <v>2789</v>
      </c>
      <c r="J2790" s="8" t="str">
        <f t="array" ref="J2790">IFERROR(INDEX(原始查找資料!$A$2:$A$4325,MATCH(I2790,$H$2:$H$4325,0)),"")</f>
        <v/>
      </c>
      <c r="K2790" s="13"/>
      <c r="L2790" s="13"/>
    </row>
    <row r="2791" spans="1:12" ht="16.55">
      <c r="A2791" s="15" t="s">
        <v>5999</v>
      </c>
      <c r="B2791" s="16" t="s">
        <v>6000</v>
      </c>
      <c r="C2791" s="16" t="s">
        <v>790</v>
      </c>
      <c r="D2791" s="16" t="s">
        <v>1009</v>
      </c>
      <c r="E2791" s="16" t="s">
        <v>30</v>
      </c>
      <c r="F2791" s="17">
        <v>131501</v>
      </c>
      <c r="G2791" s="13"/>
      <c r="H2791" s="8">
        <f>IF(ISNUMBER(SEARCH(XX科XX班!$F$2,原始查找資料!$A2791)),MAX($H$1:H2790)+1,0)</f>
        <v>0</v>
      </c>
      <c r="I2791" s="8">
        <f t="shared" si="10"/>
        <v>2790</v>
      </c>
      <c r="J2791" s="8" t="str">
        <f t="array" ref="J2791">IFERROR(INDEX(原始查找資料!$A$2:$A$4325,MATCH(I2791,$H$2:$H$4325,0)),"")</f>
        <v/>
      </c>
      <c r="K2791" s="13"/>
      <c r="L2791" s="13"/>
    </row>
    <row r="2792" spans="1:12" ht="16.55">
      <c r="A2792" s="15" t="s">
        <v>6001</v>
      </c>
      <c r="B2792" s="16" t="s">
        <v>6002</v>
      </c>
      <c r="C2792" s="16" t="s">
        <v>790</v>
      </c>
      <c r="D2792" s="16" t="s">
        <v>1016</v>
      </c>
      <c r="E2792" s="16" t="s">
        <v>30</v>
      </c>
      <c r="F2792" s="17">
        <v>134535</v>
      </c>
      <c r="G2792" s="13"/>
      <c r="H2792" s="8">
        <f>IF(ISNUMBER(SEARCH(XX科XX班!$F$2,原始查找資料!$A2792)),MAX($H$1:H2791)+1,0)</f>
        <v>0</v>
      </c>
      <c r="I2792" s="8">
        <f t="shared" si="10"/>
        <v>2791</v>
      </c>
      <c r="J2792" s="8" t="str">
        <f t="array" ref="J2792">IFERROR(INDEX(原始查找資料!$A$2:$A$4325,MATCH(I2792,$H$2:$H$4325,0)),"")</f>
        <v/>
      </c>
      <c r="K2792" s="13"/>
      <c r="L2792" s="13"/>
    </row>
    <row r="2793" spans="1:12" ht="16.55">
      <c r="A2793" s="15" t="s">
        <v>6003</v>
      </c>
      <c r="B2793" s="16" t="s">
        <v>6004</v>
      </c>
      <c r="C2793" s="16" t="s">
        <v>790</v>
      </c>
      <c r="D2793" s="16" t="s">
        <v>1023</v>
      </c>
      <c r="E2793" s="16" t="s">
        <v>30</v>
      </c>
      <c r="F2793" s="17">
        <v>134528</v>
      </c>
      <c r="G2793" s="13"/>
      <c r="H2793" s="8">
        <f>IF(ISNUMBER(SEARCH(XX科XX班!$F$2,原始查找資料!$A2793)),MAX($H$1:H2792)+1,0)</f>
        <v>0</v>
      </c>
      <c r="I2793" s="8">
        <f t="shared" si="10"/>
        <v>2792</v>
      </c>
      <c r="J2793" s="8" t="str">
        <f t="array" ref="J2793">IFERROR(INDEX(原始查找資料!$A$2:$A$4325,MATCH(I2793,$H$2:$H$4325,0)),"")</f>
        <v/>
      </c>
      <c r="K2793" s="13"/>
      <c r="L2793" s="13"/>
    </row>
    <row r="2794" spans="1:12" ht="16.55">
      <c r="A2794" s="15" t="s">
        <v>6005</v>
      </c>
      <c r="B2794" s="16" t="s">
        <v>6006</v>
      </c>
      <c r="C2794" s="16" t="s">
        <v>790</v>
      </c>
      <c r="D2794" s="16" t="s">
        <v>1032</v>
      </c>
      <c r="E2794" s="16" t="s">
        <v>30</v>
      </c>
      <c r="F2794" s="17">
        <v>134512</v>
      </c>
      <c r="G2794" s="13"/>
      <c r="H2794" s="8">
        <f>IF(ISNUMBER(SEARCH(XX科XX班!$F$2,原始查找資料!$A2794)),MAX($H$1:H2793)+1,0)</f>
        <v>0</v>
      </c>
      <c r="I2794" s="8">
        <f t="shared" si="10"/>
        <v>2793</v>
      </c>
      <c r="J2794" s="8" t="str">
        <f t="array" ref="J2794">IFERROR(INDEX(原始查找資料!$A$2:$A$4325,MATCH(I2794,$H$2:$H$4325,0)),"")</f>
        <v/>
      </c>
      <c r="K2794" s="13"/>
      <c r="L2794" s="13"/>
    </row>
    <row r="2795" spans="1:12" ht="16.55">
      <c r="A2795" s="15" t="s">
        <v>6007</v>
      </c>
      <c r="B2795" s="16" t="s">
        <v>6008</v>
      </c>
      <c r="C2795" s="16" t="s">
        <v>790</v>
      </c>
      <c r="D2795" s="16" t="s">
        <v>1032</v>
      </c>
      <c r="E2795" s="16" t="s">
        <v>30</v>
      </c>
      <c r="F2795" s="17">
        <v>134513</v>
      </c>
      <c r="G2795" s="13"/>
      <c r="H2795" s="8">
        <f>IF(ISNUMBER(SEARCH(XX科XX班!$F$2,原始查找資料!$A2795)),MAX($H$1:H2794)+1,0)</f>
        <v>0</v>
      </c>
      <c r="I2795" s="8">
        <f t="shared" si="10"/>
        <v>2794</v>
      </c>
      <c r="J2795" s="8" t="str">
        <f t="array" ref="J2795">IFERROR(INDEX(原始查找資料!$A$2:$A$4325,MATCH(I2795,$H$2:$H$4325,0)),"")</f>
        <v/>
      </c>
      <c r="K2795" s="13"/>
      <c r="L2795" s="13"/>
    </row>
    <row r="2796" spans="1:12" ht="16.55">
      <c r="A2796" s="15" t="s">
        <v>6009</v>
      </c>
      <c r="B2796" s="16" t="s">
        <v>6010</v>
      </c>
      <c r="C2796" s="16" t="s">
        <v>790</v>
      </c>
      <c r="D2796" s="16" t="s">
        <v>1032</v>
      </c>
      <c r="E2796" s="16" t="s">
        <v>30</v>
      </c>
      <c r="F2796" s="17">
        <v>134543</v>
      </c>
      <c r="G2796" s="13"/>
      <c r="H2796" s="8">
        <f>IF(ISNUMBER(SEARCH(XX科XX班!$F$2,原始查找資料!$A2796)),MAX($H$1:H2795)+1,0)</f>
        <v>0</v>
      </c>
      <c r="I2796" s="8">
        <f t="shared" si="10"/>
        <v>2795</v>
      </c>
      <c r="J2796" s="8" t="str">
        <f t="array" ref="J2796">IFERROR(INDEX(原始查找資料!$A$2:$A$4325,MATCH(I2796,$H$2:$H$4325,0)),"")</f>
        <v/>
      </c>
      <c r="K2796" s="13"/>
      <c r="L2796" s="13"/>
    </row>
    <row r="2797" spans="1:12" ht="16.55">
      <c r="A2797" s="15" t="s">
        <v>6011</v>
      </c>
      <c r="B2797" s="16" t="s">
        <v>6012</v>
      </c>
      <c r="C2797" s="16" t="s">
        <v>790</v>
      </c>
      <c r="D2797" s="16" t="s">
        <v>1047</v>
      </c>
      <c r="E2797" s="16" t="s">
        <v>30</v>
      </c>
      <c r="F2797" s="17">
        <v>134520</v>
      </c>
      <c r="G2797" s="13"/>
      <c r="H2797" s="8">
        <f>IF(ISNUMBER(SEARCH(XX科XX班!$F$2,原始查找資料!$A2797)),MAX($H$1:H2796)+1,0)</f>
        <v>0</v>
      </c>
      <c r="I2797" s="8">
        <f t="shared" si="10"/>
        <v>2796</v>
      </c>
      <c r="J2797" s="8" t="str">
        <f t="array" ref="J2797">IFERROR(INDEX(原始查找資料!$A$2:$A$4325,MATCH(I2797,$H$2:$H$4325,0)),"")</f>
        <v/>
      </c>
      <c r="K2797" s="13"/>
      <c r="L2797" s="13"/>
    </row>
    <row r="2798" spans="1:12" ht="16.55">
      <c r="A2798" s="15" t="s">
        <v>6013</v>
      </c>
      <c r="B2798" s="16" t="s">
        <v>6014</v>
      </c>
      <c r="C2798" s="16" t="s">
        <v>790</v>
      </c>
      <c r="D2798" s="16" t="s">
        <v>1056</v>
      </c>
      <c r="E2798" s="16" t="s">
        <v>30</v>
      </c>
      <c r="F2798" s="17">
        <v>134523</v>
      </c>
      <c r="G2798" s="13"/>
      <c r="H2798" s="8">
        <f>IF(ISNUMBER(SEARCH(XX科XX班!$F$2,原始查找資料!$A2798)),MAX($H$1:H2797)+1,0)</f>
        <v>0</v>
      </c>
      <c r="I2798" s="8">
        <f t="shared" si="10"/>
        <v>2797</v>
      </c>
      <c r="J2798" s="8" t="str">
        <f t="array" ref="J2798">IFERROR(INDEX(原始查找資料!$A$2:$A$4325,MATCH(I2798,$H$2:$H$4325,0)),"")</f>
        <v/>
      </c>
      <c r="K2798" s="13"/>
      <c r="L2798" s="13"/>
    </row>
    <row r="2799" spans="1:12" ht="16.55">
      <c r="A2799" s="15" t="s">
        <v>6015</v>
      </c>
      <c r="B2799" s="16" t="s">
        <v>6016</v>
      </c>
      <c r="C2799" s="16" t="s">
        <v>790</v>
      </c>
      <c r="D2799" s="16" t="s">
        <v>1078</v>
      </c>
      <c r="E2799" s="16" t="s">
        <v>30</v>
      </c>
      <c r="F2799" s="17">
        <v>134522</v>
      </c>
      <c r="G2799" s="13"/>
      <c r="H2799" s="8">
        <f>IF(ISNUMBER(SEARCH(XX科XX班!$F$2,原始查找資料!$A2799)),MAX($H$1:H2798)+1,0)</f>
        <v>0</v>
      </c>
      <c r="I2799" s="8">
        <f t="shared" si="10"/>
        <v>2798</v>
      </c>
      <c r="J2799" s="8" t="str">
        <f t="array" ref="J2799">IFERROR(INDEX(原始查找資料!$A$2:$A$4325,MATCH(I2799,$H$2:$H$4325,0)),"")</f>
        <v/>
      </c>
      <c r="K2799" s="13"/>
      <c r="L2799" s="13"/>
    </row>
    <row r="2800" spans="1:12" ht="16.55">
      <c r="A2800" s="15" t="s">
        <v>6017</v>
      </c>
      <c r="B2800" s="16" t="s">
        <v>6018</v>
      </c>
      <c r="C2800" s="16" t="s">
        <v>790</v>
      </c>
      <c r="D2800" s="16" t="s">
        <v>1078</v>
      </c>
      <c r="E2800" s="16" t="s">
        <v>30</v>
      </c>
      <c r="F2800" s="17">
        <v>134542</v>
      </c>
      <c r="G2800" s="13"/>
      <c r="H2800" s="8">
        <f>IF(ISNUMBER(SEARCH(XX科XX班!$F$2,原始查找資料!$A2800)),MAX($H$1:H2799)+1,0)</f>
        <v>0</v>
      </c>
      <c r="I2800" s="8">
        <f t="shared" si="10"/>
        <v>2799</v>
      </c>
      <c r="J2800" s="8" t="str">
        <f t="array" ref="J2800">IFERROR(INDEX(原始查找資料!$A$2:$A$4325,MATCH(I2800,$H$2:$H$4325,0)),"")</f>
        <v/>
      </c>
      <c r="K2800" s="13"/>
      <c r="L2800" s="13"/>
    </row>
    <row r="2801" spans="1:12" ht="16.55">
      <c r="A2801" s="15" t="s">
        <v>6019</v>
      </c>
      <c r="B2801" s="16" t="s">
        <v>6020</v>
      </c>
      <c r="C2801" s="16" t="s">
        <v>790</v>
      </c>
      <c r="D2801" s="16" t="s">
        <v>1095</v>
      </c>
      <c r="E2801" s="16" t="s">
        <v>30</v>
      </c>
      <c r="F2801" s="17">
        <v>134519</v>
      </c>
      <c r="G2801" s="13"/>
      <c r="H2801" s="8">
        <f>IF(ISNUMBER(SEARCH(XX科XX班!$F$2,原始查找資料!$A2801)),MAX($H$1:H2800)+1,0)</f>
        <v>0</v>
      </c>
      <c r="I2801" s="8">
        <f t="shared" si="10"/>
        <v>2800</v>
      </c>
      <c r="J2801" s="8" t="str">
        <f t="array" ref="J2801">IFERROR(INDEX(原始查找資料!$A$2:$A$4325,MATCH(I2801,$H$2:$H$4325,0)),"")</f>
        <v/>
      </c>
      <c r="K2801" s="13"/>
      <c r="L2801" s="13"/>
    </row>
    <row r="2802" spans="1:12" ht="16.55">
      <c r="A2802" s="15" t="s">
        <v>6021</v>
      </c>
      <c r="B2802" s="16" t="s">
        <v>6022</v>
      </c>
      <c r="C2802" s="16" t="s">
        <v>790</v>
      </c>
      <c r="D2802" s="16" t="s">
        <v>1104</v>
      </c>
      <c r="E2802" s="16" t="s">
        <v>30</v>
      </c>
      <c r="F2802" s="17">
        <v>134532</v>
      </c>
      <c r="G2802" s="13"/>
      <c r="H2802" s="8">
        <f>IF(ISNUMBER(SEARCH(XX科XX班!$F$2,原始查找資料!$A2802)),MAX($H$1:H2801)+1,0)</f>
        <v>0</v>
      </c>
      <c r="I2802" s="8">
        <f t="shared" si="10"/>
        <v>2801</v>
      </c>
      <c r="J2802" s="8" t="str">
        <f t="array" ref="J2802">IFERROR(INDEX(原始查找資料!$A$2:$A$4325,MATCH(I2802,$H$2:$H$4325,0)),"")</f>
        <v/>
      </c>
      <c r="K2802" s="13"/>
      <c r="L2802" s="13"/>
    </row>
    <row r="2803" spans="1:12" ht="16.55">
      <c r="A2803" s="15" t="s">
        <v>6023</v>
      </c>
      <c r="B2803" s="16" t="s">
        <v>6024</v>
      </c>
      <c r="C2803" s="16" t="s">
        <v>790</v>
      </c>
      <c r="D2803" s="16" t="s">
        <v>1111</v>
      </c>
      <c r="E2803" s="16" t="s">
        <v>30</v>
      </c>
      <c r="F2803" s="17">
        <v>134533</v>
      </c>
      <c r="G2803" s="13"/>
      <c r="H2803" s="8">
        <f>IF(ISNUMBER(SEARCH(XX科XX班!$F$2,原始查找資料!$A2803)),MAX($H$1:H2802)+1,0)</f>
        <v>0</v>
      </c>
      <c r="I2803" s="8">
        <f t="shared" si="10"/>
        <v>2802</v>
      </c>
      <c r="J2803" s="8" t="str">
        <f t="array" ref="J2803">IFERROR(INDEX(原始查找資料!$A$2:$A$4325,MATCH(I2803,$H$2:$H$4325,0)),"")</f>
        <v/>
      </c>
      <c r="K2803" s="13"/>
      <c r="L2803" s="13"/>
    </row>
    <row r="2804" spans="1:12" ht="16.55">
      <c r="A2804" s="15" t="s">
        <v>6025</v>
      </c>
      <c r="B2804" s="16" t="s">
        <v>6026</v>
      </c>
      <c r="C2804" s="16" t="s">
        <v>790</v>
      </c>
      <c r="D2804" s="16" t="s">
        <v>1118</v>
      </c>
      <c r="E2804" s="16" t="s">
        <v>30</v>
      </c>
      <c r="F2804" s="17">
        <v>134517</v>
      </c>
      <c r="G2804" s="13"/>
      <c r="H2804" s="8">
        <f>IF(ISNUMBER(SEARCH(XX科XX班!$F$2,原始查找資料!$A2804)),MAX($H$1:H2803)+1,0)</f>
        <v>0</v>
      </c>
      <c r="I2804" s="8">
        <f t="shared" si="10"/>
        <v>2803</v>
      </c>
      <c r="J2804" s="8" t="str">
        <f t="array" ref="J2804">IFERROR(INDEX(原始查找資料!$A$2:$A$4325,MATCH(I2804,$H$2:$H$4325,0)),"")</f>
        <v/>
      </c>
      <c r="K2804" s="13"/>
      <c r="L2804" s="13"/>
    </row>
    <row r="2805" spans="1:12" ht="16.55">
      <c r="A2805" s="15" t="s">
        <v>6027</v>
      </c>
      <c r="B2805" s="16" t="s">
        <v>6028</v>
      </c>
      <c r="C2805" s="16" t="s">
        <v>790</v>
      </c>
      <c r="D2805" s="16" t="s">
        <v>1118</v>
      </c>
      <c r="E2805" s="16" t="s">
        <v>30</v>
      </c>
      <c r="F2805" s="17">
        <v>134518</v>
      </c>
      <c r="G2805" s="13"/>
      <c r="H2805" s="8">
        <f>IF(ISNUMBER(SEARCH(XX科XX班!$F$2,原始查找資料!$A2805)),MAX($H$1:H2804)+1,0)</f>
        <v>0</v>
      </c>
      <c r="I2805" s="8">
        <f t="shared" si="10"/>
        <v>2804</v>
      </c>
      <c r="J2805" s="8" t="str">
        <f t="array" ref="J2805">IFERROR(INDEX(原始查找資料!$A$2:$A$4325,MATCH(I2805,$H$2:$H$4325,0)),"")</f>
        <v/>
      </c>
      <c r="K2805" s="13"/>
      <c r="L2805" s="13"/>
    </row>
    <row r="2806" spans="1:12" ht="16.55">
      <c r="A2806" s="15" t="s">
        <v>6029</v>
      </c>
      <c r="B2806" s="16" t="s">
        <v>6030</v>
      </c>
      <c r="C2806" s="16" t="s">
        <v>790</v>
      </c>
      <c r="D2806" s="16" t="s">
        <v>1138</v>
      </c>
      <c r="E2806" s="16" t="s">
        <v>30</v>
      </c>
      <c r="F2806" s="17">
        <v>134508</v>
      </c>
      <c r="G2806" s="13"/>
      <c r="H2806" s="8">
        <f>IF(ISNUMBER(SEARCH(XX科XX班!$F$2,原始查找資料!$A2806)),MAX($H$1:H2805)+1,0)</f>
        <v>0</v>
      </c>
      <c r="I2806" s="8">
        <f t="shared" si="10"/>
        <v>2805</v>
      </c>
      <c r="J2806" s="8" t="str">
        <f t="array" ref="J2806">IFERROR(INDEX(原始查找資料!$A$2:$A$4325,MATCH(I2806,$H$2:$H$4325,0)),"")</f>
        <v/>
      </c>
      <c r="K2806" s="13"/>
      <c r="L2806" s="13"/>
    </row>
    <row r="2807" spans="1:12" ht="16.55">
      <c r="A2807" s="15" t="s">
        <v>6031</v>
      </c>
      <c r="B2807" s="16" t="s">
        <v>6032</v>
      </c>
      <c r="C2807" s="16" t="s">
        <v>790</v>
      </c>
      <c r="D2807" s="16" t="s">
        <v>1141</v>
      </c>
      <c r="E2807" s="16" t="s">
        <v>30</v>
      </c>
      <c r="F2807" s="17">
        <v>134511</v>
      </c>
      <c r="G2807" s="13"/>
      <c r="H2807" s="8">
        <f>IF(ISNUMBER(SEARCH(XX科XX班!$F$2,原始查找資料!$A2807)),MAX($H$1:H2806)+1,0)</f>
        <v>0</v>
      </c>
      <c r="I2807" s="8">
        <f t="shared" ref="I2807:I3061" si="11">ROWS($H$2:H2807)</f>
        <v>2806</v>
      </c>
      <c r="J2807" s="8" t="str">
        <f t="array" ref="J2807">IFERROR(INDEX(原始查找資料!$A$2:$A$4325,MATCH(I2807,$H$2:$H$4325,0)),"")</f>
        <v/>
      </c>
      <c r="K2807" s="13"/>
      <c r="L2807" s="13"/>
    </row>
    <row r="2808" spans="1:12" ht="16.55">
      <c r="A2808" s="15" t="s">
        <v>6033</v>
      </c>
      <c r="B2808" s="16" t="s">
        <v>6034</v>
      </c>
      <c r="C2808" s="16" t="s">
        <v>1154</v>
      </c>
      <c r="D2808" s="16" t="s">
        <v>1155</v>
      </c>
      <c r="E2808" s="16" t="s">
        <v>5773</v>
      </c>
      <c r="F2808" s="17">
        <v>54308</v>
      </c>
      <c r="G2808" s="13"/>
      <c r="H2808" s="8">
        <f>IF(ISNUMBER(SEARCH(XX科XX班!$F$2,原始查找資料!$A2808)),MAX($H$1:H2807)+1,0)</f>
        <v>0</v>
      </c>
      <c r="I2808" s="8">
        <f t="shared" si="11"/>
        <v>2807</v>
      </c>
      <c r="J2808" s="8" t="str">
        <f t="array" ref="J2808">IFERROR(INDEX(原始查找資料!$A$2:$A$4325,MATCH(I2808,$H$2:$H$4325,0)),"")</f>
        <v/>
      </c>
      <c r="K2808" s="13"/>
      <c r="L2808" s="13"/>
    </row>
    <row r="2809" spans="1:12" ht="16.55">
      <c r="A2809" s="15" t="s">
        <v>6035</v>
      </c>
      <c r="B2809" s="16" t="s">
        <v>6036</v>
      </c>
      <c r="C2809" s="16" t="s">
        <v>1154</v>
      </c>
      <c r="D2809" s="16" t="s">
        <v>1164</v>
      </c>
      <c r="E2809" s="16" t="s">
        <v>30</v>
      </c>
      <c r="F2809" s="17">
        <v>54521</v>
      </c>
      <c r="G2809" s="13"/>
      <c r="H2809" s="8">
        <f>IF(ISNUMBER(SEARCH(XX科XX班!$F$2,原始查找資料!$A2809)),MAX($H$1:H2808)+1,0)</f>
        <v>0</v>
      </c>
      <c r="I2809" s="8">
        <f t="shared" si="11"/>
        <v>2808</v>
      </c>
      <c r="J2809" s="8" t="str">
        <f t="array" ref="J2809">IFERROR(INDEX(原始查找資料!$A$2:$A$4325,MATCH(I2809,$H$2:$H$4325,0)),"")</f>
        <v/>
      </c>
      <c r="K2809" s="13"/>
      <c r="L2809" s="13"/>
    </row>
    <row r="2810" spans="1:12" ht="16.55">
      <c r="A2810" s="15" t="s">
        <v>6037</v>
      </c>
      <c r="B2810" s="16" t="s">
        <v>6038</v>
      </c>
      <c r="C2810" s="16" t="s">
        <v>1154</v>
      </c>
      <c r="D2810" s="16" t="s">
        <v>1167</v>
      </c>
      <c r="E2810" s="16" t="s">
        <v>30</v>
      </c>
      <c r="F2810" s="17">
        <v>54527</v>
      </c>
      <c r="G2810" s="13"/>
      <c r="H2810" s="8">
        <f>IF(ISNUMBER(SEARCH(XX科XX班!$F$2,原始查找資料!$A2810)),MAX($H$1:H2809)+1,0)</f>
        <v>0</v>
      </c>
      <c r="I2810" s="8">
        <f t="shared" si="11"/>
        <v>2809</v>
      </c>
      <c r="J2810" s="8" t="str">
        <f t="array" ref="J2810">IFERROR(INDEX(原始查找資料!$A$2:$A$4325,MATCH(I2810,$H$2:$H$4325,0)),"")</f>
        <v/>
      </c>
      <c r="K2810" s="13"/>
      <c r="L2810" s="13"/>
    </row>
    <row r="2811" spans="1:12" ht="16.55">
      <c r="A2811" s="15" t="s">
        <v>6039</v>
      </c>
      <c r="B2811" s="16" t="s">
        <v>6040</v>
      </c>
      <c r="C2811" s="16" t="s">
        <v>1154</v>
      </c>
      <c r="D2811" s="16" t="s">
        <v>1167</v>
      </c>
      <c r="E2811" s="16" t="s">
        <v>30</v>
      </c>
      <c r="F2811" s="17">
        <v>54528</v>
      </c>
      <c r="G2811" s="13"/>
      <c r="H2811" s="8">
        <f>IF(ISNUMBER(SEARCH(XX科XX班!$F$2,原始查找資料!$A2811)),MAX($H$1:H2810)+1,0)</f>
        <v>0</v>
      </c>
      <c r="I2811" s="8">
        <f t="shared" si="11"/>
        <v>2810</v>
      </c>
      <c r="J2811" s="8" t="str">
        <f t="array" ref="J2811">IFERROR(INDEX(原始查找資料!$A$2:$A$4325,MATCH(I2811,$H$2:$H$4325,0)),"")</f>
        <v/>
      </c>
      <c r="K2811" s="13"/>
      <c r="L2811" s="13"/>
    </row>
    <row r="2812" spans="1:12" ht="16.55">
      <c r="A2812" s="15" t="s">
        <v>6041</v>
      </c>
      <c r="B2812" s="16" t="s">
        <v>6042</v>
      </c>
      <c r="C2812" s="16" t="s">
        <v>1154</v>
      </c>
      <c r="D2812" s="16" t="s">
        <v>1184</v>
      </c>
      <c r="E2812" s="16" t="s">
        <v>30</v>
      </c>
      <c r="F2812" s="17">
        <v>54505</v>
      </c>
      <c r="G2812" s="13"/>
      <c r="H2812" s="8">
        <f>IF(ISNUMBER(SEARCH(XX科XX班!$F$2,原始查找資料!$A2812)),MAX($H$1:H2811)+1,0)</f>
        <v>0</v>
      </c>
      <c r="I2812" s="8">
        <f t="shared" si="11"/>
        <v>2811</v>
      </c>
      <c r="J2812" s="8" t="str">
        <f t="array" ref="J2812">IFERROR(INDEX(原始查找資料!$A$2:$A$4325,MATCH(I2812,$H$2:$H$4325,0)),"")</f>
        <v/>
      </c>
      <c r="K2812" s="13"/>
      <c r="L2812" s="13"/>
    </row>
    <row r="2813" spans="1:12" ht="16.55">
      <c r="A2813" s="15" t="s">
        <v>6043</v>
      </c>
      <c r="B2813" s="16" t="s">
        <v>6044</v>
      </c>
      <c r="C2813" s="16" t="s">
        <v>1154</v>
      </c>
      <c r="D2813" s="16" t="s">
        <v>1184</v>
      </c>
      <c r="E2813" s="16" t="s">
        <v>30</v>
      </c>
      <c r="F2813" s="17">
        <v>54506</v>
      </c>
      <c r="G2813" s="13"/>
      <c r="H2813" s="8">
        <f>IF(ISNUMBER(SEARCH(XX科XX班!$F$2,原始查找資料!$A2813)),MAX($H$1:H2812)+1,0)</f>
        <v>0</v>
      </c>
      <c r="I2813" s="8">
        <f t="shared" si="11"/>
        <v>2812</v>
      </c>
      <c r="J2813" s="8" t="str">
        <f t="array" ref="J2813">IFERROR(INDEX(原始查找資料!$A$2:$A$4325,MATCH(I2813,$H$2:$H$4325,0)),"")</f>
        <v/>
      </c>
      <c r="K2813" s="13"/>
      <c r="L2813" s="13"/>
    </row>
    <row r="2814" spans="1:12" ht="16.55">
      <c r="A2814" s="15" t="s">
        <v>6045</v>
      </c>
      <c r="B2814" s="16" t="s">
        <v>6046</v>
      </c>
      <c r="C2814" s="16" t="s">
        <v>1154</v>
      </c>
      <c r="D2814" s="16" t="s">
        <v>1199</v>
      </c>
      <c r="E2814" s="16" t="s">
        <v>5773</v>
      </c>
      <c r="F2814" s="17">
        <v>51302</v>
      </c>
      <c r="G2814" s="13"/>
      <c r="H2814" s="8">
        <f>IF(ISNUMBER(SEARCH(XX科XX班!$F$2,原始查找資料!$A2814)),MAX($H$1:H2813)+1,0)</f>
        <v>0</v>
      </c>
      <c r="I2814" s="8">
        <f t="shared" si="11"/>
        <v>2813</v>
      </c>
      <c r="J2814" s="8" t="str">
        <f t="array" ref="J2814">IFERROR(INDEX(原始查找資料!$A$2:$A$4325,MATCH(I2814,$H$2:$H$4325,0)),"")</f>
        <v/>
      </c>
      <c r="K2814" s="13"/>
      <c r="L2814" s="13"/>
    </row>
    <row r="2815" spans="1:12" ht="16.55">
      <c r="A2815" s="15" t="s">
        <v>6047</v>
      </c>
      <c r="B2815" s="16" t="s">
        <v>6048</v>
      </c>
      <c r="C2815" s="16" t="s">
        <v>1154</v>
      </c>
      <c r="D2815" s="16" t="s">
        <v>1199</v>
      </c>
      <c r="E2815" s="16" t="s">
        <v>5773</v>
      </c>
      <c r="F2815" s="17">
        <v>54333</v>
      </c>
      <c r="G2815" s="13"/>
      <c r="H2815" s="8">
        <f>IF(ISNUMBER(SEARCH(XX科XX班!$F$2,原始查找資料!$A2815)),MAX($H$1:H2814)+1,0)</f>
        <v>0</v>
      </c>
      <c r="I2815" s="8">
        <f t="shared" si="11"/>
        <v>2814</v>
      </c>
      <c r="J2815" s="8" t="str">
        <f t="array" ref="J2815">IFERROR(INDEX(原始查找資料!$A$2:$A$4325,MATCH(I2815,$H$2:$H$4325,0)),"")</f>
        <v/>
      </c>
      <c r="K2815" s="13"/>
      <c r="L2815" s="13"/>
    </row>
    <row r="2816" spans="1:12" ht="16.55">
      <c r="A2816" s="15" t="s">
        <v>6049</v>
      </c>
      <c r="B2816" s="16" t="s">
        <v>6050</v>
      </c>
      <c r="C2816" s="16" t="s">
        <v>1154</v>
      </c>
      <c r="D2816" s="16" t="s">
        <v>1199</v>
      </c>
      <c r="E2816" s="16" t="s">
        <v>30</v>
      </c>
      <c r="F2816" s="17">
        <v>54519</v>
      </c>
      <c r="G2816" s="13"/>
      <c r="H2816" s="8">
        <f>IF(ISNUMBER(SEARCH(XX科XX班!$F$2,原始查找資料!$A2816)),MAX($H$1:H2815)+1,0)</f>
        <v>0</v>
      </c>
      <c r="I2816" s="8">
        <f t="shared" si="11"/>
        <v>2815</v>
      </c>
      <c r="J2816" s="8" t="str">
        <f t="array" ref="J2816">IFERROR(INDEX(原始查找資料!$A$2:$A$4325,MATCH(I2816,$H$2:$H$4325,0)),"")</f>
        <v/>
      </c>
      <c r="K2816" s="13"/>
      <c r="L2816" s="13"/>
    </row>
    <row r="2817" spans="1:12" ht="16.55">
      <c r="A2817" s="15" t="s">
        <v>6051</v>
      </c>
      <c r="B2817" s="16" t="s">
        <v>6052</v>
      </c>
      <c r="C2817" s="16" t="s">
        <v>1154</v>
      </c>
      <c r="D2817" s="16" t="s">
        <v>1199</v>
      </c>
      <c r="E2817" s="16" t="s">
        <v>30</v>
      </c>
      <c r="F2817" s="17">
        <v>54520</v>
      </c>
      <c r="G2817" s="13"/>
      <c r="H2817" s="8">
        <f>IF(ISNUMBER(SEARCH(XX科XX班!$F$2,原始查找資料!$A2817)),MAX($H$1:H2816)+1,0)</f>
        <v>0</v>
      </c>
      <c r="I2817" s="8">
        <f t="shared" si="11"/>
        <v>2816</v>
      </c>
      <c r="J2817" s="8" t="str">
        <f t="array" ref="J2817">IFERROR(INDEX(原始查找資料!$A$2:$A$4325,MATCH(I2817,$H$2:$H$4325,0)),"")</f>
        <v/>
      </c>
      <c r="K2817" s="13"/>
      <c r="L2817" s="13"/>
    </row>
    <row r="2818" spans="1:12" ht="16.55">
      <c r="A2818" s="15" t="s">
        <v>6053</v>
      </c>
      <c r="B2818" s="16" t="s">
        <v>6054</v>
      </c>
      <c r="C2818" s="16" t="s">
        <v>1154</v>
      </c>
      <c r="D2818" s="16" t="s">
        <v>1216</v>
      </c>
      <c r="E2818" s="16" t="s">
        <v>30</v>
      </c>
      <c r="F2818" s="17">
        <v>54515</v>
      </c>
      <c r="G2818" s="13"/>
      <c r="H2818" s="8">
        <f>IF(ISNUMBER(SEARCH(XX科XX班!$F$2,原始查找資料!$A2818)),MAX($H$1:H2817)+1,0)</f>
        <v>0</v>
      </c>
      <c r="I2818" s="8">
        <f t="shared" si="11"/>
        <v>2817</v>
      </c>
      <c r="J2818" s="8" t="str">
        <f t="array" ref="J2818">IFERROR(INDEX(原始查找資料!$A$2:$A$4325,MATCH(I2818,$H$2:$H$4325,0)),"")</f>
        <v/>
      </c>
      <c r="K2818" s="13"/>
      <c r="L2818" s="13"/>
    </row>
    <row r="2819" spans="1:12" ht="16.55">
      <c r="A2819" s="15" t="s">
        <v>6055</v>
      </c>
      <c r="B2819" s="16" t="s">
        <v>6056</v>
      </c>
      <c r="C2819" s="16" t="s">
        <v>1154</v>
      </c>
      <c r="D2819" s="16" t="s">
        <v>1223</v>
      </c>
      <c r="E2819" s="16" t="s">
        <v>5773</v>
      </c>
      <c r="F2819" s="17">
        <v>50314</v>
      </c>
      <c r="G2819" s="13"/>
      <c r="H2819" s="8">
        <f>IF(ISNUMBER(SEARCH(XX科XX班!$F$2,原始查找資料!$A2819)),MAX($H$1:H2818)+1,0)</f>
        <v>0</v>
      </c>
      <c r="I2819" s="8">
        <f t="shared" si="11"/>
        <v>2818</v>
      </c>
      <c r="J2819" s="8" t="str">
        <f t="array" ref="J2819">IFERROR(INDEX(原始查找資料!$A$2:$A$4325,MATCH(I2819,$H$2:$H$4325,0)),"")</f>
        <v/>
      </c>
      <c r="K2819" s="13"/>
      <c r="L2819" s="13"/>
    </row>
    <row r="2820" spans="1:12" ht="16.55">
      <c r="A2820" s="15" t="s">
        <v>6057</v>
      </c>
      <c r="B2820" s="16" t="s">
        <v>1222</v>
      </c>
      <c r="C2820" s="16" t="s">
        <v>1154</v>
      </c>
      <c r="D2820" s="16" t="s">
        <v>1223</v>
      </c>
      <c r="E2820" s="16" t="s">
        <v>5773</v>
      </c>
      <c r="F2820" s="17">
        <v>51307</v>
      </c>
      <c r="G2820" s="13"/>
      <c r="H2820" s="8">
        <f>IF(ISNUMBER(SEARCH(XX科XX班!$F$2,原始查找資料!$A2820)),MAX($H$1:H2819)+1,0)</f>
        <v>0</v>
      </c>
      <c r="I2820" s="8">
        <f t="shared" si="11"/>
        <v>2819</v>
      </c>
      <c r="J2820" s="8" t="str">
        <f t="array" ref="J2820">IFERROR(INDEX(原始查找資料!$A$2:$A$4325,MATCH(I2820,$H$2:$H$4325,0)),"")</f>
        <v/>
      </c>
      <c r="K2820" s="13"/>
      <c r="L2820" s="13"/>
    </row>
    <row r="2821" spans="1:12" ht="16.55">
      <c r="A2821" s="15" t="s">
        <v>6058</v>
      </c>
      <c r="B2821" s="16" t="s">
        <v>6059</v>
      </c>
      <c r="C2821" s="16" t="s">
        <v>1154</v>
      </c>
      <c r="D2821" s="16" t="s">
        <v>1238</v>
      </c>
      <c r="E2821" s="16" t="s">
        <v>30</v>
      </c>
      <c r="F2821" s="17">
        <v>54522</v>
      </c>
      <c r="G2821" s="13"/>
      <c r="H2821" s="8">
        <f>IF(ISNUMBER(SEARCH(XX科XX班!$F$2,原始查找資料!$A2821)),MAX($H$1:H2820)+1,0)</f>
        <v>0</v>
      </c>
      <c r="I2821" s="8">
        <f t="shared" si="11"/>
        <v>2820</v>
      </c>
      <c r="J2821" s="8" t="str">
        <f t="array" ref="J2821">IFERROR(INDEX(原始查找資料!$A$2:$A$4325,MATCH(I2821,$H$2:$H$4325,0)),"")</f>
        <v/>
      </c>
      <c r="K2821" s="13"/>
      <c r="L2821" s="13"/>
    </row>
    <row r="2822" spans="1:12" ht="16.55">
      <c r="A2822" s="15" t="s">
        <v>6060</v>
      </c>
      <c r="B2822" s="16" t="s">
        <v>6061</v>
      </c>
      <c r="C2822" s="16" t="s">
        <v>1154</v>
      </c>
      <c r="D2822" s="16" t="s">
        <v>1249</v>
      </c>
      <c r="E2822" s="16" t="s">
        <v>30</v>
      </c>
      <c r="F2822" s="17">
        <v>54525</v>
      </c>
      <c r="G2822" s="13"/>
      <c r="H2822" s="8">
        <f>IF(ISNUMBER(SEARCH(XX科XX班!$F$2,原始查找資料!$A2822)),MAX($H$1:H2821)+1,0)</f>
        <v>0</v>
      </c>
      <c r="I2822" s="8">
        <f t="shared" si="11"/>
        <v>2821</v>
      </c>
      <c r="J2822" s="8" t="str">
        <f t="array" ref="J2822">IFERROR(INDEX(原始查找資料!$A$2:$A$4325,MATCH(I2822,$H$2:$H$4325,0)),"")</f>
        <v/>
      </c>
      <c r="K2822" s="13"/>
      <c r="L2822" s="13"/>
    </row>
    <row r="2823" spans="1:12" ht="16.55">
      <c r="A2823" s="15" t="s">
        <v>6062</v>
      </c>
      <c r="B2823" s="16" t="s">
        <v>6063</v>
      </c>
      <c r="C2823" s="16" t="s">
        <v>1154</v>
      </c>
      <c r="D2823" s="16" t="s">
        <v>1249</v>
      </c>
      <c r="E2823" s="16" t="s">
        <v>30</v>
      </c>
      <c r="F2823" s="17">
        <v>54526</v>
      </c>
      <c r="G2823" s="13"/>
      <c r="H2823" s="8">
        <f>IF(ISNUMBER(SEARCH(XX科XX班!$F$2,原始查找資料!$A2823)),MAX($H$1:H2822)+1,0)</f>
        <v>0</v>
      </c>
      <c r="I2823" s="8">
        <f t="shared" si="11"/>
        <v>2822</v>
      </c>
      <c r="J2823" s="8" t="str">
        <f t="array" ref="J2823">IFERROR(INDEX(原始查找資料!$A$2:$A$4325,MATCH(I2823,$H$2:$H$4325,0)),"")</f>
        <v/>
      </c>
      <c r="K2823" s="13"/>
      <c r="L2823" s="13"/>
    </row>
    <row r="2824" spans="1:12" ht="16.55">
      <c r="A2824" s="15" t="s">
        <v>6064</v>
      </c>
      <c r="B2824" s="16" t="s">
        <v>1251</v>
      </c>
      <c r="C2824" s="16" t="s">
        <v>1154</v>
      </c>
      <c r="D2824" s="16" t="s">
        <v>1249</v>
      </c>
      <c r="E2824" s="16" t="s">
        <v>30</v>
      </c>
      <c r="F2824" s="17">
        <v>54535</v>
      </c>
      <c r="G2824" s="13"/>
      <c r="H2824" s="8">
        <f>IF(ISNUMBER(SEARCH(XX科XX班!$F$2,原始查找資料!$A2824)),MAX($H$1:H2823)+1,0)</f>
        <v>0</v>
      </c>
      <c r="I2824" s="8">
        <f t="shared" si="11"/>
        <v>2823</v>
      </c>
      <c r="J2824" s="8" t="str">
        <f t="array" ref="J2824">IFERROR(INDEX(原始查找資料!$A$2:$A$4325,MATCH(I2824,$H$2:$H$4325,0)),"")</f>
        <v/>
      </c>
      <c r="K2824" s="13"/>
      <c r="L2824" s="13"/>
    </row>
    <row r="2825" spans="1:12" ht="16.55">
      <c r="A2825" s="15" t="s">
        <v>6065</v>
      </c>
      <c r="B2825" s="16" t="s">
        <v>6066</v>
      </c>
      <c r="C2825" s="16" t="s">
        <v>1154</v>
      </c>
      <c r="D2825" s="16" t="s">
        <v>1270</v>
      </c>
      <c r="E2825" s="16" t="s">
        <v>5773</v>
      </c>
      <c r="F2825" s="17">
        <v>51306</v>
      </c>
      <c r="G2825" s="13"/>
      <c r="H2825" s="8">
        <f>IF(ISNUMBER(SEARCH(XX科XX班!$F$2,原始查找資料!$A2825)),MAX($H$1:H2824)+1,0)</f>
        <v>0</v>
      </c>
      <c r="I2825" s="8">
        <f t="shared" si="11"/>
        <v>2824</v>
      </c>
      <c r="J2825" s="8" t="str">
        <f t="array" ref="J2825">IFERROR(INDEX(原始查找資料!$A$2:$A$4325,MATCH(I2825,$H$2:$H$4325,0)),"")</f>
        <v/>
      </c>
      <c r="K2825" s="13"/>
      <c r="L2825" s="13"/>
    </row>
    <row r="2826" spans="1:12" ht="16.55">
      <c r="A2826" s="15" t="s">
        <v>6067</v>
      </c>
      <c r="B2826" s="16" t="s">
        <v>6068</v>
      </c>
      <c r="C2826" s="16" t="s">
        <v>1154</v>
      </c>
      <c r="D2826" s="16" t="s">
        <v>1270</v>
      </c>
      <c r="E2826" s="16" t="s">
        <v>30</v>
      </c>
      <c r="F2826" s="17">
        <v>54501</v>
      </c>
      <c r="G2826" s="13"/>
      <c r="H2826" s="8">
        <f>IF(ISNUMBER(SEARCH(XX科XX班!$F$2,原始查找資料!$A2826)),MAX($H$1:H2825)+1,0)</f>
        <v>0</v>
      </c>
      <c r="I2826" s="8">
        <f t="shared" si="11"/>
        <v>2825</v>
      </c>
      <c r="J2826" s="8" t="str">
        <f t="array" ref="J2826">IFERROR(INDEX(原始查找資料!$A$2:$A$4325,MATCH(I2826,$H$2:$H$4325,0)),"")</f>
        <v/>
      </c>
      <c r="K2826" s="13"/>
      <c r="L2826" s="13"/>
    </row>
    <row r="2827" spans="1:12" ht="16.55">
      <c r="A2827" s="15" t="s">
        <v>6069</v>
      </c>
      <c r="B2827" s="16" t="s">
        <v>6070</v>
      </c>
      <c r="C2827" s="16" t="s">
        <v>1154</v>
      </c>
      <c r="D2827" s="16" t="s">
        <v>1270</v>
      </c>
      <c r="E2827" s="16" t="s">
        <v>30</v>
      </c>
      <c r="F2827" s="17">
        <v>54502</v>
      </c>
      <c r="G2827" s="13"/>
      <c r="H2827" s="8">
        <f>IF(ISNUMBER(SEARCH(XX科XX班!$F$2,原始查找資料!$A2827)),MAX($H$1:H2826)+1,0)</f>
        <v>0</v>
      </c>
      <c r="I2827" s="8">
        <f t="shared" si="11"/>
        <v>2826</v>
      </c>
      <c r="J2827" s="8" t="str">
        <f t="array" ref="J2827">IFERROR(INDEX(原始查找資料!$A$2:$A$4325,MATCH(I2827,$H$2:$H$4325,0)),"")</f>
        <v/>
      </c>
      <c r="K2827" s="13"/>
      <c r="L2827" s="13"/>
    </row>
    <row r="2828" spans="1:12" ht="16.55">
      <c r="A2828" s="15" t="s">
        <v>6071</v>
      </c>
      <c r="B2828" s="16" t="s">
        <v>6072</v>
      </c>
      <c r="C2828" s="16" t="s">
        <v>1154</v>
      </c>
      <c r="D2828" s="16" t="s">
        <v>1270</v>
      </c>
      <c r="E2828" s="16" t="s">
        <v>30</v>
      </c>
      <c r="F2828" s="17">
        <v>54503</v>
      </c>
      <c r="G2828" s="13"/>
      <c r="H2828" s="8">
        <f>IF(ISNUMBER(SEARCH(XX科XX班!$F$2,原始查找資料!$A2828)),MAX($H$1:H2827)+1,0)</f>
        <v>0</v>
      </c>
      <c r="I2828" s="8">
        <f t="shared" si="11"/>
        <v>2827</v>
      </c>
      <c r="J2828" s="8" t="str">
        <f t="array" ref="J2828">IFERROR(INDEX(原始查找資料!$A$2:$A$4325,MATCH(I2828,$H$2:$H$4325,0)),"")</f>
        <v/>
      </c>
      <c r="K2828" s="13"/>
      <c r="L2828" s="13"/>
    </row>
    <row r="2829" spans="1:12" ht="16.55">
      <c r="A2829" s="15" t="s">
        <v>6073</v>
      </c>
      <c r="B2829" s="16" t="s">
        <v>6074</v>
      </c>
      <c r="C2829" s="16" t="s">
        <v>1154</v>
      </c>
      <c r="D2829" s="16" t="s">
        <v>1287</v>
      </c>
      <c r="E2829" s="16" t="s">
        <v>5773</v>
      </c>
      <c r="F2829" s="17">
        <v>54309</v>
      </c>
      <c r="G2829" s="13"/>
      <c r="H2829" s="8">
        <f>IF(ISNUMBER(SEARCH(XX科XX班!$F$2,原始查找資料!$A2829)),MAX($H$1:H2828)+1,0)</f>
        <v>0</v>
      </c>
      <c r="I2829" s="8">
        <f t="shared" si="11"/>
        <v>2828</v>
      </c>
      <c r="J2829" s="8" t="str">
        <f t="array" ref="J2829">IFERROR(INDEX(原始查找資料!$A$2:$A$4325,MATCH(I2829,$H$2:$H$4325,0)),"")</f>
        <v/>
      </c>
      <c r="K2829" s="13"/>
      <c r="L2829" s="13"/>
    </row>
    <row r="2830" spans="1:12" ht="16.55">
      <c r="A2830" s="15" t="s">
        <v>6075</v>
      </c>
      <c r="B2830" s="16" t="s">
        <v>6076</v>
      </c>
      <c r="C2830" s="16" t="s">
        <v>1154</v>
      </c>
      <c r="D2830" s="16" t="s">
        <v>1287</v>
      </c>
      <c r="E2830" s="16" t="s">
        <v>30</v>
      </c>
      <c r="F2830" s="17">
        <v>54510</v>
      </c>
      <c r="G2830" s="13"/>
      <c r="H2830" s="8">
        <f>IF(ISNUMBER(SEARCH(XX科XX班!$F$2,原始查找資料!$A2830)),MAX($H$1:H2829)+1,0)</f>
        <v>0</v>
      </c>
      <c r="I2830" s="8">
        <f t="shared" si="11"/>
        <v>2829</v>
      </c>
      <c r="J2830" s="8" t="str">
        <f t="array" ref="J2830">IFERROR(INDEX(原始查找資料!$A$2:$A$4325,MATCH(I2830,$H$2:$H$4325,0)),"")</f>
        <v/>
      </c>
      <c r="K2830" s="13"/>
      <c r="L2830" s="13"/>
    </row>
    <row r="2831" spans="1:12" ht="16.55">
      <c r="A2831" s="15" t="s">
        <v>6077</v>
      </c>
      <c r="B2831" s="16" t="s">
        <v>1305</v>
      </c>
      <c r="C2831" s="16" t="s">
        <v>1154</v>
      </c>
      <c r="D2831" s="16" t="s">
        <v>1306</v>
      </c>
      <c r="E2831" s="16" t="s">
        <v>30</v>
      </c>
      <c r="F2831" s="17">
        <v>54531</v>
      </c>
      <c r="G2831" s="13"/>
      <c r="H2831" s="8">
        <f>IF(ISNUMBER(SEARCH(XX科XX班!$F$2,原始查找資料!$A2831)),MAX($H$1:H2830)+1,0)</f>
        <v>0</v>
      </c>
      <c r="I2831" s="8">
        <f t="shared" si="11"/>
        <v>2830</v>
      </c>
      <c r="J2831" s="8" t="str">
        <f t="array" ref="J2831">IFERROR(INDEX(原始查找資料!$A$2:$A$4325,MATCH(I2831,$H$2:$H$4325,0)),"")</f>
        <v/>
      </c>
      <c r="K2831" s="13"/>
      <c r="L2831" s="13"/>
    </row>
    <row r="2832" spans="1:12" ht="16.55">
      <c r="A2832" s="15" t="s">
        <v>6078</v>
      </c>
      <c r="B2832" s="16" t="s">
        <v>6079</v>
      </c>
      <c r="C2832" s="16" t="s">
        <v>1154</v>
      </c>
      <c r="D2832" s="16" t="s">
        <v>1321</v>
      </c>
      <c r="E2832" s="16" t="s">
        <v>30</v>
      </c>
      <c r="F2832" s="17">
        <v>54511</v>
      </c>
      <c r="G2832" s="13"/>
      <c r="H2832" s="8">
        <f>IF(ISNUMBER(SEARCH(XX科XX班!$F$2,原始查找資料!$A2832)),MAX($H$1:H2831)+1,0)</f>
        <v>0</v>
      </c>
      <c r="I2832" s="8">
        <f t="shared" si="11"/>
        <v>2831</v>
      </c>
      <c r="J2832" s="8" t="str">
        <f t="array" ref="J2832">IFERROR(INDEX(原始查找資料!$A$2:$A$4325,MATCH(I2832,$H$2:$H$4325,0)),"")</f>
        <v/>
      </c>
      <c r="K2832" s="13"/>
      <c r="L2832" s="13"/>
    </row>
    <row r="2833" spans="1:12" ht="16.55">
      <c r="A2833" s="15" t="s">
        <v>6080</v>
      </c>
      <c r="B2833" s="16" t="s">
        <v>6081</v>
      </c>
      <c r="C2833" s="16" t="s">
        <v>1154</v>
      </c>
      <c r="D2833" s="16" t="s">
        <v>1321</v>
      </c>
      <c r="E2833" s="16" t="s">
        <v>30</v>
      </c>
      <c r="F2833" s="17">
        <v>54512</v>
      </c>
      <c r="G2833" s="13"/>
      <c r="H2833" s="8">
        <f>IF(ISNUMBER(SEARCH(XX科XX班!$F$2,原始查找資料!$A2833)),MAX($H$1:H2832)+1,0)</f>
        <v>0</v>
      </c>
      <c r="I2833" s="8">
        <f t="shared" si="11"/>
        <v>2832</v>
      </c>
      <c r="J2833" s="8" t="str">
        <f t="array" ref="J2833">IFERROR(INDEX(原始查找資料!$A$2:$A$4325,MATCH(I2833,$H$2:$H$4325,0)),"")</f>
        <v/>
      </c>
      <c r="K2833" s="13"/>
      <c r="L2833" s="13"/>
    </row>
    <row r="2834" spans="1:12" ht="16.55">
      <c r="A2834" s="15" t="s">
        <v>6082</v>
      </c>
      <c r="B2834" s="16" t="s">
        <v>6083</v>
      </c>
      <c r="C2834" s="16" t="s">
        <v>1154</v>
      </c>
      <c r="D2834" s="16" t="s">
        <v>1321</v>
      </c>
      <c r="E2834" s="16" t="s">
        <v>30</v>
      </c>
      <c r="F2834" s="17">
        <v>54513</v>
      </c>
      <c r="G2834" s="13"/>
      <c r="H2834" s="8">
        <f>IF(ISNUMBER(SEARCH(XX科XX班!$F$2,原始查找資料!$A2834)),MAX($H$1:H2833)+1,0)</f>
        <v>0</v>
      </c>
      <c r="I2834" s="8">
        <f t="shared" si="11"/>
        <v>2833</v>
      </c>
      <c r="J2834" s="8" t="str">
        <f t="array" ref="J2834">IFERROR(INDEX(原始查找資料!$A$2:$A$4325,MATCH(I2834,$H$2:$H$4325,0)),"")</f>
        <v/>
      </c>
      <c r="K2834" s="13"/>
      <c r="L2834" s="13"/>
    </row>
    <row r="2835" spans="1:12" ht="16.55">
      <c r="A2835" s="15" t="s">
        <v>6084</v>
      </c>
      <c r="B2835" s="16" t="s">
        <v>6085</v>
      </c>
      <c r="C2835" s="16" t="s">
        <v>1154</v>
      </c>
      <c r="D2835" s="16" t="s">
        <v>1321</v>
      </c>
      <c r="E2835" s="16" t="s">
        <v>30</v>
      </c>
      <c r="F2835" s="17">
        <v>54514</v>
      </c>
      <c r="G2835" s="13"/>
      <c r="H2835" s="8">
        <f>IF(ISNUMBER(SEARCH(XX科XX班!$F$2,原始查找資料!$A2835)),MAX($H$1:H2834)+1,0)</f>
        <v>0</v>
      </c>
      <c r="I2835" s="8">
        <f t="shared" si="11"/>
        <v>2834</v>
      </c>
      <c r="J2835" s="8" t="str">
        <f t="array" ref="J2835">IFERROR(INDEX(原始查找資料!$A$2:$A$4325,MATCH(I2835,$H$2:$H$4325,0)),"")</f>
        <v/>
      </c>
      <c r="K2835" s="13"/>
      <c r="L2835" s="13"/>
    </row>
    <row r="2836" spans="1:12" ht="16.55">
      <c r="A2836" s="15" t="s">
        <v>6086</v>
      </c>
      <c r="B2836" s="16" t="s">
        <v>1339</v>
      </c>
      <c r="C2836" s="16" t="s">
        <v>1154</v>
      </c>
      <c r="D2836" s="16" t="s">
        <v>1321</v>
      </c>
      <c r="E2836" s="16" t="s">
        <v>30</v>
      </c>
      <c r="F2836" s="17">
        <v>54534</v>
      </c>
      <c r="G2836" s="13"/>
      <c r="H2836" s="8">
        <f>IF(ISNUMBER(SEARCH(XX科XX班!$F$2,原始查找資料!$A2836)),MAX($H$1:H2835)+1,0)</f>
        <v>0</v>
      </c>
      <c r="I2836" s="8">
        <f t="shared" si="11"/>
        <v>2835</v>
      </c>
      <c r="J2836" s="8" t="str">
        <f t="array" ref="J2836">IFERROR(INDEX(原始查找資料!$A$2:$A$4325,MATCH(I2836,$H$2:$H$4325,0)),"")</f>
        <v/>
      </c>
      <c r="K2836" s="13"/>
      <c r="L2836" s="13"/>
    </row>
    <row r="2837" spans="1:12" ht="16.55">
      <c r="A2837" s="15" t="s">
        <v>6087</v>
      </c>
      <c r="B2837" s="16" t="s">
        <v>6088</v>
      </c>
      <c r="C2837" s="16" t="s">
        <v>1154</v>
      </c>
      <c r="D2837" s="16" t="s">
        <v>1342</v>
      </c>
      <c r="E2837" s="16" t="s">
        <v>30</v>
      </c>
      <c r="F2837" s="17">
        <v>54523</v>
      </c>
      <c r="G2837" s="13"/>
      <c r="H2837" s="8">
        <f>IF(ISNUMBER(SEARCH(XX科XX班!$F$2,原始查找資料!$A2837)),MAX($H$1:H2836)+1,0)</f>
        <v>0</v>
      </c>
      <c r="I2837" s="8">
        <f t="shared" si="11"/>
        <v>2836</v>
      </c>
      <c r="J2837" s="8" t="str">
        <f t="array" ref="J2837">IFERROR(INDEX(原始查找資料!$A$2:$A$4325,MATCH(I2837,$H$2:$H$4325,0)),"")</f>
        <v/>
      </c>
      <c r="K2837" s="13"/>
      <c r="L2837" s="13"/>
    </row>
    <row r="2838" spans="1:12" ht="16.55">
      <c r="A2838" s="15" t="s">
        <v>6089</v>
      </c>
      <c r="B2838" s="16" t="s">
        <v>6090</v>
      </c>
      <c r="C2838" s="16" t="s">
        <v>1154</v>
      </c>
      <c r="D2838" s="16" t="s">
        <v>1342</v>
      </c>
      <c r="E2838" s="16" t="s">
        <v>30</v>
      </c>
      <c r="F2838" s="17">
        <v>54524</v>
      </c>
      <c r="G2838" s="13"/>
      <c r="H2838" s="8">
        <f>IF(ISNUMBER(SEARCH(XX科XX班!$F$2,原始查找資料!$A2838)),MAX($H$1:H2837)+1,0)</f>
        <v>0</v>
      </c>
      <c r="I2838" s="8">
        <f t="shared" si="11"/>
        <v>2837</v>
      </c>
      <c r="J2838" s="8" t="str">
        <f t="array" ref="J2838">IFERROR(INDEX(原始查找資料!$A$2:$A$4325,MATCH(I2838,$H$2:$H$4325,0)),"")</f>
        <v/>
      </c>
      <c r="K2838" s="13"/>
      <c r="L2838" s="13"/>
    </row>
    <row r="2839" spans="1:12" ht="16.55">
      <c r="A2839" s="15" t="s">
        <v>6091</v>
      </c>
      <c r="B2839" s="16" t="s">
        <v>6092</v>
      </c>
      <c r="C2839" s="16" t="s">
        <v>1154</v>
      </c>
      <c r="D2839" s="16" t="s">
        <v>1353</v>
      </c>
      <c r="E2839" s="16" t="s">
        <v>30</v>
      </c>
      <c r="F2839" s="17">
        <v>54529</v>
      </c>
      <c r="G2839" s="13"/>
      <c r="H2839" s="8">
        <f>IF(ISNUMBER(SEARCH(XX科XX班!$F$2,原始查找資料!$A2839)),MAX($H$1:H2838)+1,0)</f>
        <v>0</v>
      </c>
      <c r="I2839" s="8">
        <f t="shared" si="11"/>
        <v>2838</v>
      </c>
      <c r="J2839" s="8" t="str">
        <f t="array" ref="J2839">IFERROR(INDEX(原始查找資料!$A$2:$A$4325,MATCH(I2839,$H$2:$H$4325,0)),"")</f>
        <v/>
      </c>
      <c r="K2839" s="13"/>
      <c r="L2839" s="13"/>
    </row>
    <row r="2840" spans="1:12" ht="16.55">
      <c r="A2840" s="15" t="s">
        <v>6093</v>
      </c>
      <c r="B2840" s="16" t="s">
        <v>6094</v>
      </c>
      <c r="C2840" s="16" t="s">
        <v>1154</v>
      </c>
      <c r="D2840" s="16" t="s">
        <v>1360</v>
      </c>
      <c r="E2840" s="16" t="s">
        <v>30</v>
      </c>
      <c r="F2840" s="17">
        <v>54507</v>
      </c>
      <c r="G2840" s="13"/>
      <c r="H2840" s="8">
        <f>IF(ISNUMBER(SEARCH(XX科XX班!$F$2,原始查找資料!$A2840)),MAX($H$1:H2839)+1,0)</f>
        <v>0</v>
      </c>
      <c r="I2840" s="8">
        <f t="shared" si="11"/>
        <v>2839</v>
      </c>
      <c r="J2840" s="8" t="str">
        <f t="array" ref="J2840">IFERROR(INDEX(原始查找資料!$A$2:$A$4325,MATCH(I2840,$H$2:$H$4325,0)),"")</f>
        <v/>
      </c>
      <c r="K2840" s="13"/>
      <c r="L2840" s="13"/>
    </row>
    <row r="2841" spans="1:12" ht="16.55">
      <c r="A2841" s="15" t="s">
        <v>6095</v>
      </c>
      <c r="B2841" s="16" t="s">
        <v>6096</v>
      </c>
      <c r="C2841" s="16" t="s">
        <v>1154</v>
      </c>
      <c r="D2841" s="16" t="s">
        <v>1373</v>
      </c>
      <c r="E2841" s="16" t="s">
        <v>5773</v>
      </c>
      <c r="F2841" s="17">
        <v>54317</v>
      </c>
      <c r="G2841" s="13"/>
      <c r="H2841" s="8">
        <f>IF(ISNUMBER(SEARCH(XX科XX班!$F$2,原始查找資料!$A2841)),MAX($H$1:H2840)+1,0)</f>
        <v>0</v>
      </c>
      <c r="I2841" s="8">
        <f t="shared" si="11"/>
        <v>2840</v>
      </c>
      <c r="J2841" s="8" t="str">
        <f t="array" ref="J2841">IFERROR(INDEX(原始查找資料!$A$2:$A$4325,MATCH(I2841,$H$2:$H$4325,0)),"")</f>
        <v/>
      </c>
      <c r="K2841" s="13"/>
      <c r="L2841" s="13"/>
    </row>
    <row r="2842" spans="1:12" ht="16.55">
      <c r="A2842" s="15" t="s">
        <v>6097</v>
      </c>
      <c r="B2842" s="16" t="s">
        <v>6098</v>
      </c>
      <c r="C2842" s="16" t="s">
        <v>1154</v>
      </c>
      <c r="D2842" s="16" t="s">
        <v>1373</v>
      </c>
      <c r="E2842" s="16" t="s">
        <v>30</v>
      </c>
      <c r="F2842" s="17">
        <v>54516</v>
      </c>
      <c r="G2842" s="13"/>
      <c r="H2842" s="8">
        <f>IF(ISNUMBER(SEARCH(XX科XX班!$F$2,原始查找資料!$A2842)),MAX($H$1:H2841)+1,0)</f>
        <v>0</v>
      </c>
      <c r="I2842" s="8">
        <f t="shared" si="11"/>
        <v>2841</v>
      </c>
      <c r="J2842" s="8" t="str">
        <f t="array" ref="J2842">IFERROR(INDEX(原始查找資料!$A$2:$A$4325,MATCH(I2842,$H$2:$H$4325,0)),"")</f>
        <v/>
      </c>
      <c r="K2842" s="13"/>
      <c r="L2842" s="13"/>
    </row>
    <row r="2843" spans="1:12" ht="16.55">
      <c r="A2843" s="15" t="s">
        <v>6099</v>
      </c>
      <c r="B2843" s="16" t="s">
        <v>6100</v>
      </c>
      <c r="C2843" s="16" t="s">
        <v>1154</v>
      </c>
      <c r="D2843" s="16" t="s">
        <v>1373</v>
      </c>
      <c r="E2843" s="16" t="s">
        <v>30</v>
      </c>
      <c r="F2843" s="17">
        <v>54518</v>
      </c>
      <c r="G2843" s="13"/>
      <c r="H2843" s="8">
        <f>IF(ISNUMBER(SEARCH(XX科XX班!$F$2,原始查找資料!$A2843)),MAX($H$1:H2842)+1,0)</f>
        <v>0</v>
      </c>
      <c r="I2843" s="8">
        <f t="shared" si="11"/>
        <v>2842</v>
      </c>
      <c r="J2843" s="8" t="str">
        <f t="array" ref="J2843">IFERROR(INDEX(原始查找資料!$A$2:$A$4325,MATCH(I2843,$H$2:$H$4325,0)),"")</f>
        <v/>
      </c>
      <c r="K2843" s="13"/>
      <c r="L2843" s="13"/>
    </row>
    <row r="2844" spans="1:12" ht="16.55">
      <c r="A2844" s="15" t="s">
        <v>6101</v>
      </c>
      <c r="B2844" s="16" t="s">
        <v>6102</v>
      </c>
      <c r="C2844" s="16" t="s">
        <v>1154</v>
      </c>
      <c r="D2844" s="16" t="s">
        <v>1373</v>
      </c>
      <c r="E2844" s="16" t="s">
        <v>30</v>
      </c>
      <c r="F2844" s="17">
        <v>54532</v>
      </c>
      <c r="G2844" s="13"/>
      <c r="H2844" s="8">
        <f>IF(ISNUMBER(SEARCH(XX科XX班!$F$2,原始查找資料!$A2844)),MAX($H$1:H2843)+1,0)</f>
        <v>0</v>
      </c>
      <c r="I2844" s="8">
        <f t="shared" si="11"/>
        <v>2843</v>
      </c>
      <c r="J2844" s="8" t="str">
        <f t="array" ref="J2844">IFERROR(INDEX(原始查找資料!$A$2:$A$4325,MATCH(I2844,$H$2:$H$4325,0)),"")</f>
        <v/>
      </c>
      <c r="K2844" s="13"/>
      <c r="L2844" s="13"/>
    </row>
    <row r="2845" spans="1:12" ht="16.55">
      <c r="A2845" s="15" t="s">
        <v>6103</v>
      </c>
      <c r="B2845" s="16" t="s">
        <v>6104</v>
      </c>
      <c r="C2845" s="16" t="s">
        <v>1154</v>
      </c>
      <c r="D2845" s="16" t="s">
        <v>1398</v>
      </c>
      <c r="E2845" s="16" t="s">
        <v>30</v>
      </c>
      <c r="F2845" s="17">
        <v>54504</v>
      </c>
      <c r="G2845" s="13"/>
      <c r="H2845" s="8">
        <f>IF(ISNUMBER(SEARCH(XX科XX班!$F$2,原始查找資料!$A2845)),MAX($H$1:H2844)+1,0)</f>
        <v>0</v>
      </c>
      <c r="I2845" s="8">
        <f t="shared" si="11"/>
        <v>2844</v>
      </c>
      <c r="J2845" s="8" t="str">
        <f t="array" ref="J2845">IFERROR(INDEX(原始查找資料!$A$2:$A$4325,MATCH(I2845,$H$2:$H$4325,0)),"")</f>
        <v/>
      </c>
      <c r="K2845" s="13"/>
      <c r="L2845" s="13"/>
    </row>
    <row r="2846" spans="1:12" ht="16.55">
      <c r="A2846" s="15" t="s">
        <v>6105</v>
      </c>
      <c r="B2846" s="16" t="s">
        <v>6106</v>
      </c>
      <c r="C2846" s="16" t="s">
        <v>23</v>
      </c>
      <c r="D2846" s="16" t="s">
        <v>1403</v>
      </c>
      <c r="E2846" s="16" t="s">
        <v>5773</v>
      </c>
      <c r="F2846" s="17">
        <v>34347</v>
      </c>
      <c r="G2846" s="13"/>
      <c r="H2846" s="8">
        <f>IF(ISNUMBER(SEARCH(XX科XX班!$F$2,原始查找資料!$A2846)),MAX($H$1:H2845)+1,0)</f>
        <v>0</v>
      </c>
      <c r="I2846" s="8">
        <f t="shared" si="11"/>
        <v>2845</v>
      </c>
      <c r="J2846" s="8" t="str">
        <f t="array" ref="J2846">IFERROR(INDEX(原始查找資料!$A$2:$A$4325,MATCH(I2846,$H$2:$H$4325,0)),"")</f>
        <v/>
      </c>
      <c r="K2846" s="13"/>
      <c r="L2846" s="13"/>
    </row>
    <row r="2847" spans="1:12" ht="16.55">
      <c r="A2847" s="15" t="s">
        <v>6107</v>
      </c>
      <c r="B2847" s="16" t="s">
        <v>6108</v>
      </c>
      <c r="C2847" s="16" t="s">
        <v>23</v>
      </c>
      <c r="D2847" s="16" t="s">
        <v>1403</v>
      </c>
      <c r="E2847" s="16" t="s">
        <v>30</v>
      </c>
      <c r="F2847" s="17">
        <v>34516</v>
      </c>
      <c r="G2847" s="13"/>
      <c r="H2847" s="8">
        <f>IF(ISNUMBER(SEARCH(XX科XX班!$F$2,原始查找資料!$A2847)),MAX($H$1:H2846)+1,0)</f>
        <v>0</v>
      </c>
      <c r="I2847" s="8">
        <f t="shared" si="11"/>
        <v>2846</v>
      </c>
      <c r="J2847" s="8" t="str">
        <f t="array" ref="J2847">IFERROR(INDEX(原始查找資料!$A$2:$A$4325,MATCH(I2847,$H$2:$H$4325,0)),"")</f>
        <v/>
      </c>
      <c r="K2847" s="13"/>
      <c r="L2847" s="13"/>
    </row>
    <row r="2848" spans="1:12" ht="16.55">
      <c r="A2848" s="15" t="s">
        <v>6109</v>
      </c>
      <c r="B2848" s="16" t="s">
        <v>6110</v>
      </c>
      <c r="C2848" s="16" t="s">
        <v>23</v>
      </c>
      <c r="D2848" s="16" t="s">
        <v>1403</v>
      </c>
      <c r="E2848" s="16" t="s">
        <v>30</v>
      </c>
      <c r="F2848" s="17">
        <v>34517</v>
      </c>
      <c r="G2848" s="13"/>
      <c r="H2848" s="8">
        <f>IF(ISNUMBER(SEARCH(XX科XX班!$F$2,原始查找資料!$A2848)),MAX($H$1:H2847)+1,0)</f>
        <v>0</v>
      </c>
      <c r="I2848" s="8">
        <f t="shared" si="11"/>
        <v>2847</v>
      </c>
      <c r="J2848" s="8" t="str">
        <f t="array" ref="J2848">IFERROR(INDEX(原始查找資料!$A$2:$A$4325,MATCH(I2848,$H$2:$H$4325,0)),"")</f>
        <v/>
      </c>
      <c r="K2848" s="13"/>
      <c r="L2848" s="13"/>
    </row>
    <row r="2849" spans="1:12" ht="16.55">
      <c r="A2849" s="15" t="s">
        <v>6111</v>
      </c>
      <c r="B2849" s="16" t="s">
        <v>6112</v>
      </c>
      <c r="C2849" s="16" t="s">
        <v>23</v>
      </c>
      <c r="D2849" s="16" t="s">
        <v>1422</v>
      </c>
      <c r="E2849" s="16" t="s">
        <v>30</v>
      </c>
      <c r="F2849" s="17">
        <v>34509</v>
      </c>
      <c r="G2849" s="13"/>
      <c r="H2849" s="8">
        <f>IF(ISNUMBER(SEARCH(XX科XX班!$F$2,原始查找資料!$A2849)),MAX($H$1:H2848)+1,0)</f>
        <v>0</v>
      </c>
      <c r="I2849" s="8">
        <f t="shared" si="11"/>
        <v>2848</v>
      </c>
      <c r="J2849" s="8" t="str">
        <f t="array" ref="J2849">IFERROR(INDEX(原始查找資料!$A$2:$A$4325,MATCH(I2849,$H$2:$H$4325,0)),"")</f>
        <v/>
      </c>
      <c r="K2849" s="13"/>
      <c r="L2849" s="13"/>
    </row>
    <row r="2850" spans="1:12" ht="16.55">
      <c r="A2850" s="15" t="s">
        <v>6113</v>
      </c>
      <c r="B2850" s="16" t="s">
        <v>6114</v>
      </c>
      <c r="C2850" s="16" t="s">
        <v>23</v>
      </c>
      <c r="D2850" s="16" t="s">
        <v>1422</v>
      </c>
      <c r="E2850" s="16" t="s">
        <v>30</v>
      </c>
      <c r="F2850" s="17">
        <v>34510</v>
      </c>
      <c r="G2850" s="13"/>
      <c r="H2850" s="8">
        <f>IF(ISNUMBER(SEARCH(XX科XX班!$F$2,原始查找資料!$A2850)),MAX($H$1:H2849)+1,0)</f>
        <v>0</v>
      </c>
      <c r="I2850" s="8">
        <f t="shared" si="11"/>
        <v>2849</v>
      </c>
      <c r="J2850" s="8" t="str">
        <f t="array" ref="J2850">IFERROR(INDEX(原始查找資料!$A$2:$A$4325,MATCH(I2850,$H$2:$H$4325,0)),"")</f>
        <v/>
      </c>
      <c r="K2850" s="13"/>
      <c r="L2850" s="13"/>
    </row>
    <row r="2851" spans="1:12" ht="16.55">
      <c r="A2851" s="15" t="s">
        <v>6115</v>
      </c>
      <c r="B2851" s="16" t="s">
        <v>6116</v>
      </c>
      <c r="C2851" s="16" t="s">
        <v>23</v>
      </c>
      <c r="D2851" s="16" t="s">
        <v>1447</v>
      </c>
      <c r="E2851" s="16" t="s">
        <v>30</v>
      </c>
      <c r="F2851" s="17">
        <v>34511</v>
      </c>
      <c r="G2851" s="13"/>
      <c r="H2851" s="8">
        <f>IF(ISNUMBER(SEARCH(XX科XX班!$F$2,原始查找資料!$A2851)),MAX($H$1:H2850)+1,0)</f>
        <v>0</v>
      </c>
      <c r="I2851" s="8">
        <f t="shared" si="11"/>
        <v>2850</v>
      </c>
      <c r="J2851" s="8" t="str">
        <f t="array" ref="J2851">IFERROR(INDEX(原始查找資料!$A$2:$A$4325,MATCH(I2851,$H$2:$H$4325,0)),"")</f>
        <v/>
      </c>
      <c r="K2851" s="13"/>
      <c r="L2851" s="13"/>
    </row>
    <row r="2852" spans="1:12" ht="16.55">
      <c r="A2852" s="15" t="s">
        <v>6117</v>
      </c>
      <c r="B2852" s="16" t="s">
        <v>6118</v>
      </c>
      <c r="C2852" s="16" t="s">
        <v>23</v>
      </c>
      <c r="D2852" s="16" t="s">
        <v>1447</v>
      </c>
      <c r="E2852" s="16" t="s">
        <v>30</v>
      </c>
      <c r="F2852" s="17">
        <v>34513</v>
      </c>
      <c r="G2852" s="13"/>
      <c r="H2852" s="8">
        <f>IF(ISNUMBER(SEARCH(XX科XX班!$F$2,原始查找資料!$A2852)),MAX($H$1:H2851)+1,0)</f>
        <v>0</v>
      </c>
      <c r="I2852" s="8">
        <f t="shared" si="11"/>
        <v>2851</v>
      </c>
      <c r="J2852" s="8" t="str">
        <f t="array" ref="J2852">IFERROR(INDEX(原始查找資料!$A$2:$A$4325,MATCH(I2852,$H$2:$H$4325,0)),"")</f>
        <v/>
      </c>
      <c r="K2852" s="13"/>
      <c r="L2852" s="13"/>
    </row>
    <row r="2853" spans="1:12" ht="16.55">
      <c r="A2853" s="15" t="s">
        <v>6119</v>
      </c>
      <c r="B2853" s="16" t="s">
        <v>6120</v>
      </c>
      <c r="C2853" s="16" t="s">
        <v>23</v>
      </c>
      <c r="D2853" s="16" t="s">
        <v>24</v>
      </c>
      <c r="E2853" s="16" t="s">
        <v>30</v>
      </c>
      <c r="F2853" s="17">
        <v>31502</v>
      </c>
      <c r="G2853" s="13"/>
      <c r="H2853" s="8">
        <f>IF(ISNUMBER(SEARCH(XX科XX班!$F$2,原始查找資料!$A2853)),MAX($H$1:H2852)+1,0)</f>
        <v>0</v>
      </c>
      <c r="I2853" s="8">
        <f t="shared" si="11"/>
        <v>2852</v>
      </c>
      <c r="J2853" s="8" t="str">
        <f t="array" ref="J2853">IFERROR(INDEX(原始查找資料!$A$2:$A$4325,MATCH(I2853,$H$2:$H$4325,0)),"")</f>
        <v/>
      </c>
      <c r="K2853" s="13"/>
      <c r="L2853" s="13"/>
    </row>
    <row r="2854" spans="1:12" ht="16.55">
      <c r="A2854" s="15" t="s">
        <v>6121</v>
      </c>
      <c r="B2854" s="16" t="s">
        <v>6122</v>
      </c>
      <c r="C2854" s="16" t="s">
        <v>23</v>
      </c>
      <c r="D2854" s="16" t="s">
        <v>24</v>
      </c>
      <c r="E2854" s="16" t="s">
        <v>30</v>
      </c>
      <c r="F2854" s="17">
        <v>34521</v>
      </c>
      <c r="G2854" s="13"/>
      <c r="H2854" s="8">
        <f>IF(ISNUMBER(SEARCH(XX科XX班!$F$2,原始查找資料!$A2854)),MAX($H$1:H2853)+1,0)</f>
        <v>0</v>
      </c>
      <c r="I2854" s="8">
        <f t="shared" si="11"/>
        <v>2853</v>
      </c>
      <c r="J2854" s="8" t="str">
        <f t="array" ref="J2854">IFERROR(INDEX(原始查找資料!$A$2:$A$4325,MATCH(I2854,$H$2:$H$4325,0)),"")</f>
        <v/>
      </c>
      <c r="K2854" s="13"/>
      <c r="L2854" s="13"/>
    </row>
    <row r="2855" spans="1:12" ht="16.55">
      <c r="A2855" s="15" t="s">
        <v>6123</v>
      </c>
      <c r="B2855" s="16" t="s">
        <v>6124</v>
      </c>
      <c r="C2855" s="16" t="s">
        <v>23</v>
      </c>
      <c r="D2855" s="16" t="s">
        <v>24</v>
      </c>
      <c r="E2855" s="16" t="s">
        <v>30</v>
      </c>
      <c r="F2855" s="17">
        <v>34522</v>
      </c>
      <c r="G2855" s="13"/>
      <c r="H2855" s="8">
        <f>IF(ISNUMBER(SEARCH(XX科XX班!$F$2,原始查找資料!$A2855)),MAX($H$1:H2854)+1,0)</f>
        <v>0</v>
      </c>
      <c r="I2855" s="8">
        <f t="shared" si="11"/>
        <v>2854</v>
      </c>
      <c r="J2855" s="8" t="str">
        <f t="array" ref="J2855">IFERROR(INDEX(原始查找資料!$A$2:$A$4325,MATCH(I2855,$H$2:$H$4325,0)),"")</f>
        <v/>
      </c>
      <c r="K2855" s="13"/>
      <c r="L2855" s="13"/>
    </row>
    <row r="2856" spans="1:12" ht="16.55">
      <c r="A2856" s="15" t="s">
        <v>6125</v>
      </c>
      <c r="B2856" s="16" t="s">
        <v>6126</v>
      </c>
      <c r="C2856" s="16" t="s">
        <v>23</v>
      </c>
      <c r="D2856" s="16" t="s">
        <v>24</v>
      </c>
      <c r="E2856" s="16" t="s">
        <v>30</v>
      </c>
      <c r="F2856" s="17">
        <v>34523</v>
      </c>
      <c r="G2856" s="13"/>
      <c r="H2856" s="8">
        <f>IF(ISNUMBER(SEARCH(XX科XX班!$F$2,原始查找資料!$A2856)),MAX($H$1:H2855)+1,0)</f>
        <v>0</v>
      </c>
      <c r="I2856" s="8">
        <f t="shared" si="11"/>
        <v>2855</v>
      </c>
      <c r="J2856" s="8" t="str">
        <f t="array" ref="J2856">IFERROR(INDEX(原始查找資料!$A$2:$A$4325,MATCH(I2856,$H$2:$H$4325,0)),"")</f>
        <v/>
      </c>
      <c r="K2856" s="13"/>
      <c r="L2856" s="13"/>
    </row>
    <row r="2857" spans="1:12" ht="16.55">
      <c r="A2857" s="15" t="s">
        <v>6127</v>
      </c>
      <c r="B2857" s="16" t="s">
        <v>6128</v>
      </c>
      <c r="C2857" s="16" t="s">
        <v>23</v>
      </c>
      <c r="D2857" s="16" t="s">
        <v>24</v>
      </c>
      <c r="E2857" s="16" t="s">
        <v>30</v>
      </c>
      <c r="F2857" s="17">
        <v>34524</v>
      </c>
      <c r="G2857" s="13"/>
      <c r="H2857" s="8">
        <f>IF(ISNUMBER(SEARCH(XX科XX班!$F$2,原始查找資料!$A2857)),MAX($H$1:H2856)+1,0)</f>
        <v>0</v>
      </c>
      <c r="I2857" s="8">
        <f t="shared" si="11"/>
        <v>2856</v>
      </c>
      <c r="J2857" s="8" t="str">
        <f t="array" ref="J2857">IFERROR(INDEX(原始查找資料!$A$2:$A$4325,MATCH(I2857,$H$2:$H$4325,0)),"")</f>
        <v/>
      </c>
      <c r="K2857" s="13"/>
      <c r="L2857" s="13"/>
    </row>
    <row r="2858" spans="1:12" ht="16.55">
      <c r="A2858" s="15" t="s">
        <v>6129</v>
      </c>
      <c r="B2858" s="16" t="s">
        <v>6130</v>
      </c>
      <c r="C2858" s="16" t="s">
        <v>23</v>
      </c>
      <c r="D2858" s="16" t="s">
        <v>24</v>
      </c>
      <c r="E2858" s="16" t="s">
        <v>30</v>
      </c>
      <c r="F2858" s="17">
        <v>34525</v>
      </c>
      <c r="G2858" s="13"/>
      <c r="H2858" s="8">
        <f>IF(ISNUMBER(SEARCH(XX科XX班!$F$2,原始查找資料!$A2858)),MAX($H$1:H2857)+1,0)</f>
        <v>0</v>
      </c>
      <c r="I2858" s="8">
        <f t="shared" si="11"/>
        <v>2857</v>
      </c>
      <c r="J2858" s="8" t="str">
        <f t="array" ref="J2858">IFERROR(INDEX(原始查找資料!$A$2:$A$4325,MATCH(I2858,$H$2:$H$4325,0)),"")</f>
        <v/>
      </c>
      <c r="K2858" s="13"/>
      <c r="L2858" s="13"/>
    </row>
    <row r="2859" spans="1:12" ht="16.55">
      <c r="A2859" s="15" t="s">
        <v>6131</v>
      </c>
      <c r="B2859" s="16" t="s">
        <v>6132</v>
      </c>
      <c r="C2859" s="16" t="s">
        <v>23</v>
      </c>
      <c r="D2859" s="16" t="s">
        <v>24</v>
      </c>
      <c r="E2859" s="16" t="s">
        <v>30</v>
      </c>
      <c r="F2859" s="17">
        <v>34526</v>
      </c>
      <c r="G2859" s="13"/>
      <c r="H2859" s="8">
        <f>IF(ISNUMBER(SEARCH(XX科XX班!$F$2,原始查找資料!$A2859)),MAX($H$1:H2858)+1,0)</f>
        <v>0</v>
      </c>
      <c r="I2859" s="8">
        <f t="shared" si="11"/>
        <v>2858</v>
      </c>
      <c r="J2859" s="8" t="str">
        <f t="array" ref="J2859">IFERROR(INDEX(原始查找資料!$A$2:$A$4325,MATCH(I2859,$H$2:$H$4325,0)),"")</f>
        <v/>
      </c>
      <c r="K2859" s="13"/>
      <c r="L2859" s="13"/>
    </row>
    <row r="2860" spans="1:12" ht="16.55">
      <c r="A2860" s="15" t="s">
        <v>6133</v>
      </c>
      <c r="B2860" s="16" t="s">
        <v>6134</v>
      </c>
      <c r="C2860" s="16" t="s">
        <v>23</v>
      </c>
      <c r="D2860" s="16" t="s">
        <v>24</v>
      </c>
      <c r="E2860" s="16" t="s">
        <v>30</v>
      </c>
      <c r="F2860" s="17">
        <v>34527</v>
      </c>
      <c r="G2860" s="13"/>
      <c r="H2860" s="8">
        <f>IF(ISNUMBER(SEARCH(XX科XX班!$F$2,原始查找資料!$A2860)),MAX($H$1:H2859)+1,0)</f>
        <v>0</v>
      </c>
      <c r="I2860" s="8">
        <f t="shared" si="11"/>
        <v>2859</v>
      </c>
      <c r="J2860" s="8" t="str">
        <f t="array" ref="J2860">IFERROR(INDEX(原始查找資料!$A$2:$A$4325,MATCH(I2860,$H$2:$H$4325,0)),"")</f>
        <v/>
      </c>
      <c r="K2860" s="13"/>
      <c r="L2860" s="13"/>
    </row>
    <row r="2861" spans="1:12" ht="16.55">
      <c r="A2861" s="15" t="s">
        <v>6135</v>
      </c>
      <c r="B2861" s="16" t="s">
        <v>6136</v>
      </c>
      <c r="C2861" s="16" t="s">
        <v>23</v>
      </c>
      <c r="D2861" s="16" t="s">
        <v>24</v>
      </c>
      <c r="E2861" s="16" t="s">
        <v>30</v>
      </c>
      <c r="F2861" s="17">
        <v>34545</v>
      </c>
      <c r="G2861" s="13"/>
      <c r="H2861" s="8">
        <f>IF(ISNUMBER(SEARCH(XX科XX班!$F$2,原始查找資料!$A2861)),MAX($H$1:H2860)+1,0)</f>
        <v>0</v>
      </c>
      <c r="I2861" s="8">
        <f t="shared" si="11"/>
        <v>2860</v>
      </c>
      <c r="J2861" s="8" t="str">
        <f t="array" ref="J2861">IFERROR(INDEX(原始查找資料!$A$2:$A$4325,MATCH(I2861,$H$2:$H$4325,0)),"")</f>
        <v/>
      </c>
      <c r="K2861" s="13"/>
      <c r="L2861" s="13"/>
    </row>
    <row r="2862" spans="1:12" ht="16.55">
      <c r="A2862" s="15" t="s">
        <v>6137</v>
      </c>
      <c r="B2862" s="16" t="s">
        <v>6138</v>
      </c>
      <c r="C2862" s="16" t="s">
        <v>23</v>
      </c>
      <c r="D2862" s="16" t="s">
        <v>24</v>
      </c>
      <c r="E2862" s="16" t="s">
        <v>30</v>
      </c>
      <c r="F2862" s="17">
        <v>34563</v>
      </c>
      <c r="G2862" s="13"/>
      <c r="H2862" s="8">
        <f>IF(ISNUMBER(SEARCH(XX科XX班!$F$2,原始查找資料!$A2862)),MAX($H$1:H2861)+1,0)</f>
        <v>0</v>
      </c>
      <c r="I2862" s="8">
        <f t="shared" si="11"/>
        <v>2861</v>
      </c>
      <c r="J2862" s="8" t="str">
        <f t="array" ref="J2862">IFERROR(INDEX(原始查找資料!$A$2:$A$4325,MATCH(I2862,$H$2:$H$4325,0)),"")</f>
        <v/>
      </c>
      <c r="K2862" s="13"/>
      <c r="L2862" s="13"/>
    </row>
    <row r="2863" spans="1:12" ht="16.55">
      <c r="A2863" s="15" t="s">
        <v>6139</v>
      </c>
      <c r="B2863" s="16" t="s">
        <v>6140</v>
      </c>
      <c r="C2863" s="16" t="s">
        <v>23</v>
      </c>
      <c r="D2863" s="16" t="s">
        <v>24</v>
      </c>
      <c r="E2863" s="16" t="s">
        <v>30</v>
      </c>
      <c r="F2863" s="17">
        <v>34565</v>
      </c>
      <c r="G2863" s="13"/>
      <c r="H2863" s="8">
        <f>IF(ISNUMBER(SEARCH(XX科XX班!$F$2,原始查找資料!$A2863)),MAX($H$1:H2862)+1,0)</f>
        <v>0</v>
      </c>
      <c r="I2863" s="8">
        <f t="shared" si="11"/>
        <v>2862</v>
      </c>
      <c r="J2863" s="8" t="str">
        <f t="array" ref="J2863">IFERROR(INDEX(原始查找資料!$A$2:$A$4325,MATCH(I2863,$H$2:$H$4325,0)),"")</f>
        <v/>
      </c>
      <c r="K2863" s="13"/>
      <c r="L2863" s="13"/>
    </row>
    <row r="2864" spans="1:12" ht="16.55">
      <c r="A2864" s="15" t="s">
        <v>6141</v>
      </c>
      <c r="B2864" s="16" t="s">
        <v>6142</v>
      </c>
      <c r="C2864" s="16" t="s">
        <v>23</v>
      </c>
      <c r="D2864" s="16" t="s">
        <v>34</v>
      </c>
      <c r="E2864" s="16" t="s">
        <v>5773</v>
      </c>
      <c r="F2864" s="17">
        <v>31310</v>
      </c>
      <c r="G2864" s="13"/>
      <c r="H2864" s="8">
        <f>IF(ISNUMBER(SEARCH(XX科XX班!$F$2,原始查找資料!$A2864)),MAX($H$1:H2863)+1,0)</f>
        <v>0</v>
      </c>
      <c r="I2864" s="8">
        <f t="shared" si="11"/>
        <v>2863</v>
      </c>
      <c r="J2864" s="8" t="str">
        <f t="array" ref="J2864">IFERROR(INDEX(原始查找資料!$A$2:$A$4325,MATCH(I2864,$H$2:$H$4325,0)),"")</f>
        <v/>
      </c>
      <c r="K2864" s="13"/>
      <c r="L2864" s="13"/>
    </row>
    <row r="2865" spans="1:12" ht="16.55">
      <c r="A2865" s="15" t="s">
        <v>6143</v>
      </c>
      <c r="B2865" s="16" t="s">
        <v>6144</v>
      </c>
      <c r="C2865" s="16" t="s">
        <v>23</v>
      </c>
      <c r="D2865" s="16" t="s">
        <v>34</v>
      </c>
      <c r="E2865" s="16" t="s">
        <v>5773</v>
      </c>
      <c r="F2865" s="17">
        <v>31311</v>
      </c>
      <c r="G2865" s="13"/>
      <c r="H2865" s="8">
        <f>IF(ISNUMBER(SEARCH(XX科XX班!$F$2,原始查找資料!$A2865)),MAX($H$1:H2864)+1,0)</f>
        <v>0</v>
      </c>
      <c r="I2865" s="8">
        <f t="shared" si="11"/>
        <v>2864</v>
      </c>
      <c r="J2865" s="8" t="str">
        <f t="array" ref="J2865">IFERROR(INDEX(原始查找資料!$A$2:$A$4325,MATCH(I2865,$H$2:$H$4325,0)),"")</f>
        <v/>
      </c>
      <c r="K2865" s="13"/>
      <c r="L2865" s="13"/>
    </row>
    <row r="2866" spans="1:12" ht="16.55">
      <c r="A2866" s="15" t="s">
        <v>6145</v>
      </c>
      <c r="B2866" s="16" t="s">
        <v>6146</v>
      </c>
      <c r="C2866" s="16" t="s">
        <v>23</v>
      </c>
      <c r="D2866" s="16" t="s">
        <v>34</v>
      </c>
      <c r="E2866" s="16" t="s">
        <v>30</v>
      </c>
      <c r="F2866" s="17">
        <v>34518</v>
      </c>
      <c r="G2866" s="13"/>
      <c r="H2866" s="8">
        <f>IF(ISNUMBER(SEARCH(XX科XX班!$F$2,原始查找資料!$A2866)),MAX($H$1:H2865)+1,0)</f>
        <v>0</v>
      </c>
      <c r="I2866" s="8">
        <f t="shared" si="11"/>
        <v>2865</v>
      </c>
      <c r="J2866" s="8" t="str">
        <f t="array" ref="J2866">IFERROR(INDEX(原始查找資料!$A$2:$A$4325,MATCH(I2866,$H$2:$H$4325,0)),"")</f>
        <v/>
      </c>
      <c r="K2866" s="13"/>
      <c r="L2866" s="13"/>
    </row>
    <row r="2867" spans="1:12" ht="16.55">
      <c r="A2867" s="15" t="s">
        <v>6147</v>
      </c>
      <c r="B2867" s="16" t="s">
        <v>6148</v>
      </c>
      <c r="C2867" s="16" t="s">
        <v>23</v>
      </c>
      <c r="D2867" s="16" t="s">
        <v>34</v>
      </c>
      <c r="E2867" s="16" t="s">
        <v>30</v>
      </c>
      <c r="F2867" s="17">
        <v>34520</v>
      </c>
      <c r="G2867" s="13"/>
      <c r="H2867" s="8">
        <f>IF(ISNUMBER(SEARCH(XX科XX班!$F$2,原始查找資料!$A2867)),MAX($H$1:H2866)+1,0)</f>
        <v>0</v>
      </c>
      <c r="I2867" s="8">
        <f t="shared" si="11"/>
        <v>2866</v>
      </c>
      <c r="J2867" s="8" t="str">
        <f t="array" ref="J2867">IFERROR(INDEX(原始查找資料!$A$2:$A$4325,MATCH(I2867,$H$2:$H$4325,0)),"")</f>
        <v/>
      </c>
      <c r="K2867" s="13"/>
      <c r="L2867" s="13"/>
    </row>
    <row r="2868" spans="1:12" ht="16.55">
      <c r="A2868" s="15" t="s">
        <v>6149</v>
      </c>
      <c r="B2868" s="16" t="s">
        <v>6150</v>
      </c>
      <c r="C2868" s="16" t="s">
        <v>23</v>
      </c>
      <c r="D2868" s="16" t="s">
        <v>34</v>
      </c>
      <c r="E2868" s="16" t="s">
        <v>30</v>
      </c>
      <c r="F2868" s="17">
        <v>34543</v>
      </c>
      <c r="G2868" s="13"/>
      <c r="H2868" s="8">
        <f>IF(ISNUMBER(SEARCH(XX科XX班!$F$2,原始查找資料!$A2868)),MAX($H$1:H2867)+1,0)</f>
        <v>0</v>
      </c>
      <c r="I2868" s="8">
        <f t="shared" si="11"/>
        <v>2867</v>
      </c>
      <c r="J2868" s="8" t="str">
        <f t="array" ref="J2868">IFERROR(INDEX(原始查找資料!$A$2:$A$4325,MATCH(I2868,$H$2:$H$4325,0)),"")</f>
        <v/>
      </c>
      <c r="K2868" s="13"/>
      <c r="L2868" s="13"/>
    </row>
    <row r="2869" spans="1:12" ht="16.55">
      <c r="A2869" s="15" t="s">
        <v>6151</v>
      </c>
      <c r="B2869" s="16" t="s">
        <v>6152</v>
      </c>
      <c r="C2869" s="16" t="s">
        <v>23</v>
      </c>
      <c r="D2869" s="16" t="s">
        <v>34</v>
      </c>
      <c r="E2869" s="16" t="s">
        <v>30</v>
      </c>
      <c r="F2869" s="17">
        <v>34549</v>
      </c>
      <c r="G2869" s="13"/>
      <c r="H2869" s="8">
        <f>IF(ISNUMBER(SEARCH(XX科XX班!$F$2,原始查找資料!$A2869)),MAX($H$1:H2868)+1,0)</f>
        <v>0</v>
      </c>
      <c r="I2869" s="8">
        <f t="shared" si="11"/>
        <v>2868</v>
      </c>
      <c r="J2869" s="8" t="str">
        <f t="array" ref="J2869">IFERROR(INDEX(原始查找資料!$A$2:$A$4325,MATCH(I2869,$H$2:$H$4325,0)),"")</f>
        <v/>
      </c>
      <c r="K2869" s="13"/>
      <c r="L2869" s="13"/>
    </row>
    <row r="2870" spans="1:12" ht="16.55">
      <c r="A2870" s="15" t="s">
        <v>6153</v>
      </c>
      <c r="B2870" s="16" t="s">
        <v>6154</v>
      </c>
      <c r="C2870" s="16" t="s">
        <v>23</v>
      </c>
      <c r="D2870" s="16" t="s">
        <v>34</v>
      </c>
      <c r="E2870" s="16" t="s">
        <v>30</v>
      </c>
      <c r="F2870" s="17">
        <v>34560</v>
      </c>
      <c r="G2870" s="13"/>
      <c r="H2870" s="8">
        <f>IF(ISNUMBER(SEARCH(XX科XX班!$F$2,原始查找資料!$A2870)),MAX($H$1:H2869)+1,0)</f>
        <v>0</v>
      </c>
      <c r="I2870" s="8">
        <f t="shared" si="11"/>
        <v>2869</v>
      </c>
      <c r="J2870" s="8" t="str">
        <f t="array" ref="J2870">IFERROR(INDEX(原始查找資料!$A$2:$A$4325,MATCH(I2870,$H$2:$H$4325,0)),"")</f>
        <v/>
      </c>
      <c r="K2870" s="13"/>
      <c r="L2870" s="13"/>
    </row>
    <row r="2871" spans="1:12" ht="16.55">
      <c r="A2871" s="15" t="s">
        <v>6155</v>
      </c>
      <c r="B2871" s="16" t="s">
        <v>6156</v>
      </c>
      <c r="C2871" s="16" t="s">
        <v>23</v>
      </c>
      <c r="D2871" s="16" t="s">
        <v>1554</v>
      </c>
      <c r="E2871" s="16" t="s">
        <v>5773</v>
      </c>
      <c r="F2871" s="17">
        <v>31313</v>
      </c>
      <c r="G2871" s="13"/>
      <c r="H2871" s="8">
        <f>IF(ISNUMBER(SEARCH(XX科XX班!$F$2,原始查找資料!$A2871)),MAX($H$1:H2870)+1,0)</f>
        <v>0</v>
      </c>
      <c r="I2871" s="8">
        <f t="shared" si="11"/>
        <v>2870</v>
      </c>
      <c r="J2871" s="8" t="str">
        <f t="array" ref="J2871">IFERROR(INDEX(原始查找資料!$A$2:$A$4325,MATCH(I2871,$H$2:$H$4325,0)),"")</f>
        <v/>
      </c>
      <c r="K2871" s="13"/>
      <c r="L2871" s="13"/>
    </row>
    <row r="2872" spans="1:12" ht="16.55">
      <c r="A2872" s="15" t="s">
        <v>6157</v>
      </c>
      <c r="B2872" s="16" t="s">
        <v>1553</v>
      </c>
      <c r="C2872" s="16" t="s">
        <v>23</v>
      </c>
      <c r="D2872" s="16" t="s">
        <v>1554</v>
      </c>
      <c r="E2872" s="16" t="s">
        <v>5773</v>
      </c>
      <c r="F2872" s="17">
        <v>31320</v>
      </c>
      <c r="G2872" s="13"/>
      <c r="H2872" s="8">
        <f>IF(ISNUMBER(SEARCH(XX科XX班!$F$2,原始查找資料!$A2872)),MAX($H$1:H2871)+1,0)</f>
        <v>0</v>
      </c>
      <c r="I2872" s="8">
        <f t="shared" si="11"/>
        <v>2871</v>
      </c>
      <c r="J2872" s="8" t="str">
        <f t="array" ref="J2872">IFERROR(INDEX(原始查找資料!$A$2:$A$4325,MATCH(I2872,$H$2:$H$4325,0)),"")</f>
        <v/>
      </c>
      <c r="K2872" s="13"/>
      <c r="L2872" s="13"/>
    </row>
    <row r="2873" spans="1:12" ht="16.55">
      <c r="A2873" s="15" t="s">
        <v>6158</v>
      </c>
      <c r="B2873" s="16" t="s">
        <v>1556</v>
      </c>
      <c r="C2873" s="16" t="s">
        <v>23</v>
      </c>
      <c r="D2873" s="16" t="s">
        <v>1554</v>
      </c>
      <c r="E2873" s="16" t="s">
        <v>30</v>
      </c>
      <c r="F2873" s="17">
        <v>31503</v>
      </c>
      <c r="G2873" s="13"/>
      <c r="H2873" s="8">
        <f>IF(ISNUMBER(SEARCH(XX科XX班!$F$2,原始查找資料!$A2873)),MAX($H$1:H2872)+1,0)</f>
        <v>0</v>
      </c>
      <c r="I2873" s="8">
        <f t="shared" si="11"/>
        <v>2872</v>
      </c>
      <c r="J2873" s="8" t="str">
        <f t="array" ref="J2873">IFERROR(INDEX(原始查找資料!$A$2:$A$4325,MATCH(I2873,$H$2:$H$4325,0)),"")</f>
        <v/>
      </c>
      <c r="K2873" s="13"/>
      <c r="L2873" s="13"/>
    </row>
    <row r="2874" spans="1:12" ht="16.55">
      <c r="A2874" s="15" t="s">
        <v>6159</v>
      </c>
      <c r="B2874" s="16" t="s">
        <v>6160</v>
      </c>
      <c r="C2874" s="16" t="s">
        <v>23</v>
      </c>
      <c r="D2874" s="16" t="s">
        <v>1554</v>
      </c>
      <c r="E2874" s="16" t="s">
        <v>30</v>
      </c>
      <c r="F2874" s="17">
        <v>34501</v>
      </c>
      <c r="G2874" s="13"/>
      <c r="H2874" s="8">
        <f>IF(ISNUMBER(SEARCH(XX科XX班!$F$2,原始查找資料!$A2874)),MAX($H$1:H2873)+1,0)</f>
        <v>0</v>
      </c>
      <c r="I2874" s="8">
        <f t="shared" si="11"/>
        <v>2873</v>
      </c>
      <c r="J2874" s="8" t="str">
        <f t="array" ref="J2874">IFERROR(INDEX(原始查找資料!$A$2:$A$4325,MATCH(I2874,$H$2:$H$4325,0)),"")</f>
        <v/>
      </c>
      <c r="K2874" s="13"/>
      <c r="L2874" s="13"/>
    </row>
    <row r="2875" spans="1:12" ht="16.55">
      <c r="A2875" s="15" t="s">
        <v>6161</v>
      </c>
      <c r="B2875" s="16" t="s">
        <v>6162</v>
      </c>
      <c r="C2875" s="16" t="s">
        <v>23</v>
      </c>
      <c r="D2875" s="16" t="s">
        <v>1554</v>
      </c>
      <c r="E2875" s="16" t="s">
        <v>30</v>
      </c>
      <c r="F2875" s="17">
        <v>34502</v>
      </c>
      <c r="G2875" s="13"/>
      <c r="H2875" s="8">
        <f>IF(ISNUMBER(SEARCH(XX科XX班!$F$2,原始查找資料!$A2875)),MAX($H$1:H2874)+1,0)</f>
        <v>0</v>
      </c>
      <c r="I2875" s="8">
        <f t="shared" si="11"/>
        <v>2874</v>
      </c>
      <c r="J2875" s="8" t="str">
        <f t="array" ref="J2875">IFERROR(INDEX(原始查找資料!$A$2:$A$4325,MATCH(I2875,$H$2:$H$4325,0)),"")</f>
        <v/>
      </c>
      <c r="K2875" s="13"/>
      <c r="L2875" s="13"/>
    </row>
    <row r="2876" spans="1:12" ht="16.55">
      <c r="A2876" s="15" t="s">
        <v>6163</v>
      </c>
      <c r="B2876" s="16" t="s">
        <v>6164</v>
      </c>
      <c r="C2876" s="16" t="s">
        <v>23</v>
      </c>
      <c r="D2876" s="16" t="s">
        <v>1554</v>
      </c>
      <c r="E2876" s="16" t="s">
        <v>30</v>
      </c>
      <c r="F2876" s="17">
        <v>34503</v>
      </c>
      <c r="G2876" s="13"/>
      <c r="H2876" s="8">
        <f>IF(ISNUMBER(SEARCH(XX科XX班!$F$2,原始查找資料!$A2876)),MAX($H$1:H2875)+1,0)</f>
        <v>0</v>
      </c>
      <c r="I2876" s="8">
        <f t="shared" si="11"/>
        <v>2875</v>
      </c>
      <c r="J2876" s="8" t="str">
        <f t="array" ref="J2876">IFERROR(INDEX(原始查找資料!$A$2:$A$4325,MATCH(I2876,$H$2:$H$4325,0)),"")</f>
        <v/>
      </c>
      <c r="K2876" s="13"/>
      <c r="L2876" s="13"/>
    </row>
    <row r="2877" spans="1:12" ht="16.55">
      <c r="A2877" s="15" t="s">
        <v>6165</v>
      </c>
      <c r="B2877" s="16" t="s">
        <v>6166</v>
      </c>
      <c r="C2877" s="16" t="s">
        <v>23</v>
      </c>
      <c r="D2877" s="16" t="s">
        <v>1554</v>
      </c>
      <c r="E2877" s="16" t="s">
        <v>30</v>
      </c>
      <c r="F2877" s="17">
        <v>34504</v>
      </c>
      <c r="G2877" s="13"/>
      <c r="H2877" s="8">
        <f>IF(ISNUMBER(SEARCH(XX科XX班!$F$2,原始查找資料!$A2877)),MAX($H$1:H2876)+1,0)</f>
        <v>0</v>
      </c>
      <c r="I2877" s="8">
        <f t="shared" si="11"/>
        <v>2876</v>
      </c>
      <c r="J2877" s="8" t="str">
        <f t="array" ref="J2877">IFERROR(INDEX(原始查找資料!$A$2:$A$4325,MATCH(I2877,$H$2:$H$4325,0)),"")</f>
        <v/>
      </c>
      <c r="K2877" s="13"/>
      <c r="L2877" s="13"/>
    </row>
    <row r="2878" spans="1:12" ht="16.55">
      <c r="A2878" s="15" t="s">
        <v>6167</v>
      </c>
      <c r="B2878" s="16" t="s">
        <v>6168</v>
      </c>
      <c r="C2878" s="16" t="s">
        <v>23</v>
      </c>
      <c r="D2878" s="16" t="s">
        <v>1554</v>
      </c>
      <c r="E2878" s="16" t="s">
        <v>30</v>
      </c>
      <c r="F2878" s="17">
        <v>34505</v>
      </c>
      <c r="G2878" s="13"/>
      <c r="H2878" s="8">
        <f>IF(ISNUMBER(SEARCH(XX科XX班!$F$2,原始查找資料!$A2878)),MAX($H$1:H2877)+1,0)</f>
        <v>0</v>
      </c>
      <c r="I2878" s="8">
        <f t="shared" si="11"/>
        <v>2877</v>
      </c>
      <c r="J2878" s="8" t="str">
        <f t="array" ref="J2878">IFERROR(INDEX(原始查找資料!$A$2:$A$4325,MATCH(I2878,$H$2:$H$4325,0)),"")</f>
        <v/>
      </c>
      <c r="K2878" s="13"/>
      <c r="L2878" s="13"/>
    </row>
    <row r="2879" spans="1:12" ht="16.55">
      <c r="A2879" s="15" t="s">
        <v>6169</v>
      </c>
      <c r="B2879" s="16" t="s">
        <v>6170</v>
      </c>
      <c r="C2879" s="16" t="s">
        <v>23</v>
      </c>
      <c r="D2879" s="16" t="s">
        <v>1554</v>
      </c>
      <c r="E2879" s="16" t="s">
        <v>30</v>
      </c>
      <c r="F2879" s="17">
        <v>34542</v>
      </c>
      <c r="G2879" s="13"/>
      <c r="H2879" s="8">
        <f>IF(ISNUMBER(SEARCH(XX科XX班!$F$2,原始查找資料!$A2879)),MAX($H$1:H2878)+1,0)</f>
        <v>0</v>
      </c>
      <c r="I2879" s="8">
        <f t="shared" si="11"/>
        <v>2878</v>
      </c>
      <c r="J2879" s="8" t="str">
        <f t="array" ref="J2879">IFERROR(INDEX(原始查找資料!$A$2:$A$4325,MATCH(I2879,$H$2:$H$4325,0)),"")</f>
        <v/>
      </c>
      <c r="K2879" s="13"/>
      <c r="L2879" s="13"/>
    </row>
    <row r="2880" spans="1:12" ht="16.55">
      <c r="A2880" s="15" t="s">
        <v>6171</v>
      </c>
      <c r="B2880" s="16" t="s">
        <v>6172</v>
      </c>
      <c r="C2880" s="16" t="s">
        <v>23</v>
      </c>
      <c r="D2880" s="16" t="s">
        <v>1554</v>
      </c>
      <c r="E2880" s="16" t="s">
        <v>30</v>
      </c>
      <c r="F2880" s="17">
        <v>34546</v>
      </c>
      <c r="G2880" s="13"/>
      <c r="H2880" s="8">
        <f>IF(ISNUMBER(SEARCH(XX科XX班!$F$2,原始查找資料!$A2880)),MAX($H$1:H2879)+1,0)</f>
        <v>0</v>
      </c>
      <c r="I2880" s="8">
        <f t="shared" si="11"/>
        <v>2879</v>
      </c>
      <c r="J2880" s="8" t="str">
        <f t="array" ref="J2880">IFERROR(INDEX(原始查找資料!$A$2:$A$4325,MATCH(I2880,$H$2:$H$4325,0)),"")</f>
        <v/>
      </c>
      <c r="K2880" s="13"/>
      <c r="L2880" s="13"/>
    </row>
    <row r="2881" spans="1:12" ht="16.55">
      <c r="A2881" s="15" t="s">
        <v>6173</v>
      </c>
      <c r="B2881" s="16" t="s">
        <v>6174</v>
      </c>
      <c r="C2881" s="16" t="s">
        <v>23</v>
      </c>
      <c r="D2881" s="16" t="s">
        <v>1554</v>
      </c>
      <c r="E2881" s="16" t="s">
        <v>30</v>
      </c>
      <c r="F2881" s="17">
        <v>34551</v>
      </c>
      <c r="G2881" s="13"/>
      <c r="H2881" s="8">
        <f>IF(ISNUMBER(SEARCH(XX科XX班!$F$2,原始查找資料!$A2881)),MAX($H$1:H2880)+1,0)</f>
        <v>0</v>
      </c>
      <c r="I2881" s="8">
        <f t="shared" si="11"/>
        <v>2880</v>
      </c>
      <c r="J2881" s="8" t="str">
        <f t="array" ref="J2881">IFERROR(INDEX(原始查找資料!$A$2:$A$4325,MATCH(I2881,$H$2:$H$4325,0)),"")</f>
        <v/>
      </c>
      <c r="K2881" s="13"/>
      <c r="L2881" s="13"/>
    </row>
    <row r="2882" spans="1:12" ht="16.55">
      <c r="A2882" s="15" t="s">
        <v>6175</v>
      </c>
      <c r="B2882" s="16" t="s">
        <v>6176</v>
      </c>
      <c r="C2882" s="16" t="s">
        <v>23</v>
      </c>
      <c r="D2882" s="16" t="s">
        <v>1554</v>
      </c>
      <c r="E2882" s="16" t="s">
        <v>30</v>
      </c>
      <c r="F2882" s="17">
        <v>34554</v>
      </c>
      <c r="G2882" s="13"/>
      <c r="H2882" s="8">
        <f>IF(ISNUMBER(SEARCH(XX科XX班!$F$2,原始查找資料!$A2882)),MAX($H$1:H2881)+1,0)</f>
        <v>0</v>
      </c>
      <c r="I2882" s="8">
        <f t="shared" si="11"/>
        <v>2881</v>
      </c>
      <c r="J2882" s="8" t="str">
        <f t="array" ref="J2882">IFERROR(INDEX(原始查找資料!$A$2:$A$4325,MATCH(I2882,$H$2:$H$4325,0)),"")</f>
        <v/>
      </c>
      <c r="K2882" s="13"/>
      <c r="L2882" s="13"/>
    </row>
    <row r="2883" spans="1:12" ht="16.55">
      <c r="A2883" s="15" t="s">
        <v>6177</v>
      </c>
      <c r="B2883" s="16" t="s">
        <v>6178</v>
      </c>
      <c r="C2883" s="16" t="s">
        <v>23</v>
      </c>
      <c r="D2883" s="16" t="s">
        <v>1554</v>
      </c>
      <c r="E2883" s="16" t="s">
        <v>30</v>
      </c>
      <c r="F2883" s="17">
        <v>34556</v>
      </c>
      <c r="G2883" s="13"/>
      <c r="H2883" s="8">
        <f>IF(ISNUMBER(SEARCH(XX科XX班!$F$2,原始查找資料!$A2883)),MAX($H$1:H2882)+1,0)</f>
        <v>0</v>
      </c>
      <c r="I2883" s="8">
        <f t="shared" si="11"/>
        <v>2882</v>
      </c>
      <c r="J2883" s="8" t="str">
        <f t="array" ref="J2883">IFERROR(INDEX(原始查找資料!$A$2:$A$4325,MATCH(I2883,$H$2:$H$4325,0)),"")</f>
        <v/>
      </c>
      <c r="K2883" s="13"/>
      <c r="L2883" s="13"/>
    </row>
    <row r="2884" spans="1:12" ht="16.55">
      <c r="A2884" s="15" t="s">
        <v>6179</v>
      </c>
      <c r="B2884" s="16" t="s">
        <v>6180</v>
      </c>
      <c r="C2884" s="16" t="s">
        <v>23</v>
      </c>
      <c r="D2884" s="16" t="s">
        <v>1554</v>
      </c>
      <c r="E2884" s="16" t="s">
        <v>30</v>
      </c>
      <c r="F2884" s="17">
        <v>34562</v>
      </c>
      <c r="G2884" s="13"/>
      <c r="H2884" s="8">
        <f>IF(ISNUMBER(SEARCH(XX科XX班!$F$2,原始查找資料!$A2884)),MAX($H$1:H2883)+1,0)</f>
        <v>0</v>
      </c>
      <c r="I2884" s="8">
        <f t="shared" si="11"/>
        <v>2883</v>
      </c>
      <c r="J2884" s="8" t="str">
        <f t="array" ref="J2884">IFERROR(INDEX(原始查找資料!$A$2:$A$4325,MATCH(I2884,$H$2:$H$4325,0)),"")</f>
        <v/>
      </c>
      <c r="K2884" s="13"/>
      <c r="L2884" s="13"/>
    </row>
    <row r="2885" spans="1:12" ht="16.55">
      <c r="A2885" s="15" t="s">
        <v>6181</v>
      </c>
      <c r="B2885" s="16" t="s">
        <v>6182</v>
      </c>
      <c r="C2885" s="16" t="s">
        <v>23</v>
      </c>
      <c r="D2885" s="16" t="s">
        <v>1605</v>
      </c>
      <c r="E2885" s="16" t="s">
        <v>5773</v>
      </c>
      <c r="F2885" s="17">
        <v>34348</v>
      </c>
      <c r="G2885" s="13"/>
      <c r="H2885" s="8">
        <f>IF(ISNUMBER(SEARCH(XX科XX班!$F$2,原始查找資料!$A2885)),MAX($H$1:H2884)+1,0)</f>
        <v>0</v>
      </c>
      <c r="I2885" s="8">
        <f t="shared" si="11"/>
        <v>2884</v>
      </c>
      <c r="J2885" s="8" t="str">
        <f t="array" ref="J2885">IFERROR(INDEX(原始查找資料!$A$2:$A$4325,MATCH(I2885,$H$2:$H$4325,0)),"")</f>
        <v/>
      </c>
      <c r="K2885" s="13"/>
      <c r="L2885" s="13"/>
    </row>
    <row r="2886" spans="1:12" ht="16.55">
      <c r="A2886" s="15" t="s">
        <v>6183</v>
      </c>
      <c r="B2886" s="16" t="s">
        <v>6184</v>
      </c>
      <c r="C2886" s="16" t="s">
        <v>23</v>
      </c>
      <c r="D2886" s="16" t="s">
        <v>1628</v>
      </c>
      <c r="E2886" s="16" t="s">
        <v>5773</v>
      </c>
      <c r="F2886" s="17">
        <v>31319</v>
      </c>
      <c r="G2886" s="13"/>
      <c r="H2886" s="8">
        <f>IF(ISNUMBER(SEARCH(XX科XX班!$F$2,原始查找資料!$A2886)),MAX($H$1:H2885)+1,0)</f>
        <v>0</v>
      </c>
      <c r="I2886" s="8">
        <f t="shared" si="11"/>
        <v>2885</v>
      </c>
      <c r="J2886" s="8" t="str">
        <f t="array" ref="J2886">IFERROR(INDEX(原始查找資料!$A$2:$A$4325,MATCH(I2886,$H$2:$H$4325,0)),"")</f>
        <v/>
      </c>
      <c r="K2886" s="13"/>
      <c r="L2886" s="13"/>
    </row>
    <row r="2887" spans="1:12" ht="16.55">
      <c r="A2887" s="15" t="s">
        <v>6185</v>
      </c>
      <c r="B2887" s="16" t="s">
        <v>6186</v>
      </c>
      <c r="C2887" s="16" t="s">
        <v>23</v>
      </c>
      <c r="D2887" s="16" t="s">
        <v>1628</v>
      </c>
      <c r="E2887" s="16" t="s">
        <v>5773</v>
      </c>
      <c r="F2887" s="17">
        <v>34335</v>
      </c>
      <c r="G2887" s="13"/>
      <c r="H2887" s="8">
        <f>IF(ISNUMBER(SEARCH(XX科XX班!$F$2,原始查找資料!$A2887)),MAX($H$1:H2886)+1,0)</f>
        <v>0</v>
      </c>
      <c r="I2887" s="8">
        <f t="shared" si="11"/>
        <v>2886</v>
      </c>
      <c r="J2887" s="8" t="str">
        <f t="array" ref="J2887">IFERROR(INDEX(原始查找資料!$A$2:$A$4325,MATCH(I2887,$H$2:$H$4325,0)),"")</f>
        <v/>
      </c>
      <c r="K2887" s="13"/>
      <c r="L2887" s="13"/>
    </row>
    <row r="2888" spans="1:12" ht="16.55">
      <c r="A2888" s="15" t="s">
        <v>6187</v>
      </c>
      <c r="B2888" s="16" t="s">
        <v>6188</v>
      </c>
      <c r="C2888" s="16" t="s">
        <v>23</v>
      </c>
      <c r="D2888" s="16" t="s">
        <v>1628</v>
      </c>
      <c r="E2888" s="16" t="s">
        <v>30</v>
      </c>
      <c r="F2888" s="17">
        <v>34536</v>
      </c>
      <c r="G2888" s="13"/>
      <c r="H2888" s="8">
        <f>IF(ISNUMBER(SEARCH(XX科XX班!$F$2,原始查找資料!$A2888)),MAX($H$1:H2887)+1,0)</f>
        <v>0</v>
      </c>
      <c r="I2888" s="8">
        <f t="shared" si="11"/>
        <v>2887</v>
      </c>
      <c r="J2888" s="8" t="str">
        <f t="array" ref="J2888">IFERROR(INDEX(原始查找資料!$A$2:$A$4325,MATCH(I2888,$H$2:$H$4325,0)),"")</f>
        <v/>
      </c>
      <c r="K2888" s="13"/>
      <c r="L2888" s="13"/>
    </row>
    <row r="2889" spans="1:12" ht="16.55">
      <c r="A2889" s="15" t="s">
        <v>6189</v>
      </c>
      <c r="B2889" s="16" t="s">
        <v>6190</v>
      </c>
      <c r="C2889" s="16" t="s">
        <v>23</v>
      </c>
      <c r="D2889" s="16" t="s">
        <v>1628</v>
      </c>
      <c r="E2889" s="16" t="s">
        <v>30</v>
      </c>
      <c r="F2889" s="17">
        <v>34537</v>
      </c>
      <c r="G2889" s="13"/>
      <c r="H2889" s="8">
        <f>IF(ISNUMBER(SEARCH(XX科XX班!$F$2,原始查找資料!$A2889)),MAX($H$1:H2888)+1,0)</f>
        <v>0</v>
      </c>
      <c r="I2889" s="8">
        <f t="shared" si="11"/>
        <v>2888</v>
      </c>
      <c r="J2889" s="8" t="str">
        <f t="array" ref="J2889">IFERROR(INDEX(原始查找資料!$A$2:$A$4325,MATCH(I2889,$H$2:$H$4325,0)),"")</f>
        <v/>
      </c>
      <c r="K2889" s="13"/>
      <c r="L2889" s="13"/>
    </row>
    <row r="2890" spans="1:12" ht="16.55">
      <c r="A2890" s="15" t="s">
        <v>6191</v>
      </c>
      <c r="B2890" s="16" t="s">
        <v>6192</v>
      </c>
      <c r="C2890" s="16" t="s">
        <v>23</v>
      </c>
      <c r="D2890" s="16" t="s">
        <v>1651</v>
      </c>
      <c r="E2890" s="16" t="s">
        <v>5773</v>
      </c>
      <c r="F2890" s="17">
        <v>31312</v>
      </c>
      <c r="G2890" s="13"/>
      <c r="H2890" s="8">
        <f>IF(ISNUMBER(SEARCH(XX科XX班!$F$2,原始查找資料!$A2890)),MAX($H$1:H2889)+1,0)</f>
        <v>0</v>
      </c>
      <c r="I2890" s="8">
        <f t="shared" si="11"/>
        <v>2889</v>
      </c>
      <c r="J2890" s="8" t="str">
        <f t="array" ref="J2890">IFERROR(INDEX(原始查找資料!$A$2:$A$4325,MATCH(I2890,$H$2:$H$4325,0)),"")</f>
        <v/>
      </c>
      <c r="K2890" s="13"/>
      <c r="L2890" s="13"/>
    </row>
    <row r="2891" spans="1:12" ht="16.55">
      <c r="A2891" s="15" t="s">
        <v>6193</v>
      </c>
      <c r="B2891" s="16" t="s">
        <v>1650</v>
      </c>
      <c r="C2891" s="16" t="s">
        <v>23</v>
      </c>
      <c r="D2891" s="16" t="s">
        <v>1651</v>
      </c>
      <c r="E2891" s="16" t="s">
        <v>5773</v>
      </c>
      <c r="F2891" s="17">
        <v>31326</v>
      </c>
      <c r="G2891" s="13"/>
      <c r="H2891" s="8">
        <f>IF(ISNUMBER(SEARCH(XX科XX班!$F$2,原始查找資料!$A2891)),MAX($H$1:H2890)+1,0)</f>
        <v>0</v>
      </c>
      <c r="I2891" s="8">
        <f t="shared" si="11"/>
        <v>2890</v>
      </c>
      <c r="J2891" s="8" t="str">
        <f t="array" ref="J2891">IFERROR(INDEX(原始查找資料!$A$2:$A$4325,MATCH(I2891,$H$2:$H$4325,0)),"")</f>
        <v/>
      </c>
      <c r="K2891" s="13"/>
      <c r="L2891" s="13"/>
    </row>
    <row r="2892" spans="1:12" ht="16.55">
      <c r="A2892" s="15" t="s">
        <v>6194</v>
      </c>
      <c r="B2892" s="16" t="s">
        <v>6195</v>
      </c>
      <c r="C2892" s="16" t="s">
        <v>23</v>
      </c>
      <c r="D2892" s="16" t="s">
        <v>1651</v>
      </c>
      <c r="E2892" s="16" t="s">
        <v>30</v>
      </c>
      <c r="F2892" s="17">
        <v>34528</v>
      </c>
      <c r="G2892" s="13"/>
      <c r="H2892" s="8">
        <f>IF(ISNUMBER(SEARCH(XX科XX班!$F$2,原始查找資料!$A2892)),MAX($H$1:H2891)+1,0)</f>
        <v>0</v>
      </c>
      <c r="I2892" s="8">
        <f t="shared" si="11"/>
        <v>2891</v>
      </c>
      <c r="J2892" s="8" t="str">
        <f t="array" ref="J2892">IFERROR(INDEX(原始查找資料!$A$2:$A$4325,MATCH(I2892,$H$2:$H$4325,0)),"")</f>
        <v/>
      </c>
      <c r="K2892" s="13"/>
      <c r="L2892" s="13"/>
    </row>
    <row r="2893" spans="1:12" ht="16.55">
      <c r="A2893" s="15" t="s">
        <v>6196</v>
      </c>
      <c r="B2893" s="16" t="s">
        <v>1653</v>
      </c>
      <c r="C2893" s="16" t="s">
        <v>23</v>
      </c>
      <c r="D2893" s="16" t="s">
        <v>1651</v>
      </c>
      <c r="E2893" s="16" t="s">
        <v>30</v>
      </c>
      <c r="F2893" s="17">
        <v>34529</v>
      </c>
      <c r="G2893" s="13"/>
      <c r="H2893" s="8">
        <f>IF(ISNUMBER(SEARCH(XX科XX班!$F$2,原始查找資料!$A2893)),MAX($H$1:H2892)+1,0)</f>
        <v>0</v>
      </c>
      <c r="I2893" s="8">
        <f t="shared" si="11"/>
        <v>2892</v>
      </c>
      <c r="J2893" s="8" t="str">
        <f t="array" ref="J2893">IFERROR(INDEX(原始查找資料!$A$2:$A$4325,MATCH(I2893,$H$2:$H$4325,0)),"")</f>
        <v/>
      </c>
      <c r="K2893" s="13"/>
      <c r="L2893" s="13"/>
    </row>
    <row r="2894" spans="1:12" ht="16.55">
      <c r="A2894" s="15" t="s">
        <v>6197</v>
      </c>
      <c r="B2894" s="16" t="s">
        <v>6198</v>
      </c>
      <c r="C2894" s="16" t="s">
        <v>23</v>
      </c>
      <c r="D2894" s="16" t="s">
        <v>1651</v>
      </c>
      <c r="E2894" s="16" t="s">
        <v>30</v>
      </c>
      <c r="F2894" s="17">
        <v>34530</v>
      </c>
      <c r="G2894" s="13"/>
      <c r="H2894" s="8">
        <f>IF(ISNUMBER(SEARCH(XX科XX班!$F$2,原始查找資料!$A2894)),MAX($H$1:H2893)+1,0)</f>
        <v>0</v>
      </c>
      <c r="I2894" s="8">
        <f t="shared" si="11"/>
        <v>2893</v>
      </c>
      <c r="J2894" s="8" t="str">
        <f t="array" ref="J2894">IFERROR(INDEX(原始查找資料!$A$2:$A$4325,MATCH(I2894,$H$2:$H$4325,0)),"")</f>
        <v/>
      </c>
      <c r="K2894" s="13"/>
      <c r="L2894" s="13"/>
    </row>
    <row r="2895" spans="1:12" ht="16.55">
      <c r="A2895" s="15" t="s">
        <v>6199</v>
      </c>
      <c r="B2895" s="16" t="s">
        <v>6200</v>
      </c>
      <c r="C2895" s="16" t="s">
        <v>23</v>
      </c>
      <c r="D2895" s="16" t="s">
        <v>1651</v>
      </c>
      <c r="E2895" s="16" t="s">
        <v>30</v>
      </c>
      <c r="F2895" s="17">
        <v>34531</v>
      </c>
      <c r="G2895" s="13"/>
      <c r="H2895" s="8">
        <f>IF(ISNUMBER(SEARCH(XX科XX班!$F$2,原始查找資料!$A2895)),MAX($H$1:H2894)+1,0)</f>
        <v>0</v>
      </c>
      <c r="I2895" s="8">
        <f t="shared" si="11"/>
        <v>2894</v>
      </c>
      <c r="J2895" s="8" t="str">
        <f t="array" ref="J2895">IFERROR(INDEX(原始查找資料!$A$2:$A$4325,MATCH(I2895,$H$2:$H$4325,0)),"")</f>
        <v/>
      </c>
      <c r="K2895" s="13"/>
      <c r="L2895" s="13"/>
    </row>
    <row r="2896" spans="1:12" ht="16.55">
      <c r="A2896" s="15" t="s">
        <v>6201</v>
      </c>
      <c r="B2896" s="16" t="s">
        <v>6202</v>
      </c>
      <c r="C2896" s="16" t="s">
        <v>23</v>
      </c>
      <c r="D2896" s="16" t="s">
        <v>1651</v>
      </c>
      <c r="E2896" s="16" t="s">
        <v>30</v>
      </c>
      <c r="F2896" s="17">
        <v>34544</v>
      </c>
      <c r="G2896" s="13"/>
      <c r="H2896" s="8">
        <f>IF(ISNUMBER(SEARCH(XX科XX班!$F$2,原始查找資料!$A2896)),MAX($H$1:H2895)+1,0)</f>
        <v>0</v>
      </c>
      <c r="I2896" s="8">
        <f t="shared" si="11"/>
        <v>2895</v>
      </c>
      <c r="J2896" s="8" t="str">
        <f t="array" ref="J2896">IFERROR(INDEX(原始查找資料!$A$2:$A$4325,MATCH(I2896,$H$2:$H$4325,0)),"")</f>
        <v/>
      </c>
      <c r="K2896" s="13"/>
      <c r="L2896" s="13"/>
    </row>
    <row r="2897" spans="1:12" ht="16.55">
      <c r="A2897" s="15" t="s">
        <v>6203</v>
      </c>
      <c r="B2897" s="16" t="s">
        <v>6204</v>
      </c>
      <c r="C2897" s="16" t="s">
        <v>23</v>
      </c>
      <c r="D2897" s="16" t="s">
        <v>1651</v>
      </c>
      <c r="E2897" s="16" t="s">
        <v>30</v>
      </c>
      <c r="F2897" s="17">
        <v>34557</v>
      </c>
      <c r="G2897" s="13"/>
      <c r="H2897" s="8">
        <f>IF(ISNUMBER(SEARCH(XX科XX班!$F$2,原始查找資料!$A2897)),MAX($H$1:H2896)+1,0)</f>
        <v>0</v>
      </c>
      <c r="I2897" s="8">
        <f t="shared" si="11"/>
        <v>2896</v>
      </c>
      <c r="J2897" s="8" t="str">
        <f t="array" ref="J2897">IFERROR(INDEX(原始查找資料!$A$2:$A$4325,MATCH(I2897,$H$2:$H$4325,0)),"")</f>
        <v/>
      </c>
      <c r="K2897" s="13"/>
      <c r="L2897" s="13"/>
    </row>
    <row r="2898" spans="1:12" ht="16.55">
      <c r="A2898" s="15" t="s">
        <v>6205</v>
      </c>
      <c r="B2898" s="16" t="s">
        <v>6206</v>
      </c>
      <c r="C2898" s="16" t="s">
        <v>23</v>
      </c>
      <c r="D2898" s="16" t="s">
        <v>1651</v>
      </c>
      <c r="E2898" s="16" t="s">
        <v>30</v>
      </c>
      <c r="F2898" s="17">
        <v>34564</v>
      </c>
      <c r="G2898" s="13"/>
      <c r="H2898" s="8">
        <f>IF(ISNUMBER(SEARCH(XX科XX班!$F$2,原始查找資料!$A2898)),MAX($H$1:H2897)+1,0)</f>
        <v>0</v>
      </c>
      <c r="I2898" s="8">
        <f t="shared" si="11"/>
        <v>2897</v>
      </c>
      <c r="J2898" s="8" t="str">
        <f t="array" ref="J2898">IFERROR(INDEX(原始查找資料!$A$2:$A$4325,MATCH(I2898,$H$2:$H$4325,0)),"")</f>
        <v/>
      </c>
      <c r="K2898" s="13"/>
      <c r="L2898" s="13"/>
    </row>
    <row r="2899" spans="1:12" ht="16.55">
      <c r="A2899" s="15" t="s">
        <v>6207</v>
      </c>
      <c r="B2899" s="16" t="s">
        <v>6208</v>
      </c>
      <c r="C2899" s="16" t="s">
        <v>23</v>
      </c>
      <c r="D2899" s="16" t="s">
        <v>42</v>
      </c>
      <c r="E2899" s="16" t="s">
        <v>5773</v>
      </c>
      <c r="F2899" s="17">
        <v>31301</v>
      </c>
      <c r="G2899" s="13"/>
      <c r="H2899" s="8">
        <f>IF(ISNUMBER(SEARCH(XX科XX班!$F$2,原始查找資料!$A2899)),MAX($H$1:H2898)+1,0)</f>
        <v>0</v>
      </c>
      <c r="I2899" s="8">
        <f t="shared" si="11"/>
        <v>2898</v>
      </c>
      <c r="J2899" s="8" t="str">
        <f t="array" ref="J2899">IFERROR(INDEX(原始查找資料!$A$2:$A$4325,MATCH(I2899,$H$2:$H$4325,0)),"")</f>
        <v/>
      </c>
      <c r="K2899" s="13"/>
      <c r="L2899" s="13"/>
    </row>
    <row r="2900" spans="1:12" ht="16.55">
      <c r="A2900" s="15" t="s">
        <v>6209</v>
      </c>
      <c r="B2900" s="16" t="s">
        <v>6210</v>
      </c>
      <c r="C2900" s="16" t="s">
        <v>23</v>
      </c>
      <c r="D2900" s="16" t="s">
        <v>42</v>
      </c>
      <c r="E2900" s="16" t="s">
        <v>30</v>
      </c>
      <c r="F2900" s="17">
        <v>34538</v>
      </c>
      <c r="G2900" s="13"/>
      <c r="H2900" s="8">
        <f>IF(ISNUMBER(SEARCH(XX科XX班!$F$2,原始查找資料!$A2900)),MAX($H$1:H2899)+1,0)</f>
        <v>0</v>
      </c>
      <c r="I2900" s="8">
        <f t="shared" si="11"/>
        <v>2899</v>
      </c>
      <c r="J2900" s="8" t="str">
        <f t="array" ref="J2900">IFERROR(INDEX(原始查找資料!$A$2:$A$4325,MATCH(I2900,$H$2:$H$4325,0)),"")</f>
        <v/>
      </c>
      <c r="K2900" s="13"/>
      <c r="L2900" s="13"/>
    </row>
    <row r="2901" spans="1:12" ht="16.55">
      <c r="A2901" s="15" t="s">
        <v>6211</v>
      </c>
      <c r="B2901" s="16" t="s">
        <v>6212</v>
      </c>
      <c r="C2901" s="16" t="s">
        <v>23</v>
      </c>
      <c r="D2901" s="16" t="s">
        <v>42</v>
      </c>
      <c r="E2901" s="16" t="s">
        <v>30</v>
      </c>
      <c r="F2901" s="17">
        <v>34539</v>
      </c>
      <c r="G2901" s="13"/>
      <c r="H2901" s="8">
        <f>IF(ISNUMBER(SEARCH(XX科XX班!$F$2,原始查找資料!$A2901)),MAX($H$1:H2900)+1,0)</f>
        <v>0</v>
      </c>
      <c r="I2901" s="8">
        <f t="shared" si="11"/>
        <v>2900</v>
      </c>
      <c r="J2901" s="8" t="str">
        <f t="array" ref="J2901">IFERROR(INDEX(原始查找資料!$A$2:$A$4325,MATCH(I2901,$H$2:$H$4325,0)),"")</f>
        <v/>
      </c>
      <c r="K2901" s="13"/>
      <c r="L2901" s="13"/>
    </row>
    <row r="2902" spans="1:12" ht="16.55">
      <c r="A2902" s="15" t="s">
        <v>6213</v>
      </c>
      <c r="B2902" s="16" t="s">
        <v>6214</v>
      </c>
      <c r="C2902" s="16" t="s">
        <v>23</v>
      </c>
      <c r="D2902" s="16" t="s">
        <v>42</v>
      </c>
      <c r="E2902" s="16" t="s">
        <v>30</v>
      </c>
      <c r="F2902" s="17">
        <v>34540</v>
      </c>
      <c r="G2902" s="13"/>
      <c r="H2902" s="8">
        <f>IF(ISNUMBER(SEARCH(XX科XX班!$F$2,原始查找資料!$A2902)),MAX($H$1:H2901)+1,0)</f>
        <v>0</v>
      </c>
      <c r="I2902" s="8">
        <f t="shared" si="11"/>
        <v>2901</v>
      </c>
      <c r="J2902" s="8" t="str">
        <f t="array" ref="J2902">IFERROR(INDEX(原始查找資料!$A$2:$A$4325,MATCH(I2902,$H$2:$H$4325,0)),"")</f>
        <v/>
      </c>
      <c r="K2902" s="13"/>
      <c r="L2902" s="13"/>
    </row>
    <row r="2903" spans="1:12" ht="16.55">
      <c r="A2903" s="15" t="s">
        <v>6215</v>
      </c>
      <c r="B2903" s="16" t="s">
        <v>6216</v>
      </c>
      <c r="C2903" s="16" t="s">
        <v>23</v>
      </c>
      <c r="D2903" s="16" t="s">
        <v>42</v>
      </c>
      <c r="E2903" s="16" t="s">
        <v>30</v>
      </c>
      <c r="F2903" s="17">
        <v>34561</v>
      </c>
      <c r="G2903" s="13"/>
      <c r="H2903" s="8">
        <f>IF(ISNUMBER(SEARCH(XX科XX班!$F$2,原始查找資料!$A2903)),MAX($H$1:H2902)+1,0)</f>
        <v>0</v>
      </c>
      <c r="I2903" s="8">
        <f t="shared" si="11"/>
        <v>2902</v>
      </c>
      <c r="J2903" s="8" t="str">
        <f t="array" ref="J2903">IFERROR(INDEX(原始查找資料!$A$2:$A$4325,MATCH(I2903,$H$2:$H$4325,0)),"")</f>
        <v/>
      </c>
      <c r="K2903" s="13"/>
      <c r="L2903" s="13"/>
    </row>
    <row r="2904" spans="1:12" ht="16.55">
      <c r="A2904" s="15" t="s">
        <v>6217</v>
      </c>
      <c r="B2904" s="16" t="s">
        <v>6218</v>
      </c>
      <c r="C2904" s="16" t="s">
        <v>23</v>
      </c>
      <c r="D2904" s="16" t="s">
        <v>29</v>
      </c>
      <c r="E2904" s="16" t="s">
        <v>30</v>
      </c>
      <c r="F2904" s="17">
        <v>34515</v>
      </c>
      <c r="G2904" s="13"/>
      <c r="H2904" s="8">
        <f>IF(ISNUMBER(SEARCH(XX科XX班!$F$2,原始查找資料!$A2904)),MAX($H$1:H2903)+1,0)</f>
        <v>0</v>
      </c>
      <c r="I2904" s="8">
        <f t="shared" si="11"/>
        <v>2903</v>
      </c>
      <c r="J2904" s="8" t="str">
        <f t="array" ref="J2904">IFERROR(INDEX(原始查找資料!$A$2:$A$4325,MATCH(I2904,$H$2:$H$4325,0)),"")</f>
        <v/>
      </c>
      <c r="K2904" s="13"/>
      <c r="L2904" s="13"/>
    </row>
    <row r="2905" spans="1:12" ht="16.55">
      <c r="A2905" s="15" t="s">
        <v>6219</v>
      </c>
      <c r="B2905" s="16" t="s">
        <v>6220</v>
      </c>
      <c r="C2905" s="16" t="s">
        <v>23</v>
      </c>
      <c r="D2905" s="16" t="s">
        <v>29</v>
      </c>
      <c r="E2905" s="16" t="s">
        <v>30</v>
      </c>
      <c r="F2905" s="17">
        <v>34552</v>
      </c>
      <c r="G2905" s="13"/>
      <c r="H2905" s="8">
        <f>IF(ISNUMBER(SEARCH(XX科XX班!$F$2,原始查找資料!$A2905)),MAX($H$1:H2904)+1,0)</f>
        <v>0</v>
      </c>
      <c r="I2905" s="8">
        <f t="shared" si="11"/>
        <v>2904</v>
      </c>
      <c r="J2905" s="8" t="str">
        <f t="array" ref="J2905">IFERROR(INDEX(原始查找資料!$A$2:$A$4325,MATCH(I2905,$H$2:$H$4325,0)),"")</f>
        <v/>
      </c>
      <c r="K2905" s="13"/>
      <c r="L2905" s="13"/>
    </row>
    <row r="2906" spans="1:12" ht="16.55">
      <c r="A2906" s="15" t="s">
        <v>6221</v>
      </c>
      <c r="B2906" s="16" t="s">
        <v>6222</v>
      </c>
      <c r="C2906" s="16" t="s">
        <v>23</v>
      </c>
      <c r="D2906" s="16" t="s">
        <v>29</v>
      </c>
      <c r="E2906" s="16" t="s">
        <v>30</v>
      </c>
      <c r="F2906" s="17">
        <v>34555</v>
      </c>
      <c r="G2906" s="13"/>
      <c r="H2906" s="8">
        <f>IF(ISNUMBER(SEARCH(XX科XX班!$F$2,原始查找資料!$A2906)),MAX($H$1:H2905)+1,0)</f>
        <v>0</v>
      </c>
      <c r="I2906" s="8">
        <f t="shared" si="11"/>
        <v>2905</v>
      </c>
      <c r="J2906" s="8" t="str">
        <f t="array" ref="J2906">IFERROR(INDEX(原始查找資料!$A$2:$A$4325,MATCH(I2906,$H$2:$H$4325,0)),"")</f>
        <v/>
      </c>
      <c r="K2906" s="13"/>
      <c r="L2906" s="13"/>
    </row>
    <row r="2907" spans="1:12" ht="16.55">
      <c r="A2907" s="15" t="s">
        <v>6223</v>
      </c>
      <c r="B2907" s="16" t="s">
        <v>1731</v>
      </c>
      <c r="C2907" s="16" t="s">
        <v>23</v>
      </c>
      <c r="D2907" s="16" t="s">
        <v>29</v>
      </c>
      <c r="E2907" s="16" t="s">
        <v>30</v>
      </c>
      <c r="F2907" s="17">
        <v>34559</v>
      </c>
      <c r="G2907" s="13"/>
      <c r="H2907" s="8">
        <f>IF(ISNUMBER(SEARCH(XX科XX班!$F$2,原始查找資料!$A2907)),MAX($H$1:H2906)+1,0)</f>
        <v>0</v>
      </c>
      <c r="I2907" s="8">
        <f t="shared" si="11"/>
        <v>2906</v>
      </c>
      <c r="J2907" s="8" t="str">
        <f t="array" ref="J2907">IFERROR(INDEX(原始查找資料!$A$2:$A$4325,MATCH(I2907,$H$2:$H$4325,0)),"")</f>
        <v/>
      </c>
      <c r="K2907" s="13"/>
      <c r="L2907" s="13"/>
    </row>
    <row r="2908" spans="1:12" ht="16.55">
      <c r="A2908" s="15" t="s">
        <v>6224</v>
      </c>
      <c r="B2908" s="16" t="s">
        <v>6225</v>
      </c>
      <c r="C2908" s="16" t="s">
        <v>23</v>
      </c>
      <c r="D2908" s="16" t="s">
        <v>1750</v>
      </c>
      <c r="E2908" s="16" t="s">
        <v>30</v>
      </c>
      <c r="F2908" s="17">
        <v>34506</v>
      </c>
      <c r="G2908" s="13"/>
      <c r="H2908" s="8">
        <f>IF(ISNUMBER(SEARCH(XX科XX班!$F$2,原始查找資料!$A2908)),MAX($H$1:H2907)+1,0)</f>
        <v>0</v>
      </c>
      <c r="I2908" s="8">
        <f t="shared" si="11"/>
        <v>2907</v>
      </c>
      <c r="J2908" s="8" t="str">
        <f t="array" ref="J2908">IFERROR(INDEX(原始查找資料!$A$2:$A$4325,MATCH(I2908,$H$2:$H$4325,0)),"")</f>
        <v/>
      </c>
      <c r="K2908" s="13"/>
      <c r="L2908" s="13"/>
    </row>
    <row r="2909" spans="1:12" ht="16.55">
      <c r="A2909" s="15" t="s">
        <v>6226</v>
      </c>
      <c r="B2909" s="16" t="s">
        <v>6227</v>
      </c>
      <c r="C2909" s="16" t="s">
        <v>23</v>
      </c>
      <c r="D2909" s="16" t="s">
        <v>1750</v>
      </c>
      <c r="E2909" s="16" t="s">
        <v>30</v>
      </c>
      <c r="F2909" s="17">
        <v>34507</v>
      </c>
      <c r="G2909" s="13"/>
      <c r="H2909" s="8">
        <f>IF(ISNUMBER(SEARCH(XX科XX班!$F$2,原始查找資料!$A2909)),MAX($H$1:H2908)+1,0)</f>
        <v>0</v>
      </c>
      <c r="I2909" s="8">
        <f t="shared" si="11"/>
        <v>2908</v>
      </c>
      <c r="J2909" s="8" t="str">
        <f t="array" ref="J2909">IFERROR(INDEX(原始查找資料!$A$2:$A$4325,MATCH(I2909,$H$2:$H$4325,0)),"")</f>
        <v/>
      </c>
      <c r="K2909" s="13"/>
      <c r="L2909" s="13"/>
    </row>
    <row r="2910" spans="1:12" ht="16.55">
      <c r="A2910" s="15" t="s">
        <v>6228</v>
      </c>
      <c r="B2910" s="16" t="s">
        <v>6229</v>
      </c>
      <c r="C2910" s="16" t="s">
        <v>23</v>
      </c>
      <c r="D2910" s="16" t="s">
        <v>1750</v>
      </c>
      <c r="E2910" s="16" t="s">
        <v>30</v>
      </c>
      <c r="F2910" s="17">
        <v>34508</v>
      </c>
      <c r="G2910" s="13"/>
      <c r="H2910" s="8">
        <f>IF(ISNUMBER(SEARCH(XX科XX班!$F$2,原始查找資料!$A2910)),MAX($H$1:H2909)+1,0)</f>
        <v>0</v>
      </c>
      <c r="I2910" s="8">
        <f t="shared" si="11"/>
        <v>2909</v>
      </c>
      <c r="J2910" s="8" t="str">
        <f t="array" ref="J2910">IFERROR(INDEX(原始查找資料!$A$2:$A$4325,MATCH(I2910,$H$2:$H$4325,0)),"")</f>
        <v/>
      </c>
      <c r="K2910" s="13"/>
      <c r="L2910" s="13"/>
    </row>
    <row r="2911" spans="1:12" ht="16.55">
      <c r="A2911" s="15" t="s">
        <v>6230</v>
      </c>
      <c r="B2911" s="16" t="s">
        <v>6231</v>
      </c>
      <c r="C2911" s="16" t="s">
        <v>23</v>
      </c>
      <c r="D2911" s="16" t="s">
        <v>1750</v>
      </c>
      <c r="E2911" s="16" t="s">
        <v>30</v>
      </c>
      <c r="F2911" s="17">
        <v>34550</v>
      </c>
      <c r="G2911" s="13"/>
      <c r="H2911" s="8">
        <f>IF(ISNUMBER(SEARCH(XX科XX班!$F$2,原始查找資料!$A2911)),MAX($H$1:H2910)+1,0)</f>
        <v>0</v>
      </c>
      <c r="I2911" s="8">
        <f t="shared" si="11"/>
        <v>2910</v>
      </c>
      <c r="J2911" s="8" t="str">
        <f t="array" ref="J2911">IFERROR(INDEX(原始查找資料!$A$2:$A$4325,MATCH(I2911,$H$2:$H$4325,0)),"")</f>
        <v/>
      </c>
      <c r="K2911" s="13"/>
      <c r="L2911" s="13"/>
    </row>
    <row r="2912" spans="1:12" ht="16.55">
      <c r="A2912" s="15" t="s">
        <v>6232</v>
      </c>
      <c r="B2912" s="16" t="s">
        <v>6233</v>
      </c>
      <c r="C2912" s="16" t="s">
        <v>23</v>
      </c>
      <c r="D2912" s="16" t="s">
        <v>39</v>
      </c>
      <c r="E2912" s="16" t="s">
        <v>5773</v>
      </c>
      <c r="F2912" s="17">
        <v>34332</v>
      </c>
      <c r="G2912" s="13"/>
      <c r="H2912" s="8">
        <f>IF(ISNUMBER(SEARCH(XX科XX班!$F$2,原始查找資料!$A2912)),MAX($H$1:H2911)+1,0)</f>
        <v>0</v>
      </c>
      <c r="I2912" s="8">
        <f t="shared" si="11"/>
        <v>2911</v>
      </c>
      <c r="J2912" s="8" t="str">
        <f t="array" ref="J2912">IFERROR(INDEX(原始查找資料!$A$2:$A$4325,MATCH(I2912,$H$2:$H$4325,0)),"")</f>
        <v/>
      </c>
      <c r="K2912" s="13"/>
      <c r="L2912" s="13"/>
    </row>
    <row r="2913" spans="1:12" ht="16.55">
      <c r="A2913" s="15" t="s">
        <v>6234</v>
      </c>
      <c r="B2913" s="16" t="s">
        <v>6235</v>
      </c>
      <c r="C2913" s="16" t="s">
        <v>23</v>
      </c>
      <c r="D2913" s="16" t="s">
        <v>39</v>
      </c>
      <c r="E2913" s="16" t="s">
        <v>30</v>
      </c>
      <c r="F2913" s="17">
        <v>34533</v>
      </c>
      <c r="G2913" s="13"/>
      <c r="H2913" s="8">
        <f>IF(ISNUMBER(SEARCH(XX科XX班!$F$2,原始查找資料!$A2913)),MAX($H$1:H2912)+1,0)</f>
        <v>0</v>
      </c>
      <c r="I2913" s="8">
        <f t="shared" si="11"/>
        <v>2912</v>
      </c>
      <c r="J2913" s="8" t="str">
        <f t="array" ref="J2913">IFERROR(INDEX(原始查找資料!$A$2:$A$4325,MATCH(I2913,$H$2:$H$4325,0)),"")</f>
        <v/>
      </c>
      <c r="K2913" s="13"/>
      <c r="L2913" s="13"/>
    </row>
    <row r="2914" spans="1:12" ht="16.55">
      <c r="A2914" s="15" t="s">
        <v>6236</v>
      </c>
      <c r="B2914" s="16" t="s">
        <v>6237</v>
      </c>
      <c r="C2914" s="16" t="s">
        <v>23</v>
      </c>
      <c r="D2914" s="16" t="s">
        <v>39</v>
      </c>
      <c r="E2914" s="16" t="s">
        <v>30</v>
      </c>
      <c r="F2914" s="17">
        <v>34534</v>
      </c>
      <c r="G2914" s="13"/>
      <c r="H2914" s="8">
        <f>IF(ISNUMBER(SEARCH(XX科XX班!$F$2,原始查找資料!$A2914)),MAX($H$1:H2913)+1,0)</f>
        <v>0</v>
      </c>
      <c r="I2914" s="8">
        <f t="shared" si="11"/>
        <v>2913</v>
      </c>
      <c r="J2914" s="8" t="str">
        <f t="array" ref="J2914">IFERROR(INDEX(原始查找資料!$A$2:$A$4325,MATCH(I2914,$H$2:$H$4325,0)),"")</f>
        <v/>
      </c>
      <c r="K2914" s="13"/>
      <c r="L2914" s="13"/>
    </row>
    <row r="2915" spans="1:12" ht="16.55">
      <c r="A2915" s="15" t="s">
        <v>6238</v>
      </c>
      <c r="B2915" s="16" t="s">
        <v>6239</v>
      </c>
      <c r="C2915" s="16" t="s">
        <v>1799</v>
      </c>
      <c r="D2915" s="16" t="s">
        <v>1800</v>
      </c>
      <c r="E2915" s="16" t="s">
        <v>5773</v>
      </c>
      <c r="F2915" s="17">
        <v>551301</v>
      </c>
      <c r="G2915" s="13"/>
      <c r="H2915" s="8">
        <f>IF(ISNUMBER(SEARCH(XX科XX班!$F$2,原始查找資料!$A2915)),MAX($H$1:H2914)+1,0)</f>
        <v>0</v>
      </c>
      <c r="I2915" s="8">
        <f t="shared" si="11"/>
        <v>2914</v>
      </c>
      <c r="J2915" s="8" t="str">
        <f t="array" ref="J2915">IFERROR(INDEX(原始查找資料!$A$2:$A$4325,MATCH(I2915,$H$2:$H$4325,0)),"")</f>
        <v/>
      </c>
      <c r="K2915" s="13"/>
      <c r="L2915" s="13"/>
    </row>
    <row r="2916" spans="1:12" ht="16.55">
      <c r="A2916" s="15" t="s">
        <v>6240</v>
      </c>
      <c r="B2916" s="16" t="s">
        <v>1798</v>
      </c>
      <c r="C2916" s="16" t="s">
        <v>1799</v>
      </c>
      <c r="D2916" s="16" t="s">
        <v>1800</v>
      </c>
      <c r="E2916" s="16" t="s">
        <v>5773</v>
      </c>
      <c r="F2916" s="17">
        <v>551303</v>
      </c>
      <c r="G2916" s="13"/>
      <c r="H2916" s="8">
        <f>IF(ISNUMBER(SEARCH(XX科XX班!$F$2,原始查找資料!$A2916)),MAX($H$1:H2915)+1,0)</f>
        <v>0</v>
      </c>
      <c r="I2916" s="8">
        <f t="shared" si="11"/>
        <v>2915</v>
      </c>
      <c r="J2916" s="8" t="str">
        <f t="array" ref="J2916">IFERROR(INDEX(原始查找資料!$A$2:$A$4325,MATCH(I2916,$H$2:$H$4325,0)),"")</f>
        <v/>
      </c>
      <c r="K2916" s="13"/>
      <c r="L2916" s="13"/>
    </row>
    <row r="2917" spans="1:12" ht="16.55">
      <c r="A2917" s="15" t="s">
        <v>6241</v>
      </c>
      <c r="B2917" s="16" t="s">
        <v>6242</v>
      </c>
      <c r="C2917" s="16" t="s">
        <v>1799</v>
      </c>
      <c r="D2917" s="16" t="s">
        <v>1800</v>
      </c>
      <c r="E2917" s="16" t="s">
        <v>30</v>
      </c>
      <c r="F2917" s="17">
        <v>553501</v>
      </c>
      <c r="G2917" s="13"/>
      <c r="H2917" s="8">
        <f>IF(ISNUMBER(SEARCH(XX科XX班!$F$2,原始查找資料!$A2917)),MAX($H$1:H2916)+1,0)</f>
        <v>0</v>
      </c>
      <c r="I2917" s="8">
        <f t="shared" si="11"/>
        <v>2916</v>
      </c>
      <c r="J2917" s="8" t="str">
        <f t="array" ref="J2917">IFERROR(INDEX(原始查找資料!$A$2:$A$4325,MATCH(I2917,$H$2:$H$4325,0)),"")</f>
        <v/>
      </c>
      <c r="K2917" s="13"/>
      <c r="L2917" s="13"/>
    </row>
    <row r="2918" spans="1:12" ht="16.55">
      <c r="A2918" s="15" t="s">
        <v>6243</v>
      </c>
      <c r="B2918" s="16" t="s">
        <v>6244</v>
      </c>
      <c r="C2918" s="16" t="s">
        <v>1799</v>
      </c>
      <c r="D2918" s="16" t="s">
        <v>1800</v>
      </c>
      <c r="E2918" s="16" t="s">
        <v>30</v>
      </c>
      <c r="F2918" s="17">
        <v>553502</v>
      </c>
      <c r="G2918" s="13"/>
      <c r="H2918" s="8">
        <f>IF(ISNUMBER(SEARCH(XX科XX班!$F$2,原始查找資料!$A2918)),MAX($H$1:H2917)+1,0)</f>
        <v>0</v>
      </c>
      <c r="I2918" s="8">
        <f t="shared" si="11"/>
        <v>2917</v>
      </c>
      <c r="J2918" s="8" t="str">
        <f t="array" ref="J2918">IFERROR(INDEX(原始查找資料!$A$2:$A$4325,MATCH(I2918,$H$2:$H$4325,0)),"")</f>
        <v/>
      </c>
      <c r="K2918" s="13"/>
      <c r="L2918" s="13"/>
    </row>
    <row r="2919" spans="1:12" ht="16.55">
      <c r="A2919" s="15" t="s">
        <v>6245</v>
      </c>
      <c r="B2919" s="16" t="s">
        <v>6246</v>
      </c>
      <c r="C2919" s="16" t="s">
        <v>1799</v>
      </c>
      <c r="D2919" s="16" t="s">
        <v>1800</v>
      </c>
      <c r="E2919" s="16" t="s">
        <v>30</v>
      </c>
      <c r="F2919" s="17">
        <v>553503</v>
      </c>
      <c r="G2919" s="13"/>
      <c r="H2919" s="8">
        <f>IF(ISNUMBER(SEARCH(XX科XX班!$F$2,原始查找資料!$A2919)),MAX($H$1:H2918)+1,0)</f>
        <v>0</v>
      </c>
      <c r="I2919" s="8">
        <f t="shared" si="11"/>
        <v>2918</v>
      </c>
      <c r="J2919" s="8" t="str">
        <f t="array" ref="J2919">IFERROR(INDEX(原始查找資料!$A$2:$A$4325,MATCH(I2919,$H$2:$H$4325,0)),"")</f>
        <v/>
      </c>
      <c r="K2919" s="13"/>
      <c r="L2919" s="13"/>
    </row>
    <row r="2920" spans="1:12" ht="16.55">
      <c r="A2920" s="15" t="s">
        <v>6247</v>
      </c>
      <c r="B2920" s="16" t="s">
        <v>6248</v>
      </c>
      <c r="C2920" s="16" t="s">
        <v>1799</v>
      </c>
      <c r="D2920" s="16" t="s">
        <v>1800</v>
      </c>
      <c r="E2920" s="16" t="s">
        <v>30</v>
      </c>
      <c r="F2920" s="17">
        <v>553504</v>
      </c>
      <c r="G2920" s="13"/>
      <c r="H2920" s="8">
        <f>IF(ISNUMBER(SEARCH(XX科XX班!$F$2,原始查找資料!$A2920)),MAX($H$1:H2919)+1,0)</f>
        <v>0</v>
      </c>
      <c r="I2920" s="8">
        <f t="shared" si="11"/>
        <v>2919</v>
      </c>
      <c r="J2920" s="8" t="str">
        <f t="array" ref="J2920">IFERROR(INDEX(原始查找資料!$A$2:$A$4325,MATCH(I2920,$H$2:$H$4325,0)),"")</f>
        <v/>
      </c>
      <c r="K2920" s="13"/>
      <c r="L2920" s="13"/>
    </row>
    <row r="2921" spans="1:12" ht="16.55">
      <c r="A2921" s="15" t="s">
        <v>6249</v>
      </c>
      <c r="B2921" s="16" t="s">
        <v>6250</v>
      </c>
      <c r="C2921" s="16" t="s">
        <v>1799</v>
      </c>
      <c r="D2921" s="16" t="s">
        <v>1800</v>
      </c>
      <c r="E2921" s="16" t="s">
        <v>30</v>
      </c>
      <c r="F2921" s="17">
        <v>553505</v>
      </c>
      <c r="G2921" s="13"/>
      <c r="H2921" s="8">
        <f>IF(ISNUMBER(SEARCH(XX科XX班!$F$2,原始查找資料!$A2921)),MAX($H$1:H2920)+1,0)</f>
        <v>0</v>
      </c>
      <c r="I2921" s="8">
        <f t="shared" si="11"/>
        <v>2920</v>
      </c>
      <c r="J2921" s="8" t="str">
        <f t="array" ref="J2921">IFERROR(INDEX(原始查找資料!$A$2:$A$4325,MATCH(I2921,$H$2:$H$4325,0)),"")</f>
        <v/>
      </c>
      <c r="K2921" s="13"/>
      <c r="L2921" s="13"/>
    </row>
    <row r="2922" spans="1:12" ht="16.55">
      <c r="A2922" s="15" t="s">
        <v>6251</v>
      </c>
      <c r="B2922" s="16" t="s">
        <v>6252</v>
      </c>
      <c r="C2922" s="16" t="s">
        <v>1799</v>
      </c>
      <c r="D2922" s="16" t="s">
        <v>1831</v>
      </c>
      <c r="E2922" s="16" t="s">
        <v>30</v>
      </c>
      <c r="F2922" s="17">
        <v>124514</v>
      </c>
      <c r="G2922" s="13"/>
      <c r="H2922" s="8">
        <f>IF(ISNUMBER(SEARCH(XX科XX班!$F$2,原始查找資料!$A2922)),MAX($H$1:H2921)+1,0)</f>
        <v>0</v>
      </c>
      <c r="I2922" s="8">
        <f t="shared" si="11"/>
        <v>2921</v>
      </c>
      <c r="J2922" s="8" t="str">
        <f t="array" ref="J2922">IFERROR(INDEX(原始查找資料!$A$2:$A$4325,MATCH(I2922,$H$2:$H$4325,0)),"")</f>
        <v/>
      </c>
      <c r="K2922" s="13"/>
      <c r="L2922" s="13"/>
    </row>
    <row r="2923" spans="1:12" ht="16.55">
      <c r="A2923" s="15" t="s">
        <v>6253</v>
      </c>
      <c r="B2923" s="16" t="s">
        <v>1837</v>
      </c>
      <c r="C2923" s="16" t="s">
        <v>1799</v>
      </c>
      <c r="D2923" s="16" t="s">
        <v>1838</v>
      </c>
      <c r="E2923" s="16" t="s">
        <v>5773</v>
      </c>
      <c r="F2923" s="17">
        <v>121302</v>
      </c>
      <c r="G2923" s="13"/>
      <c r="H2923" s="8">
        <f>IF(ISNUMBER(SEARCH(XX科XX班!$F$2,原始查找資料!$A2923)),MAX($H$1:H2922)+1,0)</f>
        <v>0</v>
      </c>
      <c r="I2923" s="8">
        <f t="shared" si="11"/>
        <v>2922</v>
      </c>
      <c r="J2923" s="8" t="str">
        <f t="array" ref="J2923">IFERROR(INDEX(原始查找資料!$A$2:$A$4325,MATCH(I2923,$H$2:$H$4325,0)),"")</f>
        <v/>
      </c>
      <c r="K2923" s="13"/>
      <c r="L2923" s="13"/>
    </row>
    <row r="2924" spans="1:12" ht="16.55">
      <c r="A2924" s="15" t="s">
        <v>6254</v>
      </c>
      <c r="B2924" s="16" t="s">
        <v>6255</v>
      </c>
      <c r="C2924" s="16" t="s">
        <v>1799</v>
      </c>
      <c r="D2924" s="16" t="s">
        <v>1838</v>
      </c>
      <c r="E2924" s="16" t="s">
        <v>5773</v>
      </c>
      <c r="F2924" s="17">
        <v>121405</v>
      </c>
      <c r="G2924" s="13"/>
      <c r="H2924" s="8">
        <f>IF(ISNUMBER(SEARCH(XX科XX班!$F$2,原始查找資料!$A2924)),MAX($H$1:H2923)+1,0)</f>
        <v>0</v>
      </c>
      <c r="I2924" s="8">
        <f t="shared" si="11"/>
        <v>2923</v>
      </c>
      <c r="J2924" s="8" t="str">
        <f t="array" ref="J2924">IFERROR(INDEX(原始查找資料!$A$2:$A$4325,MATCH(I2924,$H$2:$H$4325,0)),"")</f>
        <v/>
      </c>
      <c r="K2924" s="13"/>
      <c r="L2924" s="13"/>
    </row>
    <row r="2925" spans="1:12" ht="16.55">
      <c r="A2925" s="15" t="s">
        <v>6256</v>
      </c>
      <c r="B2925" s="16" t="s">
        <v>6257</v>
      </c>
      <c r="C2925" s="16" t="s">
        <v>1799</v>
      </c>
      <c r="D2925" s="16" t="s">
        <v>1838</v>
      </c>
      <c r="E2925" s="16" t="s">
        <v>30</v>
      </c>
      <c r="F2925" s="17">
        <v>124507</v>
      </c>
      <c r="G2925" s="13"/>
      <c r="H2925" s="8">
        <f>IF(ISNUMBER(SEARCH(XX科XX班!$F$2,原始查找資料!$A2925)),MAX($H$1:H2924)+1,0)</f>
        <v>0</v>
      </c>
      <c r="I2925" s="8">
        <f t="shared" si="11"/>
        <v>2924</v>
      </c>
      <c r="J2925" s="8" t="str">
        <f t="array" ref="J2925">IFERROR(INDEX(原始查找資料!$A$2:$A$4325,MATCH(I2925,$H$2:$H$4325,0)),"")</f>
        <v/>
      </c>
      <c r="K2925" s="13"/>
      <c r="L2925" s="13"/>
    </row>
    <row r="2926" spans="1:12" ht="16.55">
      <c r="A2926" s="15" t="s">
        <v>6258</v>
      </c>
      <c r="B2926" s="16" t="s">
        <v>6259</v>
      </c>
      <c r="C2926" s="16" t="s">
        <v>1799</v>
      </c>
      <c r="D2926" s="16" t="s">
        <v>1838</v>
      </c>
      <c r="E2926" s="16" t="s">
        <v>30</v>
      </c>
      <c r="F2926" s="17">
        <v>124508</v>
      </c>
      <c r="G2926" s="13"/>
      <c r="H2926" s="8">
        <f>IF(ISNUMBER(SEARCH(XX科XX班!$F$2,原始查找資料!$A2926)),MAX($H$1:H2925)+1,0)</f>
        <v>0</v>
      </c>
      <c r="I2926" s="8">
        <f t="shared" si="11"/>
        <v>2925</v>
      </c>
      <c r="J2926" s="8" t="str">
        <f t="array" ref="J2926">IFERROR(INDEX(原始查找資料!$A$2:$A$4325,MATCH(I2926,$H$2:$H$4325,0)),"")</f>
        <v/>
      </c>
      <c r="K2926" s="13"/>
      <c r="L2926" s="13"/>
    </row>
    <row r="2927" spans="1:12" ht="16.55">
      <c r="A2927" s="15" t="s">
        <v>6260</v>
      </c>
      <c r="B2927" s="16" t="s">
        <v>6261</v>
      </c>
      <c r="C2927" s="16" t="s">
        <v>1799</v>
      </c>
      <c r="D2927" s="16" t="s">
        <v>1838</v>
      </c>
      <c r="E2927" s="16" t="s">
        <v>30</v>
      </c>
      <c r="F2927" s="17">
        <v>124539</v>
      </c>
      <c r="G2927" s="13"/>
      <c r="H2927" s="8">
        <f>IF(ISNUMBER(SEARCH(XX科XX班!$F$2,原始查找資料!$A2927)),MAX($H$1:H2926)+1,0)</f>
        <v>0</v>
      </c>
      <c r="I2927" s="8">
        <f t="shared" si="11"/>
        <v>2926</v>
      </c>
      <c r="J2927" s="8" t="str">
        <f t="array" ref="J2927">IFERROR(INDEX(原始查找資料!$A$2:$A$4325,MATCH(I2927,$H$2:$H$4325,0)),"")</f>
        <v/>
      </c>
      <c r="K2927" s="13"/>
      <c r="L2927" s="13"/>
    </row>
    <row r="2928" spans="1:12" ht="16.55">
      <c r="A2928" s="15" t="s">
        <v>6262</v>
      </c>
      <c r="B2928" s="16" t="s">
        <v>6263</v>
      </c>
      <c r="C2928" s="16" t="s">
        <v>1799</v>
      </c>
      <c r="D2928" s="16" t="s">
        <v>1861</v>
      </c>
      <c r="E2928" s="16" t="s">
        <v>5773</v>
      </c>
      <c r="F2928" s="17">
        <v>121307</v>
      </c>
      <c r="G2928" s="13"/>
      <c r="H2928" s="8">
        <f>IF(ISNUMBER(SEARCH(XX科XX班!$F$2,原始查找資料!$A2928)),MAX($H$1:H2927)+1,0)</f>
        <v>0</v>
      </c>
      <c r="I2928" s="8">
        <f t="shared" si="11"/>
        <v>2927</v>
      </c>
      <c r="J2928" s="8" t="str">
        <f t="array" ref="J2928">IFERROR(INDEX(原始查找資料!$A$2:$A$4325,MATCH(I2928,$H$2:$H$4325,0)),"")</f>
        <v/>
      </c>
      <c r="K2928" s="13"/>
      <c r="L2928" s="13"/>
    </row>
    <row r="2929" spans="1:12" ht="16.55">
      <c r="A2929" s="15" t="s">
        <v>6264</v>
      </c>
      <c r="B2929" s="16" t="s">
        <v>1860</v>
      </c>
      <c r="C2929" s="16" t="s">
        <v>1799</v>
      </c>
      <c r="D2929" s="16" t="s">
        <v>1861</v>
      </c>
      <c r="E2929" s="16" t="s">
        <v>5773</v>
      </c>
      <c r="F2929" s="17">
        <v>121320</v>
      </c>
      <c r="G2929" s="13"/>
      <c r="H2929" s="8">
        <f>IF(ISNUMBER(SEARCH(XX科XX班!$F$2,原始查找資料!$A2929)),MAX($H$1:H2928)+1,0)</f>
        <v>0</v>
      </c>
      <c r="I2929" s="8">
        <f t="shared" si="11"/>
        <v>2928</v>
      </c>
      <c r="J2929" s="8" t="str">
        <f t="array" ref="J2929">IFERROR(INDEX(原始查找資料!$A$2:$A$4325,MATCH(I2929,$H$2:$H$4325,0)),"")</f>
        <v/>
      </c>
      <c r="K2929" s="13"/>
      <c r="L2929" s="13"/>
    </row>
    <row r="2930" spans="1:12" ht="16.55">
      <c r="A2930" s="15" t="s">
        <v>6265</v>
      </c>
      <c r="B2930" s="16" t="s">
        <v>6266</v>
      </c>
      <c r="C2930" s="16" t="s">
        <v>1799</v>
      </c>
      <c r="D2930" s="16" t="s">
        <v>1861</v>
      </c>
      <c r="E2930" s="16" t="s">
        <v>30</v>
      </c>
      <c r="F2930" s="17">
        <v>124509</v>
      </c>
      <c r="G2930" s="13"/>
      <c r="H2930" s="8">
        <f>IF(ISNUMBER(SEARCH(XX科XX班!$F$2,原始查找資料!$A2930)),MAX($H$1:H2929)+1,0)</f>
        <v>0</v>
      </c>
      <c r="I2930" s="8">
        <f t="shared" si="11"/>
        <v>2929</v>
      </c>
      <c r="J2930" s="8" t="str">
        <f t="array" ref="J2930">IFERROR(INDEX(原始查找資料!$A$2:$A$4325,MATCH(I2930,$H$2:$H$4325,0)),"")</f>
        <v/>
      </c>
      <c r="K2930" s="13"/>
      <c r="L2930" s="13"/>
    </row>
    <row r="2931" spans="1:12" ht="16.55">
      <c r="A2931" s="15" t="s">
        <v>6267</v>
      </c>
      <c r="B2931" s="16" t="s">
        <v>6268</v>
      </c>
      <c r="C2931" s="16" t="s">
        <v>1799</v>
      </c>
      <c r="D2931" s="16" t="s">
        <v>1861</v>
      </c>
      <c r="E2931" s="16" t="s">
        <v>30</v>
      </c>
      <c r="F2931" s="17">
        <v>124510</v>
      </c>
      <c r="G2931" s="13"/>
      <c r="H2931" s="8">
        <f>IF(ISNUMBER(SEARCH(XX科XX班!$F$2,原始查找資料!$A2931)),MAX($H$1:H2930)+1,0)</f>
        <v>0</v>
      </c>
      <c r="I2931" s="8">
        <f t="shared" si="11"/>
        <v>2930</v>
      </c>
      <c r="J2931" s="8" t="str">
        <f t="array" ref="J2931">IFERROR(INDEX(原始查找資料!$A$2:$A$4325,MATCH(I2931,$H$2:$H$4325,0)),"")</f>
        <v/>
      </c>
      <c r="K2931" s="13"/>
      <c r="L2931" s="13"/>
    </row>
    <row r="2932" spans="1:12" ht="16.55">
      <c r="A2932" s="15" t="s">
        <v>6269</v>
      </c>
      <c r="B2932" s="16" t="s">
        <v>6270</v>
      </c>
      <c r="C2932" s="16" t="s">
        <v>1799</v>
      </c>
      <c r="D2932" s="16" t="s">
        <v>1880</v>
      </c>
      <c r="E2932" s="16" t="s">
        <v>5773</v>
      </c>
      <c r="F2932" s="17">
        <v>610405</v>
      </c>
      <c r="G2932" s="13"/>
      <c r="H2932" s="8">
        <f>IF(ISNUMBER(SEARCH(XX科XX班!$F$2,原始查找資料!$A2932)),MAX($H$1:H2931)+1,0)</f>
        <v>0</v>
      </c>
      <c r="I2932" s="8">
        <f t="shared" si="11"/>
        <v>2931</v>
      </c>
      <c r="J2932" s="8" t="str">
        <f t="array" ref="J2932">IFERROR(INDEX(原始查找資料!$A$2:$A$4325,MATCH(I2932,$H$2:$H$4325,0)),"")</f>
        <v/>
      </c>
      <c r="K2932" s="13"/>
      <c r="L2932" s="13"/>
    </row>
    <row r="2933" spans="1:12" ht="16.55">
      <c r="A2933" s="15" t="s">
        <v>6271</v>
      </c>
      <c r="B2933" s="16" t="s">
        <v>6272</v>
      </c>
      <c r="C2933" s="16" t="s">
        <v>1799</v>
      </c>
      <c r="D2933" s="16" t="s">
        <v>1880</v>
      </c>
      <c r="E2933" s="16" t="s">
        <v>30</v>
      </c>
      <c r="F2933" s="17">
        <v>613501</v>
      </c>
      <c r="G2933" s="13"/>
      <c r="H2933" s="8">
        <f>IF(ISNUMBER(SEARCH(XX科XX班!$F$2,原始查找資料!$A2933)),MAX($H$1:H2932)+1,0)</f>
        <v>0</v>
      </c>
      <c r="I2933" s="8">
        <f t="shared" si="11"/>
        <v>2932</v>
      </c>
      <c r="J2933" s="8" t="str">
        <f t="array" ref="J2933">IFERROR(INDEX(原始查找資料!$A$2:$A$4325,MATCH(I2933,$H$2:$H$4325,0)),"")</f>
        <v/>
      </c>
      <c r="K2933" s="13"/>
      <c r="L2933" s="13"/>
    </row>
    <row r="2934" spans="1:12" ht="16.55">
      <c r="A2934" s="15" t="s">
        <v>6273</v>
      </c>
      <c r="B2934" s="16" t="s">
        <v>6274</v>
      </c>
      <c r="C2934" s="16" t="s">
        <v>1799</v>
      </c>
      <c r="D2934" s="16" t="s">
        <v>1880</v>
      </c>
      <c r="E2934" s="16" t="s">
        <v>30</v>
      </c>
      <c r="F2934" s="17">
        <v>613502</v>
      </c>
      <c r="G2934" s="13"/>
      <c r="H2934" s="8">
        <f>IF(ISNUMBER(SEARCH(XX科XX班!$F$2,原始查找資料!$A2934)),MAX($H$1:H2933)+1,0)</f>
        <v>0</v>
      </c>
      <c r="I2934" s="8">
        <f t="shared" si="11"/>
        <v>2933</v>
      </c>
      <c r="J2934" s="8" t="str">
        <f t="array" ref="J2934">IFERROR(INDEX(原始查找資料!$A$2:$A$4325,MATCH(I2934,$H$2:$H$4325,0)),"")</f>
        <v/>
      </c>
      <c r="K2934" s="13"/>
      <c r="L2934" s="13"/>
    </row>
    <row r="2935" spans="1:12" ht="16.55">
      <c r="A2935" s="15" t="s">
        <v>6275</v>
      </c>
      <c r="B2935" s="16" t="s">
        <v>6276</v>
      </c>
      <c r="C2935" s="16" t="s">
        <v>1799</v>
      </c>
      <c r="D2935" s="16" t="s">
        <v>1880</v>
      </c>
      <c r="E2935" s="16" t="s">
        <v>30</v>
      </c>
      <c r="F2935" s="17">
        <v>613503</v>
      </c>
      <c r="G2935" s="13"/>
      <c r="H2935" s="8">
        <f>IF(ISNUMBER(SEARCH(XX科XX班!$F$2,原始查找資料!$A2935)),MAX($H$1:H2934)+1,0)</f>
        <v>0</v>
      </c>
      <c r="I2935" s="8">
        <f t="shared" si="11"/>
        <v>2934</v>
      </c>
      <c r="J2935" s="8" t="str">
        <f t="array" ref="J2935">IFERROR(INDEX(原始查找資料!$A$2:$A$4325,MATCH(I2935,$H$2:$H$4325,0)),"")</f>
        <v/>
      </c>
      <c r="K2935" s="13"/>
      <c r="L2935" s="13"/>
    </row>
    <row r="2936" spans="1:12" ht="16.55">
      <c r="A2936" s="15" t="s">
        <v>6277</v>
      </c>
      <c r="B2936" s="16" t="s">
        <v>6278</v>
      </c>
      <c r="C2936" s="16" t="s">
        <v>1799</v>
      </c>
      <c r="D2936" s="16" t="s">
        <v>1880</v>
      </c>
      <c r="E2936" s="16" t="s">
        <v>30</v>
      </c>
      <c r="F2936" s="17">
        <v>613504</v>
      </c>
      <c r="G2936" s="13"/>
      <c r="H2936" s="8">
        <f>IF(ISNUMBER(SEARCH(XX科XX班!$F$2,原始查找資料!$A2936)),MAX($H$1:H2935)+1,0)</f>
        <v>0</v>
      </c>
      <c r="I2936" s="8">
        <f t="shared" si="11"/>
        <v>2935</v>
      </c>
      <c r="J2936" s="8" t="str">
        <f t="array" ref="J2936">IFERROR(INDEX(原始查找資料!$A$2:$A$4325,MATCH(I2936,$H$2:$H$4325,0)),"")</f>
        <v/>
      </c>
      <c r="K2936" s="13"/>
      <c r="L2936" s="13"/>
    </row>
    <row r="2937" spans="1:12" ht="16.55">
      <c r="A2937" s="15" t="s">
        <v>6279</v>
      </c>
      <c r="B2937" s="16" t="s">
        <v>6280</v>
      </c>
      <c r="C2937" s="16" t="s">
        <v>1799</v>
      </c>
      <c r="D2937" s="16" t="s">
        <v>1907</v>
      </c>
      <c r="E2937" s="16" t="s">
        <v>5773</v>
      </c>
      <c r="F2937" s="17">
        <v>124313</v>
      </c>
      <c r="G2937" s="13"/>
      <c r="H2937" s="8">
        <f>IF(ISNUMBER(SEARCH(XX科XX班!$F$2,原始查找資料!$A2937)),MAX($H$1:H2936)+1,0)</f>
        <v>0</v>
      </c>
      <c r="I2937" s="8">
        <f t="shared" si="11"/>
        <v>2936</v>
      </c>
      <c r="J2937" s="8" t="str">
        <f t="array" ref="J2937">IFERROR(INDEX(原始查找資料!$A$2:$A$4325,MATCH(I2937,$H$2:$H$4325,0)),"")</f>
        <v/>
      </c>
      <c r="K2937" s="13"/>
      <c r="L2937" s="13"/>
    </row>
    <row r="2938" spans="1:12" ht="16.55">
      <c r="A2938" s="15" t="s">
        <v>6281</v>
      </c>
      <c r="B2938" s="16" t="s">
        <v>6282</v>
      </c>
      <c r="C2938" s="16" t="s">
        <v>1799</v>
      </c>
      <c r="D2938" s="16" t="s">
        <v>1907</v>
      </c>
      <c r="E2938" s="16" t="s">
        <v>30</v>
      </c>
      <c r="F2938" s="17">
        <v>124545</v>
      </c>
      <c r="G2938" s="13"/>
      <c r="H2938" s="8">
        <f>IF(ISNUMBER(SEARCH(XX科XX班!$F$2,原始查找資料!$A2938)),MAX($H$1:H2937)+1,0)</f>
        <v>0</v>
      </c>
      <c r="I2938" s="8">
        <f t="shared" si="11"/>
        <v>2937</v>
      </c>
      <c r="J2938" s="8" t="str">
        <f t="array" ref="J2938">IFERROR(INDEX(原始查找資料!$A$2:$A$4325,MATCH(I2938,$H$2:$H$4325,0)),"")</f>
        <v/>
      </c>
      <c r="K2938" s="13"/>
      <c r="L2938" s="13"/>
    </row>
    <row r="2939" spans="1:12" ht="16.55">
      <c r="A2939" s="15" t="s">
        <v>6283</v>
      </c>
      <c r="B2939" s="16" t="s">
        <v>6284</v>
      </c>
      <c r="C2939" s="16" t="s">
        <v>1799</v>
      </c>
      <c r="D2939" s="16" t="s">
        <v>1920</v>
      </c>
      <c r="E2939" s="16" t="s">
        <v>30</v>
      </c>
      <c r="F2939" s="17">
        <v>124536</v>
      </c>
      <c r="G2939" s="13"/>
      <c r="H2939" s="8">
        <f>IF(ISNUMBER(SEARCH(XX科XX班!$F$2,原始查找資料!$A2939)),MAX($H$1:H2938)+1,0)</f>
        <v>0</v>
      </c>
      <c r="I2939" s="8">
        <f t="shared" si="11"/>
        <v>2938</v>
      </c>
      <c r="J2939" s="8" t="str">
        <f t="array" ref="J2939">IFERROR(INDEX(原始查找資料!$A$2:$A$4325,MATCH(I2939,$H$2:$H$4325,0)),"")</f>
        <v/>
      </c>
      <c r="K2939" s="13"/>
      <c r="L2939" s="13"/>
    </row>
    <row r="2940" spans="1:12" ht="16.55">
      <c r="A2940" s="15" t="s">
        <v>6285</v>
      </c>
      <c r="B2940" s="16" t="s">
        <v>6286</v>
      </c>
      <c r="C2940" s="16" t="s">
        <v>1799</v>
      </c>
      <c r="D2940" s="16" t="s">
        <v>1935</v>
      </c>
      <c r="E2940" s="16" t="s">
        <v>5773</v>
      </c>
      <c r="F2940" s="17">
        <v>124333</v>
      </c>
      <c r="G2940" s="13"/>
      <c r="H2940" s="8">
        <f>IF(ISNUMBER(SEARCH(XX科XX班!$F$2,原始查找資料!$A2940)),MAX($H$1:H2939)+1,0)</f>
        <v>0</v>
      </c>
      <c r="I2940" s="8">
        <f t="shared" si="11"/>
        <v>2939</v>
      </c>
      <c r="J2940" s="8" t="str">
        <f t="array" ref="J2940">IFERROR(INDEX(原始查找資料!$A$2:$A$4325,MATCH(I2940,$H$2:$H$4325,0)),"")</f>
        <v/>
      </c>
      <c r="K2940" s="13"/>
      <c r="L2940" s="13"/>
    </row>
    <row r="2941" spans="1:12" ht="16.55">
      <c r="A2941" s="15" t="s">
        <v>6287</v>
      </c>
      <c r="B2941" s="16" t="s">
        <v>6288</v>
      </c>
      <c r="C2941" s="16" t="s">
        <v>1799</v>
      </c>
      <c r="D2941" s="16" t="s">
        <v>1935</v>
      </c>
      <c r="E2941" s="16" t="s">
        <v>30</v>
      </c>
      <c r="F2941" s="17">
        <v>124534</v>
      </c>
      <c r="G2941" s="13"/>
      <c r="H2941" s="8">
        <f>IF(ISNUMBER(SEARCH(XX科XX班!$F$2,原始查找資料!$A2941)),MAX($H$1:H2940)+1,0)</f>
        <v>0</v>
      </c>
      <c r="I2941" s="8">
        <f t="shared" si="11"/>
        <v>2940</v>
      </c>
      <c r="J2941" s="8" t="str">
        <f t="array" ref="J2941">IFERROR(INDEX(原始查找資料!$A$2:$A$4325,MATCH(I2941,$H$2:$H$4325,0)),"")</f>
        <v/>
      </c>
      <c r="K2941" s="13"/>
      <c r="L2941" s="13"/>
    </row>
    <row r="2942" spans="1:12" ht="16.55">
      <c r="A2942" s="15" t="s">
        <v>6289</v>
      </c>
      <c r="B2942" s="16" t="s">
        <v>6290</v>
      </c>
      <c r="C2942" s="16" t="s">
        <v>1799</v>
      </c>
      <c r="D2942" s="16" t="s">
        <v>1948</v>
      </c>
      <c r="E2942" s="16" t="s">
        <v>30</v>
      </c>
      <c r="F2942" s="17">
        <v>533501</v>
      </c>
      <c r="G2942" s="13"/>
      <c r="H2942" s="8">
        <f>IF(ISNUMBER(SEARCH(XX科XX班!$F$2,原始查找資料!$A2942)),MAX($H$1:H2941)+1,0)</f>
        <v>0</v>
      </c>
      <c r="I2942" s="8">
        <f t="shared" si="11"/>
        <v>2941</v>
      </c>
      <c r="J2942" s="8" t="str">
        <f t="array" ref="J2942">IFERROR(INDEX(原始查找資料!$A$2:$A$4325,MATCH(I2942,$H$2:$H$4325,0)),"")</f>
        <v/>
      </c>
      <c r="K2942" s="13"/>
      <c r="L2942" s="13"/>
    </row>
    <row r="2943" spans="1:12" ht="16.55">
      <c r="A2943" s="15" t="s">
        <v>6291</v>
      </c>
      <c r="B2943" s="16" t="s">
        <v>6292</v>
      </c>
      <c r="C2943" s="16" t="s">
        <v>1799</v>
      </c>
      <c r="D2943" s="16" t="s">
        <v>1948</v>
      </c>
      <c r="E2943" s="16" t="s">
        <v>30</v>
      </c>
      <c r="F2943" s="17">
        <v>533502</v>
      </c>
      <c r="G2943" s="13"/>
      <c r="H2943" s="8">
        <f>IF(ISNUMBER(SEARCH(XX科XX班!$F$2,原始查找資料!$A2943)),MAX($H$1:H2942)+1,0)</f>
        <v>0</v>
      </c>
      <c r="I2943" s="8">
        <f t="shared" si="11"/>
        <v>2942</v>
      </c>
      <c r="J2943" s="8" t="str">
        <f t="array" ref="J2943">IFERROR(INDEX(原始查找資料!$A$2:$A$4325,MATCH(I2943,$H$2:$H$4325,0)),"")</f>
        <v/>
      </c>
      <c r="K2943" s="13"/>
      <c r="L2943" s="13"/>
    </row>
    <row r="2944" spans="1:12" ht="16.55">
      <c r="A2944" s="15" t="s">
        <v>6293</v>
      </c>
      <c r="B2944" s="16" t="s">
        <v>6294</v>
      </c>
      <c r="C2944" s="16" t="s">
        <v>1799</v>
      </c>
      <c r="D2944" s="16" t="s">
        <v>1948</v>
      </c>
      <c r="E2944" s="16" t="s">
        <v>30</v>
      </c>
      <c r="F2944" s="17">
        <v>533503</v>
      </c>
      <c r="G2944" s="13"/>
      <c r="H2944" s="8">
        <f>IF(ISNUMBER(SEARCH(XX科XX班!$F$2,原始查找資料!$A2944)),MAX($H$1:H2943)+1,0)</f>
        <v>0</v>
      </c>
      <c r="I2944" s="8">
        <f t="shared" si="11"/>
        <v>2943</v>
      </c>
      <c r="J2944" s="8" t="str">
        <f t="array" ref="J2944">IFERROR(INDEX(原始查找資料!$A$2:$A$4325,MATCH(I2944,$H$2:$H$4325,0)),"")</f>
        <v/>
      </c>
      <c r="K2944" s="13"/>
      <c r="L2944" s="13"/>
    </row>
    <row r="2945" spans="1:12" ht="16.55">
      <c r="A2945" s="15" t="s">
        <v>6295</v>
      </c>
      <c r="B2945" s="16" t="s">
        <v>6296</v>
      </c>
      <c r="C2945" s="16" t="s">
        <v>1799</v>
      </c>
      <c r="D2945" s="16" t="s">
        <v>1948</v>
      </c>
      <c r="E2945" s="16" t="s">
        <v>30</v>
      </c>
      <c r="F2945" s="17">
        <v>533504</v>
      </c>
      <c r="G2945" s="13"/>
      <c r="H2945" s="8">
        <f>IF(ISNUMBER(SEARCH(XX科XX班!$F$2,原始查找資料!$A2945)),MAX($H$1:H2944)+1,0)</f>
        <v>0</v>
      </c>
      <c r="I2945" s="8">
        <f t="shared" si="11"/>
        <v>2944</v>
      </c>
      <c r="J2945" s="8" t="str">
        <f t="array" ref="J2945">IFERROR(INDEX(原始查找資料!$A$2:$A$4325,MATCH(I2945,$H$2:$H$4325,0)),"")</f>
        <v/>
      </c>
      <c r="K2945" s="13"/>
      <c r="L2945" s="13"/>
    </row>
    <row r="2946" spans="1:12" ht="16.55">
      <c r="A2946" s="15" t="s">
        <v>6297</v>
      </c>
      <c r="B2946" s="16" t="s">
        <v>6298</v>
      </c>
      <c r="C2946" s="16" t="s">
        <v>1799</v>
      </c>
      <c r="D2946" s="16" t="s">
        <v>1948</v>
      </c>
      <c r="E2946" s="16" t="s">
        <v>30</v>
      </c>
      <c r="F2946" s="17">
        <v>533505</v>
      </c>
      <c r="G2946" s="13"/>
      <c r="H2946" s="8">
        <f>IF(ISNUMBER(SEARCH(XX科XX班!$F$2,原始查找資料!$A2946)),MAX($H$1:H2945)+1,0)</f>
        <v>0</v>
      </c>
      <c r="I2946" s="8">
        <f t="shared" si="11"/>
        <v>2945</v>
      </c>
      <c r="J2946" s="8" t="str">
        <f t="array" ref="J2946">IFERROR(INDEX(原始查找資料!$A$2:$A$4325,MATCH(I2946,$H$2:$H$4325,0)),"")</f>
        <v/>
      </c>
      <c r="K2946" s="13"/>
      <c r="L2946" s="13"/>
    </row>
    <row r="2947" spans="1:12" ht="16.55">
      <c r="A2947" s="15" t="s">
        <v>6299</v>
      </c>
      <c r="B2947" s="16" t="s">
        <v>6300</v>
      </c>
      <c r="C2947" s="16" t="s">
        <v>1799</v>
      </c>
      <c r="D2947" s="16" t="s">
        <v>1948</v>
      </c>
      <c r="E2947" s="16" t="s">
        <v>30</v>
      </c>
      <c r="F2947" s="17">
        <v>533506</v>
      </c>
      <c r="G2947" s="13"/>
      <c r="H2947" s="8">
        <f>IF(ISNUMBER(SEARCH(XX科XX班!$F$2,原始查找資料!$A2947)),MAX($H$1:H2946)+1,0)</f>
        <v>0</v>
      </c>
      <c r="I2947" s="8">
        <f t="shared" si="11"/>
        <v>2946</v>
      </c>
      <c r="J2947" s="8" t="str">
        <f t="array" ref="J2947">IFERROR(INDEX(原始查找資料!$A$2:$A$4325,MATCH(I2947,$H$2:$H$4325,0)),"")</f>
        <v/>
      </c>
      <c r="K2947" s="13"/>
      <c r="L2947" s="13"/>
    </row>
    <row r="2948" spans="1:12" ht="16.55">
      <c r="A2948" s="15" t="s">
        <v>6301</v>
      </c>
      <c r="B2948" s="16" t="s">
        <v>6302</v>
      </c>
      <c r="C2948" s="16" t="s">
        <v>1799</v>
      </c>
      <c r="D2948" s="16" t="s">
        <v>1973</v>
      </c>
      <c r="E2948" s="16" t="s">
        <v>30</v>
      </c>
      <c r="F2948" s="17">
        <v>124517</v>
      </c>
      <c r="G2948" s="13"/>
      <c r="H2948" s="8">
        <f>IF(ISNUMBER(SEARCH(XX科XX班!$F$2,原始查找資料!$A2948)),MAX($H$1:H2947)+1,0)</f>
        <v>0</v>
      </c>
      <c r="I2948" s="8">
        <f t="shared" si="11"/>
        <v>2947</v>
      </c>
      <c r="J2948" s="8" t="str">
        <f t="array" ref="J2948">IFERROR(INDEX(原始查找資料!$A$2:$A$4325,MATCH(I2948,$H$2:$H$4325,0)),"")</f>
        <v/>
      </c>
      <c r="K2948" s="13"/>
      <c r="L2948" s="13"/>
    </row>
    <row r="2949" spans="1:12" ht="16.55">
      <c r="A2949" s="15" t="s">
        <v>6303</v>
      </c>
      <c r="B2949" s="16" t="s">
        <v>6304</v>
      </c>
      <c r="C2949" s="16" t="s">
        <v>1799</v>
      </c>
      <c r="D2949" s="16" t="s">
        <v>1980</v>
      </c>
      <c r="E2949" s="16" t="s">
        <v>30</v>
      </c>
      <c r="F2949" s="17">
        <v>124525</v>
      </c>
      <c r="G2949" s="13"/>
      <c r="H2949" s="8">
        <f>IF(ISNUMBER(SEARCH(XX科XX班!$F$2,原始查找資料!$A2949)),MAX($H$1:H2948)+1,0)</f>
        <v>0</v>
      </c>
      <c r="I2949" s="8">
        <f t="shared" si="11"/>
        <v>2948</v>
      </c>
      <c r="J2949" s="8" t="str">
        <f t="array" ref="J2949">IFERROR(INDEX(原始查找資料!$A$2:$A$4325,MATCH(I2949,$H$2:$H$4325,0)),"")</f>
        <v/>
      </c>
      <c r="K2949" s="13"/>
      <c r="L2949" s="13"/>
    </row>
    <row r="2950" spans="1:12" ht="16.55">
      <c r="A2950" s="15" t="s">
        <v>6305</v>
      </c>
      <c r="B2950" s="16" t="s">
        <v>6306</v>
      </c>
      <c r="C2950" s="16" t="s">
        <v>1799</v>
      </c>
      <c r="D2950" s="16" t="s">
        <v>1985</v>
      </c>
      <c r="E2950" s="16" t="s">
        <v>30</v>
      </c>
      <c r="F2950" s="17">
        <v>124537</v>
      </c>
      <c r="G2950" s="13"/>
      <c r="H2950" s="8">
        <f>IF(ISNUMBER(SEARCH(XX科XX班!$F$2,原始查找資料!$A2950)),MAX($H$1:H2949)+1,0)</f>
        <v>0</v>
      </c>
      <c r="I2950" s="8">
        <f t="shared" si="11"/>
        <v>2949</v>
      </c>
      <c r="J2950" s="8" t="str">
        <f t="array" ref="J2950">IFERROR(INDEX(原始查找資料!$A$2:$A$4325,MATCH(I2950,$H$2:$H$4325,0)),"")</f>
        <v/>
      </c>
      <c r="K2950" s="13"/>
      <c r="L2950" s="13"/>
    </row>
    <row r="2951" spans="1:12" ht="16.55">
      <c r="A2951" s="15" t="s">
        <v>6307</v>
      </c>
      <c r="B2951" s="16" t="s">
        <v>2002</v>
      </c>
      <c r="C2951" s="16" t="s">
        <v>1799</v>
      </c>
      <c r="D2951" s="16" t="s">
        <v>1992</v>
      </c>
      <c r="E2951" s="16" t="s">
        <v>30</v>
      </c>
      <c r="F2951" s="17">
        <v>123501</v>
      </c>
      <c r="G2951" s="13"/>
      <c r="H2951" s="8">
        <f>IF(ISNUMBER(SEARCH(XX科XX班!$F$2,原始查找資料!$A2951)),MAX($H$1:H2950)+1,0)</f>
        <v>0</v>
      </c>
      <c r="I2951" s="8">
        <f t="shared" si="11"/>
        <v>2950</v>
      </c>
      <c r="J2951" s="8" t="str">
        <f t="array" ref="J2951">IFERROR(INDEX(原始查找資料!$A$2:$A$4325,MATCH(I2951,$H$2:$H$4325,0)),"")</f>
        <v/>
      </c>
      <c r="K2951" s="13"/>
      <c r="L2951" s="13"/>
    </row>
    <row r="2952" spans="1:12" ht="16.55">
      <c r="A2952" s="15" t="s">
        <v>6308</v>
      </c>
      <c r="B2952" s="16" t="s">
        <v>6309</v>
      </c>
      <c r="C2952" s="16" t="s">
        <v>1799</v>
      </c>
      <c r="D2952" s="16" t="s">
        <v>1992</v>
      </c>
      <c r="E2952" s="16" t="s">
        <v>30</v>
      </c>
      <c r="F2952" s="17">
        <v>124535</v>
      </c>
      <c r="G2952" s="13"/>
      <c r="H2952" s="8">
        <f>IF(ISNUMBER(SEARCH(XX科XX班!$F$2,原始查找資料!$A2952)),MAX($H$1:H2951)+1,0)</f>
        <v>0</v>
      </c>
      <c r="I2952" s="8">
        <f t="shared" si="11"/>
        <v>2951</v>
      </c>
      <c r="J2952" s="8" t="str">
        <f t="array" ref="J2952">IFERROR(INDEX(原始查找資料!$A$2:$A$4325,MATCH(I2952,$H$2:$H$4325,0)),"")</f>
        <v/>
      </c>
      <c r="K2952" s="13"/>
      <c r="L2952" s="13"/>
    </row>
    <row r="2953" spans="1:12" ht="16.55">
      <c r="A2953" s="15" t="s">
        <v>6310</v>
      </c>
      <c r="B2953" s="16" t="s">
        <v>6311</v>
      </c>
      <c r="C2953" s="16" t="s">
        <v>1799</v>
      </c>
      <c r="D2953" s="16" t="s">
        <v>2005</v>
      </c>
      <c r="E2953" s="16" t="s">
        <v>30</v>
      </c>
      <c r="F2953" s="17">
        <v>124542</v>
      </c>
      <c r="G2953" s="13"/>
      <c r="H2953" s="8">
        <f>IF(ISNUMBER(SEARCH(XX科XX班!$F$2,原始查找資料!$A2953)),MAX($H$1:H2952)+1,0)</f>
        <v>0</v>
      </c>
      <c r="I2953" s="8">
        <f t="shared" si="11"/>
        <v>2952</v>
      </c>
      <c r="J2953" s="8" t="str">
        <f t="array" ref="J2953">IFERROR(INDEX(原始查找資料!$A$2:$A$4325,MATCH(I2953,$H$2:$H$4325,0)),"")</f>
        <v/>
      </c>
      <c r="K2953" s="13"/>
      <c r="L2953" s="13"/>
    </row>
    <row r="2954" spans="1:12" ht="16.55">
      <c r="A2954" s="15" t="s">
        <v>6312</v>
      </c>
      <c r="B2954" s="16" t="s">
        <v>6313</v>
      </c>
      <c r="C2954" s="16" t="s">
        <v>1799</v>
      </c>
      <c r="D2954" s="16" t="s">
        <v>2010</v>
      </c>
      <c r="E2954" s="16" t="s">
        <v>30</v>
      </c>
      <c r="F2954" s="17">
        <v>124515</v>
      </c>
      <c r="G2954" s="13"/>
      <c r="H2954" s="8">
        <f>IF(ISNUMBER(SEARCH(XX科XX班!$F$2,原始查找資料!$A2954)),MAX($H$1:H2953)+1,0)</f>
        <v>0</v>
      </c>
      <c r="I2954" s="8">
        <f t="shared" si="11"/>
        <v>2953</v>
      </c>
      <c r="J2954" s="8" t="str">
        <f t="array" ref="J2954">IFERROR(INDEX(原始查找資料!$A$2:$A$4325,MATCH(I2954,$H$2:$H$4325,0)),"")</f>
        <v/>
      </c>
      <c r="K2954" s="13"/>
      <c r="L2954" s="13"/>
    </row>
    <row r="2955" spans="1:12" ht="16.55">
      <c r="A2955" s="15" t="s">
        <v>6314</v>
      </c>
      <c r="B2955" s="16" t="s">
        <v>6315</v>
      </c>
      <c r="C2955" s="16" t="s">
        <v>1799</v>
      </c>
      <c r="D2955" s="16" t="s">
        <v>2010</v>
      </c>
      <c r="E2955" s="16" t="s">
        <v>30</v>
      </c>
      <c r="F2955" s="17">
        <v>124516</v>
      </c>
      <c r="G2955" s="13"/>
      <c r="H2955" s="8">
        <f>IF(ISNUMBER(SEARCH(XX科XX班!$F$2,原始查找資料!$A2955)),MAX($H$1:H2954)+1,0)</f>
        <v>0</v>
      </c>
      <c r="I2955" s="8">
        <f t="shared" si="11"/>
        <v>2954</v>
      </c>
      <c r="J2955" s="8" t="str">
        <f t="array" ref="J2955">IFERROR(INDEX(原始查找資料!$A$2:$A$4325,MATCH(I2955,$H$2:$H$4325,0)),"")</f>
        <v/>
      </c>
      <c r="K2955" s="13"/>
      <c r="L2955" s="13"/>
    </row>
    <row r="2956" spans="1:12" ht="16.55">
      <c r="A2956" s="15" t="s">
        <v>6316</v>
      </c>
      <c r="B2956" s="16" t="s">
        <v>6317</v>
      </c>
      <c r="C2956" s="16" t="s">
        <v>1799</v>
      </c>
      <c r="D2956" s="16" t="s">
        <v>2010</v>
      </c>
      <c r="E2956" s="16" t="s">
        <v>30</v>
      </c>
      <c r="F2956" s="17">
        <v>124546</v>
      </c>
      <c r="G2956" s="13"/>
      <c r="H2956" s="8">
        <f>IF(ISNUMBER(SEARCH(XX科XX班!$F$2,原始查找資料!$A2956)),MAX($H$1:H2955)+1,0)</f>
        <v>0</v>
      </c>
      <c r="I2956" s="8">
        <f t="shared" si="11"/>
        <v>2955</v>
      </c>
      <c r="J2956" s="8" t="str">
        <f t="array" ref="J2956">IFERROR(INDEX(原始查找資料!$A$2:$A$4325,MATCH(I2956,$H$2:$H$4325,0)),"")</f>
        <v/>
      </c>
      <c r="K2956" s="13"/>
      <c r="L2956" s="13"/>
    </row>
    <row r="2957" spans="1:12" ht="16.55">
      <c r="A2957" s="15" t="s">
        <v>6318</v>
      </c>
      <c r="B2957" s="16" t="s">
        <v>6319</v>
      </c>
      <c r="C2957" s="16" t="s">
        <v>1799</v>
      </c>
      <c r="D2957" s="16" t="s">
        <v>2027</v>
      </c>
      <c r="E2957" s="16" t="s">
        <v>5773</v>
      </c>
      <c r="F2957" s="17">
        <v>124311</v>
      </c>
      <c r="G2957" s="13"/>
      <c r="H2957" s="8">
        <f>IF(ISNUMBER(SEARCH(XX科XX班!$F$2,原始查找資料!$A2957)),MAX($H$1:H2956)+1,0)</f>
        <v>0</v>
      </c>
      <c r="I2957" s="8">
        <f t="shared" si="11"/>
        <v>2956</v>
      </c>
      <c r="J2957" s="8" t="str">
        <f t="array" ref="J2957">IFERROR(INDEX(原始查找資料!$A$2:$A$4325,MATCH(I2957,$H$2:$H$4325,0)),"")</f>
        <v/>
      </c>
      <c r="K2957" s="13"/>
      <c r="L2957" s="13"/>
    </row>
    <row r="2958" spans="1:12" ht="16.55">
      <c r="A2958" s="15" t="s">
        <v>6320</v>
      </c>
      <c r="B2958" s="16" t="s">
        <v>6321</v>
      </c>
      <c r="C2958" s="16" t="s">
        <v>1799</v>
      </c>
      <c r="D2958" s="16" t="s">
        <v>2027</v>
      </c>
      <c r="E2958" s="16" t="s">
        <v>30</v>
      </c>
      <c r="F2958" s="17">
        <v>124538</v>
      </c>
      <c r="G2958" s="13"/>
      <c r="H2958" s="8">
        <f>IF(ISNUMBER(SEARCH(XX科XX班!$F$2,原始查找資料!$A2958)),MAX($H$1:H2957)+1,0)</f>
        <v>0</v>
      </c>
      <c r="I2958" s="8">
        <f t="shared" si="11"/>
        <v>2957</v>
      </c>
      <c r="J2958" s="8" t="str">
        <f t="array" ref="J2958">IFERROR(INDEX(原始查找資料!$A$2:$A$4325,MATCH(I2958,$H$2:$H$4325,0)),"")</f>
        <v/>
      </c>
      <c r="K2958" s="13"/>
      <c r="L2958" s="13"/>
    </row>
    <row r="2959" spans="1:12" ht="16.55">
      <c r="A2959" s="15" t="s">
        <v>6322</v>
      </c>
      <c r="B2959" s="16" t="s">
        <v>6323</v>
      </c>
      <c r="C2959" s="16" t="s">
        <v>1799</v>
      </c>
      <c r="D2959" s="16" t="s">
        <v>2040</v>
      </c>
      <c r="E2959" s="16" t="s">
        <v>30</v>
      </c>
      <c r="F2959" s="17">
        <v>124521</v>
      </c>
      <c r="G2959" s="13"/>
      <c r="H2959" s="8">
        <f>IF(ISNUMBER(SEARCH(XX科XX班!$F$2,原始查找資料!$A2959)),MAX($H$1:H2958)+1,0)</f>
        <v>0</v>
      </c>
      <c r="I2959" s="8">
        <f t="shared" si="11"/>
        <v>2958</v>
      </c>
      <c r="J2959" s="8" t="str">
        <f t="array" ref="J2959">IFERROR(INDEX(原始查找資料!$A$2:$A$4325,MATCH(I2959,$H$2:$H$4325,0)),"")</f>
        <v/>
      </c>
      <c r="K2959" s="13"/>
      <c r="L2959" s="13"/>
    </row>
    <row r="2960" spans="1:12" ht="16.55">
      <c r="A2960" s="15" t="s">
        <v>6324</v>
      </c>
      <c r="B2960" s="16" t="s">
        <v>6325</v>
      </c>
      <c r="C2960" s="16" t="s">
        <v>1799</v>
      </c>
      <c r="D2960" s="16" t="s">
        <v>2047</v>
      </c>
      <c r="E2960" s="16" t="s">
        <v>30</v>
      </c>
      <c r="F2960" s="17">
        <v>573501</v>
      </c>
      <c r="G2960" s="13"/>
      <c r="H2960" s="8">
        <f>IF(ISNUMBER(SEARCH(XX科XX班!$F$2,原始查找資料!$A2960)),MAX($H$1:H2959)+1,0)</f>
        <v>0</v>
      </c>
      <c r="I2960" s="8">
        <f t="shared" si="11"/>
        <v>2959</v>
      </c>
      <c r="J2960" s="8" t="str">
        <f t="array" ref="J2960">IFERROR(INDEX(原始查找資料!$A$2:$A$4325,MATCH(I2960,$H$2:$H$4325,0)),"")</f>
        <v/>
      </c>
      <c r="K2960" s="13"/>
      <c r="L2960" s="13"/>
    </row>
    <row r="2961" spans="1:12" ht="16.55">
      <c r="A2961" s="15" t="s">
        <v>6326</v>
      </c>
      <c r="B2961" s="16" t="s">
        <v>6327</v>
      </c>
      <c r="C2961" s="16" t="s">
        <v>1799</v>
      </c>
      <c r="D2961" s="16" t="s">
        <v>2052</v>
      </c>
      <c r="E2961" s="16" t="s">
        <v>5773</v>
      </c>
      <c r="F2961" s="17">
        <v>593302</v>
      </c>
      <c r="G2961" s="13"/>
      <c r="H2961" s="8">
        <f>IF(ISNUMBER(SEARCH(XX科XX班!$F$2,原始查找資料!$A2961)),MAX($H$1:H2960)+1,0)</f>
        <v>0</v>
      </c>
      <c r="I2961" s="8">
        <f t="shared" si="11"/>
        <v>2960</v>
      </c>
      <c r="J2961" s="8" t="str">
        <f t="array" ref="J2961">IFERROR(INDEX(原始查找資料!$A$2:$A$4325,MATCH(I2961,$H$2:$H$4325,0)),"")</f>
        <v/>
      </c>
      <c r="K2961" s="13"/>
      <c r="L2961" s="13"/>
    </row>
    <row r="2962" spans="1:12" ht="16.55">
      <c r="A2962" s="15" t="s">
        <v>6328</v>
      </c>
      <c r="B2962" s="16" t="s">
        <v>6329</v>
      </c>
      <c r="C2962" s="16" t="s">
        <v>1799</v>
      </c>
      <c r="D2962" s="16" t="s">
        <v>2052</v>
      </c>
      <c r="E2962" s="16" t="s">
        <v>30</v>
      </c>
      <c r="F2962" s="17">
        <v>593501</v>
      </c>
      <c r="G2962" s="13"/>
      <c r="H2962" s="8">
        <f>IF(ISNUMBER(SEARCH(XX科XX班!$F$2,原始查找資料!$A2962)),MAX($H$1:H2961)+1,0)</f>
        <v>0</v>
      </c>
      <c r="I2962" s="8">
        <f t="shared" si="11"/>
        <v>2961</v>
      </c>
      <c r="J2962" s="8" t="str">
        <f t="array" ref="J2962">IFERROR(INDEX(原始查找資料!$A$2:$A$4325,MATCH(I2962,$H$2:$H$4325,0)),"")</f>
        <v/>
      </c>
      <c r="K2962" s="13"/>
      <c r="L2962" s="13"/>
    </row>
    <row r="2963" spans="1:12" ht="16.55">
      <c r="A2963" s="15" t="s">
        <v>6330</v>
      </c>
      <c r="B2963" s="16" t="s">
        <v>6331</v>
      </c>
      <c r="C2963" s="16" t="s">
        <v>1799</v>
      </c>
      <c r="D2963" s="16" t="s">
        <v>2052</v>
      </c>
      <c r="E2963" s="16" t="s">
        <v>30</v>
      </c>
      <c r="F2963" s="17">
        <v>593502</v>
      </c>
      <c r="G2963" s="13"/>
      <c r="H2963" s="8">
        <f>IF(ISNUMBER(SEARCH(XX科XX班!$F$2,原始查找資料!$A2963)),MAX($H$1:H2962)+1,0)</f>
        <v>0</v>
      </c>
      <c r="I2963" s="8">
        <f t="shared" si="11"/>
        <v>2962</v>
      </c>
      <c r="J2963" s="8" t="str">
        <f t="array" ref="J2963">IFERROR(INDEX(原始查找資料!$A$2:$A$4325,MATCH(I2963,$H$2:$H$4325,0)),"")</f>
        <v/>
      </c>
      <c r="K2963" s="13"/>
      <c r="L2963" s="13"/>
    </row>
    <row r="2964" spans="1:12" ht="16.55">
      <c r="A2964" s="15" t="s">
        <v>6332</v>
      </c>
      <c r="B2964" s="16" t="s">
        <v>6333</v>
      </c>
      <c r="C2964" s="16" t="s">
        <v>1799</v>
      </c>
      <c r="D2964" s="16" t="s">
        <v>2052</v>
      </c>
      <c r="E2964" s="16" t="s">
        <v>30</v>
      </c>
      <c r="F2964" s="17">
        <v>593503</v>
      </c>
      <c r="G2964" s="13"/>
      <c r="H2964" s="8">
        <f>IF(ISNUMBER(SEARCH(XX科XX班!$F$2,原始查找資料!$A2964)),MAX($H$1:H2963)+1,0)</f>
        <v>0</v>
      </c>
      <c r="I2964" s="8">
        <f t="shared" si="11"/>
        <v>2963</v>
      </c>
      <c r="J2964" s="8" t="str">
        <f t="array" ref="J2964">IFERROR(INDEX(原始查找資料!$A$2:$A$4325,MATCH(I2964,$H$2:$H$4325,0)),"")</f>
        <v/>
      </c>
      <c r="K2964" s="13"/>
      <c r="L2964" s="13"/>
    </row>
    <row r="2965" spans="1:12" ht="16.55">
      <c r="A2965" s="15" t="s">
        <v>6334</v>
      </c>
      <c r="B2965" s="16" t="s">
        <v>6335</v>
      </c>
      <c r="C2965" s="16" t="s">
        <v>1799</v>
      </c>
      <c r="D2965" s="16" t="s">
        <v>2052</v>
      </c>
      <c r="E2965" s="16" t="s">
        <v>30</v>
      </c>
      <c r="F2965" s="17">
        <v>593504</v>
      </c>
      <c r="G2965" s="13"/>
      <c r="H2965" s="8">
        <f>IF(ISNUMBER(SEARCH(XX科XX班!$F$2,原始查找資料!$A2965)),MAX($H$1:H2964)+1,0)</f>
        <v>0</v>
      </c>
      <c r="I2965" s="8">
        <f t="shared" si="11"/>
        <v>2964</v>
      </c>
      <c r="J2965" s="8" t="str">
        <f t="array" ref="J2965">IFERROR(INDEX(原始查找資料!$A$2:$A$4325,MATCH(I2965,$H$2:$H$4325,0)),"")</f>
        <v/>
      </c>
      <c r="K2965" s="13"/>
      <c r="L2965" s="13"/>
    </row>
    <row r="2966" spans="1:12" ht="16.55">
      <c r="A2966" s="15" t="s">
        <v>6336</v>
      </c>
      <c r="B2966" s="16" t="s">
        <v>6337</v>
      </c>
      <c r="C2966" s="16" t="s">
        <v>1799</v>
      </c>
      <c r="D2966" s="16" t="s">
        <v>2052</v>
      </c>
      <c r="E2966" s="16" t="s">
        <v>30</v>
      </c>
      <c r="F2966" s="17">
        <v>593505</v>
      </c>
      <c r="G2966" s="13"/>
      <c r="H2966" s="8">
        <f>IF(ISNUMBER(SEARCH(XX科XX班!$F$2,原始查找資料!$A2966)),MAX($H$1:H2965)+1,0)</f>
        <v>0</v>
      </c>
      <c r="I2966" s="8">
        <f t="shared" si="11"/>
        <v>2965</v>
      </c>
      <c r="J2966" s="8" t="str">
        <f t="array" ref="J2966">IFERROR(INDEX(原始查找資料!$A$2:$A$4325,MATCH(I2966,$H$2:$H$4325,0)),"")</f>
        <v/>
      </c>
      <c r="K2966" s="13"/>
      <c r="L2966" s="13"/>
    </row>
    <row r="2967" spans="1:12" ht="16.55">
      <c r="A2967" s="15" t="s">
        <v>6338</v>
      </c>
      <c r="B2967" s="16" t="s">
        <v>6339</v>
      </c>
      <c r="C2967" s="16" t="s">
        <v>1799</v>
      </c>
      <c r="D2967" s="16" t="s">
        <v>2081</v>
      </c>
      <c r="E2967" s="16" t="s">
        <v>30</v>
      </c>
      <c r="F2967" s="17">
        <v>124530</v>
      </c>
      <c r="G2967" s="13"/>
      <c r="H2967" s="8">
        <f>IF(ISNUMBER(SEARCH(XX科XX班!$F$2,原始查找資料!$A2967)),MAX($H$1:H2966)+1,0)</f>
        <v>0</v>
      </c>
      <c r="I2967" s="8">
        <f t="shared" si="11"/>
        <v>2966</v>
      </c>
      <c r="J2967" s="8" t="str">
        <f t="array" ref="J2967">IFERROR(INDEX(原始查找資料!$A$2:$A$4325,MATCH(I2967,$H$2:$H$4325,0)),"")</f>
        <v/>
      </c>
      <c r="K2967" s="13"/>
      <c r="L2967" s="13"/>
    </row>
    <row r="2968" spans="1:12" ht="16.55">
      <c r="A2968" s="15" t="s">
        <v>6340</v>
      </c>
      <c r="B2968" s="16" t="s">
        <v>6341</v>
      </c>
      <c r="C2968" s="16" t="s">
        <v>1799</v>
      </c>
      <c r="D2968" s="16" t="s">
        <v>2081</v>
      </c>
      <c r="E2968" s="16" t="s">
        <v>30</v>
      </c>
      <c r="F2968" s="17">
        <v>124531</v>
      </c>
      <c r="G2968" s="13"/>
      <c r="H2968" s="8">
        <f>IF(ISNUMBER(SEARCH(XX科XX班!$F$2,原始查找資料!$A2968)),MAX($H$1:H2967)+1,0)</f>
        <v>0</v>
      </c>
      <c r="I2968" s="8">
        <f t="shared" si="11"/>
        <v>2967</v>
      </c>
      <c r="J2968" s="8" t="str">
        <f t="array" ref="J2968">IFERROR(INDEX(原始查找資料!$A$2:$A$4325,MATCH(I2968,$H$2:$H$4325,0)),"")</f>
        <v/>
      </c>
      <c r="K2968" s="13"/>
      <c r="L2968" s="13"/>
    </row>
    <row r="2969" spans="1:12" ht="16.55">
      <c r="A2969" s="15" t="s">
        <v>6342</v>
      </c>
      <c r="B2969" s="16" t="s">
        <v>6343</v>
      </c>
      <c r="C2969" s="16" t="s">
        <v>1799</v>
      </c>
      <c r="D2969" s="16" t="s">
        <v>2081</v>
      </c>
      <c r="E2969" s="16" t="s">
        <v>30</v>
      </c>
      <c r="F2969" s="17">
        <v>124532</v>
      </c>
      <c r="G2969" s="13"/>
      <c r="H2969" s="8">
        <f>IF(ISNUMBER(SEARCH(XX科XX班!$F$2,原始查找資料!$A2969)),MAX($H$1:H2968)+1,0)</f>
        <v>0</v>
      </c>
      <c r="I2969" s="8">
        <f t="shared" si="11"/>
        <v>2968</v>
      </c>
      <c r="J2969" s="8" t="str">
        <f t="array" ref="J2969">IFERROR(INDEX(原始查找資料!$A$2:$A$4325,MATCH(I2969,$H$2:$H$4325,0)),"")</f>
        <v/>
      </c>
      <c r="K2969" s="13"/>
      <c r="L2969" s="13"/>
    </row>
    <row r="2970" spans="1:12" ht="16.55">
      <c r="A2970" s="15" t="s">
        <v>6344</v>
      </c>
      <c r="B2970" s="16" t="s">
        <v>6345</v>
      </c>
      <c r="C2970" s="16" t="s">
        <v>1799</v>
      </c>
      <c r="D2970" s="16" t="s">
        <v>2100</v>
      </c>
      <c r="E2970" s="16" t="s">
        <v>30</v>
      </c>
      <c r="F2970" s="17">
        <v>124524</v>
      </c>
      <c r="G2970" s="13"/>
      <c r="H2970" s="8">
        <f>IF(ISNUMBER(SEARCH(XX科XX班!$F$2,原始查找資料!$A2970)),MAX($H$1:H2969)+1,0)</f>
        <v>0</v>
      </c>
      <c r="I2970" s="8">
        <f t="shared" si="11"/>
        <v>2969</v>
      </c>
      <c r="J2970" s="8" t="str">
        <f t="array" ref="J2970">IFERROR(INDEX(原始查找資料!$A$2:$A$4325,MATCH(I2970,$H$2:$H$4325,0)),"")</f>
        <v/>
      </c>
      <c r="K2970" s="13"/>
      <c r="L2970" s="13"/>
    </row>
    <row r="2971" spans="1:12" ht="16.55">
      <c r="A2971" s="15" t="s">
        <v>6346</v>
      </c>
      <c r="B2971" s="16" t="s">
        <v>6347</v>
      </c>
      <c r="C2971" s="16" t="s">
        <v>1799</v>
      </c>
      <c r="D2971" s="16" t="s">
        <v>2109</v>
      </c>
      <c r="E2971" s="16" t="s">
        <v>30</v>
      </c>
      <c r="F2971" s="17">
        <v>124547</v>
      </c>
      <c r="G2971" s="13"/>
      <c r="H2971" s="8">
        <f>IF(ISNUMBER(SEARCH(XX科XX班!$F$2,原始查找資料!$A2971)),MAX($H$1:H2970)+1,0)</f>
        <v>0</v>
      </c>
      <c r="I2971" s="8">
        <f t="shared" si="11"/>
        <v>2970</v>
      </c>
      <c r="J2971" s="8" t="str">
        <f t="array" ref="J2971">IFERROR(INDEX(原始查找資料!$A$2:$A$4325,MATCH(I2971,$H$2:$H$4325,0)),"")</f>
        <v/>
      </c>
      <c r="K2971" s="13"/>
      <c r="L2971" s="13"/>
    </row>
    <row r="2972" spans="1:12" ht="16.55">
      <c r="A2972" s="15" t="s">
        <v>6348</v>
      </c>
      <c r="B2972" s="16" t="s">
        <v>2113</v>
      </c>
      <c r="C2972" s="16" t="s">
        <v>1799</v>
      </c>
      <c r="D2972" s="16" t="s">
        <v>2114</v>
      </c>
      <c r="E2972" s="16" t="s">
        <v>5773</v>
      </c>
      <c r="F2972" s="17">
        <v>580301</v>
      </c>
      <c r="G2972" s="13"/>
      <c r="H2972" s="8">
        <f>IF(ISNUMBER(SEARCH(XX科XX班!$F$2,原始查找資料!$A2972)),MAX($H$1:H2971)+1,0)</f>
        <v>0</v>
      </c>
      <c r="I2972" s="8">
        <f t="shared" si="11"/>
        <v>2971</v>
      </c>
      <c r="J2972" s="8" t="str">
        <f t="array" ref="J2972">IFERROR(INDEX(原始查找資料!$A$2:$A$4325,MATCH(I2972,$H$2:$H$4325,0)),"")</f>
        <v/>
      </c>
      <c r="K2972" s="13"/>
      <c r="L2972" s="13"/>
    </row>
    <row r="2973" spans="1:12" ht="16.55">
      <c r="A2973" s="15" t="s">
        <v>6349</v>
      </c>
      <c r="B2973" s="16" t="s">
        <v>2116</v>
      </c>
      <c r="C2973" s="16" t="s">
        <v>1799</v>
      </c>
      <c r="D2973" s="16" t="s">
        <v>2114</v>
      </c>
      <c r="E2973" s="16" t="s">
        <v>5773</v>
      </c>
      <c r="F2973" s="17">
        <v>581301</v>
      </c>
      <c r="G2973" s="13"/>
      <c r="H2973" s="8">
        <f>IF(ISNUMBER(SEARCH(XX科XX班!$F$2,原始查找資料!$A2973)),MAX($H$1:H2972)+1,0)</f>
        <v>0</v>
      </c>
      <c r="I2973" s="8">
        <f t="shared" si="11"/>
        <v>2972</v>
      </c>
      <c r="J2973" s="8" t="str">
        <f t="array" ref="J2973">IFERROR(INDEX(原始查找資料!$A$2:$A$4325,MATCH(I2973,$H$2:$H$4325,0)),"")</f>
        <v/>
      </c>
      <c r="K2973" s="13"/>
      <c r="L2973" s="13"/>
    </row>
    <row r="2974" spans="1:12" ht="16.55">
      <c r="A2974" s="15" t="s">
        <v>6350</v>
      </c>
      <c r="B2974" s="16" t="s">
        <v>6351</v>
      </c>
      <c r="C2974" s="16" t="s">
        <v>1799</v>
      </c>
      <c r="D2974" s="16" t="s">
        <v>2114</v>
      </c>
      <c r="E2974" s="16" t="s">
        <v>5773</v>
      </c>
      <c r="F2974" s="17">
        <v>581302</v>
      </c>
      <c r="G2974" s="13"/>
      <c r="H2974" s="8">
        <f>IF(ISNUMBER(SEARCH(XX科XX班!$F$2,原始查找資料!$A2974)),MAX($H$1:H2973)+1,0)</f>
        <v>0</v>
      </c>
      <c r="I2974" s="8">
        <f t="shared" si="11"/>
        <v>2973</v>
      </c>
      <c r="J2974" s="8" t="str">
        <f t="array" ref="J2974">IFERROR(INDEX(原始查找資料!$A$2:$A$4325,MATCH(I2974,$H$2:$H$4325,0)),"")</f>
        <v/>
      </c>
      <c r="K2974" s="13"/>
      <c r="L2974" s="13"/>
    </row>
    <row r="2975" spans="1:12" ht="16.55">
      <c r="A2975" s="15" t="s">
        <v>6352</v>
      </c>
      <c r="B2975" s="16" t="s">
        <v>6353</v>
      </c>
      <c r="C2975" s="16" t="s">
        <v>1799</v>
      </c>
      <c r="D2975" s="16" t="s">
        <v>2114</v>
      </c>
      <c r="E2975" s="16" t="s">
        <v>5773</v>
      </c>
      <c r="F2975" s="17">
        <v>583301</v>
      </c>
      <c r="G2975" s="13"/>
      <c r="H2975" s="8">
        <f>IF(ISNUMBER(SEARCH(XX科XX班!$F$2,原始查找資料!$A2975)),MAX($H$1:H2974)+1,0)</f>
        <v>0</v>
      </c>
      <c r="I2975" s="8">
        <f t="shared" si="11"/>
        <v>2974</v>
      </c>
      <c r="J2975" s="8" t="str">
        <f t="array" ref="J2975">IFERROR(INDEX(原始查找資料!$A$2:$A$4325,MATCH(I2975,$H$2:$H$4325,0)),"")</f>
        <v/>
      </c>
      <c r="K2975" s="13"/>
      <c r="L2975" s="13"/>
    </row>
    <row r="2976" spans="1:12" ht="16.55">
      <c r="A2976" s="15" t="s">
        <v>6354</v>
      </c>
      <c r="B2976" s="16" t="s">
        <v>6355</v>
      </c>
      <c r="C2976" s="16" t="s">
        <v>1799</v>
      </c>
      <c r="D2976" s="16" t="s">
        <v>2114</v>
      </c>
      <c r="E2976" s="16" t="s">
        <v>30</v>
      </c>
      <c r="F2976" s="17">
        <v>583501</v>
      </c>
      <c r="G2976" s="13"/>
      <c r="H2976" s="8">
        <f>IF(ISNUMBER(SEARCH(XX科XX班!$F$2,原始查找資料!$A2976)),MAX($H$1:H2975)+1,0)</f>
        <v>0</v>
      </c>
      <c r="I2976" s="8">
        <f t="shared" si="11"/>
        <v>2975</v>
      </c>
      <c r="J2976" s="8" t="str">
        <f t="array" ref="J2976">IFERROR(INDEX(原始查找資料!$A$2:$A$4325,MATCH(I2976,$H$2:$H$4325,0)),"")</f>
        <v/>
      </c>
      <c r="K2976" s="13"/>
      <c r="L2976" s="13"/>
    </row>
    <row r="2977" spans="1:12" ht="16.55">
      <c r="A2977" s="15" t="s">
        <v>6356</v>
      </c>
      <c r="B2977" s="16" t="s">
        <v>6357</v>
      </c>
      <c r="C2977" s="16" t="s">
        <v>1799</v>
      </c>
      <c r="D2977" s="16" t="s">
        <v>2114</v>
      </c>
      <c r="E2977" s="16" t="s">
        <v>30</v>
      </c>
      <c r="F2977" s="17">
        <v>583502</v>
      </c>
      <c r="G2977" s="13"/>
      <c r="H2977" s="8">
        <f>IF(ISNUMBER(SEARCH(XX科XX班!$F$2,原始查找資料!$A2977)),MAX($H$1:H2976)+1,0)</f>
        <v>0</v>
      </c>
      <c r="I2977" s="8">
        <f t="shared" si="11"/>
        <v>2976</v>
      </c>
      <c r="J2977" s="8" t="str">
        <f t="array" ref="J2977">IFERROR(INDEX(原始查找資料!$A$2:$A$4325,MATCH(I2977,$H$2:$H$4325,0)),"")</f>
        <v/>
      </c>
      <c r="K2977" s="13"/>
      <c r="L2977" s="13"/>
    </row>
    <row r="2978" spans="1:12" ht="16.55">
      <c r="A2978" s="15" t="s">
        <v>6358</v>
      </c>
      <c r="B2978" s="16" t="s">
        <v>6359</v>
      </c>
      <c r="C2978" s="16" t="s">
        <v>1799</v>
      </c>
      <c r="D2978" s="16" t="s">
        <v>2114</v>
      </c>
      <c r="E2978" s="16" t="s">
        <v>30</v>
      </c>
      <c r="F2978" s="17">
        <v>583503</v>
      </c>
      <c r="G2978" s="13"/>
      <c r="H2978" s="8">
        <f>IF(ISNUMBER(SEARCH(XX科XX班!$F$2,原始查找資料!$A2978)),MAX($H$1:H2977)+1,0)</f>
        <v>0</v>
      </c>
      <c r="I2978" s="8">
        <f t="shared" si="11"/>
        <v>2977</v>
      </c>
      <c r="J2978" s="8" t="str">
        <f t="array" ref="J2978">IFERROR(INDEX(原始查找資料!$A$2:$A$4325,MATCH(I2978,$H$2:$H$4325,0)),"")</f>
        <v/>
      </c>
      <c r="K2978" s="13"/>
      <c r="L2978" s="13"/>
    </row>
    <row r="2979" spans="1:12" ht="16.55">
      <c r="A2979" s="15" t="s">
        <v>6360</v>
      </c>
      <c r="B2979" s="16" t="s">
        <v>6361</v>
      </c>
      <c r="C2979" s="16" t="s">
        <v>1799</v>
      </c>
      <c r="D2979" s="16" t="s">
        <v>2114</v>
      </c>
      <c r="E2979" s="16" t="s">
        <v>30</v>
      </c>
      <c r="F2979" s="17">
        <v>583505</v>
      </c>
      <c r="G2979" s="13"/>
      <c r="H2979" s="8">
        <f>IF(ISNUMBER(SEARCH(XX科XX班!$F$2,原始查找資料!$A2979)),MAX($H$1:H2978)+1,0)</f>
        <v>0</v>
      </c>
      <c r="I2979" s="8">
        <f t="shared" si="11"/>
        <v>2978</v>
      </c>
      <c r="J2979" s="8" t="str">
        <f t="array" ref="J2979">IFERROR(INDEX(原始查找資料!$A$2:$A$4325,MATCH(I2979,$H$2:$H$4325,0)),"")</f>
        <v/>
      </c>
      <c r="K2979" s="13"/>
      <c r="L2979" s="13"/>
    </row>
    <row r="2980" spans="1:12" ht="16.55">
      <c r="A2980" s="15" t="s">
        <v>6362</v>
      </c>
      <c r="B2980" s="16" t="s">
        <v>6363</v>
      </c>
      <c r="C2980" s="16" t="s">
        <v>1799</v>
      </c>
      <c r="D2980" s="16" t="s">
        <v>2135</v>
      </c>
      <c r="E2980" s="16" t="s">
        <v>30</v>
      </c>
      <c r="F2980" s="17">
        <v>124548</v>
      </c>
      <c r="G2980" s="13"/>
      <c r="H2980" s="8">
        <f>IF(ISNUMBER(SEARCH(XX科XX班!$F$2,原始查找資料!$A2980)),MAX($H$1:H2979)+1,0)</f>
        <v>0</v>
      </c>
      <c r="I2980" s="8">
        <f t="shared" si="11"/>
        <v>2979</v>
      </c>
      <c r="J2980" s="8" t="str">
        <f t="array" ref="J2980">IFERROR(INDEX(原始查找資料!$A$2:$A$4325,MATCH(I2980,$H$2:$H$4325,0)),"")</f>
        <v/>
      </c>
      <c r="K2980" s="13"/>
      <c r="L2980" s="13"/>
    </row>
    <row r="2981" spans="1:12" ht="16.55">
      <c r="A2981" s="15" t="s">
        <v>6364</v>
      </c>
      <c r="B2981" s="16" t="s">
        <v>6365</v>
      </c>
      <c r="C2981" s="16" t="s">
        <v>1799</v>
      </c>
      <c r="D2981" s="16" t="s">
        <v>2146</v>
      </c>
      <c r="E2981" s="16" t="s">
        <v>30</v>
      </c>
      <c r="F2981" s="17">
        <v>124519</v>
      </c>
      <c r="G2981" s="13"/>
      <c r="H2981" s="8">
        <f>IF(ISNUMBER(SEARCH(XX科XX班!$F$2,原始查找資料!$A2981)),MAX($H$1:H2980)+1,0)</f>
        <v>0</v>
      </c>
      <c r="I2981" s="8">
        <f t="shared" si="11"/>
        <v>2980</v>
      </c>
      <c r="J2981" s="8" t="str">
        <f t="array" ref="J2981">IFERROR(INDEX(原始查找資料!$A$2:$A$4325,MATCH(I2981,$H$2:$H$4325,0)),"")</f>
        <v/>
      </c>
      <c r="K2981" s="13"/>
      <c r="L2981" s="13"/>
    </row>
    <row r="2982" spans="1:12" ht="16.55">
      <c r="A2982" s="15" t="s">
        <v>6366</v>
      </c>
      <c r="B2982" s="16" t="s">
        <v>6367</v>
      </c>
      <c r="C2982" s="16" t="s">
        <v>1799</v>
      </c>
      <c r="D2982" s="16" t="s">
        <v>2146</v>
      </c>
      <c r="E2982" s="16" t="s">
        <v>30</v>
      </c>
      <c r="F2982" s="17">
        <v>124541</v>
      </c>
      <c r="G2982" s="13"/>
      <c r="H2982" s="8">
        <f>IF(ISNUMBER(SEARCH(XX科XX班!$F$2,原始查找資料!$A2982)),MAX($H$1:H2981)+1,0)</f>
        <v>0</v>
      </c>
      <c r="I2982" s="8">
        <f t="shared" si="11"/>
        <v>2981</v>
      </c>
      <c r="J2982" s="8" t="str">
        <f t="array" ref="J2982">IFERROR(INDEX(原始查找資料!$A$2:$A$4325,MATCH(I2982,$H$2:$H$4325,0)),"")</f>
        <v/>
      </c>
      <c r="K2982" s="13"/>
      <c r="L2982" s="13"/>
    </row>
    <row r="2983" spans="1:12" ht="16.55">
      <c r="A2983" s="15" t="s">
        <v>6368</v>
      </c>
      <c r="B2983" s="16" t="s">
        <v>6369</v>
      </c>
      <c r="C2983" s="16" t="s">
        <v>1799</v>
      </c>
      <c r="D2983" s="16" t="s">
        <v>2151</v>
      </c>
      <c r="E2983" s="16" t="s">
        <v>5773</v>
      </c>
      <c r="F2983" s="17">
        <v>124302</v>
      </c>
      <c r="G2983" s="13"/>
      <c r="H2983" s="8">
        <f>IF(ISNUMBER(SEARCH(XX科XX班!$F$2,原始查找資料!$A2983)),MAX($H$1:H2982)+1,0)</f>
        <v>0</v>
      </c>
      <c r="I2983" s="8">
        <f t="shared" si="11"/>
        <v>2982</v>
      </c>
      <c r="J2983" s="8" t="str">
        <f t="array" ref="J2983">IFERROR(INDEX(原始查找資料!$A$2:$A$4325,MATCH(I2983,$H$2:$H$4325,0)),"")</f>
        <v/>
      </c>
      <c r="K2983" s="13"/>
      <c r="L2983" s="13"/>
    </row>
    <row r="2984" spans="1:12" ht="16.55">
      <c r="A2984" s="15" t="s">
        <v>6370</v>
      </c>
      <c r="B2984" s="16" t="s">
        <v>6371</v>
      </c>
      <c r="C2984" s="16" t="s">
        <v>1799</v>
      </c>
      <c r="D2984" s="16" t="s">
        <v>2151</v>
      </c>
      <c r="E2984" s="16" t="s">
        <v>30</v>
      </c>
      <c r="F2984" s="17">
        <v>124512</v>
      </c>
      <c r="G2984" s="13"/>
      <c r="H2984" s="8">
        <f>IF(ISNUMBER(SEARCH(XX科XX班!$F$2,原始查找資料!$A2984)),MAX($H$1:H2983)+1,0)</f>
        <v>0</v>
      </c>
      <c r="I2984" s="8">
        <f t="shared" si="11"/>
        <v>2983</v>
      </c>
      <c r="J2984" s="8" t="str">
        <f t="array" ref="J2984">IFERROR(INDEX(原始查找資料!$A$2:$A$4325,MATCH(I2984,$H$2:$H$4325,0)),"")</f>
        <v/>
      </c>
      <c r="K2984" s="13"/>
      <c r="L2984" s="13"/>
    </row>
    <row r="2985" spans="1:12" ht="16.55">
      <c r="A2985" s="15" t="s">
        <v>6372</v>
      </c>
      <c r="B2985" s="16" t="s">
        <v>6373</v>
      </c>
      <c r="C2985" s="16" t="s">
        <v>1799</v>
      </c>
      <c r="D2985" s="16" t="s">
        <v>2158</v>
      </c>
      <c r="E2985" s="16" t="s">
        <v>30</v>
      </c>
      <c r="F2985" s="17">
        <v>124523</v>
      </c>
      <c r="G2985" s="13"/>
      <c r="H2985" s="8">
        <f>IF(ISNUMBER(SEARCH(XX科XX班!$F$2,原始查找資料!$A2985)),MAX($H$1:H2984)+1,0)</f>
        <v>0</v>
      </c>
      <c r="I2985" s="8">
        <f t="shared" si="11"/>
        <v>2984</v>
      </c>
      <c r="J2985" s="8" t="str">
        <f t="array" ref="J2985">IFERROR(INDEX(原始查找資料!$A$2:$A$4325,MATCH(I2985,$H$2:$H$4325,0)),"")</f>
        <v/>
      </c>
      <c r="K2985" s="13"/>
      <c r="L2985" s="13"/>
    </row>
    <row r="2986" spans="1:12" ht="16.55">
      <c r="A2986" s="15" t="s">
        <v>6374</v>
      </c>
      <c r="B2986" s="16" t="s">
        <v>6375</v>
      </c>
      <c r="C2986" s="16" t="s">
        <v>1799</v>
      </c>
      <c r="D2986" s="16" t="s">
        <v>2169</v>
      </c>
      <c r="E2986" s="16" t="s">
        <v>5773</v>
      </c>
      <c r="F2986" s="17">
        <v>563301</v>
      </c>
      <c r="G2986" s="13"/>
      <c r="H2986" s="8">
        <f>IF(ISNUMBER(SEARCH(XX科XX班!$F$2,原始查找資料!$A2986)),MAX($H$1:H2985)+1,0)</f>
        <v>0</v>
      </c>
      <c r="I2986" s="8">
        <f t="shared" si="11"/>
        <v>2985</v>
      </c>
      <c r="J2986" s="8" t="str">
        <f t="array" ref="J2986">IFERROR(INDEX(原始查找資料!$A$2:$A$4325,MATCH(I2986,$H$2:$H$4325,0)),"")</f>
        <v/>
      </c>
      <c r="K2986" s="13"/>
      <c r="L2986" s="13"/>
    </row>
    <row r="2987" spans="1:12" ht="16.55">
      <c r="A2987" s="15" t="s">
        <v>6376</v>
      </c>
      <c r="B2987" s="16" t="s">
        <v>6377</v>
      </c>
      <c r="C2987" s="16" t="s">
        <v>1799</v>
      </c>
      <c r="D2987" s="16" t="s">
        <v>2178</v>
      </c>
      <c r="E2987" s="16" t="s">
        <v>5773</v>
      </c>
      <c r="F2987" s="17">
        <v>540301</v>
      </c>
      <c r="G2987" s="13"/>
      <c r="H2987" s="8">
        <f>IF(ISNUMBER(SEARCH(XX科XX班!$F$2,原始查找資料!$A2987)),MAX($H$1:H2986)+1,0)</f>
        <v>0</v>
      </c>
      <c r="I2987" s="8">
        <f t="shared" si="11"/>
        <v>2986</v>
      </c>
      <c r="J2987" s="8" t="str">
        <f t="array" ref="J2987">IFERROR(INDEX(原始查找資料!$A$2:$A$4325,MATCH(I2987,$H$2:$H$4325,0)),"")</f>
        <v/>
      </c>
      <c r="K2987" s="13"/>
      <c r="L2987" s="13"/>
    </row>
    <row r="2988" spans="1:12" ht="16.55">
      <c r="A2988" s="15" t="s">
        <v>6378</v>
      </c>
      <c r="B2988" s="16" t="s">
        <v>6379</v>
      </c>
      <c r="C2988" s="16" t="s">
        <v>1799</v>
      </c>
      <c r="D2988" s="16" t="s">
        <v>2178</v>
      </c>
      <c r="E2988" s="16" t="s">
        <v>30</v>
      </c>
      <c r="F2988" s="17">
        <v>543501</v>
      </c>
      <c r="G2988" s="13"/>
      <c r="H2988" s="8">
        <f>IF(ISNUMBER(SEARCH(XX科XX班!$F$2,原始查找資料!$A2988)),MAX($H$1:H2987)+1,0)</f>
        <v>0</v>
      </c>
      <c r="I2988" s="8">
        <f t="shared" si="11"/>
        <v>2987</v>
      </c>
      <c r="J2988" s="8" t="str">
        <f t="array" ref="J2988">IFERROR(INDEX(原始查找資料!$A$2:$A$4325,MATCH(I2988,$H$2:$H$4325,0)),"")</f>
        <v/>
      </c>
      <c r="K2988" s="13"/>
      <c r="L2988" s="13"/>
    </row>
    <row r="2989" spans="1:12" ht="16.55">
      <c r="A2989" s="15" t="s">
        <v>6380</v>
      </c>
      <c r="B2989" s="16" t="s">
        <v>6381</v>
      </c>
      <c r="C2989" s="16" t="s">
        <v>1799</v>
      </c>
      <c r="D2989" s="16" t="s">
        <v>2178</v>
      </c>
      <c r="E2989" s="16" t="s">
        <v>30</v>
      </c>
      <c r="F2989" s="17">
        <v>543502</v>
      </c>
      <c r="G2989" s="13"/>
      <c r="H2989" s="8">
        <f>IF(ISNUMBER(SEARCH(XX科XX班!$F$2,原始查找資料!$A2989)),MAX($H$1:H2988)+1,0)</f>
        <v>0</v>
      </c>
      <c r="I2989" s="8">
        <f t="shared" si="11"/>
        <v>2988</v>
      </c>
      <c r="J2989" s="8" t="str">
        <f t="array" ref="J2989">IFERROR(INDEX(原始查找資料!$A$2:$A$4325,MATCH(I2989,$H$2:$H$4325,0)),"")</f>
        <v/>
      </c>
      <c r="K2989" s="13"/>
      <c r="L2989" s="13"/>
    </row>
    <row r="2990" spans="1:12" ht="16.55">
      <c r="A2990" s="15" t="s">
        <v>6382</v>
      </c>
      <c r="B2990" s="16" t="s">
        <v>6383</v>
      </c>
      <c r="C2990" s="16" t="s">
        <v>1799</v>
      </c>
      <c r="D2990" s="16" t="s">
        <v>2178</v>
      </c>
      <c r="E2990" s="16" t="s">
        <v>30</v>
      </c>
      <c r="F2990" s="17">
        <v>543503</v>
      </c>
      <c r="G2990" s="13"/>
      <c r="H2990" s="8">
        <f>IF(ISNUMBER(SEARCH(XX科XX班!$F$2,原始查找資料!$A2990)),MAX($H$1:H2989)+1,0)</f>
        <v>0</v>
      </c>
      <c r="I2990" s="8">
        <f t="shared" si="11"/>
        <v>2989</v>
      </c>
      <c r="J2990" s="8" t="str">
        <f t="array" ref="J2990">IFERROR(INDEX(原始查找資料!$A$2:$A$4325,MATCH(I2990,$H$2:$H$4325,0)),"")</f>
        <v/>
      </c>
      <c r="K2990" s="13"/>
      <c r="L2990" s="13"/>
    </row>
    <row r="2991" spans="1:12" ht="16.55">
      <c r="A2991" s="15" t="s">
        <v>6384</v>
      </c>
      <c r="B2991" s="16" t="s">
        <v>6385</v>
      </c>
      <c r="C2991" s="16" t="s">
        <v>1799</v>
      </c>
      <c r="D2991" s="16" t="s">
        <v>2178</v>
      </c>
      <c r="E2991" s="16" t="s">
        <v>30</v>
      </c>
      <c r="F2991" s="17">
        <v>543504</v>
      </c>
      <c r="G2991" s="13"/>
      <c r="H2991" s="8">
        <f>IF(ISNUMBER(SEARCH(XX科XX班!$F$2,原始查找資料!$A2991)),MAX($H$1:H2990)+1,0)</f>
        <v>0</v>
      </c>
      <c r="I2991" s="8">
        <f t="shared" si="11"/>
        <v>2990</v>
      </c>
      <c r="J2991" s="8" t="str">
        <f t="array" ref="J2991">IFERROR(INDEX(原始查找資料!$A$2:$A$4325,MATCH(I2991,$H$2:$H$4325,0)),"")</f>
        <v/>
      </c>
      <c r="K2991" s="13"/>
      <c r="L2991" s="13"/>
    </row>
    <row r="2992" spans="1:12" ht="16.55">
      <c r="A2992" s="15" t="s">
        <v>6386</v>
      </c>
      <c r="B2992" s="16" t="s">
        <v>2192</v>
      </c>
      <c r="C2992" s="16" t="s">
        <v>1799</v>
      </c>
      <c r="D2992" s="16" t="s">
        <v>2178</v>
      </c>
      <c r="E2992" s="16" t="s">
        <v>30</v>
      </c>
      <c r="F2992" s="17">
        <v>543505</v>
      </c>
      <c r="G2992" s="13"/>
      <c r="H2992" s="8">
        <f>IF(ISNUMBER(SEARCH(XX科XX班!$F$2,原始查找資料!$A2992)),MAX($H$1:H2991)+1,0)</f>
        <v>0</v>
      </c>
      <c r="I2992" s="8">
        <f t="shared" si="11"/>
        <v>2991</v>
      </c>
      <c r="J2992" s="8" t="str">
        <f t="array" ref="J2992">IFERROR(INDEX(原始查找資料!$A$2:$A$4325,MATCH(I2992,$H$2:$H$4325,0)),"")</f>
        <v/>
      </c>
      <c r="K2992" s="13"/>
      <c r="L2992" s="13"/>
    </row>
    <row r="2993" spans="1:12" ht="16.55">
      <c r="A2993" s="15" t="s">
        <v>6387</v>
      </c>
      <c r="B2993" s="16" t="s">
        <v>6388</v>
      </c>
      <c r="C2993" s="16" t="s">
        <v>1799</v>
      </c>
      <c r="D2993" s="16" t="s">
        <v>2197</v>
      </c>
      <c r="E2993" s="16" t="s">
        <v>5773</v>
      </c>
      <c r="F2993" s="17">
        <v>124322</v>
      </c>
      <c r="G2993" s="13"/>
      <c r="H2993" s="8">
        <f>IF(ISNUMBER(SEARCH(XX科XX班!$F$2,原始查找資料!$A2993)),MAX($H$1:H2992)+1,0)</f>
        <v>0</v>
      </c>
      <c r="I2993" s="8">
        <f t="shared" si="11"/>
        <v>2992</v>
      </c>
      <c r="J2993" s="8" t="str">
        <f t="array" ref="J2993">IFERROR(INDEX(原始查找資料!$A$2:$A$4325,MATCH(I2993,$H$2:$H$4325,0)),"")</f>
        <v/>
      </c>
      <c r="K2993" s="13"/>
      <c r="L2993" s="13"/>
    </row>
    <row r="2994" spans="1:12" ht="16.55">
      <c r="A2994" s="15" t="s">
        <v>6389</v>
      </c>
      <c r="B2994" s="16" t="s">
        <v>6390</v>
      </c>
      <c r="C2994" s="16" t="s">
        <v>1799</v>
      </c>
      <c r="D2994" s="16" t="s">
        <v>2197</v>
      </c>
      <c r="E2994" s="16" t="s">
        <v>30</v>
      </c>
      <c r="F2994" s="17">
        <v>124544</v>
      </c>
      <c r="G2994" s="13"/>
      <c r="H2994" s="8">
        <f>IF(ISNUMBER(SEARCH(XX科XX班!$F$2,原始查找資料!$A2994)),MAX($H$1:H2993)+1,0)</f>
        <v>0</v>
      </c>
      <c r="I2994" s="8">
        <f t="shared" si="11"/>
        <v>2993</v>
      </c>
      <c r="J2994" s="8" t="str">
        <f t="array" ref="J2994">IFERROR(INDEX(原始查找資料!$A$2:$A$4325,MATCH(I2994,$H$2:$H$4325,0)),"")</f>
        <v/>
      </c>
      <c r="K2994" s="13"/>
      <c r="L2994" s="13"/>
    </row>
    <row r="2995" spans="1:12" ht="16.55">
      <c r="A2995" s="15" t="s">
        <v>6391</v>
      </c>
      <c r="B2995" s="16" t="s">
        <v>6392</v>
      </c>
      <c r="C2995" s="16" t="s">
        <v>1799</v>
      </c>
      <c r="D2995" s="16" t="s">
        <v>2214</v>
      </c>
      <c r="E2995" s="16" t="s">
        <v>5773</v>
      </c>
      <c r="F2995" s="17">
        <v>521301</v>
      </c>
      <c r="G2995" s="13"/>
      <c r="H2995" s="8">
        <f>IF(ISNUMBER(SEARCH(XX科XX班!$F$2,原始查找資料!$A2995)),MAX($H$1:H2994)+1,0)</f>
        <v>0</v>
      </c>
      <c r="I2995" s="8">
        <f t="shared" si="11"/>
        <v>2994</v>
      </c>
      <c r="J2995" s="8" t="str">
        <f t="array" ref="J2995">IFERROR(INDEX(原始查找資料!$A$2:$A$4325,MATCH(I2995,$H$2:$H$4325,0)),"")</f>
        <v/>
      </c>
      <c r="K2995" s="13"/>
      <c r="L2995" s="13"/>
    </row>
    <row r="2996" spans="1:12" ht="16.55">
      <c r="A2996" s="15" t="s">
        <v>6393</v>
      </c>
      <c r="B2996" s="16" t="s">
        <v>2216</v>
      </c>
      <c r="C2996" s="16" t="s">
        <v>1799</v>
      </c>
      <c r="D2996" s="16" t="s">
        <v>2214</v>
      </c>
      <c r="E2996" s="16" t="s">
        <v>5773</v>
      </c>
      <c r="F2996" s="17">
        <v>521303</v>
      </c>
      <c r="G2996" s="13"/>
      <c r="H2996" s="8">
        <f>IF(ISNUMBER(SEARCH(XX科XX班!$F$2,原始查找資料!$A2996)),MAX($H$1:H2995)+1,0)</f>
        <v>0</v>
      </c>
      <c r="I2996" s="8">
        <f t="shared" si="11"/>
        <v>2995</v>
      </c>
      <c r="J2996" s="8" t="str">
        <f t="array" ref="J2996">IFERROR(INDEX(原始查找資料!$A$2:$A$4325,MATCH(I2996,$H$2:$H$4325,0)),"")</f>
        <v/>
      </c>
      <c r="K2996" s="13"/>
      <c r="L2996" s="13"/>
    </row>
    <row r="2997" spans="1:12" ht="16.55">
      <c r="A2997" s="15" t="s">
        <v>6394</v>
      </c>
      <c r="B2997" s="16" t="s">
        <v>6395</v>
      </c>
      <c r="C2997" s="16" t="s">
        <v>1799</v>
      </c>
      <c r="D2997" s="16" t="s">
        <v>2214</v>
      </c>
      <c r="E2997" s="16" t="s">
        <v>5773</v>
      </c>
      <c r="F2997" s="17">
        <v>523301</v>
      </c>
      <c r="G2997" s="13"/>
      <c r="H2997" s="8">
        <f>IF(ISNUMBER(SEARCH(XX科XX班!$F$2,原始查找資料!$A2997)),MAX($H$1:H2996)+1,0)</f>
        <v>0</v>
      </c>
      <c r="I2997" s="8">
        <f t="shared" si="11"/>
        <v>2996</v>
      </c>
      <c r="J2997" s="8" t="str">
        <f t="array" ref="J2997">IFERROR(INDEX(原始查找資料!$A$2:$A$4325,MATCH(I2997,$H$2:$H$4325,0)),"")</f>
        <v/>
      </c>
      <c r="K2997" s="13"/>
      <c r="L2997" s="13"/>
    </row>
    <row r="2998" spans="1:12" ht="16.55">
      <c r="A2998" s="15" t="s">
        <v>6396</v>
      </c>
      <c r="B2998" s="16" t="s">
        <v>6397</v>
      </c>
      <c r="C2998" s="16" t="s">
        <v>1799</v>
      </c>
      <c r="D2998" s="16" t="s">
        <v>2214</v>
      </c>
      <c r="E2998" s="16" t="s">
        <v>30</v>
      </c>
      <c r="F2998" s="17">
        <v>523502</v>
      </c>
      <c r="G2998" s="13"/>
      <c r="H2998" s="8">
        <f>IF(ISNUMBER(SEARCH(XX科XX班!$F$2,原始查找資料!$A2998)),MAX($H$1:H2997)+1,0)</f>
        <v>0</v>
      </c>
      <c r="I2998" s="8">
        <f t="shared" si="11"/>
        <v>2997</v>
      </c>
      <c r="J2998" s="8" t="str">
        <f t="array" ref="J2998">IFERROR(INDEX(原始查找資料!$A$2:$A$4325,MATCH(I2998,$H$2:$H$4325,0)),"")</f>
        <v/>
      </c>
      <c r="K2998" s="13"/>
      <c r="L2998" s="13"/>
    </row>
    <row r="2999" spans="1:12" ht="16.55">
      <c r="A2999" s="15" t="s">
        <v>6398</v>
      </c>
      <c r="B2999" s="16" t="s">
        <v>6399</v>
      </c>
      <c r="C2999" s="16" t="s">
        <v>1799</v>
      </c>
      <c r="D2999" s="16" t="s">
        <v>2214</v>
      </c>
      <c r="E2999" s="16" t="s">
        <v>30</v>
      </c>
      <c r="F2999" s="17">
        <v>523503</v>
      </c>
      <c r="G2999" s="13"/>
      <c r="H2999" s="8">
        <f>IF(ISNUMBER(SEARCH(XX科XX班!$F$2,原始查找資料!$A2999)),MAX($H$1:H2998)+1,0)</f>
        <v>0</v>
      </c>
      <c r="I2999" s="8">
        <f t="shared" si="11"/>
        <v>2998</v>
      </c>
      <c r="J2999" s="8" t="str">
        <f t="array" ref="J2999">IFERROR(INDEX(原始查找資料!$A$2:$A$4325,MATCH(I2999,$H$2:$H$4325,0)),"")</f>
        <v/>
      </c>
      <c r="K2999" s="13"/>
      <c r="L2999" s="13"/>
    </row>
    <row r="3000" spans="1:12" ht="16.55">
      <c r="A3000" s="15" t="s">
        <v>6400</v>
      </c>
      <c r="B3000" s="16" t="s">
        <v>6401</v>
      </c>
      <c r="C3000" s="16" t="s">
        <v>1799</v>
      </c>
      <c r="D3000" s="16" t="s">
        <v>2214</v>
      </c>
      <c r="E3000" s="16" t="s">
        <v>30</v>
      </c>
      <c r="F3000" s="17">
        <v>523504</v>
      </c>
      <c r="G3000" s="13"/>
      <c r="H3000" s="8">
        <f>IF(ISNUMBER(SEARCH(XX科XX班!$F$2,原始查找資料!$A3000)),MAX($H$1:H2999)+1,0)</f>
        <v>0</v>
      </c>
      <c r="I3000" s="8">
        <f t="shared" si="11"/>
        <v>2999</v>
      </c>
      <c r="J3000" s="8" t="str">
        <f t="array" ref="J3000">IFERROR(INDEX(原始查找資料!$A$2:$A$4325,MATCH(I3000,$H$2:$H$4325,0)),"")</f>
        <v/>
      </c>
      <c r="K3000" s="13"/>
      <c r="L3000" s="13"/>
    </row>
    <row r="3001" spans="1:12" ht="16.55">
      <c r="A3001" s="15" t="s">
        <v>6402</v>
      </c>
      <c r="B3001" s="16" t="s">
        <v>6403</v>
      </c>
      <c r="C3001" s="16" t="s">
        <v>1799</v>
      </c>
      <c r="D3001" s="16" t="s">
        <v>2235</v>
      </c>
      <c r="E3001" s="16" t="s">
        <v>30</v>
      </c>
      <c r="F3001" s="17">
        <v>124527</v>
      </c>
      <c r="G3001" s="13"/>
      <c r="H3001" s="8">
        <f>IF(ISNUMBER(SEARCH(XX科XX班!$F$2,原始查找資料!$A3001)),MAX($H$1:H3000)+1,0)</f>
        <v>0</v>
      </c>
      <c r="I3001" s="8">
        <f t="shared" si="11"/>
        <v>3000</v>
      </c>
      <c r="J3001" s="8" t="str">
        <f t="array" ref="J3001">IFERROR(INDEX(原始查找資料!$A$2:$A$4325,MATCH(I3001,$H$2:$H$4325,0)),"")</f>
        <v/>
      </c>
      <c r="K3001" s="13"/>
      <c r="L3001" s="13"/>
    </row>
    <row r="3002" spans="1:12" ht="16.55">
      <c r="A3002" s="15" t="s">
        <v>6404</v>
      </c>
      <c r="B3002" s="16" t="s">
        <v>6405</v>
      </c>
      <c r="C3002" s="16" t="s">
        <v>1799</v>
      </c>
      <c r="D3002" s="16" t="s">
        <v>2235</v>
      </c>
      <c r="E3002" s="16" t="s">
        <v>30</v>
      </c>
      <c r="F3002" s="17">
        <v>124528</v>
      </c>
      <c r="G3002" s="13"/>
      <c r="H3002" s="8">
        <f>IF(ISNUMBER(SEARCH(XX科XX班!$F$2,原始查找資料!$A3002)),MAX($H$1:H3001)+1,0)</f>
        <v>0</v>
      </c>
      <c r="I3002" s="8">
        <f t="shared" si="11"/>
        <v>3001</v>
      </c>
      <c r="J3002" s="8" t="str">
        <f t="array" ref="J3002">IFERROR(INDEX(原始查找資料!$A$2:$A$4325,MATCH(I3002,$H$2:$H$4325,0)),"")</f>
        <v/>
      </c>
      <c r="K3002" s="13"/>
      <c r="L3002" s="13"/>
    </row>
    <row r="3003" spans="1:12" ht="16.55">
      <c r="A3003" s="15" t="s">
        <v>6406</v>
      </c>
      <c r="B3003" s="16" t="s">
        <v>6407</v>
      </c>
      <c r="C3003" s="16" t="s">
        <v>1799</v>
      </c>
      <c r="D3003" s="16" t="s">
        <v>2235</v>
      </c>
      <c r="E3003" s="16" t="s">
        <v>30</v>
      </c>
      <c r="F3003" s="17">
        <v>124529</v>
      </c>
      <c r="G3003" s="13"/>
      <c r="H3003" s="8">
        <f>IF(ISNUMBER(SEARCH(XX科XX班!$F$2,原始查找資料!$A3003)),MAX($H$1:H3002)+1,0)</f>
        <v>0</v>
      </c>
      <c r="I3003" s="8">
        <f t="shared" si="11"/>
        <v>3002</v>
      </c>
      <c r="J3003" s="8" t="str">
        <f t="array" ref="J3003">IFERROR(INDEX(原始查找資料!$A$2:$A$4325,MATCH(I3003,$H$2:$H$4325,0)),"")</f>
        <v/>
      </c>
      <c r="K3003" s="13"/>
      <c r="L3003" s="13"/>
    </row>
    <row r="3004" spans="1:12" ht="16.55">
      <c r="A3004" s="15" t="s">
        <v>6408</v>
      </c>
      <c r="B3004" s="16" t="s">
        <v>6409</v>
      </c>
      <c r="C3004" s="16" t="s">
        <v>1799</v>
      </c>
      <c r="D3004" s="16" t="s">
        <v>2248</v>
      </c>
      <c r="E3004" s="16" t="s">
        <v>30</v>
      </c>
      <c r="F3004" s="17">
        <v>603501</v>
      </c>
      <c r="G3004" s="13"/>
      <c r="H3004" s="8">
        <f>IF(ISNUMBER(SEARCH(XX科XX班!$F$2,原始查找資料!$A3004)),MAX($H$1:H3003)+1,0)</f>
        <v>0</v>
      </c>
      <c r="I3004" s="8">
        <f t="shared" si="11"/>
        <v>3003</v>
      </c>
      <c r="J3004" s="8" t="str">
        <f t="array" ref="J3004">IFERROR(INDEX(原始查找資料!$A$2:$A$4325,MATCH(I3004,$H$2:$H$4325,0)),"")</f>
        <v/>
      </c>
      <c r="K3004" s="13"/>
      <c r="L3004" s="13"/>
    </row>
    <row r="3005" spans="1:12" ht="16.55">
      <c r="A3005" s="15" t="s">
        <v>6410</v>
      </c>
      <c r="B3005" s="16" t="s">
        <v>6411</v>
      </c>
      <c r="C3005" s="16" t="s">
        <v>1799</v>
      </c>
      <c r="D3005" s="16" t="s">
        <v>2255</v>
      </c>
      <c r="E3005" s="16" t="s">
        <v>5773</v>
      </c>
      <c r="F3005" s="17">
        <v>121318</v>
      </c>
      <c r="G3005" s="13"/>
      <c r="H3005" s="8">
        <f>IF(ISNUMBER(SEARCH(XX科XX班!$F$2,原始查找資料!$A3005)),MAX($H$1:H3004)+1,0)</f>
        <v>0</v>
      </c>
      <c r="I3005" s="8">
        <f t="shared" si="11"/>
        <v>3004</v>
      </c>
      <c r="J3005" s="8" t="str">
        <f t="array" ref="J3005">IFERROR(INDEX(原始查找資料!$A$2:$A$4325,MATCH(I3005,$H$2:$H$4325,0)),"")</f>
        <v/>
      </c>
      <c r="K3005" s="13"/>
      <c r="L3005" s="13"/>
    </row>
    <row r="3006" spans="1:12" ht="16.55">
      <c r="A3006" s="15" t="s">
        <v>6412</v>
      </c>
      <c r="B3006" s="16" t="s">
        <v>6413</v>
      </c>
      <c r="C3006" s="16" t="s">
        <v>1799</v>
      </c>
      <c r="D3006" s="16" t="s">
        <v>2255</v>
      </c>
      <c r="E3006" s="16" t="s">
        <v>5773</v>
      </c>
      <c r="F3006" s="17">
        <v>124340</v>
      </c>
      <c r="G3006" s="13"/>
      <c r="H3006" s="8">
        <f>IF(ISNUMBER(SEARCH(XX科XX班!$F$2,原始查找資料!$A3006)),MAX($H$1:H3005)+1,0)</f>
        <v>0</v>
      </c>
      <c r="I3006" s="8">
        <f t="shared" si="11"/>
        <v>3005</v>
      </c>
      <c r="J3006" s="8" t="str">
        <f t="array" ref="J3006">IFERROR(INDEX(原始查找資料!$A$2:$A$4325,MATCH(I3006,$H$2:$H$4325,0)),"")</f>
        <v/>
      </c>
      <c r="K3006" s="13"/>
      <c r="L3006" s="13"/>
    </row>
    <row r="3007" spans="1:12" ht="16.55">
      <c r="A3007" s="15" t="s">
        <v>6414</v>
      </c>
      <c r="B3007" s="16" t="s">
        <v>6415</v>
      </c>
      <c r="C3007" s="16" t="s">
        <v>1799</v>
      </c>
      <c r="D3007" s="16" t="s">
        <v>2255</v>
      </c>
      <c r="E3007" s="16" t="s">
        <v>30</v>
      </c>
      <c r="F3007" s="17">
        <v>124501</v>
      </c>
      <c r="G3007" s="13"/>
      <c r="H3007" s="8">
        <f>IF(ISNUMBER(SEARCH(XX科XX班!$F$2,原始查找資料!$A3007)),MAX($H$1:H3006)+1,0)</f>
        <v>0</v>
      </c>
      <c r="I3007" s="8">
        <f t="shared" si="11"/>
        <v>3006</v>
      </c>
      <c r="J3007" s="8" t="str">
        <f t="array" ref="J3007">IFERROR(INDEX(原始查找資料!$A$2:$A$4325,MATCH(I3007,$H$2:$H$4325,0)),"")</f>
        <v/>
      </c>
      <c r="K3007" s="13"/>
      <c r="L3007" s="13"/>
    </row>
    <row r="3008" spans="1:12" ht="16.55">
      <c r="A3008" s="15" t="s">
        <v>6416</v>
      </c>
      <c r="B3008" s="16" t="s">
        <v>6417</v>
      </c>
      <c r="C3008" s="16" t="s">
        <v>1799</v>
      </c>
      <c r="D3008" s="16" t="s">
        <v>2255</v>
      </c>
      <c r="E3008" s="16" t="s">
        <v>30</v>
      </c>
      <c r="F3008" s="17">
        <v>124503</v>
      </c>
      <c r="G3008" s="13"/>
      <c r="H3008" s="8">
        <f>IF(ISNUMBER(SEARCH(XX科XX班!$F$2,原始查找資料!$A3008)),MAX($H$1:H3007)+1,0)</f>
        <v>0</v>
      </c>
      <c r="I3008" s="8">
        <f t="shared" si="11"/>
        <v>3007</v>
      </c>
      <c r="J3008" s="8" t="str">
        <f t="array" ref="J3008">IFERROR(INDEX(原始查找資料!$A$2:$A$4325,MATCH(I3008,$H$2:$H$4325,0)),"")</f>
        <v/>
      </c>
      <c r="K3008" s="13"/>
      <c r="L3008" s="13"/>
    </row>
    <row r="3009" spans="1:12" ht="16.55">
      <c r="A3009" s="15" t="s">
        <v>6418</v>
      </c>
      <c r="B3009" s="16" t="s">
        <v>6419</v>
      </c>
      <c r="C3009" s="16" t="s">
        <v>1799</v>
      </c>
      <c r="D3009" s="16" t="s">
        <v>2255</v>
      </c>
      <c r="E3009" s="16" t="s">
        <v>30</v>
      </c>
      <c r="F3009" s="17">
        <v>124504</v>
      </c>
      <c r="G3009" s="13"/>
      <c r="H3009" s="8">
        <f>IF(ISNUMBER(SEARCH(XX科XX班!$F$2,原始查找資料!$A3009)),MAX($H$1:H3008)+1,0)</f>
        <v>0</v>
      </c>
      <c r="I3009" s="8">
        <f t="shared" si="11"/>
        <v>3008</v>
      </c>
      <c r="J3009" s="8" t="str">
        <f t="array" ref="J3009">IFERROR(INDEX(原始查找資料!$A$2:$A$4325,MATCH(I3009,$H$2:$H$4325,0)),"")</f>
        <v/>
      </c>
      <c r="K3009" s="13"/>
      <c r="L3009" s="13"/>
    </row>
    <row r="3010" spans="1:12" ht="16.55">
      <c r="A3010" s="15" t="s">
        <v>6420</v>
      </c>
      <c r="B3010" s="16" t="s">
        <v>6421</v>
      </c>
      <c r="C3010" s="16" t="s">
        <v>1799</v>
      </c>
      <c r="D3010" s="16" t="s">
        <v>2255</v>
      </c>
      <c r="E3010" s="16" t="s">
        <v>30</v>
      </c>
      <c r="F3010" s="17">
        <v>124505</v>
      </c>
      <c r="G3010" s="13"/>
      <c r="H3010" s="8">
        <f>IF(ISNUMBER(SEARCH(XX科XX班!$F$2,原始查找資料!$A3010)),MAX($H$1:H3009)+1,0)</f>
        <v>0</v>
      </c>
      <c r="I3010" s="8">
        <f t="shared" si="11"/>
        <v>3009</v>
      </c>
      <c r="J3010" s="8" t="str">
        <f t="array" ref="J3010">IFERROR(INDEX(原始查找資料!$A$2:$A$4325,MATCH(I3010,$H$2:$H$4325,0)),"")</f>
        <v/>
      </c>
      <c r="K3010" s="13"/>
      <c r="L3010" s="13"/>
    </row>
    <row r="3011" spans="1:12" ht="16.55">
      <c r="A3011" s="15" t="s">
        <v>6422</v>
      </c>
      <c r="B3011" s="16" t="s">
        <v>6423</v>
      </c>
      <c r="C3011" s="16" t="s">
        <v>1799</v>
      </c>
      <c r="D3011" s="16" t="s">
        <v>2255</v>
      </c>
      <c r="E3011" s="16" t="s">
        <v>30</v>
      </c>
      <c r="F3011" s="17">
        <v>124506</v>
      </c>
      <c r="G3011" s="13"/>
      <c r="H3011" s="8">
        <f>IF(ISNUMBER(SEARCH(XX科XX班!$F$2,原始查找資料!$A3011)),MAX($H$1:H3010)+1,0)</f>
        <v>0</v>
      </c>
      <c r="I3011" s="8">
        <f t="shared" si="11"/>
        <v>3010</v>
      </c>
      <c r="J3011" s="8" t="str">
        <f t="array" ref="J3011">IFERROR(INDEX(原始查找資料!$A$2:$A$4325,MATCH(I3011,$H$2:$H$4325,0)),"")</f>
        <v/>
      </c>
      <c r="K3011" s="13"/>
      <c r="L3011" s="13"/>
    </row>
    <row r="3012" spans="1:12" ht="16.55">
      <c r="A3012" s="15" t="s">
        <v>6424</v>
      </c>
      <c r="B3012" s="16" t="s">
        <v>6425</v>
      </c>
      <c r="C3012" s="16" t="s">
        <v>1799</v>
      </c>
      <c r="D3012" s="16" t="s">
        <v>2255</v>
      </c>
      <c r="E3012" s="16" t="s">
        <v>30</v>
      </c>
      <c r="F3012" s="17">
        <v>124543</v>
      </c>
      <c r="G3012" s="13"/>
      <c r="H3012" s="8">
        <f>IF(ISNUMBER(SEARCH(XX科XX班!$F$2,原始查找資料!$A3012)),MAX($H$1:H3011)+1,0)</f>
        <v>0</v>
      </c>
      <c r="I3012" s="8">
        <f t="shared" si="11"/>
        <v>3011</v>
      </c>
      <c r="J3012" s="8" t="str">
        <f t="array" ref="J3012">IFERROR(INDEX(原始查找資料!$A$2:$A$4325,MATCH(I3012,$H$2:$H$4325,0)),"")</f>
        <v/>
      </c>
      <c r="K3012" s="13"/>
      <c r="L3012" s="13"/>
    </row>
    <row r="3013" spans="1:12" ht="16.55">
      <c r="A3013" s="15" t="s">
        <v>6426</v>
      </c>
      <c r="B3013" s="16" t="s">
        <v>6427</v>
      </c>
      <c r="C3013" s="16" t="s">
        <v>1799</v>
      </c>
      <c r="D3013" s="16" t="s">
        <v>2255</v>
      </c>
      <c r="E3013" s="16" t="s">
        <v>30</v>
      </c>
      <c r="F3013" s="17">
        <v>124549</v>
      </c>
      <c r="G3013" s="13"/>
      <c r="H3013" s="8">
        <f>IF(ISNUMBER(SEARCH(XX科XX班!$F$2,原始查找資料!$A3013)),MAX($H$1:H3012)+1,0)</f>
        <v>0</v>
      </c>
      <c r="I3013" s="8">
        <f t="shared" si="11"/>
        <v>3012</v>
      </c>
      <c r="J3013" s="8" t="str">
        <f t="array" ref="J3013">IFERROR(INDEX(原始查找資料!$A$2:$A$4325,MATCH(I3013,$H$2:$H$4325,0)),"")</f>
        <v/>
      </c>
      <c r="K3013" s="13"/>
      <c r="L3013" s="13"/>
    </row>
    <row r="3014" spans="1:12" ht="16.55">
      <c r="A3014" s="15" t="s">
        <v>6428</v>
      </c>
      <c r="B3014" s="16" t="s">
        <v>6429</v>
      </c>
      <c r="C3014" s="16" t="s">
        <v>1799</v>
      </c>
      <c r="D3014" s="16" t="s">
        <v>2255</v>
      </c>
      <c r="E3014" s="16" t="s">
        <v>30</v>
      </c>
      <c r="F3014" s="17">
        <v>124550</v>
      </c>
      <c r="G3014" s="13"/>
      <c r="H3014" s="8">
        <f>IF(ISNUMBER(SEARCH(XX科XX班!$F$2,原始查找資料!$A3014)),MAX($H$1:H3013)+1,0)</f>
        <v>0</v>
      </c>
      <c r="I3014" s="8">
        <f t="shared" si="11"/>
        <v>3013</v>
      </c>
      <c r="J3014" s="8" t="str">
        <f t="array" ref="J3014">IFERROR(INDEX(原始查找資料!$A$2:$A$4325,MATCH(I3014,$H$2:$H$4325,0)),"")</f>
        <v/>
      </c>
      <c r="K3014" s="13"/>
      <c r="L3014" s="13"/>
    </row>
    <row r="3015" spans="1:12" ht="16.55">
      <c r="A3015" s="15" t="s">
        <v>6430</v>
      </c>
      <c r="B3015" s="16" t="s">
        <v>6431</v>
      </c>
      <c r="C3015" s="16" t="s">
        <v>1799</v>
      </c>
      <c r="D3015" s="16" t="s">
        <v>2300</v>
      </c>
      <c r="E3015" s="16" t="s">
        <v>30</v>
      </c>
      <c r="F3015" s="17">
        <v>124518</v>
      </c>
      <c r="G3015" s="13"/>
      <c r="H3015" s="8">
        <f>IF(ISNUMBER(SEARCH(XX科XX班!$F$2,原始查找資料!$A3015)),MAX($H$1:H3014)+1,0)</f>
        <v>0</v>
      </c>
      <c r="I3015" s="8">
        <f t="shared" si="11"/>
        <v>3014</v>
      </c>
      <c r="J3015" s="8" t="str">
        <f t="array" ref="J3015">IFERROR(INDEX(原始查找資料!$A$2:$A$4325,MATCH(I3015,$H$2:$H$4325,0)),"")</f>
        <v/>
      </c>
      <c r="K3015" s="13"/>
      <c r="L3015" s="13"/>
    </row>
    <row r="3016" spans="1:12" ht="16.55">
      <c r="A3016" s="15" t="s">
        <v>6432</v>
      </c>
      <c r="B3016" s="16" t="s">
        <v>6433</v>
      </c>
      <c r="C3016" s="16" t="s">
        <v>1799</v>
      </c>
      <c r="D3016" s="16" t="s">
        <v>2311</v>
      </c>
      <c r="E3016" s="16" t="s">
        <v>30</v>
      </c>
      <c r="F3016" s="17">
        <v>124520</v>
      </c>
      <c r="G3016" s="13"/>
      <c r="H3016" s="8">
        <f>IF(ISNUMBER(SEARCH(XX科XX班!$F$2,原始查找資料!$A3016)),MAX($H$1:H3015)+1,0)</f>
        <v>0</v>
      </c>
      <c r="I3016" s="8">
        <f t="shared" si="11"/>
        <v>3015</v>
      </c>
      <c r="J3016" s="8" t="str">
        <f t="array" ref="J3016">IFERROR(INDEX(原始查找資料!$A$2:$A$4325,MATCH(I3016,$H$2:$H$4325,0)),"")</f>
        <v/>
      </c>
      <c r="K3016" s="13"/>
      <c r="L3016" s="13"/>
    </row>
    <row r="3017" spans="1:12" ht="16.55">
      <c r="A3017" s="15" t="s">
        <v>6434</v>
      </c>
      <c r="B3017" s="16" t="s">
        <v>6435</v>
      </c>
      <c r="C3017" s="16" t="s">
        <v>1799</v>
      </c>
      <c r="D3017" s="16" t="s">
        <v>2324</v>
      </c>
      <c r="E3017" s="16" t="s">
        <v>30</v>
      </c>
      <c r="F3017" s="17">
        <v>124526</v>
      </c>
      <c r="G3017" s="13"/>
      <c r="H3017" s="8">
        <f>IF(ISNUMBER(SEARCH(XX科XX班!$F$2,原始查找資料!$A3017)),MAX($H$1:H3016)+1,0)</f>
        <v>0</v>
      </c>
      <c r="I3017" s="8">
        <f t="shared" si="11"/>
        <v>3016</v>
      </c>
      <c r="J3017" s="8" t="str">
        <f t="array" ref="J3017">IFERROR(INDEX(原始查找資料!$A$2:$A$4325,MATCH(I3017,$H$2:$H$4325,0)),"")</f>
        <v/>
      </c>
      <c r="K3017" s="13"/>
      <c r="L3017" s="13"/>
    </row>
    <row r="3018" spans="1:12" ht="16.55">
      <c r="A3018" s="15" t="s">
        <v>6436</v>
      </c>
      <c r="B3018" s="16" t="s">
        <v>6437</v>
      </c>
      <c r="C3018" s="16" t="s">
        <v>1799</v>
      </c>
      <c r="D3018" s="16" t="s">
        <v>2331</v>
      </c>
      <c r="E3018" s="16" t="s">
        <v>30</v>
      </c>
      <c r="F3018" s="17">
        <v>513501</v>
      </c>
      <c r="G3018" s="13"/>
      <c r="H3018" s="8">
        <f>IF(ISNUMBER(SEARCH(XX科XX班!$F$2,原始查找資料!$A3018)),MAX($H$1:H3017)+1,0)</f>
        <v>0</v>
      </c>
      <c r="I3018" s="8">
        <f t="shared" si="11"/>
        <v>3017</v>
      </c>
      <c r="J3018" s="8" t="str">
        <f t="array" ref="J3018">IFERROR(INDEX(原始查找資料!$A$2:$A$4325,MATCH(I3018,$H$2:$H$4325,0)),"")</f>
        <v/>
      </c>
      <c r="K3018" s="13"/>
      <c r="L3018" s="13"/>
    </row>
    <row r="3019" spans="1:12" ht="16.55">
      <c r="A3019" s="15" t="s">
        <v>6438</v>
      </c>
      <c r="B3019" s="16" t="s">
        <v>6439</v>
      </c>
      <c r="C3019" s="16" t="s">
        <v>2338</v>
      </c>
      <c r="D3019" s="16" t="s">
        <v>2339</v>
      </c>
      <c r="E3019" s="16" t="s">
        <v>30</v>
      </c>
      <c r="F3019" s="17">
        <v>173501</v>
      </c>
      <c r="G3019" s="13"/>
      <c r="H3019" s="8">
        <f>IF(ISNUMBER(SEARCH(XX科XX班!$F$2,原始查找資料!$A3019)),MAX($H$1:H3018)+1,0)</f>
        <v>0</v>
      </c>
      <c r="I3019" s="8">
        <f t="shared" si="11"/>
        <v>3018</v>
      </c>
      <c r="J3019" s="8" t="str">
        <f t="array" ref="J3019">IFERROR(INDEX(原始查找資料!$A$2:$A$4325,MATCH(I3019,$H$2:$H$4325,0)),"")</f>
        <v/>
      </c>
      <c r="K3019" s="13"/>
      <c r="L3019" s="13"/>
    </row>
    <row r="3020" spans="1:12" ht="16.55">
      <c r="A3020" s="15" t="s">
        <v>6440</v>
      </c>
      <c r="B3020" s="16" t="s">
        <v>6441</v>
      </c>
      <c r="C3020" s="16" t="s">
        <v>2338</v>
      </c>
      <c r="D3020" s="16" t="s">
        <v>2339</v>
      </c>
      <c r="E3020" s="16" t="s">
        <v>30</v>
      </c>
      <c r="F3020" s="17">
        <v>173513</v>
      </c>
      <c r="G3020" s="13"/>
      <c r="H3020" s="8">
        <f>IF(ISNUMBER(SEARCH(XX科XX班!$F$2,原始查找資料!$A3020)),MAX($H$1:H3019)+1,0)</f>
        <v>0</v>
      </c>
      <c r="I3020" s="8">
        <f t="shared" si="11"/>
        <v>3019</v>
      </c>
      <c r="J3020" s="8" t="str">
        <f t="array" ref="J3020">IFERROR(INDEX(原始查找資料!$A$2:$A$4325,MATCH(I3020,$H$2:$H$4325,0)),"")</f>
        <v/>
      </c>
      <c r="K3020" s="13"/>
      <c r="L3020" s="13"/>
    </row>
    <row r="3021" spans="1:12" ht="16.55">
      <c r="A3021" s="15" t="s">
        <v>6442</v>
      </c>
      <c r="B3021" s="16" t="s">
        <v>2355</v>
      </c>
      <c r="C3021" s="16" t="s">
        <v>2338</v>
      </c>
      <c r="D3021" s="16" t="s">
        <v>2356</v>
      </c>
      <c r="E3021" s="16" t="s">
        <v>5773</v>
      </c>
      <c r="F3021" s="17">
        <v>171308</v>
      </c>
      <c r="G3021" s="13"/>
      <c r="H3021" s="8">
        <f>IF(ISNUMBER(SEARCH(XX科XX班!$F$2,原始查找資料!$A3021)),MAX($H$1:H3020)+1,0)</f>
        <v>0</v>
      </c>
      <c r="I3021" s="8">
        <f t="shared" si="11"/>
        <v>3020</v>
      </c>
      <c r="J3021" s="8" t="str">
        <f t="array" ref="J3021">IFERROR(INDEX(原始查找資料!$A$2:$A$4325,MATCH(I3021,$H$2:$H$4325,0)),"")</f>
        <v/>
      </c>
      <c r="K3021" s="13"/>
      <c r="L3021" s="13"/>
    </row>
    <row r="3022" spans="1:12" ht="16.55">
      <c r="A3022" s="15" t="s">
        <v>6443</v>
      </c>
      <c r="B3022" s="16" t="s">
        <v>6444</v>
      </c>
      <c r="C3022" s="16" t="s">
        <v>2338</v>
      </c>
      <c r="D3022" s="16" t="s">
        <v>2356</v>
      </c>
      <c r="E3022" s="16" t="s">
        <v>5773</v>
      </c>
      <c r="F3022" s="17">
        <v>173304</v>
      </c>
      <c r="G3022" s="13"/>
      <c r="H3022" s="8">
        <f>IF(ISNUMBER(SEARCH(XX科XX班!$F$2,原始查找資料!$A3022)),MAX($H$1:H3021)+1,0)</f>
        <v>0</v>
      </c>
      <c r="I3022" s="8">
        <f t="shared" si="11"/>
        <v>3021</v>
      </c>
      <c r="J3022" s="8" t="str">
        <f t="array" ref="J3022">IFERROR(INDEX(原始查找資料!$A$2:$A$4325,MATCH(I3022,$H$2:$H$4325,0)),"")</f>
        <v/>
      </c>
      <c r="K3022" s="13"/>
      <c r="L3022" s="13"/>
    </row>
    <row r="3023" spans="1:12" ht="16.55">
      <c r="A3023" s="15" t="s">
        <v>6445</v>
      </c>
      <c r="B3023" s="16" t="s">
        <v>6446</v>
      </c>
      <c r="C3023" s="16" t="s">
        <v>2338</v>
      </c>
      <c r="D3023" s="16" t="s">
        <v>2371</v>
      </c>
      <c r="E3023" s="16" t="s">
        <v>5773</v>
      </c>
      <c r="F3023" s="17">
        <v>171306</v>
      </c>
      <c r="G3023" s="13"/>
      <c r="H3023" s="8">
        <f>IF(ISNUMBER(SEARCH(XX科XX班!$F$2,原始查找資料!$A3023)),MAX($H$1:H3022)+1,0)</f>
        <v>0</v>
      </c>
      <c r="I3023" s="8">
        <f t="shared" si="11"/>
        <v>3022</v>
      </c>
      <c r="J3023" s="8" t="str">
        <f t="array" ref="J3023">IFERROR(INDEX(原始查找資料!$A$2:$A$4325,MATCH(I3023,$H$2:$H$4325,0)),"")</f>
        <v/>
      </c>
      <c r="K3023" s="13"/>
      <c r="L3023" s="13"/>
    </row>
    <row r="3024" spans="1:12" ht="16.55">
      <c r="A3024" s="15" t="s">
        <v>6447</v>
      </c>
      <c r="B3024" s="16" t="s">
        <v>6448</v>
      </c>
      <c r="C3024" s="16" t="s">
        <v>2338</v>
      </c>
      <c r="D3024" s="16" t="s">
        <v>2371</v>
      </c>
      <c r="E3024" s="16" t="s">
        <v>5773</v>
      </c>
      <c r="F3024" s="17">
        <v>173314</v>
      </c>
      <c r="G3024" s="13"/>
      <c r="H3024" s="8">
        <f>IF(ISNUMBER(SEARCH(XX科XX班!$F$2,原始查找資料!$A3024)),MAX($H$1:H3023)+1,0)</f>
        <v>0</v>
      </c>
      <c r="I3024" s="8">
        <f t="shared" si="11"/>
        <v>3023</v>
      </c>
      <c r="J3024" s="8" t="str">
        <f t="array" ref="J3024">IFERROR(INDEX(原始查找資料!$A$2:$A$4325,MATCH(I3024,$H$2:$H$4325,0)),"")</f>
        <v/>
      </c>
      <c r="K3024" s="13"/>
      <c r="L3024" s="13"/>
    </row>
    <row r="3025" spans="1:12" ht="16.55">
      <c r="A3025" s="15" t="s">
        <v>6449</v>
      </c>
      <c r="B3025" s="16" t="s">
        <v>6450</v>
      </c>
      <c r="C3025" s="16" t="s">
        <v>2338</v>
      </c>
      <c r="D3025" s="16" t="s">
        <v>2371</v>
      </c>
      <c r="E3025" s="16" t="s">
        <v>30</v>
      </c>
      <c r="F3025" s="17">
        <v>173505</v>
      </c>
      <c r="G3025" s="13"/>
      <c r="H3025" s="8">
        <f>IF(ISNUMBER(SEARCH(XX科XX班!$F$2,原始查找資料!$A3025)),MAX($H$1:H3024)+1,0)</f>
        <v>0</v>
      </c>
      <c r="I3025" s="8">
        <f t="shared" si="11"/>
        <v>3024</v>
      </c>
      <c r="J3025" s="8" t="str">
        <f t="array" ref="J3025">IFERROR(INDEX(原始查找資料!$A$2:$A$4325,MATCH(I3025,$H$2:$H$4325,0)),"")</f>
        <v/>
      </c>
      <c r="K3025" s="13"/>
      <c r="L3025" s="13"/>
    </row>
    <row r="3026" spans="1:12" ht="16.55">
      <c r="A3026" s="15" t="s">
        <v>6451</v>
      </c>
      <c r="B3026" s="16" t="s">
        <v>6452</v>
      </c>
      <c r="C3026" s="16" t="s">
        <v>2338</v>
      </c>
      <c r="D3026" s="16" t="s">
        <v>2371</v>
      </c>
      <c r="E3026" s="16" t="s">
        <v>30</v>
      </c>
      <c r="F3026" s="17">
        <v>173510</v>
      </c>
      <c r="G3026" s="13"/>
      <c r="H3026" s="8">
        <f>IF(ISNUMBER(SEARCH(XX科XX班!$F$2,原始查找資料!$A3026)),MAX($H$1:H3025)+1,0)</f>
        <v>0</v>
      </c>
      <c r="I3026" s="8">
        <f t="shared" si="11"/>
        <v>3025</v>
      </c>
      <c r="J3026" s="8" t="str">
        <f t="array" ref="J3026">IFERROR(INDEX(原始查找資料!$A$2:$A$4325,MATCH(I3026,$H$2:$H$4325,0)),"")</f>
        <v/>
      </c>
      <c r="K3026" s="13"/>
      <c r="L3026" s="13"/>
    </row>
    <row r="3027" spans="1:12" ht="16.55">
      <c r="A3027" s="15" t="s">
        <v>6453</v>
      </c>
      <c r="B3027" s="16" t="s">
        <v>6454</v>
      </c>
      <c r="C3027" s="16" t="s">
        <v>2338</v>
      </c>
      <c r="D3027" s="16" t="s">
        <v>2382</v>
      </c>
      <c r="E3027" s="16" t="s">
        <v>30</v>
      </c>
      <c r="F3027" s="17">
        <v>173502</v>
      </c>
      <c r="G3027" s="13"/>
      <c r="H3027" s="8">
        <f>IF(ISNUMBER(SEARCH(XX科XX班!$F$2,原始查找資料!$A3027)),MAX($H$1:H3026)+1,0)</f>
        <v>0</v>
      </c>
      <c r="I3027" s="8">
        <f t="shared" si="11"/>
        <v>3026</v>
      </c>
      <c r="J3027" s="8" t="str">
        <f t="array" ref="J3027">IFERROR(INDEX(原始查找資料!$A$2:$A$4325,MATCH(I3027,$H$2:$H$4325,0)),"")</f>
        <v/>
      </c>
      <c r="K3027" s="13"/>
      <c r="L3027" s="13"/>
    </row>
    <row r="3028" spans="1:12" ht="16.55">
      <c r="A3028" s="15" t="s">
        <v>6455</v>
      </c>
      <c r="B3028" s="16" t="s">
        <v>6456</v>
      </c>
      <c r="C3028" s="16" t="s">
        <v>2338</v>
      </c>
      <c r="D3028" s="16" t="s">
        <v>2382</v>
      </c>
      <c r="E3028" s="16" t="s">
        <v>30</v>
      </c>
      <c r="F3028" s="17">
        <v>173508</v>
      </c>
      <c r="G3028" s="13"/>
      <c r="H3028" s="8">
        <f>IF(ISNUMBER(SEARCH(XX科XX班!$F$2,原始查找資料!$A3028)),MAX($H$1:H3027)+1,0)</f>
        <v>0</v>
      </c>
      <c r="I3028" s="8">
        <f t="shared" si="11"/>
        <v>3027</v>
      </c>
      <c r="J3028" s="8" t="str">
        <f t="array" ref="J3028">IFERROR(INDEX(原始查找資料!$A$2:$A$4325,MATCH(I3028,$H$2:$H$4325,0)),"")</f>
        <v/>
      </c>
      <c r="K3028" s="13"/>
      <c r="L3028" s="13"/>
    </row>
    <row r="3029" spans="1:12" ht="16.55">
      <c r="A3029" s="15" t="s">
        <v>6457</v>
      </c>
      <c r="B3029" s="16" t="s">
        <v>6458</v>
      </c>
      <c r="C3029" s="16" t="s">
        <v>2338</v>
      </c>
      <c r="D3029" s="16" t="s">
        <v>2391</v>
      </c>
      <c r="E3029" s="16" t="s">
        <v>5773</v>
      </c>
      <c r="F3029" s="17">
        <v>173306</v>
      </c>
      <c r="G3029" s="13"/>
      <c r="H3029" s="8">
        <f>IF(ISNUMBER(SEARCH(XX科XX班!$F$2,原始查找資料!$A3029)),MAX($H$1:H3028)+1,0)</f>
        <v>0</v>
      </c>
      <c r="I3029" s="8">
        <f t="shared" si="11"/>
        <v>3028</v>
      </c>
      <c r="J3029" s="8" t="str">
        <f t="array" ref="J3029">IFERROR(INDEX(原始查找資料!$A$2:$A$4325,MATCH(I3029,$H$2:$H$4325,0)),"")</f>
        <v/>
      </c>
      <c r="K3029" s="13"/>
      <c r="L3029" s="13"/>
    </row>
    <row r="3030" spans="1:12" ht="16.55">
      <c r="A3030" s="15" t="s">
        <v>6459</v>
      </c>
      <c r="B3030" s="16" t="s">
        <v>6460</v>
      </c>
      <c r="C3030" s="16" t="s">
        <v>2338</v>
      </c>
      <c r="D3030" s="16" t="s">
        <v>2391</v>
      </c>
      <c r="E3030" s="16" t="s">
        <v>30</v>
      </c>
      <c r="F3030" s="17">
        <v>173512</v>
      </c>
      <c r="G3030" s="13"/>
      <c r="H3030" s="8">
        <f>IF(ISNUMBER(SEARCH(XX科XX班!$F$2,原始查找資料!$A3030)),MAX($H$1:H3029)+1,0)</f>
        <v>0</v>
      </c>
      <c r="I3030" s="8">
        <f t="shared" si="11"/>
        <v>3029</v>
      </c>
      <c r="J3030" s="8" t="str">
        <f t="array" ref="J3030">IFERROR(INDEX(原始查找資料!$A$2:$A$4325,MATCH(I3030,$H$2:$H$4325,0)),"")</f>
        <v/>
      </c>
      <c r="K3030" s="13"/>
      <c r="L3030" s="13"/>
    </row>
    <row r="3031" spans="1:12" ht="16.55">
      <c r="A3031" s="15" t="s">
        <v>6461</v>
      </c>
      <c r="B3031" s="16" t="s">
        <v>6462</v>
      </c>
      <c r="C3031" s="16" t="s">
        <v>2338</v>
      </c>
      <c r="D3031" s="16" t="s">
        <v>2391</v>
      </c>
      <c r="E3031" s="16" t="s">
        <v>30</v>
      </c>
      <c r="F3031" s="17">
        <v>173516</v>
      </c>
      <c r="G3031" s="13"/>
      <c r="H3031" s="8">
        <f>IF(ISNUMBER(SEARCH(XX科XX班!$F$2,原始查找資料!$A3031)),MAX($H$1:H3030)+1,0)</f>
        <v>0</v>
      </c>
      <c r="I3031" s="8">
        <f t="shared" si="11"/>
        <v>3030</v>
      </c>
      <c r="J3031" s="8" t="str">
        <f t="array" ref="J3031">IFERROR(INDEX(原始查找資料!$A$2:$A$4325,MATCH(I3031,$H$2:$H$4325,0)),"")</f>
        <v/>
      </c>
      <c r="K3031" s="13"/>
      <c r="L3031" s="13"/>
    </row>
    <row r="3032" spans="1:12" ht="16.55">
      <c r="A3032" s="15" t="s">
        <v>6463</v>
      </c>
      <c r="B3032" s="16" t="s">
        <v>6464</v>
      </c>
      <c r="C3032" s="16" t="s">
        <v>2338</v>
      </c>
      <c r="D3032" s="16" t="s">
        <v>2406</v>
      </c>
      <c r="E3032" s="16" t="s">
        <v>30</v>
      </c>
      <c r="F3032" s="17">
        <v>173503</v>
      </c>
      <c r="G3032" s="13"/>
      <c r="H3032" s="8">
        <f>IF(ISNUMBER(SEARCH(XX科XX班!$F$2,原始查找資料!$A3032)),MAX($H$1:H3031)+1,0)</f>
        <v>0</v>
      </c>
      <c r="I3032" s="8">
        <f t="shared" si="11"/>
        <v>3031</v>
      </c>
      <c r="J3032" s="8" t="str">
        <f t="array" ref="J3032">IFERROR(INDEX(原始查找資料!$A$2:$A$4325,MATCH(I3032,$H$2:$H$4325,0)),"")</f>
        <v/>
      </c>
      <c r="K3032" s="13"/>
      <c r="L3032" s="13"/>
    </row>
    <row r="3033" spans="1:12" ht="16.55">
      <c r="A3033" s="15" t="s">
        <v>6465</v>
      </c>
      <c r="B3033" s="16" t="s">
        <v>6466</v>
      </c>
      <c r="C3033" s="16" t="s">
        <v>2338</v>
      </c>
      <c r="D3033" s="16" t="s">
        <v>2406</v>
      </c>
      <c r="E3033" s="16" t="s">
        <v>30</v>
      </c>
      <c r="F3033" s="17">
        <v>173509</v>
      </c>
      <c r="G3033" s="13"/>
      <c r="H3033" s="8">
        <f>IF(ISNUMBER(SEARCH(XX科XX班!$F$2,原始查找資料!$A3033)),MAX($H$1:H3032)+1,0)</f>
        <v>0</v>
      </c>
      <c r="I3033" s="8">
        <f t="shared" si="11"/>
        <v>3032</v>
      </c>
      <c r="J3033" s="8" t="str">
        <f t="array" ref="J3033">IFERROR(INDEX(原始查找資料!$A$2:$A$4325,MATCH(I3033,$H$2:$H$4325,0)),"")</f>
        <v/>
      </c>
      <c r="K3033" s="13"/>
      <c r="L3033" s="13"/>
    </row>
    <row r="3034" spans="1:12" ht="16.55">
      <c r="A3034" s="15" t="s">
        <v>6467</v>
      </c>
      <c r="B3034" s="16" t="s">
        <v>6468</v>
      </c>
      <c r="C3034" s="16" t="s">
        <v>2338</v>
      </c>
      <c r="D3034" s="16" t="s">
        <v>2417</v>
      </c>
      <c r="E3034" s="16" t="s">
        <v>5773</v>
      </c>
      <c r="F3034" s="17">
        <v>173307</v>
      </c>
      <c r="G3034" s="13"/>
      <c r="H3034" s="8">
        <f>IF(ISNUMBER(SEARCH(XX科XX班!$F$2,原始查找資料!$A3034)),MAX($H$1:H3033)+1,0)</f>
        <v>0</v>
      </c>
      <c r="I3034" s="8">
        <f t="shared" si="11"/>
        <v>3033</v>
      </c>
      <c r="J3034" s="8" t="str">
        <f t="array" ref="J3034">IFERROR(INDEX(原始查找資料!$A$2:$A$4325,MATCH(I3034,$H$2:$H$4325,0)),"")</f>
        <v/>
      </c>
      <c r="K3034" s="13"/>
      <c r="L3034" s="13"/>
    </row>
    <row r="3035" spans="1:12" ht="16.55">
      <c r="A3035" s="15" t="s">
        <v>6469</v>
      </c>
      <c r="B3035" s="16" t="s">
        <v>6470</v>
      </c>
      <c r="C3035" s="16" t="s">
        <v>2338</v>
      </c>
      <c r="D3035" s="16" t="s">
        <v>2417</v>
      </c>
      <c r="E3035" s="16" t="s">
        <v>30</v>
      </c>
      <c r="F3035" s="17">
        <v>173515</v>
      </c>
      <c r="G3035" s="13"/>
      <c r="H3035" s="8">
        <f>IF(ISNUMBER(SEARCH(XX科XX班!$F$2,原始查找資料!$A3035)),MAX($H$1:H3034)+1,0)</f>
        <v>0</v>
      </c>
      <c r="I3035" s="8">
        <f t="shared" si="11"/>
        <v>3034</v>
      </c>
      <c r="J3035" s="8" t="str">
        <f t="array" ref="J3035">IFERROR(INDEX(原始查找資料!$A$2:$A$4325,MATCH(I3035,$H$2:$H$4325,0)),"")</f>
        <v/>
      </c>
      <c r="K3035" s="13"/>
      <c r="L3035" s="13"/>
    </row>
    <row r="3036" spans="1:12" ht="16.55">
      <c r="A3036" s="15" t="s">
        <v>6471</v>
      </c>
      <c r="B3036" s="16" t="s">
        <v>6472</v>
      </c>
      <c r="C3036" s="16" t="s">
        <v>2428</v>
      </c>
      <c r="D3036" s="16" t="s">
        <v>2429</v>
      </c>
      <c r="E3036" s="16" t="s">
        <v>30</v>
      </c>
      <c r="F3036" s="17">
        <v>724503</v>
      </c>
      <c r="G3036" s="13"/>
      <c r="H3036" s="8">
        <f>IF(ISNUMBER(SEARCH(XX科XX班!$F$2,原始查找資料!$A3036)),MAX($H$1:H3035)+1,0)</f>
        <v>0</v>
      </c>
      <c r="I3036" s="8">
        <f t="shared" si="11"/>
        <v>3035</v>
      </c>
      <c r="J3036" s="8" t="str">
        <f t="array" ref="J3036">IFERROR(INDEX(原始查找資料!$A$2:$A$4325,MATCH(I3036,$H$2:$H$4325,0)),"")</f>
        <v/>
      </c>
      <c r="K3036" s="13"/>
      <c r="L3036" s="13"/>
    </row>
    <row r="3037" spans="1:12" ht="16.55">
      <c r="A3037" s="15" t="s">
        <v>6473</v>
      </c>
      <c r="B3037" s="16" t="s">
        <v>2431</v>
      </c>
      <c r="C3037" s="16" t="s">
        <v>2428</v>
      </c>
      <c r="D3037" s="16" t="s">
        <v>2432</v>
      </c>
      <c r="E3037" s="16" t="s">
        <v>30</v>
      </c>
      <c r="F3037" s="17">
        <v>724505</v>
      </c>
      <c r="G3037" s="13"/>
      <c r="H3037" s="8">
        <f>IF(ISNUMBER(SEARCH(XX科XX班!$F$2,原始查找資料!$A3037)),MAX($H$1:H3036)+1,0)</f>
        <v>0</v>
      </c>
      <c r="I3037" s="8">
        <f t="shared" si="11"/>
        <v>3036</v>
      </c>
      <c r="J3037" s="8" t="str">
        <f t="array" ref="J3037">IFERROR(INDEX(原始查找資料!$A$2:$A$4325,MATCH(I3037,$H$2:$H$4325,0)),"")</f>
        <v/>
      </c>
      <c r="K3037" s="13"/>
      <c r="L3037" s="13"/>
    </row>
    <row r="3038" spans="1:12" ht="16.55">
      <c r="A3038" s="15" t="s">
        <v>6474</v>
      </c>
      <c r="B3038" s="16" t="s">
        <v>2434</v>
      </c>
      <c r="C3038" s="16" t="s">
        <v>2428</v>
      </c>
      <c r="D3038" s="16" t="s">
        <v>2435</v>
      </c>
      <c r="E3038" s="16" t="s">
        <v>30</v>
      </c>
      <c r="F3038" s="17">
        <v>724501</v>
      </c>
      <c r="G3038" s="13"/>
      <c r="H3038" s="8">
        <f>IF(ISNUMBER(SEARCH(XX科XX班!$F$2,原始查找資料!$A3038)),MAX($H$1:H3037)+1,0)</f>
        <v>0</v>
      </c>
      <c r="I3038" s="8">
        <f t="shared" si="11"/>
        <v>3037</v>
      </c>
      <c r="J3038" s="8" t="str">
        <f t="array" ref="J3038">IFERROR(INDEX(原始查找資料!$A$2:$A$4325,MATCH(I3038,$H$2:$H$4325,0)),"")</f>
        <v/>
      </c>
      <c r="K3038" s="13"/>
      <c r="L3038" s="13"/>
    </row>
    <row r="3039" spans="1:12" ht="16.55">
      <c r="A3039" s="15" t="s">
        <v>6475</v>
      </c>
      <c r="B3039" s="16" t="s">
        <v>2437</v>
      </c>
      <c r="C3039" s="16" t="s">
        <v>2428</v>
      </c>
      <c r="D3039" s="16" t="s">
        <v>2435</v>
      </c>
      <c r="E3039" s="16" t="s">
        <v>30</v>
      </c>
      <c r="F3039" s="17">
        <v>724502</v>
      </c>
      <c r="G3039" s="13"/>
      <c r="H3039" s="8">
        <f>IF(ISNUMBER(SEARCH(XX科XX班!$F$2,原始查找資料!$A3039)),MAX($H$1:H3038)+1,0)</f>
        <v>0</v>
      </c>
      <c r="I3039" s="8">
        <f t="shared" si="11"/>
        <v>3038</v>
      </c>
      <c r="J3039" s="8" t="str">
        <f t="array" ref="J3039">IFERROR(INDEX(原始查找資料!$A$2:$A$4325,MATCH(I3039,$H$2:$H$4325,0)),"")</f>
        <v/>
      </c>
      <c r="K3039" s="13"/>
      <c r="L3039" s="13"/>
    </row>
    <row r="3040" spans="1:12" ht="16.55">
      <c r="A3040" s="15" t="s">
        <v>6476</v>
      </c>
      <c r="B3040" s="16" t="s">
        <v>6477</v>
      </c>
      <c r="C3040" s="16" t="s">
        <v>2428</v>
      </c>
      <c r="D3040" s="16" t="s">
        <v>2442</v>
      </c>
      <c r="E3040" s="16" t="s">
        <v>30</v>
      </c>
      <c r="F3040" s="17">
        <v>724504</v>
      </c>
      <c r="G3040" s="13"/>
      <c r="H3040" s="8">
        <f>IF(ISNUMBER(SEARCH(XX科XX班!$F$2,原始查找資料!$A3040)),MAX($H$1:H3039)+1,0)</f>
        <v>0</v>
      </c>
      <c r="I3040" s="8">
        <f t="shared" si="11"/>
        <v>3039</v>
      </c>
      <c r="J3040" s="8" t="str">
        <f t="array" ref="J3040">IFERROR(INDEX(原始查找資料!$A$2:$A$4325,MATCH(I3040,$H$2:$H$4325,0)),"")</f>
        <v/>
      </c>
      <c r="K3040" s="13"/>
      <c r="L3040" s="13"/>
    </row>
    <row r="3041" spans="1:12" ht="16.55">
      <c r="A3041" s="15" t="s">
        <v>6478</v>
      </c>
      <c r="B3041" s="16" t="s">
        <v>6479</v>
      </c>
      <c r="C3041" s="16" t="s">
        <v>2447</v>
      </c>
      <c r="D3041" s="16" t="s">
        <v>2448</v>
      </c>
      <c r="E3041" s="16" t="s">
        <v>30</v>
      </c>
      <c r="F3041" s="17">
        <v>94508</v>
      </c>
      <c r="G3041" s="13"/>
      <c r="H3041" s="8">
        <f>IF(ISNUMBER(SEARCH(XX科XX班!$F$2,原始查找資料!$A3041)),MAX($H$1:H3040)+1,0)</f>
        <v>0</v>
      </c>
      <c r="I3041" s="8">
        <f t="shared" si="11"/>
        <v>3040</v>
      </c>
      <c r="J3041" s="8" t="str">
        <f t="array" ref="J3041">IFERROR(INDEX(原始查找資料!$A$2:$A$4325,MATCH(I3041,$H$2:$H$4325,0)),"")</f>
        <v/>
      </c>
      <c r="K3041" s="13"/>
      <c r="L3041" s="13"/>
    </row>
    <row r="3042" spans="1:12" ht="16.55">
      <c r="A3042" s="15" t="s">
        <v>6480</v>
      </c>
      <c r="B3042" s="16" t="s">
        <v>6481</v>
      </c>
      <c r="C3042" s="16" t="s">
        <v>2447</v>
      </c>
      <c r="D3042" s="16" t="s">
        <v>2465</v>
      </c>
      <c r="E3042" s="16" t="s">
        <v>30</v>
      </c>
      <c r="F3042" s="17">
        <v>94522</v>
      </c>
      <c r="G3042" s="13"/>
      <c r="H3042" s="8">
        <f>IF(ISNUMBER(SEARCH(XX科XX班!$F$2,原始查找資料!$A3042)),MAX($H$1:H3041)+1,0)</f>
        <v>0</v>
      </c>
      <c r="I3042" s="8">
        <f t="shared" si="11"/>
        <v>3041</v>
      </c>
      <c r="J3042" s="8" t="str">
        <f t="array" ref="J3042">IFERROR(INDEX(原始查找資料!$A$2:$A$4325,MATCH(I3042,$H$2:$H$4325,0)),"")</f>
        <v/>
      </c>
      <c r="K3042" s="13"/>
      <c r="L3042" s="13"/>
    </row>
    <row r="3043" spans="1:12" ht="16.55">
      <c r="A3043" s="15" t="s">
        <v>6482</v>
      </c>
      <c r="B3043" s="16" t="s">
        <v>6483</v>
      </c>
      <c r="C3043" s="16" t="s">
        <v>2447</v>
      </c>
      <c r="D3043" s="16" t="s">
        <v>2465</v>
      </c>
      <c r="E3043" s="16" t="s">
        <v>30</v>
      </c>
      <c r="F3043" s="17">
        <v>94523</v>
      </c>
      <c r="G3043" s="13"/>
      <c r="H3043" s="8">
        <f>IF(ISNUMBER(SEARCH(XX科XX班!$F$2,原始查找資料!$A3043)),MAX($H$1:H3042)+1,0)</f>
        <v>0</v>
      </c>
      <c r="I3043" s="8">
        <f t="shared" si="11"/>
        <v>3042</v>
      </c>
      <c r="J3043" s="8" t="str">
        <f t="array" ref="J3043">IFERROR(INDEX(原始查找資料!$A$2:$A$4325,MATCH(I3043,$H$2:$H$4325,0)),"")</f>
        <v/>
      </c>
      <c r="K3043" s="13"/>
      <c r="L3043" s="13"/>
    </row>
    <row r="3044" spans="1:12" ht="16.55">
      <c r="A3044" s="15" t="s">
        <v>6484</v>
      </c>
      <c r="B3044" s="16" t="s">
        <v>6485</v>
      </c>
      <c r="C3044" s="16" t="s">
        <v>2447</v>
      </c>
      <c r="D3044" s="16" t="s">
        <v>2484</v>
      </c>
      <c r="E3044" s="16" t="s">
        <v>5773</v>
      </c>
      <c r="F3044" s="17">
        <v>91307</v>
      </c>
      <c r="G3044" s="13"/>
      <c r="H3044" s="8">
        <f>IF(ISNUMBER(SEARCH(XX科XX班!$F$2,原始查找資料!$A3044)),MAX($H$1:H3043)+1,0)</f>
        <v>0</v>
      </c>
      <c r="I3044" s="8">
        <f t="shared" si="11"/>
        <v>3043</v>
      </c>
      <c r="J3044" s="8" t="str">
        <f t="array" ref="J3044">IFERROR(INDEX(原始查找資料!$A$2:$A$4325,MATCH(I3044,$H$2:$H$4325,0)),"")</f>
        <v/>
      </c>
      <c r="K3044" s="13"/>
      <c r="L3044" s="13"/>
    </row>
    <row r="3045" spans="1:12" ht="16.55">
      <c r="A3045" s="15" t="s">
        <v>6486</v>
      </c>
      <c r="B3045" s="16" t="s">
        <v>6487</v>
      </c>
      <c r="C3045" s="16" t="s">
        <v>2447</v>
      </c>
      <c r="D3045" s="16" t="s">
        <v>2484</v>
      </c>
      <c r="E3045" s="16" t="s">
        <v>30</v>
      </c>
      <c r="F3045" s="17">
        <v>94525</v>
      </c>
      <c r="G3045" s="13"/>
      <c r="H3045" s="8">
        <f>IF(ISNUMBER(SEARCH(XX科XX班!$F$2,原始查找資料!$A3045)),MAX($H$1:H3044)+1,0)</f>
        <v>0</v>
      </c>
      <c r="I3045" s="8">
        <f t="shared" si="11"/>
        <v>3044</v>
      </c>
      <c r="J3045" s="8" t="str">
        <f t="array" ref="J3045">IFERROR(INDEX(原始查找資料!$A$2:$A$4325,MATCH(I3045,$H$2:$H$4325,0)),"")</f>
        <v/>
      </c>
      <c r="K3045" s="13"/>
      <c r="L3045" s="13"/>
    </row>
    <row r="3046" spans="1:12" ht="16.55">
      <c r="A3046" s="15" t="s">
        <v>6488</v>
      </c>
      <c r="B3046" s="16" t="s">
        <v>6489</v>
      </c>
      <c r="C3046" s="16" t="s">
        <v>2447</v>
      </c>
      <c r="D3046" s="16" t="s">
        <v>2484</v>
      </c>
      <c r="E3046" s="16" t="s">
        <v>30</v>
      </c>
      <c r="F3046" s="17">
        <v>94528</v>
      </c>
      <c r="G3046" s="13"/>
      <c r="H3046" s="8">
        <f>IF(ISNUMBER(SEARCH(XX科XX班!$F$2,原始查找資料!$A3046)),MAX($H$1:H3045)+1,0)</f>
        <v>0</v>
      </c>
      <c r="I3046" s="8">
        <f t="shared" si="11"/>
        <v>3045</v>
      </c>
      <c r="J3046" s="8" t="str">
        <f t="array" ref="J3046">IFERROR(INDEX(原始查找資料!$A$2:$A$4325,MATCH(I3046,$H$2:$H$4325,0)),"")</f>
        <v/>
      </c>
      <c r="K3046" s="13"/>
      <c r="L3046" s="13"/>
    </row>
    <row r="3047" spans="1:12" ht="16.55">
      <c r="A3047" s="15" t="s">
        <v>6490</v>
      </c>
      <c r="B3047" s="16" t="s">
        <v>6491</v>
      </c>
      <c r="C3047" s="16" t="s">
        <v>2447</v>
      </c>
      <c r="D3047" s="16" t="s">
        <v>2501</v>
      </c>
      <c r="E3047" s="16" t="s">
        <v>30</v>
      </c>
      <c r="F3047" s="17">
        <v>94503</v>
      </c>
      <c r="G3047" s="13"/>
      <c r="H3047" s="8">
        <f>IF(ISNUMBER(SEARCH(XX科XX班!$F$2,原始查找資料!$A3047)),MAX($H$1:H3046)+1,0)</f>
        <v>0</v>
      </c>
      <c r="I3047" s="8">
        <f t="shared" si="11"/>
        <v>3046</v>
      </c>
      <c r="J3047" s="8" t="str">
        <f t="array" ref="J3047">IFERROR(INDEX(原始查找資料!$A$2:$A$4325,MATCH(I3047,$H$2:$H$4325,0)),"")</f>
        <v/>
      </c>
      <c r="K3047" s="13"/>
      <c r="L3047" s="13"/>
    </row>
    <row r="3048" spans="1:12" ht="16.55">
      <c r="A3048" s="15" t="s">
        <v>6492</v>
      </c>
      <c r="B3048" s="16" t="s">
        <v>6493</v>
      </c>
      <c r="C3048" s="16" t="s">
        <v>2447</v>
      </c>
      <c r="D3048" s="16" t="s">
        <v>2512</v>
      </c>
      <c r="E3048" s="16" t="s">
        <v>30</v>
      </c>
      <c r="F3048" s="17">
        <v>94514</v>
      </c>
      <c r="G3048" s="13"/>
      <c r="H3048" s="8">
        <f>IF(ISNUMBER(SEARCH(XX科XX班!$F$2,原始查找資料!$A3048)),MAX($H$1:H3047)+1,0)</f>
        <v>0</v>
      </c>
      <c r="I3048" s="8">
        <f t="shared" si="11"/>
        <v>3047</v>
      </c>
      <c r="J3048" s="8" t="str">
        <f t="array" ref="J3048">IFERROR(INDEX(原始查找資料!$A$2:$A$4325,MATCH(I3048,$H$2:$H$4325,0)),"")</f>
        <v/>
      </c>
      <c r="K3048" s="13"/>
      <c r="L3048" s="13"/>
    </row>
    <row r="3049" spans="1:12" ht="16.55">
      <c r="A3049" s="15" t="s">
        <v>6494</v>
      </c>
      <c r="B3049" s="16" t="s">
        <v>6495</v>
      </c>
      <c r="C3049" s="16" t="s">
        <v>2447</v>
      </c>
      <c r="D3049" s="16" t="s">
        <v>2531</v>
      </c>
      <c r="E3049" s="16" t="s">
        <v>5773</v>
      </c>
      <c r="F3049" s="17">
        <v>91308</v>
      </c>
      <c r="G3049" s="13"/>
      <c r="H3049" s="8">
        <f>IF(ISNUMBER(SEARCH(XX科XX班!$F$2,原始查找資料!$A3049)),MAX($H$1:H3048)+1,0)</f>
        <v>0</v>
      </c>
      <c r="I3049" s="8">
        <f t="shared" si="11"/>
        <v>3048</v>
      </c>
      <c r="J3049" s="8" t="str">
        <f t="array" ref="J3049">IFERROR(INDEX(原始查找資料!$A$2:$A$4325,MATCH(I3049,$H$2:$H$4325,0)),"")</f>
        <v/>
      </c>
      <c r="K3049" s="13"/>
      <c r="L3049" s="13"/>
    </row>
    <row r="3050" spans="1:12" ht="16.55">
      <c r="A3050" s="15" t="s">
        <v>6496</v>
      </c>
      <c r="B3050" s="16" t="s">
        <v>2530</v>
      </c>
      <c r="C3050" s="16" t="s">
        <v>2447</v>
      </c>
      <c r="D3050" s="16" t="s">
        <v>2531</v>
      </c>
      <c r="E3050" s="16" t="s">
        <v>5773</v>
      </c>
      <c r="F3050" s="17">
        <v>91320</v>
      </c>
      <c r="G3050" s="13"/>
      <c r="H3050" s="8">
        <f>IF(ISNUMBER(SEARCH(XX科XX班!$F$2,原始查找資料!$A3050)),MAX($H$1:H3049)+1,0)</f>
        <v>0</v>
      </c>
      <c r="I3050" s="8">
        <f t="shared" si="11"/>
        <v>3049</v>
      </c>
      <c r="J3050" s="8" t="str">
        <f t="array" ref="J3050">IFERROR(INDEX(原始查找資料!$A$2:$A$4325,MATCH(I3050,$H$2:$H$4325,0)),"")</f>
        <v/>
      </c>
      <c r="K3050" s="13"/>
      <c r="L3050" s="13"/>
    </row>
    <row r="3051" spans="1:12" ht="16.55">
      <c r="A3051" s="15" t="s">
        <v>6497</v>
      </c>
      <c r="B3051" s="16" t="s">
        <v>6498</v>
      </c>
      <c r="C3051" s="16" t="s">
        <v>2447</v>
      </c>
      <c r="D3051" s="16" t="s">
        <v>2531</v>
      </c>
      <c r="E3051" s="16" t="s">
        <v>30</v>
      </c>
      <c r="F3051" s="17">
        <v>94515</v>
      </c>
      <c r="G3051" s="13"/>
      <c r="H3051" s="8">
        <f>IF(ISNUMBER(SEARCH(XX科XX班!$F$2,原始查找資料!$A3051)),MAX($H$1:H3050)+1,0)</f>
        <v>0</v>
      </c>
      <c r="I3051" s="8">
        <f t="shared" si="11"/>
        <v>3050</v>
      </c>
      <c r="J3051" s="8" t="str">
        <f t="array" ref="J3051">IFERROR(INDEX(原始查找資料!$A$2:$A$4325,MATCH(I3051,$H$2:$H$4325,0)),"")</f>
        <v/>
      </c>
      <c r="K3051" s="13"/>
      <c r="L3051" s="13"/>
    </row>
    <row r="3052" spans="1:12" ht="16.55">
      <c r="A3052" s="15" t="s">
        <v>6499</v>
      </c>
      <c r="B3052" s="16" t="s">
        <v>6500</v>
      </c>
      <c r="C3052" s="16" t="s">
        <v>2447</v>
      </c>
      <c r="D3052" s="16" t="s">
        <v>2531</v>
      </c>
      <c r="E3052" s="16" t="s">
        <v>30</v>
      </c>
      <c r="F3052" s="17">
        <v>94516</v>
      </c>
      <c r="G3052" s="13"/>
      <c r="H3052" s="8">
        <f>IF(ISNUMBER(SEARCH(XX科XX班!$F$2,原始查找資料!$A3052)),MAX($H$1:H3051)+1,0)</f>
        <v>0</v>
      </c>
      <c r="I3052" s="8">
        <f t="shared" si="11"/>
        <v>3051</v>
      </c>
      <c r="J3052" s="8" t="str">
        <f t="array" ref="J3052">IFERROR(INDEX(原始查找資料!$A$2:$A$4325,MATCH(I3052,$H$2:$H$4325,0)),"")</f>
        <v/>
      </c>
      <c r="K3052" s="13"/>
      <c r="L3052" s="13"/>
    </row>
    <row r="3053" spans="1:12" ht="16.55">
      <c r="A3053" s="15" t="s">
        <v>6501</v>
      </c>
      <c r="B3053" s="16" t="s">
        <v>6502</v>
      </c>
      <c r="C3053" s="16" t="s">
        <v>2447</v>
      </c>
      <c r="D3053" s="16" t="s">
        <v>2531</v>
      </c>
      <c r="E3053" s="16" t="s">
        <v>30</v>
      </c>
      <c r="F3053" s="17">
        <v>94529</v>
      </c>
      <c r="G3053" s="13"/>
      <c r="H3053" s="8">
        <f>IF(ISNUMBER(SEARCH(XX科XX班!$F$2,原始查找資料!$A3053)),MAX($H$1:H3052)+1,0)</f>
        <v>0</v>
      </c>
      <c r="I3053" s="8">
        <f t="shared" si="11"/>
        <v>3052</v>
      </c>
      <c r="J3053" s="8" t="str">
        <f t="array" ref="J3053">IFERROR(INDEX(原始查找資料!$A$2:$A$4325,MATCH(I3053,$H$2:$H$4325,0)),"")</f>
        <v/>
      </c>
      <c r="K3053" s="13"/>
      <c r="L3053" s="13"/>
    </row>
    <row r="3054" spans="1:12" ht="16.55">
      <c r="A3054" s="15" t="s">
        <v>6503</v>
      </c>
      <c r="B3054" s="16" t="s">
        <v>6504</v>
      </c>
      <c r="C3054" s="16" t="s">
        <v>2447</v>
      </c>
      <c r="D3054" s="16" t="s">
        <v>2560</v>
      </c>
      <c r="E3054" s="16" t="s">
        <v>5773</v>
      </c>
      <c r="F3054" s="17">
        <v>94301</v>
      </c>
      <c r="G3054" s="13"/>
      <c r="H3054" s="8">
        <f>IF(ISNUMBER(SEARCH(XX科XX班!$F$2,原始查找資料!$A3054)),MAX($H$1:H3053)+1,0)</f>
        <v>0</v>
      </c>
      <c r="I3054" s="8">
        <f t="shared" si="11"/>
        <v>3053</v>
      </c>
      <c r="J3054" s="8" t="str">
        <f t="array" ref="J3054">IFERROR(INDEX(原始查找資料!$A$2:$A$4325,MATCH(I3054,$H$2:$H$4325,0)),"")</f>
        <v/>
      </c>
      <c r="K3054" s="13"/>
      <c r="L3054" s="13"/>
    </row>
    <row r="3055" spans="1:12" ht="16.55">
      <c r="A3055" s="15" t="s">
        <v>6505</v>
      </c>
      <c r="B3055" s="16" t="s">
        <v>6506</v>
      </c>
      <c r="C3055" s="16" t="s">
        <v>2447</v>
      </c>
      <c r="D3055" s="16" t="s">
        <v>2560</v>
      </c>
      <c r="E3055" s="16" t="s">
        <v>30</v>
      </c>
      <c r="F3055" s="17">
        <v>94502</v>
      </c>
      <c r="G3055" s="13"/>
      <c r="H3055" s="8">
        <f>IF(ISNUMBER(SEARCH(XX科XX班!$F$2,原始查找資料!$A3055)),MAX($H$1:H3054)+1,0)</f>
        <v>0</v>
      </c>
      <c r="I3055" s="8">
        <f t="shared" si="11"/>
        <v>3054</v>
      </c>
      <c r="J3055" s="8" t="str">
        <f t="array" ref="J3055">IFERROR(INDEX(原始查找資料!$A$2:$A$4325,MATCH(I3055,$H$2:$H$4325,0)),"")</f>
        <v/>
      </c>
      <c r="K3055" s="13"/>
      <c r="L3055" s="13"/>
    </row>
    <row r="3056" spans="1:12" ht="16.55">
      <c r="A3056" s="15" t="s">
        <v>6507</v>
      </c>
      <c r="B3056" s="16" t="s">
        <v>6508</v>
      </c>
      <c r="C3056" s="16" t="s">
        <v>2447</v>
      </c>
      <c r="D3056" s="16" t="s">
        <v>2573</v>
      </c>
      <c r="E3056" s="16" t="s">
        <v>5773</v>
      </c>
      <c r="F3056" s="17">
        <v>94326</v>
      </c>
      <c r="G3056" s="13"/>
      <c r="H3056" s="8">
        <f>IF(ISNUMBER(SEARCH(XX科XX班!$F$2,原始查找資料!$A3056)),MAX($H$1:H3055)+1,0)</f>
        <v>0</v>
      </c>
      <c r="I3056" s="8">
        <f t="shared" si="11"/>
        <v>3055</v>
      </c>
      <c r="J3056" s="8" t="str">
        <f t="array" ref="J3056">IFERROR(INDEX(原始查找資料!$A$2:$A$4325,MATCH(I3056,$H$2:$H$4325,0)),"")</f>
        <v/>
      </c>
      <c r="K3056" s="13"/>
      <c r="L3056" s="13"/>
    </row>
    <row r="3057" spans="1:12" ht="16.55">
      <c r="A3057" s="15" t="s">
        <v>6509</v>
      </c>
      <c r="B3057" s="16" t="s">
        <v>6510</v>
      </c>
      <c r="C3057" s="16" t="s">
        <v>2447</v>
      </c>
      <c r="D3057" s="16" t="s">
        <v>2573</v>
      </c>
      <c r="E3057" s="16" t="s">
        <v>30</v>
      </c>
      <c r="F3057" s="17">
        <v>94506</v>
      </c>
      <c r="G3057" s="13"/>
      <c r="H3057" s="8">
        <f>IF(ISNUMBER(SEARCH(XX科XX班!$F$2,原始查找資料!$A3057)),MAX($H$1:H3056)+1,0)</f>
        <v>0</v>
      </c>
      <c r="I3057" s="8">
        <f t="shared" si="11"/>
        <v>3056</v>
      </c>
      <c r="J3057" s="8" t="str">
        <f t="array" ref="J3057">IFERROR(INDEX(原始查找資料!$A$2:$A$4325,MATCH(I3057,$H$2:$H$4325,0)),"")</f>
        <v/>
      </c>
      <c r="K3057" s="13"/>
      <c r="L3057" s="13"/>
    </row>
    <row r="3058" spans="1:12" ht="16.55">
      <c r="A3058" s="15" t="s">
        <v>6511</v>
      </c>
      <c r="B3058" s="16" t="s">
        <v>6512</v>
      </c>
      <c r="C3058" s="16" t="s">
        <v>2447</v>
      </c>
      <c r="D3058" s="16" t="s">
        <v>2590</v>
      </c>
      <c r="E3058" s="16" t="s">
        <v>30</v>
      </c>
      <c r="F3058" s="17">
        <v>94520</v>
      </c>
      <c r="G3058" s="13"/>
      <c r="H3058" s="8">
        <f>IF(ISNUMBER(SEARCH(XX科XX班!$F$2,原始查找資料!$A3058)),MAX($H$1:H3057)+1,0)</f>
        <v>0</v>
      </c>
      <c r="I3058" s="8">
        <f t="shared" si="11"/>
        <v>3057</v>
      </c>
      <c r="J3058" s="8" t="str">
        <f t="array" ref="J3058">IFERROR(INDEX(原始查找資料!$A$2:$A$4325,MATCH(I3058,$H$2:$H$4325,0)),"")</f>
        <v/>
      </c>
      <c r="K3058" s="13"/>
      <c r="L3058" s="13"/>
    </row>
    <row r="3059" spans="1:12" ht="16.55">
      <c r="A3059" s="15" t="s">
        <v>6513</v>
      </c>
      <c r="B3059" s="16" t="s">
        <v>6514</v>
      </c>
      <c r="C3059" s="16" t="s">
        <v>2447</v>
      </c>
      <c r="D3059" s="16" t="s">
        <v>2590</v>
      </c>
      <c r="E3059" s="16" t="s">
        <v>30</v>
      </c>
      <c r="F3059" s="17">
        <v>94521</v>
      </c>
      <c r="G3059" s="13"/>
      <c r="H3059" s="8">
        <f>IF(ISNUMBER(SEARCH(XX科XX班!$F$2,原始查找資料!$A3059)),MAX($H$1:H3058)+1,0)</f>
        <v>0</v>
      </c>
      <c r="I3059" s="8">
        <f t="shared" si="11"/>
        <v>3058</v>
      </c>
      <c r="J3059" s="8" t="str">
        <f t="array" ref="J3059">IFERROR(INDEX(原始查找資料!$A$2:$A$4325,MATCH(I3059,$H$2:$H$4325,0)),"")</f>
        <v/>
      </c>
      <c r="K3059" s="13"/>
      <c r="L3059" s="13"/>
    </row>
    <row r="3060" spans="1:12" ht="16.55">
      <c r="A3060" s="15" t="s">
        <v>6515</v>
      </c>
      <c r="B3060" s="16" t="s">
        <v>6516</v>
      </c>
      <c r="C3060" s="16" t="s">
        <v>2447</v>
      </c>
      <c r="D3060" s="16" t="s">
        <v>2607</v>
      </c>
      <c r="E3060" s="16" t="s">
        <v>5773</v>
      </c>
      <c r="F3060" s="17">
        <v>91319</v>
      </c>
      <c r="G3060" s="13"/>
      <c r="H3060" s="8">
        <f>IF(ISNUMBER(SEARCH(XX科XX班!$F$2,原始查找資料!$A3060)),MAX($H$1:H3059)+1,0)</f>
        <v>0</v>
      </c>
      <c r="I3060" s="8">
        <f t="shared" si="11"/>
        <v>3059</v>
      </c>
      <c r="J3060" s="8" t="str">
        <f t="array" ref="J3060">IFERROR(INDEX(原始查找資料!$A$2:$A$4325,MATCH(I3060,$H$2:$H$4325,0)),"")</f>
        <v/>
      </c>
      <c r="K3060" s="13"/>
      <c r="L3060" s="13"/>
    </row>
    <row r="3061" spans="1:12" ht="16.55">
      <c r="A3061" s="15" t="s">
        <v>6517</v>
      </c>
      <c r="B3061" s="16" t="s">
        <v>6518</v>
      </c>
      <c r="C3061" s="16" t="s">
        <v>2447</v>
      </c>
      <c r="D3061" s="16" t="s">
        <v>2607</v>
      </c>
      <c r="E3061" s="16" t="s">
        <v>30</v>
      </c>
      <c r="F3061" s="17">
        <v>91506</v>
      </c>
      <c r="G3061" s="13"/>
      <c r="H3061" s="8">
        <f>IF(ISNUMBER(SEARCH(XX科XX班!$F$2,原始查找資料!$A3061)),MAX($H$1:H3060)+1,0)</f>
        <v>0</v>
      </c>
      <c r="I3061" s="8">
        <f t="shared" si="11"/>
        <v>3060</v>
      </c>
      <c r="J3061" s="8" t="str">
        <f t="array" ref="J3061">IFERROR(INDEX(原始查找資料!$A$2:$A$4325,MATCH(I3061,$H$2:$H$4325,0)),"")</f>
        <v/>
      </c>
      <c r="K3061" s="13"/>
      <c r="L3061" s="13"/>
    </row>
    <row r="3062" spans="1:12" ht="16.55">
      <c r="A3062" s="15" t="s">
        <v>6519</v>
      </c>
      <c r="B3062" s="16" t="s">
        <v>6520</v>
      </c>
      <c r="C3062" s="16" t="s">
        <v>2447</v>
      </c>
      <c r="D3062" s="16" t="s">
        <v>2607</v>
      </c>
      <c r="E3062" s="16" t="s">
        <v>5773</v>
      </c>
      <c r="F3062" s="17">
        <v>94308</v>
      </c>
      <c r="G3062" s="13"/>
      <c r="H3062" s="8">
        <f>IF(ISNUMBER(SEARCH(XX科XX班!$F$2,原始查找資料!$A3062)),MAX($H$1:H3061)+1,0)</f>
        <v>0</v>
      </c>
      <c r="I3062" s="8">
        <f t="shared" ref="I3062:I3316" si="12">ROWS($H$2:H3062)</f>
        <v>3061</v>
      </c>
      <c r="J3062" s="8" t="str">
        <f t="array" ref="J3062">IFERROR(INDEX(原始查找資料!$A$2:$A$4325,MATCH(I3062,$H$2:$H$4325,0)),"")</f>
        <v/>
      </c>
      <c r="K3062" s="13"/>
      <c r="L3062" s="13"/>
    </row>
    <row r="3063" spans="1:12" ht="16.55">
      <c r="A3063" s="15" t="s">
        <v>6521</v>
      </c>
      <c r="B3063" s="16" t="s">
        <v>6522</v>
      </c>
      <c r="C3063" s="16" t="s">
        <v>2447</v>
      </c>
      <c r="D3063" s="16" t="s">
        <v>2607</v>
      </c>
      <c r="E3063" s="16" t="s">
        <v>30</v>
      </c>
      <c r="F3063" s="17">
        <v>94512</v>
      </c>
      <c r="G3063" s="13"/>
      <c r="H3063" s="8">
        <f>IF(ISNUMBER(SEARCH(XX科XX班!$F$2,原始查找資料!$A3063)),MAX($H$1:H3062)+1,0)</f>
        <v>0</v>
      </c>
      <c r="I3063" s="8">
        <f t="shared" si="12"/>
        <v>3062</v>
      </c>
      <c r="J3063" s="8" t="str">
        <f t="array" ref="J3063">IFERROR(INDEX(原始查找資料!$A$2:$A$4325,MATCH(I3063,$H$2:$H$4325,0)),"")</f>
        <v/>
      </c>
      <c r="K3063" s="13"/>
      <c r="L3063" s="13"/>
    </row>
    <row r="3064" spans="1:12" ht="16.55">
      <c r="A3064" s="15" t="s">
        <v>6523</v>
      </c>
      <c r="B3064" s="16" t="s">
        <v>6524</v>
      </c>
      <c r="C3064" s="16" t="s">
        <v>2447</v>
      </c>
      <c r="D3064" s="16" t="s">
        <v>2607</v>
      </c>
      <c r="E3064" s="16" t="s">
        <v>30</v>
      </c>
      <c r="F3064" s="17">
        <v>94527</v>
      </c>
      <c r="G3064" s="13"/>
      <c r="H3064" s="8">
        <f>IF(ISNUMBER(SEARCH(XX科XX班!$F$2,原始查找資料!$A3064)),MAX($H$1:H3063)+1,0)</f>
        <v>0</v>
      </c>
      <c r="I3064" s="8">
        <f t="shared" si="12"/>
        <v>3063</v>
      </c>
      <c r="J3064" s="8" t="str">
        <f t="array" ref="J3064">IFERROR(INDEX(原始查找資料!$A$2:$A$4325,MATCH(I3064,$H$2:$H$4325,0)),"")</f>
        <v/>
      </c>
      <c r="K3064" s="13"/>
      <c r="L3064" s="13"/>
    </row>
    <row r="3065" spans="1:12" ht="16.55">
      <c r="A3065" s="15" t="s">
        <v>6525</v>
      </c>
      <c r="B3065" s="16" t="s">
        <v>6526</v>
      </c>
      <c r="C3065" s="16" t="s">
        <v>2447</v>
      </c>
      <c r="D3065" s="16" t="s">
        <v>2607</v>
      </c>
      <c r="E3065" s="16" t="s">
        <v>30</v>
      </c>
      <c r="F3065" s="17">
        <v>94544</v>
      </c>
      <c r="G3065" s="13"/>
      <c r="H3065" s="8">
        <f>IF(ISNUMBER(SEARCH(XX科XX班!$F$2,原始查找資料!$A3065)),MAX($H$1:H3064)+1,0)</f>
        <v>0</v>
      </c>
      <c r="I3065" s="8">
        <f t="shared" si="12"/>
        <v>3064</v>
      </c>
      <c r="J3065" s="8" t="str">
        <f t="array" ref="J3065">IFERROR(INDEX(原始查找資料!$A$2:$A$4325,MATCH(I3065,$H$2:$H$4325,0)),"")</f>
        <v/>
      </c>
      <c r="K3065" s="13"/>
      <c r="L3065" s="13"/>
    </row>
    <row r="3066" spans="1:12" ht="16.55">
      <c r="A3066" s="15" t="s">
        <v>6527</v>
      </c>
      <c r="B3066" s="16" t="s">
        <v>6528</v>
      </c>
      <c r="C3066" s="16" t="s">
        <v>2447</v>
      </c>
      <c r="D3066" s="16" t="s">
        <v>2637</v>
      </c>
      <c r="E3066" s="16" t="s">
        <v>5773</v>
      </c>
      <c r="F3066" s="17">
        <v>91311</v>
      </c>
      <c r="G3066" s="13"/>
      <c r="H3066" s="8">
        <f>IF(ISNUMBER(SEARCH(XX科XX班!$F$2,原始查找資料!$A3066)),MAX($H$1:H3065)+1,0)</f>
        <v>0</v>
      </c>
      <c r="I3066" s="8">
        <f t="shared" si="12"/>
        <v>3065</v>
      </c>
      <c r="J3066" s="8" t="str">
        <f t="array" ref="J3066">IFERROR(INDEX(原始查找資料!$A$2:$A$4325,MATCH(I3066,$H$2:$H$4325,0)),"")</f>
        <v/>
      </c>
      <c r="K3066" s="13"/>
      <c r="L3066" s="13"/>
    </row>
    <row r="3067" spans="1:12" ht="16.55">
      <c r="A3067" s="15" t="s">
        <v>6529</v>
      </c>
      <c r="B3067" s="16" t="s">
        <v>6530</v>
      </c>
      <c r="C3067" s="16" t="s">
        <v>2447</v>
      </c>
      <c r="D3067" s="16" t="s">
        <v>2637</v>
      </c>
      <c r="E3067" s="16" t="s">
        <v>30</v>
      </c>
      <c r="F3067" s="17">
        <v>94504</v>
      </c>
      <c r="G3067" s="13"/>
      <c r="H3067" s="8">
        <f>IF(ISNUMBER(SEARCH(XX科XX班!$F$2,原始查找資料!$A3067)),MAX($H$1:H3066)+1,0)</f>
        <v>0</v>
      </c>
      <c r="I3067" s="8">
        <f t="shared" si="12"/>
        <v>3066</v>
      </c>
      <c r="J3067" s="8" t="str">
        <f t="array" ref="J3067">IFERROR(INDEX(原始查找資料!$A$2:$A$4325,MATCH(I3067,$H$2:$H$4325,0)),"")</f>
        <v/>
      </c>
      <c r="K3067" s="13"/>
      <c r="L3067" s="13"/>
    </row>
    <row r="3068" spans="1:12" ht="16.55">
      <c r="A3068" s="15" t="s">
        <v>6531</v>
      </c>
      <c r="B3068" s="16" t="s">
        <v>6532</v>
      </c>
      <c r="C3068" s="16" t="s">
        <v>2447</v>
      </c>
      <c r="D3068" s="16" t="s">
        <v>2637</v>
      </c>
      <c r="E3068" s="16" t="s">
        <v>30</v>
      </c>
      <c r="F3068" s="17">
        <v>94505</v>
      </c>
      <c r="G3068" s="13"/>
      <c r="H3068" s="8">
        <f>IF(ISNUMBER(SEARCH(XX科XX班!$F$2,原始查找資料!$A3068)),MAX($H$1:H3067)+1,0)</f>
        <v>0</v>
      </c>
      <c r="I3068" s="8">
        <f t="shared" si="12"/>
        <v>3067</v>
      </c>
      <c r="J3068" s="8" t="str">
        <f t="array" ref="J3068">IFERROR(INDEX(原始查找資料!$A$2:$A$4325,MATCH(I3068,$H$2:$H$4325,0)),"")</f>
        <v/>
      </c>
      <c r="K3068" s="13"/>
      <c r="L3068" s="13"/>
    </row>
    <row r="3069" spans="1:12" ht="16.55">
      <c r="A3069" s="15" t="s">
        <v>6533</v>
      </c>
      <c r="B3069" s="16" t="s">
        <v>6534</v>
      </c>
      <c r="C3069" s="16" t="s">
        <v>2447</v>
      </c>
      <c r="D3069" s="16" t="s">
        <v>2660</v>
      </c>
      <c r="E3069" s="16" t="s">
        <v>30</v>
      </c>
      <c r="F3069" s="17">
        <v>91503</v>
      </c>
      <c r="G3069" s="13"/>
      <c r="H3069" s="8">
        <f>IF(ISNUMBER(SEARCH(XX科XX班!$F$2,原始查找資料!$A3069)),MAX($H$1:H3068)+1,0)</f>
        <v>0</v>
      </c>
      <c r="I3069" s="8">
        <f t="shared" si="12"/>
        <v>3068</v>
      </c>
      <c r="J3069" s="8" t="str">
        <f t="array" ref="J3069">IFERROR(INDEX(原始查找資料!$A$2:$A$4325,MATCH(I3069,$H$2:$H$4325,0)),"")</f>
        <v/>
      </c>
      <c r="K3069" s="13"/>
      <c r="L3069" s="13"/>
    </row>
    <row r="3070" spans="1:12" ht="16.55">
      <c r="A3070" s="15" t="s">
        <v>6535</v>
      </c>
      <c r="B3070" s="16" t="s">
        <v>6536</v>
      </c>
      <c r="C3070" s="16" t="s">
        <v>2447</v>
      </c>
      <c r="D3070" s="16" t="s">
        <v>2660</v>
      </c>
      <c r="E3070" s="16" t="s">
        <v>30</v>
      </c>
      <c r="F3070" s="17">
        <v>94519</v>
      </c>
      <c r="G3070" s="13"/>
      <c r="H3070" s="8">
        <f>IF(ISNUMBER(SEARCH(XX科XX班!$F$2,原始查找資料!$A3070)),MAX($H$1:H3069)+1,0)</f>
        <v>0</v>
      </c>
      <c r="I3070" s="8">
        <f t="shared" si="12"/>
        <v>3069</v>
      </c>
      <c r="J3070" s="8" t="str">
        <f t="array" ref="J3070">IFERROR(INDEX(原始查找資料!$A$2:$A$4325,MATCH(I3070,$H$2:$H$4325,0)),"")</f>
        <v/>
      </c>
      <c r="K3070" s="13"/>
      <c r="L3070" s="13"/>
    </row>
    <row r="3071" spans="1:12" ht="16.55">
      <c r="A3071" s="15" t="s">
        <v>6537</v>
      </c>
      <c r="B3071" s="16" t="s">
        <v>6538</v>
      </c>
      <c r="C3071" s="16" t="s">
        <v>2447</v>
      </c>
      <c r="D3071" s="16" t="s">
        <v>2677</v>
      </c>
      <c r="E3071" s="16" t="s">
        <v>30</v>
      </c>
      <c r="F3071" s="17">
        <v>94513</v>
      </c>
      <c r="G3071" s="13"/>
      <c r="H3071" s="8">
        <f>IF(ISNUMBER(SEARCH(XX科XX班!$F$2,原始查找資料!$A3071)),MAX($H$1:H3070)+1,0)</f>
        <v>0</v>
      </c>
      <c r="I3071" s="8">
        <f t="shared" si="12"/>
        <v>3070</v>
      </c>
      <c r="J3071" s="8" t="str">
        <f t="array" ref="J3071">IFERROR(INDEX(原始查找資料!$A$2:$A$4325,MATCH(I3071,$H$2:$H$4325,0)),"")</f>
        <v/>
      </c>
      <c r="K3071" s="13"/>
      <c r="L3071" s="13"/>
    </row>
    <row r="3072" spans="1:12" ht="16.55">
      <c r="A3072" s="15" t="s">
        <v>6539</v>
      </c>
      <c r="B3072" s="16" t="s">
        <v>6540</v>
      </c>
      <c r="C3072" s="16" t="s">
        <v>2447</v>
      </c>
      <c r="D3072" s="16" t="s">
        <v>2688</v>
      </c>
      <c r="E3072" s="16" t="s">
        <v>30</v>
      </c>
      <c r="F3072" s="17">
        <v>91502</v>
      </c>
      <c r="G3072" s="13"/>
      <c r="H3072" s="8">
        <f>IF(ISNUMBER(SEARCH(XX科XX班!$F$2,原始查找資料!$A3072)),MAX($H$1:H3071)+1,0)</f>
        <v>0</v>
      </c>
      <c r="I3072" s="8">
        <f t="shared" si="12"/>
        <v>3071</v>
      </c>
      <c r="J3072" s="8" t="str">
        <f t="array" ref="J3072">IFERROR(INDEX(原始查找資料!$A$2:$A$4325,MATCH(I3072,$H$2:$H$4325,0)),"")</f>
        <v/>
      </c>
      <c r="K3072" s="13"/>
      <c r="L3072" s="13"/>
    </row>
    <row r="3073" spans="1:12" ht="16.55">
      <c r="A3073" s="15" t="s">
        <v>6541</v>
      </c>
      <c r="B3073" s="16" t="s">
        <v>6542</v>
      </c>
      <c r="C3073" s="16" t="s">
        <v>2447</v>
      </c>
      <c r="D3073" s="16" t="s">
        <v>2688</v>
      </c>
      <c r="E3073" s="16" t="s">
        <v>30</v>
      </c>
      <c r="F3073" s="17">
        <v>94530</v>
      </c>
      <c r="G3073" s="13"/>
      <c r="H3073" s="8">
        <f>IF(ISNUMBER(SEARCH(XX科XX班!$F$2,原始查找資料!$A3073)),MAX($H$1:H3072)+1,0)</f>
        <v>0</v>
      </c>
      <c r="I3073" s="8">
        <f t="shared" si="12"/>
        <v>3072</v>
      </c>
      <c r="J3073" s="8" t="str">
        <f t="array" ref="J3073">IFERROR(INDEX(原始查找資料!$A$2:$A$4325,MATCH(I3073,$H$2:$H$4325,0)),"")</f>
        <v/>
      </c>
      <c r="K3073" s="13"/>
      <c r="L3073" s="13"/>
    </row>
    <row r="3074" spans="1:12" ht="16.55">
      <c r="A3074" s="15" t="s">
        <v>6543</v>
      </c>
      <c r="B3074" s="16" t="s">
        <v>6544</v>
      </c>
      <c r="C3074" s="16" t="s">
        <v>2447</v>
      </c>
      <c r="D3074" s="16" t="s">
        <v>2701</v>
      </c>
      <c r="E3074" s="16" t="s">
        <v>5773</v>
      </c>
      <c r="F3074" s="17">
        <v>91316</v>
      </c>
      <c r="G3074" s="13"/>
      <c r="H3074" s="8">
        <f>IF(ISNUMBER(SEARCH(XX科XX班!$F$2,原始查找資料!$A3074)),MAX($H$1:H3073)+1,0)</f>
        <v>0</v>
      </c>
      <c r="I3074" s="8">
        <f t="shared" si="12"/>
        <v>3073</v>
      </c>
      <c r="J3074" s="8" t="str">
        <f t="array" ref="J3074">IFERROR(INDEX(原始查找資料!$A$2:$A$4325,MATCH(I3074,$H$2:$H$4325,0)),"")</f>
        <v/>
      </c>
      <c r="K3074" s="13"/>
      <c r="L3074" s="13"/>
    </row>
    <row r="3075" spans="1:12" ht="16.55">
      <c r="A3075" s="15" t="s">
        <v>6545</v>
      </c>
      <c r="B3075" s="16" t="s">
        <v>6546</v>
      </c>
      <c r="C3075" s="16" t="s">
        <v>2447</v>
      </c>
      <c r="D3075" s="16" t="s">
        <v>2701</v>
      </c>
      <c r="E3075" s="16" t="s">
        <v>30</v>
      </c>
      <c r="F3075" s="17">
        <v>94517</v>
      </c>
      <c r="G3075" s="13"/>
      <c r="H3075" s="8">
        <f>IF(ISNUMBER(SEARCH(XX科XX班!$F$2,原始查找資料!$A3075)),MAX($H$1:H3074)+1,0)</f>
        <v>0</v>
      </c>
      <c r="I3075" s="8">
        <f t="shared" si="12"/>
        <v>3074</v>
      </c>
      <c r="J3075" s="8" t="str">
        <f t="array" ref="J3075">IFERROR(INDEX(原始查找資料!$A$2:$A$4325,MATCH(I3075,$H$2:$H$4325,0)),"")</f>
        <v/>
      </c>
      <c r="K3075" s="13"/>
      <c r="L3075" s="13"/>
    </row>
    <row r="3076" spans="1:12" ht="16.55">
      <c r="A3076" s="15" t="s">
        <v>6547</v>
      </c>
      <c r="B3076" s="16" t="s">
        <v>6548</v>
      </c>
      <c r="C3076" s="16" t="s">
        <v>2447</v>
      </c>
      <c r="D3076" s="16" t="s">
        <v>2701</v>
      </c>
      <c r="E3076" s="16" t="s">
        <v>30</v>
      </c>
      <c r="F3076" s="17">
        <v>94518</v>
      </c>
      <c r="G3076" s="13"/>
      <c r="H3076" s="8">
        <f>IF(ISNUMBER(SEARCH(XX科XX班!$F$2,原始查找資料!$A3076)),MAX($H$1:H3075)+1,0)</f>
        <v>0</v>
      </c>
      <c r="I3076" s="8">
        <f t="shared" si="12"/>
        <v>3075</v>
      </c>
      <c r="J3076" s="8" t="str">
        <f t="array" ref="J3076">IFERROR(INDEX(原始查找資料!$A$2:$A$4325,MATCH(I3076,$H$2:$H$4325,0)),"")</f>
        <v/>
      </c>
      <c r="K3076" s="13"/>
      <c r="L3076" s="13"/>
    </row>
    <row r="3077" spans="1:12" ht="16.55">
      <c r="A3077" s="15" t="s">
        <v>6549</v>
      </c>
      <c r="B3077" s="16" t="s">
        <v>6550</v>
      </c>
      <c r="C3077" s="16" t="s">
        <v>2447</v>
      </c>
      <c r="D3077" s="16" t="s">
        <v>2701</v>
      </c>
      <c r="E3077" s="16" t="s">
        <v>30</v>
      </c>
      <c r="F3077" s="17">
        <v>94543</v>
      </c>
      <c r="G3077" s="13"/>
      <c r="H3077" s="8">
        <f>IF(ISNUMBER(SEARCH(XX科XX班!$F$2,原始查找資料!$A3077)),MAX($H$1:H3076)+1,0)</f>
        <v>0</v>
      </c>
      <c r="I3077" s="8">
        <f t="shared" si="12"/>
        <v>3076</v>
      </c>
      <c r="J3077" s="8" t="str">
        <f t="array" ref="J3077">IFERROR(INDEX(原始查找資料!$A$2:$A$4325,MATCH(I3077,$H$2:$H$4325,0)),"")</f>
        <v/>
      </c>
      <c r="K3077" s="13"/>
      <c r="L3077" s="13"/>
    </row>
    <row r="3078" spans="1:12" ht="16.55">
      <c r="A3078" s="15" t="s">
        <v>6551</v>
      </c>
      <c r="B3078" s="16" t="s">
        <v>6552</v>
      </c>
      <c r="C3078" s="16" t="s">
        <v>2447</v>
      </c>
      <c r="D3078" s="16" t="s">
        <v>2724</v>
      </c>
      <c r="E3078" s="16" t="s">
        <v>30</v>
      </c>
      <c r="F3078" s="17">
        <v>94511</v>
      </c>
      <c r="G3078" s="13"/>
      <c r="H3078" s="8">
        <f>IF(ISNUMBER(SEARCH(XX科XX班!$F$2,原始查找資料!$A3078)),MAX($H$1:H3077)+1,0)</f>
        <v>0</v>
      </c>
      <c r="I3078" s="8">
        <f t="shared" si="12"/>
        <v>3077</v>
      </c>
      <c r="J3078" s="8" t="str">
        <f t="array" ref="J3078">IFERROR(INDEX(原始查找資料!$A$2:$A$4325,MATCH(I3078,$H$2:$H$4325,0)),"")</f>
        <v/>
      </c>
      <c r="K3078" s="13"/>
      <c r="L3078" s="13"/>
    </row>
    <row r="3079" spans="1:12" ht="16.55">
      <c r="A3079" s="15" t="s">
        <v>6553</v>
      </c>
      <c r="B3079" s="16" t="s">
        <v>6554</v>
      </c>
      <c r="C3079" s="16" t="s">
        <v>2447</v>
      </c>
      <c r="D3079" s="16" t="s">
        <v>2737</v>
      </c>
      <c r="E3079" s="16" t="s">
        <v>5773</v>
      </c>
      <c r="F3079" s="17">
        <v>94307</v>
      </c>
      <c r="G3079" s="13"/>
      <c r="H3079" s="8">
        <f>IF(ISNUMBER(SEARCH(XX科XX班!$F$2,原始查找資料!$A3079)),MAX($H$1:H3078)+1,0)</f>
        <v>0</v>
      </c>
      <c r="I3079" s="8">
        <f t="shared" si="12"/>
        <v>3078</v>
      </c>
      <c r="J3079" s="8" t="str">
        <f t="array" ref="J3079">IFERROR(INDEX(原始查找資料!$A$2:$A$4325,MATCH(I3079,$H$2:$H$4325,0)),"")</f>
        <v/>
      </c>
      <c r="K3079" s="13"/>
      <c r="L3079" s="13"/>
    </row>
    <row r="3080" spans="1:12" ht="16.55">
      <c r="A3080" s="15" t="s">
        <v>6555</v>
      </c>
      <c r="B3080" s="16" t="s">
        <v>6556</v>
      </c>
      <c r="C3080" s="16" t="s">
        <v>2447</v>
      </c>
      <c r="D3080" s="16" t="s">
        <v>2748</v>
      </c>
      <c r="E3080" s="16" t="s">
        <v>30</v>
      </c>
      <c r="F3080" s="17">
        <v>94510</v>
      </c>
      <c r="G3080" s="13"/>
      <c r="H3080" s="8">
        <f>IF(ISNUMBER(SEARCH(XX科XX班!$F$2,原始查找資料!$A3080)),MAX($H$1:H3079)+1,0)</f>
        <v>0</v>
      </c>
      <c r="I3080" s="8">
        <f t="shared" si="12"/>
        <v>3079</v>
      </c>
      <c r="J3080" s="8" t="str">
        <f t="array" ref="J3080">IFERROR(INDEX(原始查找資料!$A$2:$A$4325,MATCH(I3080,$H$2:$H$4325,0)),"")</f>
        <v/>
      </c>
      <c r="K3080" s="13"/>
      <c r="L3080" s="13"/>
    </row>
    <row r="3081" spans="1:12" ht="16.55">
      <c r="A3081" s="15" t="s">
        <v>6557</v>
      </c>
      <c r="B3081" s="16" t="s">
        <v>6558</v>
      </c>
      <c r="C3081" s="16" t="s">
        <v>2447</v>
      </c>
      <c r="D3081" s="16" t="s">
        <v>2761</v>
      </c>
      <c r="E3081" s="16" t="s">
        <v>30</v>
      </c>
      <c r="F3081" s="17">
        <v>94524</v>
      </c>
      <c r="G3081" s="13"/>
      <c r="H3081" s="8">
        <f>IF(ISNUMBER(SEARCH(XX科XX班!$F$2,原始查找資料!$A3081)),MAX($H$1:H3080)+1,0)</f>
        <v>0</v>
      </c>
      <c r="I3081" s="8">
        <f t="shared" si="12"/>
        <v>3080</v>
      </c>
      <c r="J3081" s="8" t="str">
        <f t="array" ref="J3081">IFERROR(INDEX(原始查找資料!$A$2:$A$4325,MATCH(I3081,$H$2:$H$4325,0)),"")</f>
        <v/>
      </c>
      <c r="K3081" s="13"/>
      <c r="L3081" s="13"/>
    </row>
    <row r="3082" spans="1:12" ht="16.55">
      <c r="A3082" s="15" t="s">
        <v>6559</v>
      </c>
      <c r="B3082" s="16" t="s">
        <v>6560</v>
      </c>
      <c r="C3082" s="16" t="s">
        <v>2447</v>
      </c>
      <c r="D3082" s="16" t="s">
        <v>2772</v>
      </c>
      <c r="E3082" s="16" t="s">
        <v>30</v>
      </c>
      <c r="F3082" s="17">
        <v>94509</v>
      </c>
      <c r="G3082" s="13"/>
      <c r="H3082" s="8">
        <f>IF(ISNUMBER(SEARCH(XX科XX班!$F$2,原始查找資料!$A3082)),MAX($H$1:H3081)+1,0)</f>
        <v>0</v>
      </c>
      <c r="I3082" s="8">
        <f t="shared" si="12"/>
        <v>3081</v>
      </c>
      <c r="J3082" s="8" t="str">
        <f t="array" ref="J3082">IFERROR(INDEX(原始查找資料!$A$2:$A$4325,MATCH(I3082,$H$2:$H$4325,0)),"")</f>
        <v/>
      </c>
      <c r="K3082" s="13"/>
      <c r="L3082" s="13"/>
    </row>
    <row r="3083" spans="1:12" ht="16.55">
      <c r="A3083" s="15" t="s">
        <v>6561</v>
      </c>
      <c r="B3083" s="16" t="s">
        <v>6562</v>
      </c>
      <c r="C3083" s="16" t="s">
        <v>2781</v>
      </c>
      <c r="D3083" s="16" t="s">
        <v>2782</v>
      </c>
      <c r="E3083" s="16" t="s">
        <v>5773</v>
      </c>
      <c r="F3083" s="17">
        <v>11311</v>
      </c>
      <c r="G3083" s="13"/>
      <c r="H3083" s="8">
        <f>IF(ISNUMBER(SEARCH(XX科XX班!$F$2,原始查找資料!$A3083)),MAX($H$1:H3082)+1,0)</f>
        <v>0</v>
      </c>
      <c r="I3083" s="8">
        <f t="shared" si="12"/>
        <v>3082</v>
      </c>
      <c r="J3083" s="8" t="str">
        <f t="array" ref="J3083">IFERROR(INDEX(原始查找資料!$A$2:$A$4325,MATCH(I3083,$H$2:$H$4325,0)),"")</f>
        <v/>
      </c>
      <c r="K3083" s="13"/>
      <c r="L3083" s="13"/>
    </row>
    <row r="3084" spans="1:12" ht="16.55">
      <c r="A3084" s="15" t="s">
        <v>6563</v>
      </c>
      <c r="B3084" s="16" t="s">
        <v>6564</v>
      </c>
      <c r="C3084" s="16" t="s">
        <v>2781</v>
      </c>
      <c r="D3084" s="16" t="s">
        <v>2782</v>
      </c>
      <c r="E3084" s="16" t="s">
        <v>30</v>
      </c>
      <c r="F3084" s="17">
        <v>14527</v>
      </c>
      <c r="G3084" s="13"/>
      <c r="H3084" s="8">
        <f>IF(ISNUMBER(SEARCH(XX科XX班!$F$2,原始查找資料!$A3084)),MAX($H$1:H3083)+1,0)</f>
        <v>0</v>
      </c>
      <c r="I3084" s="8">
        <f t="shared" si="12"/>
        <v>3083</v>
      </c>
      <c r="J3084" s="8" t="str">
        <f t="array" ref="J3084">IFERROR(INDEX(原始查找資料!$A$2:$A$4325,MATCH(I3084,$H$2:$H$4325,0)),"")</f>
        <v/>
      </c>
      <c r="K3084" s="13"/>
      <c r="L3084" s="13"/>
    </row>
    <row r="3085" spans="1:12" ht="16.55">
      <c r="A3085" s="15" t="s">
        <v>6565</v>
      </c>
      <c r="B3085" s="16" t="s">
        <v>6566</v>
      </c>
      <c r="C3085" s="16" t="s">
        <v>2781</v>
      </c>
      <c r="D3085" s="16" t="s">
        <v>2793</v>
      </c>
      <c r="E3085" s="16" t="s">
        <v>30</v>
      </c>
      <c r="F3085" s="17">
        <v>14536</v>
      </c>
      <c r="G3085" s="13"/>
      <c r="H3085" s="8">
        <f>IF(ISNUMBER(SEARCH(XX科XX班!$F$2,原始查找資料!$A3085)),MAX($H$1:H3084)+1,0)</f>
        <v>0</v>
      </c>
      <c r="I3085" s="8">
        <f t="shared" si="12"/>
        <v>3084</v>
      </c>
      <c r="J3085" s="8" t="str">
        <f t="array" ref="J3085">IFERROR(INDEX(原始查找資料!$A$2:$A$4325,MATCH(I3085,$H$2:$H$4325,0)),"")</f>
        <v/>
      </c>
      <c r="K3085" s="13"/>
      <c r="L3085" s="13"/>
    </row>
    <row r="3086" spans="1:12" ht="16.55">
      <c r="A3086" s="15" t="s">
        <v>6567</v>
      </c>
      <c r="B3086" s="16" t="s">
        <v>6568</v>
      </c>
      <c r="C3086" s="16" t="s">
        <v>2781</v>
      </c>
      <c r="D3086" s="16" t="s">
        <v>2800</v>
      </c>
      <c r="E3086" s="16" t="s">
        <v>5773</v>
      </c>
      <c r="F3086" s="17">
        <v>11306</v>
      </c>
      <c r="G3086" s="13"/>
      <c r="H3086" s="8">
        <f>IF(ISNUMBER(SEARCH(XX科XX班!$F$2,原始查找資料!$A3086)),MAX($H$1:H3085)+1,0)</f>
        <v>0</v>
      </c>
      <c r="I3086" s="8">
        <f t="shared" si="12"/>
        <v>3085</v>
      </c>
      <c r="J3086" s="8" t="str">
        <f t="array" ref="J3086">IFERROR(INDEX(原始查找資料!$A$2:$A$4325,MATCH(I3086,$H$2:$H$4325,0)),"")</f>
        <v/>
      </c>
      <c r="K3086" s="13"/>
      <c r="L3086" s="13"/>
    </row>
    <row r="3087" spans="1:12" ht="16.55">
      <c r="A3087" s="15" t="s">
        <v>6569</v>
      </c>
      <c r="B3087" s="16" t="s">
        <v>6570</v>
      </c>
      <c r="C3087" s="16" t="s">
        <v>2781</v>
      </c>
      <c r="D3087" s="16" t="s">
        <v>2800</v>
      </c>
      <c r="E3087" s="16" t="s">
        <v>5773</v>
      </c>
      <c r="F3087" s="17">
        <v>11316</v>
      </c>
      <c r="G3087" s="13"/>
      <c r="H3087" s="8">
        <f>IF(ISNUMBER(SEARCH(XX科XX班!$F$2,原始查找資料!$A3087)),MAX($H$1:H3086)+1,0)</f>
        <v>0</v>
      </c>
      <c r="I3087" s="8">
        <f t="shared" si="12"/>
        <v>3086</v>
      </c>
      <c r="J3087" s="8" t="str">
        <f t="array" ref="J3087">IFERROR(INDEX(原始查找資料!$A$2:$A$4325,MATCH(I3087,$H$2:$H$4325,0)),"")</f>
        <v/>
      </c>
      <c r="K3087" s="13"/>
      <c r="L3087" s="13"/>
    </row>
    <row r="3088" spans="1:12" ht="16.55">
      <c r="A3088" s="15" t="s">
        <v>6571</v>
      </c>
      <c r="B3088" s="16" t="s">
        <v>6572</v>
      </c>
      <c r="C3088" s="16" t="s">
        <v>2781</v>
      </c>
      <c r="D3088" s="16" t="s">
        <v>2800</v>
      </c>
      <c r="E3088" s="16" t="s">
        <v>5773</v>
      </c>
      <c r="F3088" s="17">
        <v>14311</v>
      </c>
      <c r="G3088" s="13"/>
      <c r="H3088" s="8">
        <f>IF(ISNUMBER(SEARCH(XX科XX班!$F$2,原始查找資料!$A3088)),MAX($H$1:H3087)+1,0)</f>
        <v>0</v>
      </c>
      <c r="I3088" s="8">
        <f t="shared" si="12"/>
        <v>3087</v>
      </c>
      <c r="J3088" s="8" t="str">
        <f t="array" ref="J3088">IFERROR(INDEX(原始查找資料!$A$2:$A$4325,MATCH(I3088,$H$2:$H$4325,0)),"")</f>
        <v/>
      </c>
      <c r="K3088" s="13"/>
      <c r="L3088" s="13"/>
    </row>
    <row r="3089" spans="1:12" ht="16.55">
      <c r="A3089" s="15" t="s">
        <v>6573</v>
      </c>
      <c r="B3089" s="16" t="s">
        <v>6574</v>
      </c>
      <c r="C3089" s="16" t="s">
        <v>2781</v>
      </c>
      <c r="D3089" s="16" t="s">
        <v>2800</v>
      </c>
      <c r="E3089" s="16" t="s">
        <v>30</v>
      </c>
      <c r="F3089" s="17">
        <v>14512</v>
      </c>
      <c r="G3089" s="13"/>
      <c r="H3089" s="8">
        <f>IF(ISNUMBER(SEARCH(XX科XX班!$F$2,原始查找資料!$A3089)),MAX($H$1:H3088)+1,0)</f>
        <v>0</v>
      </c>
      <c r="I3089" s="8">
        <f t="shared" si="12"/>
        <v>3088</v>
      </c>
      <c r="J3089" s="8" t="str">
        <f t="array" ref="J3089">IFERROR(INDEX(原始查找資料!$A$2:$A$4325,MATCH(I3089,$H$2:$H$4325,0)),"")</f>
        <v/>
      </c>
      <c r="K3089" s="13"/>
      <c r="L3089" s="13"/>
    </row>
    <row r="3090" spans="1:12" ht="16.55">
      <c r="A3090" s="15" t="s">
        <v>6575</v>
      </c>
      <c r="B3090" s="16" t="s">
        <v>6576</v>
      </c>
      <c r="C3090" s="16" t="s">
        <v>2781</v>
      </c>
      <c r="D3090" s="16" t="s">
        <v>2800</v>
      </c>
      <c r="E3090" s="16" t="s">
        <v>30</v>
      </c>
      <c r="F3090" s="17">
        <v>14513</v>
      </c>
      <c r="G3090" s="13"/>
      <c r="H3090" s="8">
        <f>IF(ISNUMBER(SEARCH(XX科XX班!$F$2,原始查找資料!$A3090)),MAX($H$1:H3089)+1,0)</f>
        <v>0</v>
      </c>
      <c r="I3090" s="8">
        <f t="shared" si="12"/>
        <v>3089</v>
      </c>
      <c r="J3090" s="8" t="str">
        <f t="array" ref="J3090">IFERROR(INDEX(原始查找資料!$A$2:$A$4325,MATCH(I3090,$H$2:$H$4325,0)),"")</f>
        <v/>
      </c>
      <c r="K3090" s="13"/>
      <c r="L3090" s="13"/>
    </row>
    <row r="3091" spans="1:12" ht="16.55">
      <c r="A3091" s="15" t="s">
        <v>6577</v>
      </c>
      <c r="B3091" s="16" t="s">
        <v>6578</v>
      </c>
      <c r="C3091" s="16" t="s">
        <v>2781</v>
      </c>
      <c r="D3091" s="16" t="s">
        <v>2800</v>
      </c>
      <c r="E3091" s="16" t="s">
        <v>30</v>
      </c>
      <c r="F3091" s="17">
        <v>14514</v>
      </c>
      <c r="G3091" s="13"/>
      <c r="H3091" s="8">
        <f>IF(ISNUMBER(SEARCH(XX科XX班!$F$2,原始查找資料!$A3091)),MAX($H$1:H3090)+1,0)</f>
        <v>0</v>
      </c>
      <c r="I3091" s="8">
        <f t="shared" si="12"/>
        <v>3090</v>
      </c>
      <c r="J3091" s="8" t="str">
        <f t="array" ref="J3091">IFERROR(INDEX(原始查找資料!$A$2:$A$4325,MATCH(I3091,$H$2:$H$4325,0)),"")</f>
        <v/>
      </c>
      <c r="K3091" s="13"/>
      <c r="L3091" s="13"/>
    </row>
    <row r="3092" spans="1:12" ht="16.55">
      <c r="A3092" s="15" t="s">
        <v>6579</v>
      </c>
      <c r="B3092" s="16" t="s">
        <v>6580</v>
      </c>
      <c r="C3092" s="16" t="s">
        <v>2781</v>
      </c>
      <c r="D3092" s="16" t="s">
        <v>2800</v>
      </c>
      <c r="E3092" s="16" t="s">
        <v>30</v>
      </c>
      <c r="F3092" s="17">
        <v>14561</v>
      </c>
      <c r="G3092" s="13"/>
      <c r="H3092" s="8">
        <f>IF(ISNUMBER(SEARCH(XX科XX班!$F$2,原始查找資料!$A3092)),MAX($H$1:H3091)+1,0)</f>
        <v>0</v>
      </c>
      <c r="I3092" s="8">
        <f t="shared" si="12"/>
        <v>3091</v>
      </c>
      <c r="J3092" s="8" t="str">
        <f t="array" ref="J3092">IFERROR(INDEX(原始查找資料!$A$2:$A$4325,MATCH(I3092,$H$2:$H$4325,0)),"")</f>
        <v/>
      </c>
      <c r="K3092" s="13"/>
      <c r="L3092" s="13"/>
    </row>
    <row r="3093" spans="1:12" ht="16.55">
      <c r="A3093" s="15" t="s">
        <v>6581</v>
      </c>
      <c r="B3093" s="16" t="s">
        <v>6582</v>
      </c>
      <c r="C3093" s="16" t="s">
        <v>2781</v>
      </c>
      <c r="D3093" s="16" t="s">
        <v>2800</v>
      </c>
      <c r="E3093" s="16" t="s">
        <v>30</v>
      </c>
      <c r="F3093" s="17">
        <v>14572</v>
      </c>
      <c r="G3093" s="13"/>
      <c r="H3093" s="8">
        <f>IF(ISNUMBER(SEARCH(XX科XX班!$F$2,原始查找資料!$A3093)),MAX($H$1:H3092)+1,0)</f>
        <v>0</v>
      </c>
      <c r="I3093" s="8">
        <f t="shared" si="12"/>
        <v>3092</v>
      </c>
      <c r="J3093" s="8" t="str">
        <f t="array" ref="J3093">IFERROR(INDEX(原始查找資料!$A$2:$A$4325,MATCH(I3093,$H$2:$H$4325,0)),"")</f>
        <v/>
      </c>
      <c r="K3093" s="13"/>
      <c r="L3093" s="13"/>
    </row>
    <row r="3094" spans="1:12" ht="16.55">
      <c r="A3094" s="15" t="s">
        <v>6583</v>
      </c>
      <c r="B3094" s="16" t="s">
        <v>6584</v>
      </c>
      <c r="C3094" s="16" t="s">
        <v>2781</v>
      </c>
      <c r="D3094" s="16" t="s">
        <v>2829</v>
      </c>
      <c r="E3094" s="16" t="s">
        <v>5773</v>
      </c>
      <c r="F3094" s="17">
        <v>11329</v>
      </c>
      <c r="G3094" s="13"/>
      <c r="H3094" s="8">
        <f>IF(ISNUMBER(SEARCH(XX科XX班!$F$2,原始查找資料!$A3094)),MAX($H$1:H3093)+1,0)</f>
        <v>0</v>
      </c>
      <c r="I3094" s="8">
        <f t="shared" si="12"/>
        <v>3093</v>
      </c>
      <c r="J3094" s="8" t="str">
        <f t="array" ref="J3094">IFERROR(INDEX(原始查找資料!$A$2:$A$4325,MATCH(I3094,$H$2:$H$4325,0)),"")</f>
        <v/>
      </c>
      <c r="K3094" s="13"/>
      <c r="L3094" s="13"/>
    </row>
    <row r="3095" spans="1:12" ht="16.55">
      <c r="A3095" s="15" t="s">
        <v>6585</v>
      </c>
      <c r="B3095" s="16" t="s">
        <v>6586</v>
      </c>
      <c r="C3095" s="16" t="s">
        <v>2781</v>
      </c>
      <c r="D3095" s="16" t="s">
        <v>2829</v>
      </c>
      <c r="E3095" s="16" t="s">
        <v>5773</v>
      </c>
      <c r="F3095" s="17">
        <v>14326</v>
      </c>
      <c r="G3095" s="13"/>
      <c r="H3095" s="8">
        <f>IF(ISNUMBER(SEARCH(XX科XX班!$F$2,原始查找資料!$A3095)),MAX($H$1:H3094)+1,0)</f>
        <v>0</v>
      </c>
      <c r="I3095" s="8">
        <f t="shared" si="12"/>
        <v>3094</v>
      </c>
      <c r="J3095" s="8" t="str">
        <f t="array" ref="J3095">IFERROR(INDEX(原始查找資料!$A$2:$A$4325,MATCH(I3095,$H$2:$H$4325,0)),"")</f>
        <v/>
      </c>
      <c r="K3095" s="13"/>
      <c r="L3095" s="13"/>
    </row>
    <row r="3096" spans="1:12" ht="16.55">
      <c r="A3096" s="15" t="s">
        <v>6587</v>
      </c>
      <c r="B3096" s="16" t="s">
        <v>6588</v>
      </c>
      <c r="C3096" s="16" t="s">
        <v>2781</v>
      </c>
      <c r="D3096" s="16" t="s">
        <v>2829</v>
      </c>
      <c r="E3096" s="16" t="s">
        <v>5773</v>
      </c>
      <c r="F3096" s="17">
        <v>14381</v>
      </c>
      <c r="G3096" s="13"/>
      <c r="H3096" s="8">
        <f>IF(ISNUMBER(SEARCH(XX科XX班!$F$2,原始查找資料!$A3096)),MAX($H$1:H3095)+1,0)</f>
        <v>0</v>
      </c>
      <c r="I3096" s="8">
        <f t="shared" si="12"/>
        <v>3095</v>
      </c>
      <c r="J3096" s="8" t="str">
        <f t="array" ref="J3096">IFERROR(INDEX(原始查找資料!$A$2:$A$4325,MATCH(I3096,$H$2:$H$4325,0)),"")</f>
        <v/>
      </c>
      <c r="K3096" s="13"/>
      <c r="L3096" s="13"/>
    </row>
    <row r="3097" spans="1:12" ht="16.55">
      <c r="A3097" s="15" t="s">
        <v>6589</v>
      </c>
      <c r="B3097" s="16" t="s">
        <v>6590</v>
      </c>
      <c r="C3097" s="16" t="s">
        <v>2781</v>
      </c>
      <c r="D3097" s="16" t="s">
        <v>2829</v>
      </c>
      <c r="E3097" s="16" t="s">
        <v>30</v>
      </c>
      <c r="F3097" s="17">
        <v>14525</v>
      </c>
      <c r="G3097" s="13"/>
      <c r="H3097" s="8">
        <f>IF(ISNUMBER(SEARCH(XX科XX班!$F$2,原始查找資料!$A3097)),MAX($H$1:H3096)+1,0)</f>
        <v>0</v>
      </c>
      <c r="I3097" s="8">
        <f t="shared" si="12"/>
        <v>3096</v>
      </c>
      <c r="J3097" s="8" t="str">
        <f t="array" ref="J3097">IFERROR(INDEX(原始查找資料!$A$2:$A$4325,MATCH(I3097,$H$2:$H$4325,0)),"")</f>
        <v/>
      </c>
      <c r="K3097" s="13"/>
      <c r="L3097" s="13"/>
    </row>
    <row r="3098" spans="1:12" ht="16.55">
      <c r="A3098" s="15" t="s">
        <v>6591</v>
      </c>
      <c r="B3098" s="16" t="s">
        <v>6592</v>
      </c>
      <c r="C3098" s="16" t="s">
        <v>2781</v>
      </c>
      <c r="D3098" s="16" t="s">
        <v>2829</v>
      </c>
      <c r="E3098" s="16" t="s">
        <v>30</v>
      </c>
      <c r="F3098" s="17">
        <v>14567</v>
      </c>
      <c r="G3098" s="13"/>
      <c r="H3098" s="8">
        <f>IF(ISNUMBER(SEARCH(XX科XX班!$F$2,原始查找資料!$A3098)),MAX($H$1:H3097)+1,0)</f>
        <v>0</v>
      </c>
      <c r="I3098" s="8">
        <f t="shared" si="12"/>
        <v>3097</v>
      </c>
      <c r="J3098" s="8" t="str">
        <f t="array" ref="J3098">IFERROR(INDEX(原始查找資料!$A$2:$A$4325,MATCH(I3098,$H$2:$H$4325,0)),"")</f>
        <v/>
      </c>
      <c r="K3098" s="13"/>
      <c r="L3098" s="13"/>
    </row>
    <row r="3099" spans="1:12" ht="16.55">
      <c r="A3099" s="15" t="s">
        <v>6593</v>
      </c>
      <c r="B3099" s="16" t="s">
        <v>2857</v>
      </c>
      <c r="C3099" s="16" t="s">
        <v>2781</v>
      </c>
      <c r="D3099" s="16" t="s">
        <v>2858</v>
      </c>
      <c r="E3099" s="16" t="s">
        <v>5773</v>
      </c>
      <c r="F3099" s="17">
        <v>11307</v>
      </c>
      <c r="G3099" s="13"/>
      <c r="H3099" s="8">
        <f>IF(ISNUMBER(SEARCH(XX科XX班!$F$2,原始查找資料!$A3099)),MAX($H$1:H3098)+1,0)</f>
        <v>0</v>
      </c>
      <c r="I3099" s="8">
        <f t="shared" si="12"/>
        <v>3098</v>
      </c>
      <c r="J3099" s="8" t="str">
        <f t="array" ref="J3099">IFERROR(INDEX(原始查找資料!$A$2:$A$4325,MATCH(I3099,$H$2:$H$4325,0)),"")</f>
        <v/>
      </c>
      <c r="K3099" s="13"/>
      <c r="L3099" s="13"/>
    </row>
    <row r="3100" spans="1:12" ht="16.55">
      <c r="A3100" s="15" t="s">
        <v>6594</v>
      </c>
      <c r="B3100" s="16" t="s">
        <v>2860</v>
      </c>
      <c r="C3100" s="16" t="s">
        <v>2781</v>
      </c>
      <c r="D3100" s="16" t="s">
        <v>2858</v>
      </c>
      <c r="E3100" s="16" t="s">
        <v>5773</v>
      </c>
      <c r="F3100" s="17">
        <v>11314</v>
      </c>
      <c r="G3100" s="13"/>
      <c r="H3100" s="8">
        <f>IF(ISNUMBER(SEARCH(XX科XX班!$F$2,原始查找資料!$A3100)),MAX($H$1:H3099)+1,0)</f>
        <v>0</v>
      </c>
      <c r="I3100" s="8">
        <f t="shared" si="12"/>
        <v>3099</v>
      </c>
      <c r="J3100" s="8" t="str">
        <f t="array" ref="J3100">IFERROR(INDEX(原始查找資料!$A$2:$A$4325,MATCH(I3100,$H$2:$H$4325,0)),"")</f>
        <v/>
      </c>
      <c r="K3100" s="13"/>
      <c r="L3100" s="13"/>
    </row>
    <row r="3101" spans="1:12" ht="16.55">
      <c r="A3101" s="15" t="s">
        <v>6595</v>
      </c>
      <c r="B3101" s="16" t="s">
        <v>6596</v>
      </c>
      <c r="C3101" s="16" t="s">
        <v>2781</v>
      </c>
      <c r="D3101" s="16" t="s">
        <v>2858</v>
      </c>
      <c r="E3101" s="16" t="s">
        <v>5773</v>
      </c>
      <c r="F3101" s="17">
        <v>14356</v>
      </c>
      <c r="G3101" s="13"/>
      <c r="H3101" s="8">
        <f>IF(ISNUMBER(SEARCH(XX科XX班!$F$2,原始查找資料!$A3101)),MAX($H$1:H3100)+1,0)</f>
        <v>0</v>
      </c>
      <c r="I3101" s="8">
        <f t="shared" si="12"/>
        <v>3100</v>
      </c>
      <c r="J3101" s="8" t="str">
        <f t="array" ref="J3101">IFERROR(INDEX(原始查找資料!$A$2:$A$4325,MATCH(I3101,$H$2:$H$4325,0)),"")</f>
        <v/>
      </c>
      <c r="K3101" s="13"/>
      <c r="L3101" s="13"/>
    </row>
    <row r="3102" spans="1:12" ht="16.55">
      <c r="A3102" s="15" t="s">
        <v>6597</v>
      </c>
      <c r="B3102" s="16" t="s">
        <v>6598</v>
      </c>
      <c r="C3102" s="16" t="s">
        <v>2781</v>
      </c>
      <c r="D3102" s="16" t="s">
        <v>2858</v>
      </c>
      <c r="E3102" s="16" t="s">
        <v>30</v>
      </c>
      <c r="F3102" s="17">
        <v>14524</v>
      </c>
      <c r="G3102" s="13"/>
      <c r="H3102" s="8">
        <f>IF(ISNUMBER(SEARCH(XX科XX班!$F$2,原始查找資料!$A3102)),MAX($H$1:H3101)+1,0)</f>
        <v>0</v>
      </c>
      <c r="I3102" s="8">
        <f t="shared" si="12"/>
        <v>3101</v>
      </c>
      <c r="J3102" s="8" t="str">
        <f t="array" ref="J3102">IFERROR(INDEX(原始查找資料!$A$2:$A$4325,MATCH(I3102,$H$2:$H$4325,0)),"")</f>
        <v/>
      </c>
      <c r="K3102" s="13"/>
      <c r="L3102" s="13"/>
    </row>
    <row r="3103" spans="1:12" ht="16.55">
      <c r="A3103" s="15" t="s">
        <v>6599</v>
      </c>
      <c r="B3103" s="16" t="s">
        <v>6600</v>
      </c>
      <c r="C3103" s="16" t="s">
        <v>2781</v>
      </c>
      <c r="D3103" s="16" t="s">
        <v>2858</v>
      </c>
      <c r="E3103" s="16" t="s">
        <v>30</v>
      </c>
      <c r="F3103" s="17">
        <v>14555</v>
      </c>
      <c r="G3103" s="13"/>
      <c r="H3103" s="8">
        <f>IF(ISNUMBER(SEARCH(XX科XX班!$F$2,原始查找資料!$A3103)),MAX($H$1:H3102)+1,0)</f>
        <v>0</v>
      </c>
      <c r="I3103" s="8">
        <f t="shared" si="12"/>
        <v>3102</v>
      </c>
      <c r="J3103" s="8" t="str">
        <f t="array" ref="J3103">IFERROR(INDEX(原始查找資料!$A$2:$A$4325,MATCH(I3103,$H$2:$H$4325,0)),"")</f>
        <v/>
      </c>
      <c r="K3103" s="13"/>
      <c r="L3103" s="13"/>
    </row>
    <row r="3104" spans="1:12" ht="16.55">
      <c r="A3104" s="15" t="s">
        <v>6601</v>
      </c>
      <c r="B3104" s="16" t="s">
        <v>6602</v>
      </c>
      <c r="C3104" s="16" t="s">
        <v>2781</v>
      </c>
      <c r="D3104" s="16" t="s">
        <v>2875</v>
      </c>
      <c r="E3104" s="16" t="s">
        <v>5773</v>
      </c>
      <c r="F3104" s="17">
        <v>11309</v>
      </c>
      <c r="G3104" s="13"/>
      <c r="H3104" s="8">
        <f>IF(ISNUMBER(SEARCH(XX科XX班!$F$2,原始查找資料!$A3104)),MAX($H$1:H3103)+1,0)</f>
        <v>0</v>
      </c>
      <c r="I3104" s="8">
        <f t="shared" si="12"/>
        <v>3103</v>
      </c>
      <c r="J3104" s="8" t="str">
        <f t="array" ref="J3104">IFERROR(INDEX(原始查找資料!$A$2:$A$4325,MATCH(I3104,$H$2:$H$4325,0)),"")</f>
        <v/>
      </c>
      <c r="K3104" s="13"/>
      <c r="L3104" s="13"/>
    </row>
    <row r="3105" spans="1:12" ht="16.55">
      <c r="A3105" s="15" t="s">
        <v>6603</v>
      </c>
      <c r="B3105" s="16" t="s">
        <v>6604</v>
      </c>
      <c r="C3105" s="16" t="s">
        <v>2781</v>
      </c>
      <c r="D3105" s="16" t="s">
        <v>2875</v>
      </c>
      <c r="E3105" s="16" t="s">
        <v>5773</v>
      </c>
      <c r="F3105" s="17">
        <v>11324</v>
      </c>
      <c r="G3105" s="13"/>
      <c r="H3105" s="8">
        <f>IF(ISNUMBER(SEARCH(XX科XX班!$F$2,原始查找資料!$A3105)),MAX($H$1:H3104)+1,0)</f>
        <v>0</v>
      </c>
      <c r="I3105" s="8">
        <f t="shared" si="12"/>
        <v>3104</v>
      </c>
      <c r="J3105" s="8" t="str">
        <f t="array" ref="J3105">IFERROR(INDEX(原始查找資料!$A$2:$A$4325,MATCH(I3105,$H$2:$H$4325,0)),"")</f>
        <v/>
      </c>
      <c r="K3105" s="13"/>
      <c r="L3105" s="13"/>
    </row>
    <row r="3106" spans="1:12" ht="16.55">
      <c r="A3106" s="15" t="s">
        <v>6605</v>
      </c>
      <c r="B3106" s="16" t="s">
        <v>6606</v>
      </c>
      <c r="C3106" s="16" t="s">
        <v>2781</v>
      </c>
      <c r="D3106" s="16" t="s">
        <v>2875</v>
      </c>
      <c r="E3106" s="16" t="s">
        <v>5773</v>
      </c>
      <c r="F3106" s="17">
        <v>14362</v>
      </c>
      <c r="G3106" s="13"/>
      <c r="H3106" s="8">
        <f>IF(ISNUMBER(SEARCH(XX科XX班!$F$2,原始查找資料!$A3106)),MAX($H$1:H3105)+1,0)</f>
        <v>0</v>
      </c>
      <c r="I3106" s="8">
        <f t="shared" si="12"/>
        <v>3105</v>
      </c>
      <c r="J3106" s="8" t="str">
        <f t="array" ref="J3106">IFERROR(INDEX(原始查找資料!$A$2:$A$4325,MATCH(I3106,$H$2:$H$4325,0)),"")</f>
        <v/>
      </c>
      <c r="K3106" s="13"/>
      <c r="L3106" s="13"/>
    </row>
    <row r="3107" spans="1:12" ht="16.55">
      <c r="A3107" s="15" t="s">
        <v>6607</v>
      </c>
      <c r="B3107" s="16" t="s">
        <v>6608</v>
      </c>
      <c r="C3107" s="16" t="s">
        <v>2781</v>
      </c>
      <c r="D3107" s="16" t="s">
        <v>2875</v>
      </c>
      <c r="E3107" s="16" t="s">
        <v>30</v>
      </c>
      <c r="F3107" s="17">
        <v>14518</v>
      </c>
      <c r="G3107" s="13"/>
      <c r="H3107" s="8">
        <f>IF(ISNUMBER(SEARCH(XX科XX班!$F$2,原始查找資料!$A3107)),MAX($H$1:H3106)+1,0)</f>
        <v>0</v>
      </c>
      <c r="I3107" s="8">
        <f t="shared" si="12"/>
        <v>3106</v>
      </c>
      <c r="J3107" s="8" t="str">
        <f t="array" ref="J3107">IFERROR(INDEX(原始查找資料!$A$2:$A$4325,MATCH(I3107,$H$2:$H$4325,0)),"")</f>
        <v/>
      </c>
      <c r="K3107" s="13"/>
      <c r="L3107" s="13"/>
    </row>
    <row r="3108" spans="1:12" ht="16.55">
      <c r="A3108" s="15" t="s">
        <v>6609</v>
      </c>
      <c r="B3108" s="16" t="s">
        <v>6610</v>
      </c>
      <c r="C3108" s="16" t="s">
        <v>2781</v>
      </c>
      <c r="D3108" s="16" t="s">
        <v>2875</v>
      </c>
      <c r="E3108" s="16" t="s">
        <v>30</v>
      </c>
      <c r="F3108" s="17">
        <v>14519</v>
      </c>
      <c r="G3108" s="13"/>
      <c r="H3108" s="8">
        <f>IF(ISNUMBER(SEARCH(XX科XX班!$F$2,原始查找資料!$A3108)),MAX($H$1:H3107)+1,0)</f>
        <v>0</v>
      </c>
      <c r="I3108" s="8">
        <f t="shared" si="12"/>
        <v>3107</v>
      </c>
      <c r="J3108" s="8" t="str">
        <f t="array" ref="J3108">IFERROR(INDEX(原始查找資料!$A$2:$A$4325,MATCH(I3108,$H$2:$H$4325,0)),"")</f>
        <v/>
      </c>
      <c r="K3108" s="13"/>
      <c r="L3108" s="13"/>
    </row>
    <row r="3109" spans="1:12" ht="16.55">
      <c r="A3109" s="15" t="s">
        <v>6611</v>
      </c>
      <c r="B3109" s="16" t="s">
        <v>6612</v>
      </c>
      <c r="C3109" s="16" t="s">
        <v>2781</v>
      </c>
      <c r="D3109" s="16" t="s">
        <v>2875</v>
      </c>
      <c r="E3109" s="16" t="s">
        <v>30</v>
      </c>
      <c r="F3109" s="17">
        <v>14520</v>
      </c>
      <c r="G3109" s="13"/>
      <c r="H3109" s="8">
        <f>IF(ISNUMBER(SEARCH(XX科XX班!$F$2,原始查找資料!$A3109)),MAX($H$1:H3108)+1,0)</f>
        <v>0</v>
      </c>
      <c r="I3109" s="8">
        <f t="shared" si="12"/>
        <v>3108</v>
      </c>
      <c r="J3109" s="8" t="str">
        <f t="array" ref="J3109">IFERROR(INDEX(原始查找資料!$A$2:$A$4325,MATCH(I3109,$H$2:$H$4325,0)),"")</f>
        <v/>
      </c>
      <c r="K3109" s="13"/>
      <c r="L3109" s="13"/>
    </row>
    <row r="3110" spans="1:12" ht="16.55">
      <c r="A3110" s="15" t="s">
        <v>6613</v>
      </c>
      <c r="B3110" s="16" t="s">
        <v>6614</v>
      </c>
      <c r="C3110" s="16" t="s">
        <v>2781</v>
      </c>
      <c r="D3110" s="16" t="s">
        <v>2875</v>
      </c>
      <c r="E3110" s="16" t="s">
        <v>30</v>
      </c>
      <c r="F3110" s="17">
        <v>14554</v>
      </c>
      <c r="G3110" s="13"/>
      <c r="H3110" s="8">
        <f>IF(ISNUMBER(SEARCH(XX科XX班!$F$2,原始查找資料!$A3110)),MAX($H$1:H3109)+1,0)</f>
        <v>0</v>
      </c>
      <c r="I3110" s="8">
        <f t="shared" si="12"/>
        <v>3109</v>
      </c>
      <c r="J3110" s="8" t="str">
        <f t="array" ref="J3110">IFERROR(INDEX(原始查找資料!$A$2:$A$4325,MATCH(I3110,$H$2:$H$4325,0)),"")</f>
        <v/>
      </c>
      <c r="K3110" s="13"/>
      <c r="L3110" s="13"/>
    </row>
    <row r="3111" spans="1:12" ht="16.55">
      <c r="A3111" s="15" t="s">
        <v>6615</v>
      </c>
      <c r="B3111" s="16" t="s">
        <v>6616</v>
      </c>
      <c r="C3111" s="16" t="s">
        <v>2781</v>
      </c>
      <c r="D3111" s="16" t="s">
        <v>2894</v>
      </c>
      <c r="E3111" s="16" t="s">
        <v>30</v>
      </c>
      <c r="F3111" s="17">
        <v>14529</v>
      </c>
      <c r="G3111" s="13"/>
      <c r="H3111" s="8">
        <f>IF(ISNUMBER(SEARCH(XX科XX班!$F$2,原始查找資料!$A3111)),MAX($H$1:H3110)+1,0)</f>
        <v>0</v>
      </c>
      <c r="I3111" s="8">
        <f t="shared" si="12"/>
        <v>3110</v>
      </c>
      <c r="J3111" s="8" t="str">
        <f t="array" ref="J3111">IFERROR(INDEX(原始查找資料!$A$2:$A$4325,MATCH(I3111,$H$2:$H$4325,0)),"")</f>
        <v/>
      </c>
      <c r="K3111" s="13"/>
      <c r="L3111" s="13"/>
    </row>
    <row r="3112" spans="1:12" ht="16.55">
      <c r="A3112" s="15" t="s">
        <v>6617</v>
      </c>
      <c r="B3112" s="16" t="s">
        <v>6618</v>
      </c>
      <c r="C3112" s="16" t="s">
        <v>2781</v>
      </c>
      <c r="D3112" s="16" t="s">
        <v>2903</v>
      </c>
      <c r="E3112" s="16" t="s">
        <v>30</v>
      </c>
      <c r="F3112" s="17">
        <v>14550</v>
      </c>
      <c r="G3112" s="13"/>
      <c r="H3112" s="8">
        <f>IF(ISNUMBER(SEARCH(XX科XX班!$F$2,原始查找資料!$A3112)),MAX($H$1:H3111)+1,0)</f>
        <v>0</v>
      </c>
      <c r="I3112" s="8">
        <f t="shared" si="12"/>
        <v>3111</v>
      </c>
      <c r="J3112" s="8" t="str">
        <f t="array" ref="J3112">IFERROR(INDEX(原始查找資料!$A$2:$A$4325,MATCH(I3112,$H$2:$H$4325,0)),"")</f>
        <v/>
      </c>
      <c r="K3112" s="13"/>
      <c r="L3112" s="13"/>
    </row>
    <row r="3113" spans="1:12" ht="16.55">
      <c r="A3113" s="15" t="s">
        <v>6619</v>
      </c>
      <c r="B3113" s="16" t="s">
        <v>6620</v>
      </c>
      <c r="C3113" s="16" t="s">
        <v>2781</v>
      </c>
      <c r="D3113" s="16" t="s">
        <v>2910</v>
      </c>
      <c r="E3113" s="16" t="s">
        <v>5773</v>
      </c>
      <c r="F3113" s="17">
        <v>14315</v>
      </c>
      <c r="G3113" s="13"/>
      <c r="H3113" s="8">
        <f>IF(ISNUMBER(SEARCH(XX科XX班!$F$2,原始查找資料!$A3113)),MAX($H$1:H3112)+1,0)</f>
        <v>0</v>
      </c>
      <c r="I3113" s="8">
        <f t="shared" si="12"/>
        <v>3112</v>
      </c>
      <c r="J3113" s="8" t="str">
        <f t="array" ref="J3113">IFERROR(INDEX(原始查找資料!$A$2:$A$4325,MATCH(I3113,$H$2:$H$4325,0)),"")</f>
        <v/>
      </c>
      <c r="K3113" s="13"/>
      <c r="L3113" s="13"/>
    </row>
    <row r="3114" spans="1:12" ht="16.55">
      <c r="A3114" s="15" t="s">
        <v>6621</v>
      </c>
      <c r="B3114" s="16" t="s">
        <v>6622</v>
      </c>
      <c r="C3114" s="16" t="s">
        <v>2781</v>
      </c>
      <c r="D3114" s="16" t="s">
        <v>2910</v>
      </c>
      <c r="E3114" s="16" t="s">
        <v>30</v>
      </c>
      <c r="F3114" s="17">
        <v>14516</v>
      </c>
      <c r="G3114" s="13"/>
      <c r="H3114" s="8">
        <f>IF(ISNUMBER(SEARCH(XX科XX班!$F$2,原始查找資料!$A3114)),MAX($H$1:H3113)+1,0)</f>
        <v>0</v>
      </c>
      <c r="I3114" s="8">
        <f t="shared" si="12"/>
        <v>3113</v>
      </c>
      <c r="J3114" s="8" t="str">
        <f t="array" ref="J3114">IFERROR(INDEX(原始查找資料!$A$2:$A$4325,MATCH(I3114,$H$2:$H$4325,0)),"")</f>
        <v/>
      </c>
      <c r="K3114" s="13"/>
      <c r="L3114" s="13"/>
    </row>
    <row r="3115" spans="1:12" ht="16.55">
      <c r="A3115" s="15" t="s">
        <v>6623</v>
      </c>
      <c r="B3115" s="16" t="s">
        <v>6624</v>
      </c>
      <c r="C3115" s="16" t="s">
        <v>2781</v>
      </c>
      <c r="D3115" s="16" t="s">
        <v>2910</v>
      </c>
      <c r="E3115" s="16" t="s">
        <v>30</v>
      </c>
      <c r="F3115" s="17">
        <v>14517</v>
      </c>
      <c r="G3115" s="13"/>
      <c r="H3115" s="8">
        <f>IF(ISNUMBER(SEARCH(XX科XX班!$F$2,原始查找資料!$A3115)),MAX($H$1:H3114)+1,0)</f>
        <v>0</v>
      </c>
      <c r="I3115" s="8">
        <f t="shared" si="12"/>
        <v>3114</v>
      </c>
      <c r="J3115" s="8" t="str">
        <f t="array" ref="J3115">IFERROR(INDEX(原始查找資料!$A$2:$A$4325,MATCH(I3115,$H$2:$H$4325,0)),"")</f>
        <v/>
      </c>
      <c r="K3115" s="13"/>
      <c r="L3115" s="13"/>
    </row>
    <row r="3116" spans="1:12" ht="16.55">
      <c r="A3116" s="15" t="s">
        <v>6625</v>
      </c>
      <c r="B3116" s="16" t="s">
        <v>6626</v>
      </c>
      <c r="C3116" s="16" t="s">
        <v>2781</v>
      </c>
      <c r="D3116" s="16" t="s">
        <v>2927</v>
      </c>
      <c r="E3116" s="16" t="s">
        <v>30</v>
      </c>
      <c r="F3116" s="17">
        <v>14537</v>
      </c>
      <c r="G3116" s="13"/>
      <c r="H3116" s="8">
        <f>IF(ISNUMBER(SEARCH(XX科XX班!$F$2,原始查找資料!$A3116)),MAX($H$1:H3115)+1,0)</f>
        <v>0</v>
      </c>
      <c r="I3116" s="8">
        <f t="shared" si="12"/>
        <v>3115</v>
      </c>
      <c r="J3116" s="8" t="str">
        <f t="array" ref="J3116">IFERROR(INDEX(原始查找資料!$A$2:$A$4325,MATCH(I3116,$H$2:$H$4325,0)),"")</f>
        <v/>
      </c>
      <c r="K3116" s="13"/>
      <c r="L3116" s="13"/>
    </row>
    <row r="3117" spans="1:12" ht="16.55">
      <c r="A3117" s="15" t="s">
        <v>6627</v>
      </c>
      <c r="B3117" s="16" t="s">
        <v>6628</v>
      </c>
      <c r="C3117" s="16" t="s">
        <v>2781</v>
      </c>
      <c r="D3117" s="16" t="s">
        <v>2934</v>
      </c>
      <c r="E3117" s="16" t="s">
        <v>5773</v>
      </c>
      <c r="F3117" s="17">
        <v>14348</v>
      </c>
      <c r="G3117" s="13"/>
      <c r="H3117" s="8">
        <f>IF(ISNUMBER(SEARCH(XX科XX班!$F$2,原始查找資料!$A3117)),MAX($H$1:H3116)+1,0)</f>
        <v>0</v>
      </c>
      <c r="I3117" s="8">
        <f t="shared" si="12"/>
        <v>3116</v>
      </c>
      <c r="J3117" s="8" t="str">
        <f t="array" ref="J3117">IFERROR(INDEX(原始查找資料!$A$2:$A$4325,MATCH(I3117,$H$2:$H$4325,0)),"")</f>
        <v/>
      </c>
      <c r="K3117" s="13"/>
      <c r="L3117" s="13"/>
    </row>
    <row r="3118" spans="1:12" ht="16.55">
      <c r="A3118" s="15" t="s">
        <v>6629</v>
      </c>
      <c r="B3118" s="16" t="s">
        <v>6630</v>
      </c>
      <c r="C3118" s="16" t="s">
        <v>2781</v>
      </c>
      <c r="D3118" s="16" t="s">
        <v>2943</v>
      </c>
      <c r="E3118" s="16" t="s">
        <v>5773</v>
      </c>
      <c r="F3118" s="17">
        <v>11312</v>
      </c>
      <c r="G3118" s="13"/>
      <c r="H3118" s="8">
        <f>IF(ISNUMBER(SEARCH(XX科XX班!$F$2,原始查找資料!$A3118)),MAX($H$1:H3117)+1,0)</f>
        <v>0</v>
      </c>
      <c r="I3118" s="8">
        <f t="shared" si="12"/>
        <v>3117</v>
      </c>
      <c r="J3118" s="8" t="str">
        <f t="array" ref="J3118">IFERROR(INDEX(原始查找資料!$A$2:$A$4325,MATCH(I3118,$H$2:$H$4325,0)),"")</f>
        <v/>
      </c>
      <c r="K3118" s="13"/>
      <c r="L3118" s="13"/>
    </row>
    <row r="3119" spans="1:12" ht="16.55">
      <c r="A3119" s="15" t="s">
        <v>6631</v>
      </c>
      <c r="B3119" s="16" t="s">
        <v>6632</v>
      </c>
      <c r="C3119" s="16" t="s">
        <v>2781</v>
      </c>
      <c r="D3119" s="16" t="s">
        <v>2943</v>
      </c>
      <c r="E3119" s="16" t="s">
        <v>5773</v>
      </c>
      <c r="F3119" s="17">
        <v>14332</v>
      </c>
      <c r="G3119" s="13"/>
      <c r="H3119" s="8">
        <f>IF(ISNUMBER(SEARCH(XX科XX班!$F$2,原始查找資料!$A3119)),MAX($H$1:H3118)+1,0)</f>
        <v>0</v>
      </c>
      <c r="I3119" s="8">
        <f t="shared" si="12"/>
        <v>3118</v>
      </c>
      <c r="J3119" s="8" t="str">
        <f t="array" ref="J3119">IFERROR(INDEX(原始查找資料!$A$2:$A$4325,MATCH(I3119,$H$2:$H$4325,0)),"")</f>
        <v/>
      </c>
      <c r="K3119" s="13"/>
      <c r="L3119" s="13"/>
    </row>
    <row r="3120" spans="1:12" ht="16.55">
      <c r="A3120" s="15" t="s">
        <v>6633</v>
      </c>
      <c r="B3120" s="16" t="s">
        <v>6634</v>
      </c>
      <c r="C3120" s="16" t="s">
        <v>2781</v>
      </c>
      <c r="D3120" s="16" t="s">
        <v>2943</v>
      </c>
      <c r="E3120" s="16" t="s">
        <v>5773</v>
      </c>
      <c r="F3120" s="17">
        <v>14468</v>
      </c>
      <c r="G3120" s="13"/>
      <c r="H3120" s="8">
        <f>IF(ISNUMBER(SEARCH(XX科XX班!$F$2,原始查找資料!$A3120)),MAX($H$1:H3119)+1,0)</f>
        <v>0</v>
      </c>
      <c r="I3120" s="8">
        <f t="shared" si="12"/>
        <v>3119</v>
      </c>
      <c r="J3120" s="8" t="str">
        <f t="array" ref="J3120">IFERROR(INDEX(原始查找資料!$A$2:$A$4325,MATCH(I3120,$H$2:$H$4325,0)),"")</f>
        <v/>
      </c>
      <c r="K3120" s="13"/>
      <c r="L3120" s="13"/>
    </row>
    <row r="3121" spans="1:12" ht="16.55">
      <c r="A3121" s="15" t="s">
        <v>6635</v>
      </c>
      <c r="B3121" s="16" t="s">
        <v>6636</v>
      </c>
      <c r="C3121" s="16" t="s">
        <v>2781</v>
      </c>
      <c r="D3121" s="16" t="s">
        <v>2943</v>
      </c>
      <c r="E3121" s="16" t="s">
        <v>30</v>
      </c>
      <c r="F3121" s="17">
        <v>14533</v>
      </c>
      <c r="G3121" s="13"/>
      <c r="H3121" s="8">
        <f>IF(ISNUMBER(SEARCH(XX科XX班!$F$2,原始查找資料!$A3121)),MAX($H$1:H3120)+1,0)</f>
        <v>0</v>
      </c>
      <c r="I3121" s="8">
        <f t="shared" si="12"/>
        <v>3120</v>
      </c>
      <c r="J3121" s="8" t="str">
        <f t="array" ref="J3121">IFERROR(INDEX(原始查找資料!$A$2:$A$4325,MATCH(I3121,$H$2:$H$4325,0)),"")</f>
        <v/>
      </c>
      <c r="K3121" s="13"/>
      <c r="L3121" s="13"/>
    </row>
    <row r="3122" spans="1:12" ht="16.55">
      <c r="A3122" s="15" t="s">
        <v>6637</v>
      </c>
      <c r="B3122" s="16" t="s">
        <v>2965</v>
      </c>
      <c r="C3122" s="16" t="s">
        <v>2781</v>
      </c>
      <c r="D3122" s="16" t="s">
        <v>2943</v>
      </c>
      <c r="E3122" s="16" t="s">
        <v>30</v>
      </c>
      <c r="F3122" s="17">
        <v>14570</v>
      </c>
      <c r="G3122" s="13"/>
      <c r="H3122" s="8">
        <f>IF(ISNUMBER(SEARCH(XX科XX班!$F$2,原始查找資料!$A3122)),MAX($H$1:H3121)+1,0)</f>
        <v>0</v>
      </c>
      <c r="I3122" s="8">
        <f t="shared" si="12"/>
        <v>3121</v>
      </c>
      <c r="J3122" s="8" t="str">
        <f t="array" ref="J3122">IFERROR(INDEX(原始查找資料!$A$2:$A$4325,MATCH(I3122,$H$2:$H$4325,0)),"")</f>
        <v/>
      </c>
      <c r="K3122" s="13"/>
      <c r="L3122" s="13"/>
    </row>
    <row r="3123" spans="1:12" ht="16.55">
      <c r="A3123" s="15" t="s">
        <v>6638</v>
      </c>
      <c r="B3123" s="16" t="s">
        <v>6639</v>
      </c>
      <c r="C3123" s="16" t="s">
        <v>2781</v>
      </c>
      <c r="D3123" s="16" t="s">
        <v>2968</v>
      </c>
      <c r="E3123" s="16" t="s">
        <v>30</v>
      </c>
      <c r="F3123" s="17">
        <v>14540</v>
      </c>
      <c r="G3123" s="13"/>
      <c r="H3123" s="8">
        <f>IF(ISNUMBER(SEARCH(XX科XX班!$F$2,原始查找資料!$A3123)),MAX($H$1:H3122)+1,0)</f>
        <v>0</v>
      </c>
      <c r="I3123" s="8">
        <f t="shared" si="12"/>
        <v>3122</v>
      </c>
      <c r="J3123" s="8" t="str">
        <f t="array" ref="J3123">IFERROR(INDEX(原始查找資料!$A$2:$A$4325,MATCH(I3123,$H$2:$H$4325,0)),"")</f>
        <v/>
      </c>
      <c r="K3123" s="13"/>
      <c r="L3123" s="13"/>
    </row>
    <row r="3124" spans="1:12" ht="16.55">
      <c r="A3124" s="15" t="s">
        <v>6640</v>
      </c>
      <c r="B3124" s="16" t="s">
        <v>6641</v>
      </c>
      <c r="C3124" s="16" t="s">
        <v>2781</v>
      </c>
      <c r="D3124" s="16" t="s">
        <v>2971</v>
      </c>
      <c r="E3124" s="16" t="s">
        <v>5773</v>
      </c>
      <c r="F3124" s="17">
        <v>11317</v>
      </c>
      <c r="G3124" s="13"/>
      <c r="H3124" s="8">
        <f>IF(ISNUMBER(SEARCH(XX科XX班!$F$2,原始查找資料!$A3124)),MAX($H$1:H3123)+1,0)</f>
        <v>0</v>
      </c>
      <c r="I3124" s="8">
        <f t="shared" si="12"/>
        <v>3123</v>
      </c>
      <c r="J3124" s="8" t="str">
        <f t="array" ref="J3124">IFERROR(INDEX(原始查找資料!$A$2:$A$4325,MATCH(I3124,$H$2:$H$4325,0)),"")</f>
        <v/>
      </c>
      <c r="K3124" s="13"/>
      <c r="L3124" s="13"/>
    </row>
    <row r="3125" spans="1:12" ht="16.55">
      <c r="A3125" s="15" t="s">
        <v>6642</v>
      </c>
      <c r="B3125" s="16" t="s">
        <v>2970</v>
      </c>
      <c r="C3125" s="16" t="s">
        <v>2781</v>
      </c>
      <c r="D3125" s="16" t="s">
        <v>2971</v>
      </c>
      <c r="E3125" s="16" t="s">
        <v>5773</v>
      </c>
      <c r="F3125" s="17">
        <v>11330</v>
      </c>
      <c r="G3125" s="13"/>
      <c r="H3125" s="8">
        <f>IF(ISNUMBER(SEARCH(XX科XX班!$F$2,原始查找資料!$A3125)),MAX($H$1:H3124)+1,0)</f>
        <v>0</v>
      </c>
      <c r="I3125" s="8">
        <f t="shared" si="12"/>
        <v>3124</v>
      </c>
      <c r="J3125" s="8" t="str">
        <f t="array" ref="J3125">IFERROR(INDEX(原始查找資料!$A$2:$A$4325,MATCH(I3125,$H$2:$H$4325,0)),"")</f>
        <v/>
      </c>
      <c r="K3125" s="13"/>
      <c r="L3125" s="13"/>
    </row>
    <row r="3126" spans="1:12" ht="16.55">
      <c r="A3126" s="15" t="s">
        <v>6643</v>
      </c>
      <c r="B3126" s="16" t="s">
        <v>6644</v>
      </c>
      <c r="C3126" s="16" t="s">
        <v>2781</v>
      </c>
      <c r="D3126" s="16" t="s">
        <v>2971</v>
      </c>
      <c r="E3126" s="16" t="s">
        <v>30</v>
      </c>
      <c r="F3126" s="17">
        <v>14531</v>
      </c>
      <c r="G3126" s="13"/>
      <c r="H3126" s="8">
        <f>IF(ISNUMBER(SEARCH(XX科XX班!$F$2,原始查找資料!$A3126)),MAX($H$1:H3125)+1,0)</f>
        <v>0</v>
      </c>
      <c r="I3126" s="8">
        <f t="shared" si="12"/>
        <v>3125</v>
      </c>
      <c r="J3126" s="8" t="str">
        <f t="array" ref="J3126">IFERROR(INDEX(原始查找資料!$A$2:$A$4325,MATCH(I3126,$H$2:$H$4325,0)),"")</f>
        <v/>
      </c>
      <c r="K3126" s="13"/>
      <c r="L3126" s="13"/>
    </row>
    <row r="3127" spans="1:12" ht="16.55">
      <c r="A3127" s="15" t="s">
        <v>6645</v>
      </c>
      <c r="B3127" s="16" t="s">
        <v>6646</v>
      </c>
      <c r="C3127" s="16" t="s">
        <v>2781</v>
      </c>
      <c r="D3127" s="16" t="s">
        <v>2971</v>
      </c>
      <c r="E3127" s="16" t="s">
        <v>30</v>
      </c>
      <c r="F3127" s="17">
        <v>14571</v>
      </c>
      <c r="G3127" s="13"/>
      <c r="H3127" s="8">
        <f>IF(ISNUMBER(SEARCH(XX科XX班!$F$2,原始查找資料!$A3127)),MAX($H$1:H3126)+1,0)</f>
        <v>0</v>
      </c>
      <c r="I3127" s="8">
        <f t="shared" si="12"/>
        <v>3126</v>
      </c>
      <c r="J3127" s="8" t="str">
        <f t="array" ref="J3127">IFERROR(INDEX(原始查找資料!$A$2:$A$4325,MATCH(I3127,$H$2:$H$4325,0)),"")</f>
        <v/>
      </c>
      <c r="K3127" s="13"/>
      <c r="L3127" s="13"/>
    </row>
    <row r="3128" spans="1:12" ht="16.55">
      <c r="A3128" s="15" t="s">
        <v>6647</v>
      </c>
      <c r="B3128" s="16" t="s">
        <v>6648</v>
      </c>
      <c r="C3128" s="16" t="s">
        <v>2781</v>
      </c>
      <c r="D3128" s="16" t="s">
        <v>2971</v>
      </c>
      <c r="E3128" s="16" t="s">
        <v>30</v>
      </c>
      <c r="F3128" s="17">
        <v>14579</v>
      </c>
      <c r="G3128" s="13"/>
      <c r="H3128" s="8">
        <f>IF(ISNUMBER(SEARCH(XX科XX班!$F$2,原始查找資料!$A3128)),MAX($H$1:H3127)+1,0)</f>
        <v>0</v>
      </c>
      <c r="I3128" s="8">
        <f t="shared" si="12"/>
        <v>3127</v>
      </c>
      <c r="J3128" s="8" t="str">
        <f t="array" ref="J3128">IFERROR(INDEX(原始查找資料!$A$2:$A$4325,MATCH(I3128,$H$2:$H$4325,0)),"")</f>
        <v/>
      </c>
      <c r="K3128" s="13"/>
      <c r="L3128" s="13"/>
    </row>
    <row r="3129" spans="1:12" ht="16.55">
      <c r="A3129" s="15" t="s">
        <v>6649</v>
      </c>
      <c r="B3129" s="16" t="s">
        <v>6650</v>
      </c>
      <c r="C3129" s="16" t="s">
        <v>2781</v>
      </c>
      <c r="D3129" s="16" t="s">
        <v>2994</v>
      </c>
      <c r="E3129" s="16" t="s">
        <v>5773</v>
      </c>
      <c r="F3129" s="17">
        <v>10301</v>
      </c>
      <c r="G3129" s="13"/>
      <c r="H3129" s="8">
        <f>IF(ISNUMBER(SEARCH(XX科XX班!$F$2,原始查找資料!$A3129)),MAX($H$1:H3128)+1,0)</f>
        <v>0</v>
      </c>
      <c r="I3129" s="8">
        <f t="shared" si="12"/>
        <v>3128</v>
      </c>
      <c r="J3129" s="8" t="str">
        <f t="array" ref="J3129">IFERROR(INDEX(原始查找資料!$A$2:$A$4325,MATCH(I3129,$H$2:$H$4325,0)),"")</f>
        <v/>
      </c>
      <c r="K3129" s="13"/>
      <c r="L3129" s="13"/>
    </row>
    <row r="3130" spans="1:12" ht="16.55">
      <c r="A3130" s="15" t="s">
        <v>6651</v>
      </c>
      <c r="B3130" s="16" t="s">
        <v>6652</v>
      </c>
      <c r="C3130" s="16" t="s">
        <v>2781</v>
      </c>
      <c r="D3130" s="16" t="s">
        <v>2994</v>
      </c>
      <c r="E3130" s="16" t="s">
        <v>5773</v>
      </c>
      <c r="F3130" s="17">
        <v>11323</v>
      </c>
      <c r="G3130" s="13"/>
      <c r="H3130" s="8">
        <f>IF(ISNUMBER(SEARCH(XX科XX班!$F$2,原始查找資料!$A3130)),MAX($H$1:H3129)+1,0)</f>
        <v>0</v>
      </c>
      <c r="I3130" s="8">
        <f t="shared" si="12"/>
        <v>3129</v>
      </c>
      <c r="J3130" s="8" t="str">
        <f t="array" ref="J3130">IFERROR(INDEX(原始查找資料!$A$2:$A$4325,MATCH(I3130,$H$2:$H$4325,0)),"")</f>
        <v/>
      </c>
      <c r="K3130" s="13"/>
      <c r="L3130" s="13"/>
    </row>
    <row r="3131" spans="1:12" ht="16.55">
      <c r="A3131" s="15" t="s">
        <v>6653</v>
      </c>
      <c r="B3131" s="16" t="s">
        <v>6654</v>
      </c>
      <c r="C3131" s="16" t="s">
        <v>2781</v>
      </c>
      <c r="D3131" s="16" t="s">
        <v>2994</v>
      </c>
      <c r="E3131" s="16" t="s">
        <v>5773</v>
      </c>
      <c r="F3131" s="17">
        <v>14302</v>
      </c>
      <c r="G3131" s="13"/>
      <c r="H3131" s="8">
        <f>IF(ISNUMBER(SEARCH(XX科XX班!$F$2,原始查找資料!$A3131)),MAX($H$1:H3130)+1,0)</f>
        <v>0</v>
      </c>
      <c r="I3131" s="8">
        <f t="shared" si="12"/>
        <v>3130</v>
      </c>
      <c r="J3131" s="8" t="str">
        <f t="array" ref="J3131">IFERROR(INDEX(原始查找資料!$A$2:$A$4325,MATCH(I3131,$H$2:$H$4325,0)),"")</f>
        <v/>
      </c>
      <c r="K3131" s="13"/>
      <c r="L3131" s="13"/>
    </row>
    <row r="3132" spans="1:12" ht="16.55">
      <c r="A3132" s="15" t="s">
        <v>6655</v>
      </c>
      <c r="B3132" s="16" t="s">
        <v>6656</v>
      </c>
      <c r="C3132" s="16" t="s">
        <v>2781</v>
      </c>
      <c r="D3132" s="16" t="s">
        <v>2994</v>
      </c>
      <c r="E3132" s="16" t="s">
        <v>5773</v>
      </c>
      <c r="F3132" s="17">
        <v>14363</v>
      </c>
      <c r="G3132" s="13"/>
      <c r="H3132" s="8">
        <f>IF(ISNUMBER(SEARCH(XX科XX班!$F$2,原始查找資料!$A3132)),MAX($H$1:H3131)+1,0)</f>
        <v>0</v>
      </c>
      <c r="I3132" s="8">
        <f t="shared" si="12"/>
        <v>3131</v>
      </c>
      <c r="J3132" s="8" t="str">
        <f t="array" ref="J3132">IFERROR(INDEX(原始查找資料!$A$2:$A$4325,MATCH(I3132,$H$2:$H$4325,0)),"")</f>
        <v/>
      </c>
      <c r="K3132" s="13"/>
      <c r="L3132" s="13"/>
    </row>
    <row r="3133" spans="1:12" ht="16.55">
      <c r="A3133" s="15" t="s">
        <v>6657</v>
      </c>
      <c r="B3133" s="16" t="s">
        <v>6658</v>
      </c>
      <c r="C3133" s="16" t="s">
        <v>2781</v>
      </c>
      <c r="D3133" s="16" t="s">
        <v>2994</v>
      </c>
      <c r="E3133" s="16" t="s">
        <v>30</v>
      </c>
      <c r="F3133" s="17">
        <v>14501</v>
      </c>
      <c r="G3133" s="13"/>
      <c r="H3133" s="8">
        <f>IF(ISNUMBER(SEARCH(XX科XX班!$F$2,原始查找資料!$A3133)),MAX($H$1:H3132)+1,0)</f>
        <v>0</v>
      </c>
      <c r="I3133" s="8">
        <f t="shared" si="12"/>
        <v>3132</v>
      </c>
      <c r="J3133" s="8" t="str">
        <f t="array" ref="J3133">IFERROR(INDEX(原始查找資料!$A$2:$A$4325,MATCH(I3133,$H$2:$H$4325,0)),"")</f>
        <v/>
      </c>
      <c r="K3133" s="13"/>
      <c r="L3133" s="13"/>
    </row>
    <row r="3134" spans="1:12" ht="16.55">
      <c r="A3134" s="15" t="s">
        <v>6659</v>
      </c>
      <c r="B3134" s="16" t="s">
        <v>6660</v>
      </c>
      <c r="C3134" s="16" t="s">
        <v>2781</v>
      </c>
      <c r="D3134" s="16" t="s">
        <v>2994</v>
      </c>
      <c r="E3134" s="16" t="s">
        <v>30</v>
      </c>
      <c r="F3134" s="17">
        <v>14503</v>
      </c>
      <c r="G3134" s="13"/>
      <c r="H3134" s="8">
        <f>IF(ISNUMBER(SEARCH(XX科XX班!$F$2,原始查找資料!$A3134)),MAX($H$1:H3133)+1,0)</f>
        <v>0</v>
      </c>
      <c r="I3134" s="8">
        <f t="shared" si="12"/>
        <v>3133</v>
      </c>
      <c r="J3134" s="8" t="str">
        <f t="array" ref="J3134">IFERROR(INDEX(原始查找資料!$A$2:$A$4325,MATCH(I3134,$H$2:$H$4325,0)),"")</f>
        <v/>
      </c>
      <c r="K3134" s="13"/>
      <c r="L3134" s="13"/>
    </row>
    <row r="3135" spans="1:12" ht="16.55">
      <c r="A3135" s="15" t="s">
        <v>6661</v>
      </c>
      <c r="B3135" s="16" t="s">
        <v>6662</v>
      </c>
      <c r="C3135" s="16" t="s">
        <v>2781</v>
      </c>
      <c r="D3135" s="16" t="s">
        <v>2994</v>
      </c>
      <c r="E3135" s="16" t="s">
        <v>30</v>
      </c>
      <c r="F3135" s="17">
        <v>14504</v>
      </c>
      <c r="G3135" s="13"/>
      <c r="H3135" s="8">
        <f>IF(ISNUMBER(SEARCH(XX科XX班!$F$2,原始查找資料!$A3135)),MAX($H$1:H3134)+1,0)</f>
        <v>0</v>
      </c>
      <c r="I3135" s="8">
        <f t="shared" si="12"/>
        <v>3134</v>
      </c>
      <c r="J3135" s="8" t="str">
        <f t="array" ref="J3135">IFERROR(INDEX(原始查找資料!$A$2:$A$4325,MATCH(I3135,$H$2:$H$4325,0)),"")</f>
        <v/>
      </c>
      <c r="K3135" s="13"/>
      <c r="L3135" s="13"/>
    </row>
    <row r="3136" spans="1:12" ht="16.55">
      <c r="A3136" s="15" t="s">
        <v>6663</v>
      </c>
      <c r="B3136" s="16" t="s">
        <v>6664</v>
      </c>
      <c r="C3136" s="16" t="s">
        <v>2781</v>
      </c>
      <c r="D3136" s="16" t="s">
        <v>2994</v>
      </c>
      <c r="E3136" s="16" t="s">
        <v>30</v>
      </c>
      <c r="F3136" s="17">
        <v>14505</v>
      </c>
      <c r="G3136" s="13"/>
      <c r="H3136" s="8">
        <f>IF(ISNUMBER(SEARCH(XX科XX班!$F$2,原始查找資料!$A3136)),MAX($H$1:H3135)+1,0)</f>
        <v>0</v>
      </c>
      <c r="I3136" s="8">
        <f t="shared" si="12"/>
        <v>3135</v>
      </c>
      <c r="J3136" s="8" t="str">
        <f t="array" ref="J3136">IFERROR(INDEX(原始查找資料!$A$2:$A$4325,MATCH(I3136,$H$2:$H$4325,0)),"")</f>
        <v/>
      </c>
      <c r="K3136" s="13"/>
      <c r="L3136" s="13"/>
    </row>
    <row r="3137" spans="1:12" ht="16.55">
      <c r="A3137" s="15" t="s">
        <v>6665</v>
      </c>
      <c r="B3137" s="16" t="s">
        <v>6666</v>
      </c>
      <c r="C3137" s="16" t="s">
        <v>2781</v>
      </c>
      <c r="D3137" s="16" t="s">
        <v>2994</v>
      </c>
      <c r="E3137" s="16" t="s">
        <v>30</v>
      </c>
      <c r="F3137" s="17">
        <v>14506</v>
      </c>
      <c r="G3137" s="13"/>
      <c r="H3137" s="8">
        <f>IF(ISNUMBER(SEARCH(XX科XX班!$F$2,原始查找資料!$A3137)),MAX($H$1:H3136)+1,0)</f>
        <v>0</v>
      </c>
      <c r="I3137" s="8">
        <f t="shared" si="12"/>
        <v>3136</v>
      </c>
      <c r="J3137" s="8" t="str">
        <f t="array" ref="J3137">IFERROR(INDEX(原始查找資料!$A$2:$A$4325,MATCH(I3137,$H$2:$H$4325,0)),"")</f>
        <v/>
      </c>
      <c r="K3137" s="13"/>
      <c r="L3137" s="13"/>
    </row>
    <row r="3138" spans="1:12" ht="16.55">
      <c r="A3138" s="15" t="s">
        <v>6667</v>
      </c>
      <c r="B3138" s="16" t="s">
        <v>6668</v>
      </c>
      <c r="C3138" s="16" t="s">
        <v>2781</v>
      </c>
      <c r="D3138" s="16" t="s">
        <v>2994</v>
      </c>
      <c r="E3138" s="16" t="s">
        <v>30</v>
      </c>
      <c r="F3138" s="17">
        <v>14552</v>
      </c>
      <c r="G3138" s="13"/>
      <c r="H3138" s="8">
        <f>IF(ISNUMBER(SEARCH(XX科XX班!$F$2,原始查找資料!$A3138)),MAX($H$1:H3137)+1,0)</f>
        <v>0</v>
      </c>
      <c r="I3138" s="8">
        <f t="shared" si="12"/>
        <v>3137</v>
      </c>
      <c r="J3138" s="8" t="str">
        <f t="array" ref="J3138">IFERROR(INDEX(原始查找資料!$A$2:$A$4325,MATCH(I3138,$H$2:$H$4325,0)),"")</f>
        <v/>
      </c>
      <c r="K3138" s="13"/>
      <c r="L3138" s="13"/>
    </row>
    <row r="3139" spans="1:12" ht="16.55">
      <c r="A3139" s="15" t="s">
        <v>6669</v>
      </c>
      <c r="B3139" s="16" t="s">
        <v>6670</v>
      </c>
      <c r="C3139" s="16" t="s">
        <v>2781</v>
      </c>
      <c r="D3139" s="16" t="s">
        <v>2994</v>
      </c>
      <c r="E3139" s="16" t="s">
        <v>30</v>
      </c>
      <c r="F3139" s="17">
        <v>14573</v>
      </c>
      <c r="G3139" s="13"/>
      <c r="H3139" s="8">
        <f>IF(ISNUMBER(SEARCH(XX科XX班!$F$2,原始查找資料!$A3139)),MAX($H$1:H3138)+1,0)</f>
        <v>0</v>
      </c>
      <c r="I3139" s="8">
        <f t="shared" si="12"/>
        <v>3138</v>
      </c>
      <c r="J3139" s="8" t="str">
        <f t="array" ref="J3139">IFERROR(INDEX(原始查找資料!$A$2:$A$4325,MATCH(I3139,$H$2:$H$4325,0)),"")</f>
        <v/>
      </c>
      <c r="K3139" s="13"/>
      <c r="L3139" s="13"/>
    </row>
    <row r="3140" spans="1:12" ht="16.55">
      <c r="A3140" s="15" t="s">
        <v>6671</v>
      </c>
      <c r="B3140" s="16" t="s">
        <v>6672</v>
      </c>
      <c r="C3140" s="16" t="s">
        <v>2781</v>
      </c>
      <c r="D3140" s="16" t="s">
        <v>2994</v>
      </c>
      <c r="E3140" s="16" t="s">
        <v>30</v>
      </c>
      <c r="F3140" s="17">
        <v>14575</v>
      </c>
      <c r="G3140" s="13"/>
      <c r="H3140" s="8">
        <f>IF(ISNUMBER(SEARCH(XX科XX班!$F$2,原始查找資料!$A3140)),MAX($H$1:H3139)+1,0)</f>
        <v>0</v>
      </c>
      <c r="I3140" s="8">
        <f t="shared" si="12"/>
        <v>3139</v>
      </c>
      <c r="J3140" s="8" t="str">
        <f t="array" ref="J3140">IFERROR(INDEX(原始查找資料!$A$2:$A$4325,MATCH(I3140,$H$2:$H$4325,0)),"")</f>
        <v/>
      </c>
      <c r="K3140" s="13"/>
      <c r="L3140" s="13"/>
    </row>
    <row r="3141" spans="1:12" ht="16.55">
      <c r="A3141" s="15" t="s">
        <v>6673</v>
      </c>
      <c r="B3141" s="16" t="s">
        <v>6674</v>
      </c>
      <c r="C3141" s="16" t="s">
        <v>2781</v>
      </c>
      <c r="D3141" s="16" t="s">
        <v>3029</v>
      </c>
      <c r="E3141" s="16" t="s">
        <v>5773</v>
      </c>
      <c r="F3141" s="17">
        <v>14338</v>
      </c>
      <c r="G3141" s="13"/>
      <c r="H3141" s="8">
        <f>IF(ISNUMBER(SEARCH(XX科XX班!$F$2,原始查找資料!$A3141)),MAX($H$1:H3140)+1,0)</f>
        <v>0</v>
      </c>
      <c r="I3141" s="8">
        <f t="shared" si="12"/>
        <v>3140</v>
      </c>
      <c r="J3141" s="8" t="str">
        <f t="array" ref="J3141">IFERROR(INDEX(原始查找資料!$A$2:$A$4325,MATCH(I3141,$H$2:$H$4325,0)),"")</f>
        <v/>
      </c>
      <c r="K3141" s="13"/>
      <c r="L3141" s="13"/>
    </row>
    <row r="3142" spans="1:12" ht="16.55">
      <c r="A3142" s="15" t="s">
        <v>6675</v>
      </c>
      <c r="B3142" s="16" t="s">
        <v>6676</v>
      </c>
      <c r="C3142" s="16" t="s">
        <v>2781</v>
      </c>
      <c r="D3142" s="16" t="s">
        <v>3038</v>
      </c>
      <c r="E3142" s="16" t="s">
        <v>30</v>
      </c>
      <c r="F3142" s="17">
        <v>14528</v>
      </c>
      <c r="G3142" s="13"/>
      <c r="H3142" s="8">
        <f>IF(ISNUMBER(SEARCH(XX科XX班!$F$2,原始查找資料!$A3142)),MAX($H$1:H3141)+1,0)</f>
        <v>0</v>
      </c>
      <c r="I3142" s="8">
        <f t="shared" si="12"/>
        <v>3141</v>
      </c>
      <c r="J3142" s="8" t="str">
        <f t="array" ref="J3142">IFERROR(INDEX(原始查找資料!$A$2:$A$4325,MATCH(I3142,$H$2:$H$4325,0)),"")</f>
        <v/>
      </c>
      <c r="K3142" s="13"/>
      <c r="L3142" s="13"/>
    </row>
    <row r="3143" spans="1:12" ht="16.55">
      <c r="A3143" s="15" t="s">
        <v>6677</v>
      </c>
      <c r="B3143" s="16" t="s">
        <v>6678</v>
      </c>
      <c r="C3143" s="16" t="s">
        <v>2781</v>
      </c>
      <c r="D3143" s="16" t="s">
        <v>3038</v>
      </c>
      <c r="E3143" s="16" t="s">
        <v>30</v>
      </c>
      <c r="F3143" s="17">
        <v>14558</v>
      </c>
      <c r="G3143" s="13"/>
      <c r="H3143" s="8">
        <f>IF(ISNUMBER(SEARCH(XX科XX班!$F$2,原始查找資料!$A3143)),MAX($H$1:H3142)+1,0)</f>
        <v>0</v>
      </c>
      <c r="I3143" s="8">
        <f t="shared" si="12"/>
        <v>3142</v>
      </c>
      <c r="J3143" s="8" t="str">
        <f t="array" ref="J3143">IFERROR(INDEX(原始查找資料!$A$2:$A$4325,MATCH(I3143,$H$2:$H$4325,0)),"")</f>
        <v/>
      </c>
      <c r="K3143" s="13"/>
      <c r="L3143" s="13"/>
    </row>
    <row r="3144" spans="1:12" ht="16.55">
      <c r="A3144" s="15" t="s">
        <v>6679</v>
      </c>
      <c r="B3144" s="16" t="s">
        <v>3049</v>
      </c>
      <c r="C3144" s="16" t="s">
        <v>2781</v>
      </c>
      <c r="D3144" s="16" t="s">
        <v>3047</v>
      </c>
      <c r="E3144" s="16" t="s">
        <v>30</v>
      </c>
      <c r="F3144" s="17">
        <v>14551</v>
      </c>
      <c r="G3144" s="13"/>
      <c r="H3144" s="8">
        <f>IF(ISNUMBER(SEARCH(XX科XX班!$F$2,原始查找資料!$A3144)),MAX($H$1:H3143)+1,0)</f>
        <v>0</v>
      </c>
      <c r="I3144" s="8">
        <f t="shared" si="12"/>
        <v>3143</v>
      </c>
      <c r="J3144" s="8" t="str">
        <f t="array" ref="J3144">IFERROR(INDEX(原始查找資料!$A$2:$A$4325,MATCH(I3144,$H$2:$H$4325,0)),"")</f>
        <v/>
      </c>
      <c r="K3144" s="13"/>
      <c r="L3144" s="13"/>
    </row>
    <row r="3145" spans="1:12" ht="16.55">
      <c r="A3145" s="15" t="s">
        <v>6680</v>
      </c>
      <c r="B3145" s="16" t="s">
        <v>6681</v>
      </c>
      <c r="C3145" s="16" t="s">
        <v>2781</v>
      </c>
      <c r="D3145" s="16" t="s">
        <v>3054</v>
      </c>
      <c r="E3145" s="16" t="s">
        <v>30</v>
      </c>
      <c r="F3145" s="17">
        <v>14546</v>
      </c>
      <c r="G3145" s="13"/>
      <c r="H3145" s="8">
        <f>IF(ISNUMBER(SEARCH(XX科XX班!$F$2,原始查找資料!$A3145)),MAX($H$1:H3144)+1,0)</f>
        <v>0</v>
      </c>
      <c r="I3145" s="8">
        <f t="shared" si="12"/>
        <v>3144</v>
      </c>
      <c r="J3145" s="8" t="str">
        <f t="array" ref="J3145">IFERROR(INDEX(原始查找資料!$A$2:$A$4325,MATCH(I3145,$H$2:$H$4325,0)),"")</f>
        <v/>
      </c>
      <c r="K3145" s="13"/>
      <c r="L3145" s="13"/>
    </row>
    <row r="3146" spans="1:12" ht="16.55">
      <c r="A3146" s="15" t="s">
        <v>6682</v>
      </c>
      <c r="B3146" s="16" t="s">
        <v>3064</v>
      </c>
      <c r="C3146" s="16" t="s">
        <v>2781</v>
      </c>
      <c r="D3146" s="16" t="s">
        <v>3065</v>
      </c>
      <c r="E3146" s="16" t="s">
        <v>5773</v>
      </c>
      <c r="F3146" s="17">
        <v>11301</v>
      </c>
      <c r="G3146" s="13"/>
      <c r="H3146" s="8">
        <f>IF(ISNUMBER(SEARCH(XX科XX班!$F$2,原始查找資料!$A3146)),MAX($H$1:H3145)+1,0)</f>
        <v>0</v>
      </c>
      <c r="I3146" s="8">
        <f t="shared" si="12"/>
        <v>3145</v>
      </c>
      <c r="J3146" s="8" t="str">
        <f t="array" ref="J3146">IFERROR(INDEX(原始查找資料!$A$2:$A$4325,MATCH(I3146,$H$2:$H$4325,0)),"")</f>
        <v/>
      </c>
      <c r="K3146" s="13"/>
      <c r="L3146" s="13"/>
    </row>
    <row r="3147" spans="1:12" ht="16.55">
      <c r="A3147" s="15" t="s">
        <v>6683</v>
      </c>
      <c r="B3147" s="16" t="s">
        <v>6684</v>
      </c>
      <c r="C3147" s="16" t="s">
        <v>2781</v>
      </c>
      <c r="D3147" s="16" t="s">
        <v>3065</v>
      </c>
      <c r="E3147" s="16" t="s">
        <v>5773</v>
      </c>
      <c r="F3147" s="17">
        <v>14364</v>
      </c>
      <c r="G3147" s="13"/>
      <c r="H3147" s="8">
        <f>IF(ISNUMBER(SEARCH(XX科XX班!$F$2,原始查找資料!$A3147)),MAX($H$1:H3146)+1,0)</f>
        <v>0</v>
      </c>
      <c r="I3147" s="8">
        <f t="shared" si="12"/>
        <v>3146</v>
      </c>
      <c r="J3147" s="8" t="str">
        <f t="array" ref="J3147">IFERROR(INDEX(原始查找資料!$A$2:$A$4325,MATCH(I3147,$H$2:$H$4325,0)),"")</f>
        <v/>
      </c>
      <c r="K3147" s="13"/>
      <c r="L3147" s="13"/>
    </row>
    <row r="3148" spans="1:12" ht="16.55">
      <c r="A3148" s="15" t="s">
        <v>6685</v>
      </c>
      <c r="B3148" s="16" t="s">
        <v>6686</v>
      </c>
      <c r="C3148" s="16" t="s">
        <v>2781</v>
      </c>
      <c r="D3148" s="16" t="s">
        <v>3065</v>
      </c>
      <c r="E3148" s="16" t="s">
        <v>30</v>
      </c>
      <c r="F3148" s="17">
        <v>14534</v>
      </c>
      <c r="G3148" s="13"/>
      <c r="H3148" s="8">
        <f>IF(ISNUMBER(SEARCH(XX科XX班!$F$2,原始查找資料!$A3148)),MAX($H$1:H3147)+1,0)</f>
        <v>0</v>
      </c>
      <c r="I3148" s="8">
        <f t="shared" si="12"/>
        <v>3147</v>
      </c>
      <c r="J3148" s="8" t="str">
        <f t="array" ref="J3148">IFERROR(INDEX(原始查找資料!$A$2:$A$4325,MATCH(I3148,$H$2:$H$4325,0)),"")</f>
        <v/>
      </c>
      <c r="K3148" s="13"/>
      <c r="L3148" s="13"/>
    </row>
    <row r="3149" spans="1:12" ht="16.55">
      <c r="A3149" s="15" t="s">
        <v>6687</v>
      </c>
      <c r="B3149" s="16" t="s">
        <v>6688</v>
      </c>
      <c r="C3149" s="16" t="s">
        <v>2781</v>
      </c>
      <c r="D3149" s="16" t="s">
        <v>3065</v>
      </c>
      <c r="E3149" s="16" t="s">
        <v>30</v>
      </c>
      <c r="F3149" s="17">
        <v>14566</v>
      </c>
      <c r="G3149" s="13"/>
      <c r="H3149" s="8">
        <f>IF(ISNUMBER(SEARCH(XX科XX班!$F$2,原始查找資料!$A3149)),MAX($H$1:H3148)+1,0)</f>
        <v>0</v>
      </c>
      <c r="I3149" s="8">
        <f t="shared" si="12"/>
        <v>3148</v>
      </c>
      <c r="J3149" s="8" t="str">
        <f t="array" ref="J3149">IFERROR(INDEX(原始查找資料!$A$2:$A$4325,MATCH(I3149,$H$2:$H$4325,0)),"")</f>
        <v/>
      </c>
      <c r="K3149" s="13"/>
      <c r="L3149" s="13"/>
    </row>
    <row r="3150" spans="1:12" ht="16.55">
      <c r="A3150" s="15" t="s">
        <v>6689</v>
      </c>
      <c r="B3150" s="16" t="s">
        <v>6690</v>
      </c>
      <c r="C3150" s="16" t="s">
        <v>2781</v>
      </c>
      <c r="D3150" s="16" t="s">
        <v>3096</v>
      </c>
      <c r="E3150" s="16" t="s">
        <v>30</v>
      </c>
      <c r="F3150" s="17">
        <v>14549</v>
      </c>
      <c r="G3150" s="13"/>
      <c r="H3150" s="8">
        <f>IF(ISNUMBER(SEARCH(XX科XX班!$F$2,原始查找資料!$A3150)),MAX($H$1:H3149)+1,0)</f>
        <v>0</v>
      </c>
      <c r="I3150" s="8">
        <f t="shared" si="12"/>
        <v>3149</v>
      </c>
      <c r="J3150" s="8" t="str">
        <f t="array" ref="J3150">IFERROR(INDEX(原始查找資料!$A$2:$A$4325,MATCH(I3150,$H$2:$H$4325,0)),"")</f>
        <v/>
      </c>
      <c r="K3150" s="13"/>
      <c r="L3150" s="13"/>
    </row>
    <row r="3151" spans="1:12" ht="16.55">
      <c r="A3151" s="15" t="s">
        <v>6691</v>
      </c>
      <c r="B3151" s="16" t="s">
        <v>6692</v>
      </c>
      <c r="C3151" s="16" t="s">
        <v>2781</v>
      </c>
      <c r="D3151" s="16" t="s">
        <v>3099</v>
      </c>
      <c r="E3151" s="16" t="s">
        <v>5773</v>
      </c>
      <c r="F3151" s="17">
        <v>11302</v>
      </c>
      <c r="G3151" s="13"/>
      <c r="H3151" s="8">
        <f>IF(ISNUMBER(SEARCH(XX科XX班!$F$2,原始查找資料!$A3151)),MAX($H$1:H3150)+1,0)</f>
        <v>0</v>
      </c>
      <c r="I3151" s="8">
        <f t="shared" si="12"/>
        <v>3150</v>
      </c>
      <c r="J3151" s="8" t="str">
        <f t="array" ref="J3151">IFERROR(INDEX(原始查找資料!$A$2:$A$4325,MATCH(I3151,$H$2:$H$4325,0)),"")</f>
        <v/>
      </c>
      <c r="K3151" s="13"/>
      <c r="L3151" s="13"/>
    </row>
    <row r="3152" spans="1:12" ht="16.55">
      <c r="A3152" s="15" t="s">
        <v>6693</v>
      </c>
      <c r="B3152" s="16" t="s">
        <v>6694</v>
      </c>
      <c r="C3152" s="16" t="s">
        <v>2781</v>
      </c>
      <c r="D3152" s="16" t="s">
        <v>3099</v>
      </c>
      <c r="E3152" s="16" t="s">
        <v>5773</v>
      </c>
      <c r="F3152" s="17">
        <v>11322</v>
      </c>
      <c r="G3152" s="13"/>
      <c r="H3152" s="8">
        <f>IF(ISNUMBER(SEARCH(XX科XX班!$F$2,原始查找資料!$A3152)),MAX($H$1:H3151)+1,0)</f>
        <v>0</v>
      </c>
      <c r="I3152" s="8">
        <f t="shared" si="12"/>
        <v>3151</v>
      </c>
      <c r="J3152" s="8" t="str">
        <f t="array" ref="J3152">IFERROR(INDEX(原始查找資料!$A$2:$A$4325,MATCH(I3152,$H$2:$H$4325,0)),"")</f>
        <v/>
      </c>
      <c r="K3152" s="13"/>
      <c r="L3152" s="13"/>
    </row>
    <row r="3153" spans="1:12" ht="16.55">
      <c r="A3153" s="15" t="s">
        <v>6695</v>
      </c>
      <c r="B3153" s="16" t="s">
        <v>6696</v>
      </c>
      <c r="C3153" s="16" t="s">
        <v>2781</v>
      </c>
      <c r="D3153" s="16" t="s">
        <v>3099</v>
      </c>
      <c r="E3153" s="16" t="s">
        <v>5773</v>
      </c>
      <c r="F3153" s="17">
        <v>11325</v>
      </c>
      <c r="G3153" s="13"/>
      <c r="H3153" s="8">
        <f>IF(ISNUMBER(SEARCH(XX科XX班!$F$2,原始查找資料!$A3153)),MAX($H$1:H3152)+1,0)</f>
        <v>0</v>
      </c>
      <c r="I3153" s="8">
        <f t="shared" si="12"/>
        <v>3152</v>
      </c>
      <c r="J3153" s="8" t="str">
        <f t="array" ref="J3153">IFERROR(INDEX(原始查找資料!$A$2:$A$4325,MATCH(I3153,$H$2:$H$4325,0)),"")</f>
        <v/>
      </c>
      <c r="K3153" s="13"/>
      <c r="L3153" s="13"/>
    </row>
    <row r="3154" spans="1:12" ht="16.55">
      <c r="A3154" s="15" t="s">
        <v>6697</v>
      </c>
      <c r="B3154" s="16" t="s">
        <v>6698</v>
      </c>
      <c r="C3154" s="16" t="s">
        <v>2781</v>
      </c>
      <c r="D3154" s="16" t="s">
        <v>3099</v>
      </c>
      <c r="E3154" s="16" t="s">
        <v>5773</v>
      </c>
      <c r="F3154" s="17">
        <v>14343</v>
      </c>
      <c r="G3154" s="13"/>
      <c r="H3154" s="8">
        <f>IF(ISNUMBER(SEARCH(XX科XX班!$F$2,原始查找資料!$A3154)),MAX($H$1:H3153)+1,0)</f>
        <v>0</v>
      </c>
      <c r="I3154" s="8">
        <f t="shared" si="12"/>
        <v>3153</v>
      </c>
      <c r="J3154" s="8" t="str">
        <f t="array" ref="J3154">IFERROR(INDEX(原始查找資料!$A$2:$A$4325,MATCH(I3154,$H$2:$H$4325,0)),"")</f>
        <v/>
      </c>
      <c r="K3154" s="13"/>
      <c r="L3154" s="13"/>
    </row>
    <row r="3155" spans="1:12" ht="16.55">
      <c r="A3155" s="15" t="s">
        <v>6699</v>
      </c>
      <c r="B3155" s="16" t="s">
        <v>6700</v>
      </c>
      <c r="C3155" s="16" t="s">
        <v>2781</v>
      </c>
      <c r="D3155" s="16" t="s">
        <v>3099</v>
      </c>
      <c r="E3155" s="16" t="s">
        <v>30</v>
      </c>
      <c r="F3155" s="17">
        <v>14541</v>
      </c>
      <c r="G3155" s="13"/>
      <c r="H3155" s="8">
        <f>IF(ISNUMBER(SEARCH(XX科XX班!$F$2,原始查找資料!$A3155)),MAX($H$1:H3154)+1,0)</f>
        <v>0</v>
      </c>
      <c r="I3155" s="8">
        <f t="shared" si="12"/>
        <v>3154</v>
      </c>
      <c r="J3155" s="8" t="str">
        <f t="array" ref="J3155">IFERROR(INDEX(原始查找資料!$A$2:$A$4325,MATCH(I3155,$H$2:$H$4325,0)),"")</f>
        <v/>
      </c>
      <c r="K3155" s="13"/>
      <c r="L3155" s="13"/>
    </row>
    <row r="3156" spans="1:12" ht="16.55">
      <c r="A3156" s="15" t="s">
        <v>6701</v>
      </c>
      <c r="B3156" s="16" t="s">
        <v>6702</v>
      </c>
      <c r="C3156" s="16" t="s">
        <v>2781</v>
      </c>
      <c r="D3156" s="16" t="s">
        <v>3099</v>
      </c>
      <c r="E3156" s="16" t="s">
        <v>30</v>
      </c>
      <c r="F3156" s="17">
        <v>14542</v>
      </c>
      <c r="G3156" s="13"/>
      <c r="H3156" s="8">
        <f>IF(ISNUMBER(SEARCH(XX科XX班!$F$2,原始查找資料!$A3156)),MAX($H$1:H3155)+1,0)</f>
        <v>0</v>
      </c>
      <c r="I3156" s="8">
        <f t="shared" si="12"/>
        <v>3155</v>
      </c>
      <c r="J3156" s="8" t="str">
        <f t="array" ref="J3156">IFERROR(INDEX(原始查找資料!$A$2:$A$4325,MATCH(I3156,$H$2:$H$4325,0)),"")</f>
        <v/>
      </c>
      <c r="K3156" s="13"/>
      <c r="L3156" s="13"/>
    </row>
    <row r="3157" spans="1:12" ht="16.55">
      <c r="A3157" s="15" t="s">
        <v>6703</v>
      </c>
      <c r="B3157" s="16" t="s">
        <v>3125</v>
      </c>
      <c r="C3157" s="16" t="s">
        <v>2781</v>
      </c>
      <c r="D3157" s="16" t="s">
        <v>3099</v>
      </c>
      <c r="E3157" s="16" t="s">
        <v>30</v>
      </c>
      <c r="F3157" s="17">
        <v>14580</v>
      </c>
      <c r="G3157" s="13"/>
      <c r="H3157" s="8">
        <f>IF(ISNUMBER(SEARCH(XX科XX班!$F$2,原始查找資料!$A3157)),MAX($H$1:H3156)+1,0)</f>
        <v>0</v>
      </c>
      <c r="I3157" s="8">
        <f t="shared" si="12"/>
        <v>3156</v>
      </c>
      <c r="J3157" s="8" t="str">
        <f t="array" ref="J3157">IFERROR(INDEX(原始查找資料!$A$2:$A$4325,MATCH(I3157,$H$2:$H$4325,0)),"")</f>
        <v/>
      </c>
      <c r="K3157" s="13"/>
      <c r="L3157" s="13"/>
    </row>
    <row r="3158" spans="1:12" ht="16.55">
      <c r="A3158" s="15" t="s">
        <v>6704</v>
      </c>
      <c r="B3158" s="16" t="s">
        <v>6705</v>
      </c>
      <c r="C3158" s="16" t="s">
        <v>2781</v>
      </c>
      <c r="D3158" s="16" t="s">
        <v>3128</v>
      </c>
      <c r="E3158" s="16" t="s">
        <v>5773</v>
      </c>
      <c r="F3158" s="17">
        <v>11310</v>
      </c>
      <c r="G3158" s="13"/>
      <c r="H3158" s="8">
        <f>IF(ISNUMBER(SEARCH(XX科XX班!$F$2,原始查找資料!$A3158)),MAX($H$1:H3157)+1,0)</f>
        <v>0</v>
      </c>
      <c r="I3158" s="8">
        <f t="shared" si="12"/>
        <v>3157</v>
      </c>
      <c r="J3158" s="8" t="str">
        <f t="array" ref="J3158">IFERROR(INDEX(原始查找資料!$A$2:$A$4325,MATCH(I3158,$H$2:$H$4325,0)),"")</f>
        <v/>
      </c>
      <c r="K3158" s="13"/>
      <c r="L3158" s="13"/>
    </row>
    <row r="3159" spans="1:12" ht="16.55">
      <c r="A3159" s="15" t="s">
        <v>6706</v>
      </c>
      <c r="B3159" s="16" t="s">
        <v>6707</v>
      </c>
      <c r="C3159" s="16" t="s">
        <v>2781</v>
      </c>
      <c r="D3159" s="16" t="s">
        <v>3128</v>
      </c>
      <c r="E3159" s="16" t="s">
        <v>5773</v>
      </c>
      <c r="F3159" s="17">
        <v>14353</v>
      </c>
      <c r="G3159" s="13"/>
      <c r="H3159" s="8">
        <f>IF(ISNUMBER(SEARCH(XX科XX班!$F$2,原始查找資料!$A3159)),MAX($H$1:H3158)+1,0)</f>
        <v>0</v>
      </c>
      <c r="I3159" s="8">
        <f t="shared" si="12"/>
        <v>3158</v>
      </c>
      <c r="J3159" s="8" t="str">
        <f t="array" ref="J3159">IFERROR(INDEX(原始查找資料!$A$2:$A$4325,MATCH(I3159,$H$2:$H$4325,0)),"")</f>
        <v/>
      </c>
      <c r="K3159" s="13"/>
      <c r="L3159" s="13"/>
    </row>
    <row r="3160" spans="1:12" ht="16.55">
      <c r="A3160" s="15" t="s">
        <v>6708</v>
      </c>
      <c r="B3160" s="16" t="s">
        <v>6709</v>
      </c>
      <c r="C3160" s="16" t="s">
        <v>2781</v>
      </c>
      <c r="D3160" s="16" t="s">
        <v>3128</v>
      </c>
      <c r="E3160" s="16" t="s">
        <v>30</v>
      </c>
      <c r="F3160" s="17">
        <v>14507</v>
      </c>
      <c r="G3160" s="13"/>
      <c r="H3160" s="8">
        <f>IF(ISNUMBER(SEARCH(XX科XX班!$F$2,原始查找資料!$A3160)),MAX($H$1:H3159)+1,0)</f>
        <v>0</v>
      </c>
      <c r="I3160" s="8">
        <f t="shared" si="12"/>
        <v>3159</v>
      </c>
      <c r="J3160" s="8" t="str">
        <f t="array" ref="J3160">IFERROR(INDEX(原始查找資料!$A$2:$A$4325,MATCH(I3160,$H$2:$H$4325,0)),"")</f>
        <v/>
      </c>
      <c r="K3160" s="13"/>
      <c r="L3160" s="13"/>
    </row>
    <row r="3161" spans="1:12" ht="16.55">
      <c r="A3161" s="15" t="s">
        <v>6710</v>
      </c>
      <c r="B3161" s="16" t="s">
        <v>6711</v>
      </c>
      <c r="C3161" s="16" t="s">
        <v>2781</v>
      </c>
      <c r="D3161" s="16" t="s">
        <v>3128</v>
      </c>
      <c r="E3161" s="16" t="s">
        <v>30</v>
      </c>
      <c r="F3161" s="17">
        <v>14508</v>
      </c>
      <c r="G3161" s="13"/>
      <c r="H3161" s="8">
        <f>IF(ISNUMBER(SEARCH(XX科XX班!$F$2,原始查找資料!$A3161)),MAX($H$1:H3160)+1,0)</f>
        <v>0</v>
      </c>
      <c r="I3161" s="8">
        <f t="shared" si="12"/>
        <v>3160</v>
      </c>
      <c r="J3161" s="8" t="str">
        <f t="array" ref="J3161">IFERROR(INDEX(原始查找資料!$A$2:$A$4325,MATCH(I3161,$H$2:$H$4325,0)),"")</f>
        <v/>
      </c>
      <c r="K3161" s="13"/>
      <c r="L3161" s="13"/>
    </row>
    <row r="3162" spans="1:12" ht="16.55">
      <c r="A3162" s="15" t="s">
        <v>6712</v>
      </c>
      <c r="B3162" s="16" t="s">
        <v>6713</v>
      </c>
      <c r="C3162" s="16" t="s">
        <v>2781</v>
      </c>
      <c r="D3162" s="16" t="s">
        <v>3128</v>
      </c>
      <c r="E3162" s="16" t="s">
        <v>30</v>
      </c>
      <c r="F3162" s="17">
        <v>14509</v>
      </c>
      <c r="G3162" s="13"/>
      <c r="H3162" s="8">
        <f>IF(ISNUMBER(SEARCH(XX科XX班!$F$2,原始查找資料!$A3162)),MAX($H$1:H3161)+1,0)</f>
        <v>0</v>
      </c>
      <c r="I3162" s="8">
        <f t="shared" si="12"/>
        <v>3161</v>
      </c>
      <c r="J3162" s="8" t="str">
        <f t="array" ref="J3162">IFERROR(INDEX(原始查找資料!$A$2:$A$4325,MATCH(I3162,$H$2:$H$4325,0)),"")</f>
        <v/>
      </c>
      <c r="K3162" s="13"/>
      <c r="L3162" s="13"/>
    </row>
    <row r="3163" spans="1:12" ht="16.55">
      <c r="A3163" s="15" t="s">
        <v>6714</v>
      </c>
      <c r="B3163" s="16" t="s">
        <v>6715</v>
      </c>
      <c r="C3163" s="16" t="s">
        <v>2781</v>
      </c>
      <c r="D3163" s="16" t="s">
        <v>3128</v>
      </c>
      <c r="E3163" s="16" t="s">
        <v>30</v>
      </c>
      <c r="F3163" s="17">
        <v>14510</v>
      </c>
      <c r="G3163" s="13"/>
      <c r="H3163" s="8">
        <f>IF(ISNUMBER(SEARCH(XX科XX班!$F$2,原始查找資料!$A3163)),MAX($H$1:H3162)+1,0)</f>
        <v>0</v>
      </c>
      <c r="I3163" s="8">
        <f t="shared" si="12"/>
        <v>3162</v>
      </c>
      <c r="J3163" s="8" t="str">
        <f t="array" ref="J3163">IFERROR(INDEX(原始查找資料!$A$2:$A$4325,MATCH(I3163,$H$2:$H$4325,0)),"")</f>
        <v/>
      </c>
      <c r="K3163" s="13"/>
      <c r="L3163" s="13"/>
    </row>
    <row r="3164" spans="1:12" ht="16.55">
      <c r="A3164" s="15" t="s">
        <v>6716</v>
      </c>
      <c r="B3164" s="16" t="s">
        <v>6717</v>
      </c>
      <c r="C3164" s="16" t="s">
        <v>2781</v>
      </c>
      <c r="D3164" s="16" t="s">
        <v>3128</v>
      </c>
      <c r="E3164" s="16" t="s">
        <v>30</v>
      </c>
      <c r="F3164" s="17">
        <v>14559</v>
      </c>
      <c r="G3164" s="13"/>
      <c r="H3164" s="8">
        <f>IF(ISNUMBER(SEARCH(XX科XX班!$F$2,原始查找資料!$A3164)),MAX($H$1:H3163)+1,0)</f>
        <v>0</v>
      </c>
      <c r="I3164" s="8">
        <f t="shared" si="12"/>
        <v>3163</v>
      </c>
      <c r="J3164" s="8" t="str">
        <f t="array" ref="J3164">IFERROR(INDEX(原始查找資料!$A$2:$A$4325,MATCH(I3164,$H$2:$H$4325,0)),"")</f>
        <v/>
      </c>
      <c r="K3164" s="13"/>
      <c r="L3164" s="13"/>
    </row>
    <row r="3165" spans="1:12" ht="16.55">
      <c r="A3165" s="15" t="s">
        <v>6718</v>
      </c>
      <c r="B3165" s="16" t="s">
        <v>6719</v>
      </c>
      <c r="C3165" s="16" t="s">
        <v>2781</v>
      </c>
      <c r="D3165" s="16" t="s">
        <v>3161</v>
      </c>
      <c r="E3165" s="16" t="s">
        <v>5773</v>
      </c>
      <c r="F3165" s="17">
        <v>11399</v>
      </c>
      <c r="G3165" s="13"/>
      <c r="H3165" s="8">
        <f>IF(ISNUMBER(SEARCH(XX科XX班!$F$2,原始查找資料!$A3165)),MAX($H$1:H3164)+1,0)</f>
        <v>0</v>
      </c>
      <c r="I3165" s="8">
        <f t="shared" si="12"/>
        <v>3164</v>
      </c>
      <c r="J3165" s="8" t="str">
        <f t="array" ref="J3165">IFERROR(INDEX(原始查找資料!$A$2:$A$4325,MATCH(I3165,$H$2:$H$4325,0)),"")</f>
        <v/>
      </c>
      <c r="K3165" s="13"/>
      <c r="L3165" s="13"/>
    </row>
    <row r="3166" spans="1:12" ht="16.55">
      <c r="A3166" s="15" t="s">
        <v>6720</v>
      </c>
      <c r="B3166" s="16" t="s">
        <v>6721</v>
      </c>
      <c r="C3166" s="16" t="s">
        <v>2781</v>
      </c>
      <c r="D3166" s="16" t="s">
        <v>3161</v>
      </c>
      <c r="E3166" s="16" t="s">
        <v>30</v>
      </c>
      <c r="F3166" s="17">
        <v>14544</v>
      </c>
      <c r="G3166" s="13"/>
      <c r="H3166" s="8">
        <f>IF(ISNUMBER(SEARCH(XX科XX班!$F$2,原始查找資料!$A3166)),MAX($H$1:H3165)+1,0)</f>
        <v>0</v>
      </c>
      <c r="I3166" s="8">
        <f t="shared" si="12"/>
        <v>3165</v>
      </c>
      <c r="J3166" s="8" t="str">
        <f t="array" ref="J3166">IFERROR(INDEX(原始查找資料!$A$2:$A$4325,MATCH(I3166,$H$2:$H$4325,0)),"")</f>
        <v/>
      </c>
      <c r="K3166" s="13"/>
      <c r="L3166" s="13"/>
    </row>
    <row r="3167" spans="1:12" ht="16.55">
      <c r="A3167" s="15" t="s">
        <v>6722</v>
      </c>
      <c r="B3167" s="16" t="s">
        <v>6723</v>
      </c>
      <c r="C3167" s="16" t="s">
        <v>2781</v>
      </c>
      <c r="D3167" s="16" t="s">
        <v>3161</v>
      </c>
      <c r="E3167" s="16" t="s">
        <v>30</v>
      </c>
      <c r="F3167" s="17">
        <v>14545</v>
      </c>
      <c r="G3167" s="13"/>
      <c r="H3167" s="8">
        <f>IF(ISNUMBER(SEARCH(XX科XX班!$F$2,原始查找資料!$A3167)),MAX($H$1:H3166)+1,0)</f>
        <v>0</v>
      </c>
      <c r="I3167" s="8">
        <f t="shared" si="12"/>
        <v>3166</v>
      </c>
      <c r="J3167" s="8" t="str">
        <f t="array" ref="J3167">IFERROR(INDEX(原始查找資料!$A$2:$A$4325,MATCH(I3167,$H$2:$H$4325,0)),"")</f>
        <v/>
      </c>
      <c r="K3167" s="13"/>
      <c r="L3167" s="13"/>
    </row>
    <row r="3168" spans="1:12" ht="16.55">
      <c r="A3168" s="15" t="s">
        <v>6724</v>
      </c>
      <c r="B3168" s="16" t="s">
        <v>6725</v>
      </c>
      <c r="C3168" s="16" t="s">
        <v>2781</v>
      </c>
      <c r="D3168" s="16" t="s">
        <v>3184</v>
      </c>
      <c r="E3168" s="16" t="s">
        <v>30</v>
      </c>
      <c r="F3168" s="17">
        <v>14539</v>
      </c>
      <c r="G3168" s="13"/>
      <c r="H3168" s="8">
        <f>IF(ISNUMBER(SEARCH(XX科XX班!$F$2,原始查找資料!$A3168)),MAX($H$1:H3167)+1,0)</f>
        <v>0</v>
      </c>
      <c r="I3168" s="8">
        <f t="shared" si="12"/>
        <v>3167</v>
      </c>
      <c r="J3168" s="8" t="str">
        <f t="array" ref="J3168">IFERROR(INDEX(原始查找資料!$A$2:$A$4325,MATCH(I3168,$H$2:$H$4325,0)),"")</f>
        <v/>
      </c>
      <c r="K3168" s="13"/>
      <c r="L3168" s="13"/>
    </row>
    <row r="3169" spans="1:12" ht="16.55">
      <c r="A3169" s="15" t="s">
        <v>6726</v>
      </c>
      <c r="B3169" s="16" t="s">
        <v>6727</v>
      </c>
      <c r="C3169" s="16" t="s">
        <v>2781</v>
      </c>
      <c r="D3169" s="16" t="s">
        <v>3195</v>
      </c>
      <c r="E3169" s="16" t="s">
        <v>5773</v>
      </c>
      <c r="F3169" s="17">
        <v>14322</v>
      </c>
      <c r="G3169" s="13"/>
      <c r="H3169" s="8">
        <f>IF(ISNUMBER(SEARCH(XX科XX班!$F$2,原始查找資料!$A3169)),MAX($H$1:H3168)+1,0)</f>
        <v>0</v>
      </c>
      <c r="I3169" s="8">
        <f t="shared" si="12"/>
        <v>3168</v>
      </c>
      <c r="J3169" s="8" t="str">
        <f t="array" ref="J3169">IFERROR(INDEX(原始查找資料!$A$2:$A$4325,MATCH(I3169,$H$2:$H$4325,0)),"")</f>
        <v/>
      </c>
      <c r="K3169" s="13"/>
      <c r="L3169" s="13"/>
    </row>
    <row r="3170" spans="1:12" ht="16.55">
      <c r="A3170" s="15" t="s">
        <v>6728</v>
      </c>
      <c r="B3170" s="16" t="s">
        <v>6729</v>
      </c>
      <c r="C3170" s="16" t="s">
        <v>2781</v>
      </c>
      <c r="D3170" s="16" t="s">
        <v>3195</v>
      </c>
      <c r="E3170" s="16" t="s">
        <v>30</v>
      </c>
      <c r="F3170" s="17">
        <v>14523</v>
      </c>
      <c r="G3170" s="13"/>
      <c r="H3170" s="8">
        <f>IF(ISNUMBER(SEARCH(XX科XX班!$F$2,原始查找資料!$A3170)),MAX($H$1:H3169)+1,0)</f>
        <v>0</v>
      </c>
      <c r="I3170" s="8">
        <f t="shared" si="12"/>
        <v>3169</v>
      </c>
      <c r="J3170" s="8" t="str">
        <f t="array" ref="J3170">IFERROR(INDEX(原始查找資料!$A$2:$A$4325,MATCH(I3170,$H$2:$H$4325,0)),"")</f>
        <v/>
      </c>
      <c r="K3170" s="13"/>
      <c r="L3170" s="13"/>
    </row>
    <row r="3171" spans="1:12" ht="16.55">
      <c r="A3171" s="15" t="s">
        <v>6730</v>
      </c>
      <c r="B3171" s="16" t="s">
        <v>3213</v>
      </c>
      <c r="C3171" s="16" t="s">
        <v>2781</v>
      </c>
      <c r="D3171" s="16" t="s">
        <v>3195</v>
      </c>
      <c r="E3171" s="16" t="s">
        <v>30</v>
      </c>
      <c r="F3171" s="17">
        <v>14569</v>
      </c>
      <c r="G3171" s="13"/>
      <c r="H3171" s="8">
        <f>IF(ISNUMBER(SEARCH(XX科XX班!$F$2,原始查找資料!$A3171)),MAX($H$1:H3170)+1,0)</f>
        <v>0</v>
      </c>
      <c r="I3171" s="8">
        <f t="shared" si="12"/>
        <v>3170</v>
      </c>
      <c r="J3171" s="8" t="str">
        <f t="array" ref="J3171">IFERROR(INDEX(原始查找資料!$A$2:$A$4325,MATCH(I3171,$H$2:$H$4325,0)),"")</f>
        <v/>
      </c>
      <c r="K3171" s="13"/>
      <c r="L3171" s="13"/>
    </row>
    <row r="3172" spans="1:12" ht="16.55">
      <c r="A3172" s="15" t="s">
        <v>6731</v>
      </c>
      <c r="B3172" s="16" t="s">
        <v>6732</v>
      </c>
      <c r="C3172" s="16" t="s">
        <v>2781</v>
      </c>
      <c r="D3172" s="16" t="s">
        <v>3195</v>
      </c>
      <c r="E3172" s="16" t="s">
        <v>30</v>
      </c>
      <c r="F3172" s="17">
        <v>14574</v>
      </c>
      <c r="G3172" s="13"/>
      <c r="H3172" s="8">
        <f>IF(ISNUMBER(SEARCH(XX科XX班!$F$2,原始查找資料!$A3172)),MAX($H$1:H3171)+1,0)</f>
        <v>0</v>
      </c>
      <c r="I3172" s="8">
        <f t="shared" si="12"/>
        <v>3171</v>
      </c>
      <c r="J3172" s="8" t="str">
        <f t="array" ref="J3172">IFERROR(INDEX(原始查找資料!$A$2:$A$4325,MATCH(I3172,$H$2:$H$4325,0)),"")</f>
        <v/>
      </c>
      <c r="K3172" s="13"/>
      <c r="L3172" s="13"/>
    </row>
    <row r="3173" spans="1:12" ht="16.55">
      <c r="A3173" s="15" t="s">
        <v>6733</v>
      </c>
      <c r="B3173" s="16" t="s">
        <v>3215</v>
      </c>
      <c r="C3173" s="16" t="s">
        <v>2781</v>
      </c>
      <c r="D3173" s="16" t="s">
        <v>3195</v>
      </c>
      <c r="E3173" s="16" t="s">
        <v>30</v>
      </c>
      <c r="F3173" s="17">
        <v>14577</v>
      </c>
      <c r="G3173" s="13"/>
      <c r="H3173" s="8">
        <f>IF(ISNUMBER(SEARCH(XX科XX班!$F$2,原始查找資料!$A3173)),MAX($H$1:H3172)+1,0)</f>
        <v>0</v>
      </c>
      <c r="I3173" s="8">
        <f t="shared" si="12"/>
        <v>3172</v>
      </c>
      <c r="J3173" s="8" t="str">
        <f t="array" ref="J3173">IFERROR(INDEX(原始查找資料!$A$2:$A$4325,MATCH(I3173,$H$2:$H$4325,0)),"")</f>
        <v/>
      </c>
      <c r="K3173" s="13"/>
      <c r="L3173" s="13"/>
    </row>
    <row r="3174" spans="1:12" ht="16.55">
      <c r="A3174" s="15" t="s">
        <v>6734</v>
      </c>
      <c r="B3174" s="16" t="s">
        <v>6735</v>
      </c>
      <c r="C3174" s="16" t="s">
        <v>2781</v>
      </c>
      <c r="D3174" s="16" t="s">
        <v>3218</v>
      </c>
      <c r="E3174" s="16" t="s">
        <v>5773</v>
      </c>
      <c r="F3174" s="17">
        <v>14347</v>
      </c>
      <c r="G3174" s="13"/>
      <c r="H3174" s="8">
        <f>IF(ISNUMBER(SEARCH(XX科XX班!$F$2,原始查找資料!$A3174)),MAX($H$1:H3173)+1,0)</f>
        <v>0</v>
      </c>
      <c r="I3174" s="8">
        <f t="shared" si="12"/>
        <v>3173</v>
      </c>
      <c r="J3174" s="8" t="str">
        <f t="array" ref="J3174">IFERROR(INDEX(原始查找資料!$A$2:$A$4325,MATCH(I3174,$H$2:$H$4325,0)),"")</f>
        <v/>
      </c>
      <c r="K3174" s="13"/>
      <c r="L3174" s="13"/>
    </row>
    <row r="3175" spans="1:12" ht="16.55">
      <c r="A3175" s="15" t="s">
        <v>6736</v>
      </c>
      <c r="B3175" s="16" t="s">
        <v>6737</v>
      </c>
      <c r="C3175" s="16" t="s">
        <v>2781</v>
      </c>
      <c r="D3175" s="16" t="s">
        <v>3227</v>
      </c>
      <c r="E3175" s="16" t="s">
        <v>5773</v>
      </c>
      <c r="F3175" s="17">
        <v>11318</v>
      </c>
      <c r="G3175" s="13"/>
      <c r="H3175" s="8">
        <f>IF(ISNUMBER(SEARCH(XX科XX班!$F$2,原始查找資料!$A3175)),MAX($H$1:H3174)+1,0)</f>
        <v>0</v>
      </c>
      <c r="I3175" s="8">
        <f t="shared" si="12"/>
        <v>3174</v>
      </c>
      <c r="J3175" s="8" t="str">
        <f t="array" ref="J3175">IFERROR(INDEX(原始查找資料!$A$2:$A$4325,MATCH(I3175,$H$2:$H$4325,0)),"")</f>
        <v/>
      </c>
      <c r="K3175" s="13"/>
      <c r="L3175" s="13"/>
    </row>
    <row r="3176" spans="1:12" ht="16.55">
      <c r="A3176" s="15" t="s">
        <v>6738</v>
      </c>
      <c r="B3176" s="16" t="s">
        <v>6739</v>
      </c>
      <c r="C3176" s="16" t="s">
        <v>2781</v>
      </c>
      <c r="D3176" s="16" t="s">
        <v>3227</v>
      </c>
      <c r="E3176" s="16" t="s">
        <v>5773</v>
      </c>
      <c r="F3176" s="17">
        <v>14357</v>
      </c>
      <c r="G3176" s="13"/>
      <c r="H3176" s="8">
        <f>IF(ISNUMBER(SEARCH(XX科XX班!$F$2,原始查找資料!$A3176)),MAX($H$1:H3175)+1,0)</f>
        <v>0</v>
      </c>
      <c r="I3176" s="8">
        <f t="shared" si="12"/>
        <v>3175</v>
      </c>
      <c r="J3176" s="8" t="str">
        <f t="array" ref="J3176">IFERROR(INDEX(原始查找資料!$A$2:$A$4325,MATCH(I3176,$H$2:$H$4325,0)),"")</f>
        <v/>
      </c>
      <c r="K3176" s="13"/>
      <c r="L3176" s="13"/>
    </row>
    <row r="3177" spans="1:12" ht="16.55">
      <c r="A3177" s="15" t="s">
        <v>6740</v>
      </c>
      <c r="B3177" s="16" t="s">
        <v>6741</v>
      </c>
      <c r="C3177" s="16" t="s">
        <v>2781</v>
      </c>
      <c r="D3177" s="16" t="s">
        <v>3227</v>
      </c>
      <c r="E3177" s="16" t="s">
        <v>30</v>
      </c>
      <c r="F3177" s="17">
        <v>14530</v>
      </c>
      <c r="G3177" s="13"/>
      <c r="H3177" s="8">
        <f>IF(ISNUMBER(SEARCH(XX科XX班!$F$2,原始查找資料!$A3177)),MAX($H$1:H3176)+1,0)</f>
        <v>0</v>
      </c>
      <c r="I3177" s="8">
        <f t="shared" si="12"/>
        <v>3176</v>
      </c>
      <c r="J3177" s="8" t="str">
        <f t="array" ref="J3177">IFERROR(INDEX(原始查找資料!$A$2:$A$4325,MATCH(I3177,$H$2:$H$4325,0)),"")</f>
        <v/>
      </c>
      <c r="K3177" s="13"/>
      <c r="L3177" s="13"/>
    </row>
    <row r="3178" spans="1:12" ht="16.55">
      <c r="A3178" s="15" t="s">
        <v>6742</v>
      </c>
      <c r="B3178" s="16" t="s">
        <v>6743</v>
      </c>
      <c r="C3178" s="16" t="s">
        <v>2781</v>
      </c>
      <c r="D3178" s="16" t="s">
        <v>3227</v>
      </c>
      <c r="E3178" s="16" t="s">
        <v>30</v>
      </c>
      <c r="F3178" s="17">
        <v>14576</v>
      </c>
      <c r="G3178" s="13"/>
      <c r="H3178" s="8">
        <f>IF(ISNUMBER(SEARCH(XX科XX班!$F$2,原始查找資料!$A3178)),MAX($H$1:H3177)+1,0)</f>
        <v>0</v>
      </c>
      <c r="I3178" s="8">
        <f t="shared" si="12"/>
        <v>3177</v>
      </c>
      <c r="J3178" s="8" t="str">
        <f t="array" ref="J3178">IFERROR(INDEX(原始查找資料!$A$2:$A$4325,MATCH(I3178,$H$2:$H$4325,0)),"")</f>
        <v/>
      </c>
      <c r="K3178" s="13"/>
      <c r="L3178" s="13"/>
    </row>
    <row r="3179" spans="1:12" ht="16.55">
      <c r="A3179" s="15" t="s">
        <v>6744</v>
      </c>
      <c r="B3179" s="16" t="s">
        <v>6745</v>
      </c>
      <c r="C3179" s="16" t="s">
        <v>2781</v>
      </c>
      <c r="D3179" s="16" t="s">
        <v>3238</v>
      </c>
      <c r="E3179" s="16" t="s">
        <v>30</v>
      </c>
      <c r="F3179" s="17">
        <v>14521</v>
      </c>
      <c r="G3179" s="13"/>
      <c r="H3179" s="8">
        <f>IF(ISNUMBER(SEARCH(XX科XX班!$F$2,原始查找資料!$A3179)),MAX($H$1:H3178)+1,0)</f>
        <v>0</v>
      </c>
      <c r="I3179" s="8">
        <f t="shared" si="12"/>
        <v>3178</v>
      </c>
      <c r="J3179" s="8" t="str">
        <f t="array" ref="J3179">IFERROR(INDEX(原始查找資料!$A$2:$A$4325,MATCH(I3179,$H$2:$H$4325,0)),"")</f>
        <v/>
      </c>
      <c r="K3179" s="13"/>
      <c r="L3179" s="13"/>
    </row>
    <row r="3180" spans="1:12" ht="16.55">
      <c r="A3180" s="15" t="s">
        <v>6746</v>
      </c>
      <c r="B3180" s="16" t="s">
        <v>6747</v>
      </c>
      <c r="C3180" s="16" t="s">
        <v>2781</v>
      </c>
      <c r="D3180" s="16" t="s">
        <v>3238</v>
      </c>
      <c r="E3180" s="16" t="s">
        <v>30</v>
      </c>
      <c r="F3180" s="17">
        <v>14560</v>
      </c>
      <c r="G3180" s="13"/>
      <c r="H3180" s="8">
        <f>IF(ISNUMBER(SEARCH(XX科XX班!$F$2,原始查找資料!$A3180)),MAX($H$1:H3179)+1,0)</f>
        <v>0</v>
      </c>
      <c r="I3180" s="8">
        <f t="shared" si="12"/>
        <v>3179</v>
      </c>
      <c r="J3180" s="8" t="str">
        <f t="array" ref="J3180">IFERROR(INDEX(原始查找資料!$A$2:$A$4325,MATCH(I3180,$H$2:$H$4325,0)),"")</f>
        <v/>
      </c>
      <c r="K3180" s="13"/>
      <c r="L3180" s="13"/>
    </row>
    <row r="3181" spans="1:12" ht="16.55">
      <c r="A3181" s="15" t="s">
        <v>6748</v>
      </c>
      <c r="B3181" s="16" t="s">
        <v>6749</v>
      </c>
      <c r="C3181" s="16" t="s">
        <v>2781</v>
      </c>
      <c r="D3181" s="16" t="s">
        <v>3238</v>
      </c>
      <c r="E3181" s="16" t="s">
        <v>30</v>
      </c>
      <c r="F3181" s="17">
        <v>14565</v>
      </c>
      <c r="G3181" s="13"/>
      <c r="H3181" s="8">
        <f>IF(ISNUMBER(SEARCH(XX科XX班!$F$2,原始查找資料!$A3181)),MAX($H$1:H3180)+1,0)</f>
        <v>0</v>
      </c>
      <c r="I3181" s="8">
        <f t="shared" si="12"/>
        <v>3180</v>
      </c>
      <c r="J3181" s="8" t="str">
        <f t="array" ref="J3181">IFERROR(INDEX(原始查找資料!$A$2:$A$4325,MATCH(I3181,$H$2:$H$4325,0)),"")</f>
        <v/>
      </c>
      <c r="K3181" s="13"/>
      <c r="L3181" s="13"/>
    </row>
    <row r="3182" spans="1:12" ht="16.55">
      <c r="A3182" s="15" t="s">
        <v>6750</v>
      </c>
      <c r="B3182" s="16" t="s">
        <v>6751</v>
      </c>
      <c r="C3182" s="16" t="s">
        <v>3253</v>
      </c>
      <c r="D3182" s="16" t="s">
        <v>3254</v>
      </c>
      <c r="E3182" s="16" t="s">
        <v>5773</v>
      </c>
      <c r="F3182" s="17">
        <v>181307</v>
      </c>
      <c r="G3182" s="13"/>
      <c r="H3182" s="8">
        <f>IF(ISNUMBER(SEARCH(XX科XX班!$F$2,原始查找資料!$A3182)),MAX($H$1:H3181)+1,0)</f>
        <v>0</v>
      </c>
      <c r="I3182" s="8">
        <f t="shared" si="12"/>
        <v>3181</v>
      </c>
      <c r="J3182" s="8" t="str">
        <f t="array" ref="J3182">IFERROR(INDEX(原始查找資料!$A$2:$A$4325,MATCH(I3182,$H$2:$H$4325,0)),"")</f>
        <v/>
      </c>
      <c r="K3182" s="13"/>
      <c r="L3182" s="13"/>
    </row>
    <row r="3183" spans="1:12" ht="16.55">
      <c r="A3183" s="15" t="s">
        <v>6752</v>
      </c>
      <c r="B3183" s="16" t="s">
        <v>6753</v>
      </c>
      <c r="C3183" s="16" t="s">
        <v>3253</v>
      </c>
      <c r="D3183" s="16" t="s">
        <v>3254</v>
      </c>
      <c r="E3183" s="16" t="s">
        <v>5773</v>
      </c>
      <c r="F3183" s="17">
        <v>183306</v>
      </c>
      <c r="G3183" s="13"/>
      <c r="H3183" s="8">
        <f>IF(ISNUMBER(SEARCH(XX科XX班!$F$2,原始查找資料!$A3183)),MAX($H$1:H3182)+1,0)</f>
        <v>0</v>
      </c>
      <c r="I3183" s="8">
        <f t="shared" si="12"/>
        <v>3182</v>
      </c>
      <c r="J3183" s="8" t="str">
        <f t="array" ref="J3183">IFERROR(INDEX(原始查找資料!$A$2:$A$4325,MATCH(I3183,$H$2:$H$4325,0)),"")</f>
        <v/>
      </c>
      <c r="K3183" s="13"/>
      <c r="L3183" s="13"/>
    </row>
    <row r="3184" spans="1:12" ht="16.55">
      <c r="A3184" s="15" t="s">
        <v>6754</v>
      </c>
      <c r="B3184" s="16" t="s">
        <v>6755</v>
      </c>
      <c r="C3184" s="16" t="s">
        <v>3253</v>
      </c>
      <c r="D3184" s="16" t="s">
        <v>3254</v>
      </c>
      <c r="E3184" s="16" t="s">
        <v>30</v>
      </c>
      <c r="F3184" s="17">
        <v>183503</v>
      </c>
      <c r="G3184" s="13"/>
      <c r="H3184" s="8">
        <f>IF(ISNUMBER(SEARCH(XX科XX班!$F$2,原始查找資料!$A3184)),MAX($H$1:H3183)+1,0)</f>
        <v>0</v>
      </c>
      <c r="I3184" s="8">
        <f t="shared" si="12"/>
        <v>3183</v>
      </c>
      <c r="J3184" s="8" t="str">
        <f t="array" ref="J3184">IFERROR(INDEX(原始查找資料!$A$2:$A$4325,MATCH(I3184,$H$2:$H$4325,0)),"")</f>
        <v/>
      </c>
      <c r="K3184" s="13"/>
      <c r="L3184" s="13"/>
    </row>
    <row r="3185" spans="1:12" ht="16.55">
      <c r="A3185" s="15" t="s">
        <v>6756</v>
      </c>
      <c r="B3185" s="16" t="s">
        <v>6757</v>
      </c>
      <c r="C3185" s="16" t="s">
        <v>3253</v>
      </c>
      <c r="D3185" s="16" t="s">
        <v>3254</v>
      </c>
      <c r="E3185" s="16" t="s">
        <v>30</v>
      </c>
      <c r="F3185" s="17">
        <v>183508</v>
      </c>
      <c r="G3185" s="13"/>
      <c r="H3185" s="8">
        <f>IF(ISNUMBER(SEARCH(XX科XX班!$F$2,原始查找資料!$A3185)),MAX($H$1:H3184)+1,0)</f>
        <v>0</v>
      </c>
      <c r="I3185" s="8">
        <f t="shared" si="12"/>
        <v>3184</v>
      </c>
      <c r="J3185" s="8" t="str">
        <f t="array" ref="J3185">IFERROR(INDEX(原始查找資料!$A$2:$A$4325,MATCH(I3185,$H$2:$H$4325,0)),"")</f>
        <v/>
      </c>
      <c r="K3185" s="13"/>
      <c r="L3185" s="13"/>
    </row>
    <row r="3186" spans="1:12" ht="16.55">
      <c r="A3186" s="15" t="s">
        <v>6758</v>
      </c>
      <c r="B3186" s="16" t="s">
        <v>6759</v>
      </c>
      <c r="C3186" s="16" t="s">
        <v>3253</v>
      </c>
      <c r="D3186" s="16" t="s">
        <v>3254</v>
      </c>
      <c r="E3186" s="16" t="s">
        <v>30</v>
      </c>
      <c r="F3186" s="17">
        <v>183515</v>
      </c>
      <c r="G3186" s="13"/>
      <c r="H3186" s="8">
        <f>IF(ISNUMBER(SEARCH(XX科XX班!$F$2,原始查找資料!$A3186)),MAX($H$1:H3185)+1,0)</f>
        <v>0</v>
      </c>
      <c r="I3186" s="8">
        <f t="shared" si="12"/>
        <v>3185</v>
      </c>
      <c r="J3186" s="8" t="str">
        <f t="array" ref="J3186">IFERROR(INDEX(原始查找資料!$A$2:$A$4325,MATCH(I3186,$H$2:$H$4325,0)),"")</f>
        <v/>
      </c>
      <c r="K3186" s="13"/>
      <c r="L3186" s="13"/>
    </row>
    <row r="3187" spans="1:12" ht="16.55">
      <c r="A3187" s="15" t="s">
        <v>6760</v>
      </c>
      <c r="B3187" s="16" t="s">
        <v>3268</v>
      </c>
      <c r="C3187" s="16" t="s">
        <v>3253</v>
      </c>
      <c r="D3187" s="16" t="s">
        <v>3269</v>
      </c>
      <c r="E3187" s="16" t="s">
        <v>5773</v>
      </c>
      <c r="F3187" s="17">
        <v>180301</v>
      </c>
      <c r="G3187" s="13"/>
      <c r="H3187" s="8">
        <f>IF(ISNUMBER(SEARCH(XX科XX班!$F$2,原始查找資料!$A3187)),MAX($H$1:H3186)+1,0)</f>
        <v>0</v>
      </c>
      <c r="I3187" s="8">
        <f t="shared" si="12"/>
        <v>3186</v>
      </c>
      <c r="J3187" s="8" t="str">
        <f t="array" ref="J3187">IFERROR(INDEX(原始查找資料!$A$2:$A$4325,MATCH(I3187,$H$2:$H$4325,0)),"")</f>
        <v/>
      </c>
      <c r="K3187" s="13"/>
      <c r="L3187" s="13"/>
    </row>
    <row r="3188" spans="1:12" ht="16.55">
      <c r="A3188" s="15" t="s">
        <v>6761</v>
      </c>
      <c r="B3188" s="16" t="s">
        <v>6762</v>
      </c>
      <c r="C3188" s="16" t="s">
        <v>3253</v>
      </c>
      <c r="D3188" s="16" t="s">
        <v>3269</v>
      </c>
      <c r="E3188" s="16" t="s">
        <v>5773</v>
      </c>
      <c r="F3188" s="17">
        <v>181305</v>
      </c>
      <c r="G3188" s="13"/>
      <c r="H3188" s="8">
        <f>IF(ISNUMBER(SEARCH(XX科XX班!$F$2,原始查找資料!$A3188)),MAX($H$1:H3187)+1,0)</f>
        <v>0</v>
      </c>
      <c r="I3188" s="8">
        <f t="shared" si="12"/>
        <v>3187</v>
      </c>
      <c r="J3188" s="8" t="str">
        <f t="array" ref="J3188">IFERROR(INDEX(原始查找資料!$A$2:$A$4325,MATCH(I3188,$H$2:$H$4325,0)),"")</f>
        <v/>
      </c>
      <c r="K3188" s="13"/>
      <c r="L3188" s="13"/>
    </row>
    <row r="3189" spans="1:12" ht="16.55">
      <c r="A3189" s="15" t="s">
        <v>6763</v>
      </c>
      <c r="B3189" s="16" t="s">
        <v>6764</v>
      </c>
      <c r="C3189" s="16" t="s">
        <v>3253</v>
      </c>
      <c r="D3189" s="16" t="s">
        <v>3269</v>
      </c>
      <c r="E3189" s="16" t="s">
        <v>5773</v>
      </c>
      <c r="F3189" s="17">
        <v>181306</v>
      </c>
      <c r="G3189" s="13"/>
      <c r="H3189" s="8">
        <f>IF(ISNUMBER(SEARCH(XX科XX班!$F$2,原始查找資料!$A3189)),MAX($H$1:H3188)+1,0)</f>
        <v>0</v>
      </c>
      <c r="I3189" s="8">
        <f t="shared" si="12"/>
        <v>3188</v>
      </c>
      <c r="J3189" s="8" t="str">
        <f t="array" ref="J3189">IFERROR(INDEX(原始查找資料!$A$2:$A$4325,MATCH(I3189,$H$2:$H$4325,0)),"")</f>
        <v/>
      </c>
      <c r="K3189" s="13"/>
      <c r="L3189" s="13"/>
    </row>
    <row r="3190" spans="1:12" ht="16.55">
      <c r="A3190" s="15" t="s">
        <v>6765</v>
      </c>
      <c r="B3190" s="16" t="s">
        <v>3273</v>
      </c>
      <c r="C3190" s="16" t="s">
        <v>3253</v>
      </c>
      <c r="D3190" s="16" t="s">
        <v>3269</v>
      </c>
      <c r="E3190" s="16" t="s">
        <v>30</v>
      </c>
      <c r="F3190" s="17">
        <v>181502</v>
      </c>
      <c r="G3190" s="13"/>
      <c r="H3190" s="8">
        <f>IF(ISNUMBER(SEARCH(XX科XX班!$F$2,原始查找資料!$A3190)),MAX($H$1:H3189)+1,0)</f>
        <v>0</v>
      </c>
      <c r="I3190" s="8">
        <f t="shared" si="12"/>
        <v>3189</v>
      </c>
      <c r="J3190" s="8" t="str">
        <f t="array" ref="J3190">IFERROR(INDEX(原始查找資料!$A$2:$A$4325,MATCH(I3190,$H$2:$H$4325,0)),"")</f>
        <v/>
      </c>
      <c r="K3190" s="13"/>
      <c r="L3190" s="13"/>
    </row>
    <row r="3191" spans="1:12" ht="16.55">
      <c r="A3191" s="15" t="s">
        <v>6766</v>
      </c>
      <c r="B3191" s="16" t="s">
        <v>6767</v>
      </c>
      <c r="C3191" s="16" t="s">
        <v>3253</v>
      </c>
      <c r="D3191" s="16" t="s">
        <v>3269</v>
      </c>
      <c r="E3191" s="16" t="s">
        <v>5773</v>
      </c>
      <c r="F3191" s="17">
        <v>183313</v>
      </c>
      <c r="G3191" s="13"/>
      <c r="H3191" s="8">
        <f>IF(ISNUMBER(SEARCH(XX科XX班!$F$2,原始查找資料!$A3191)),MAX($H$1:H3190)+1,0)</f>
        <v>0</v>
      </c>
      <c r="I3191" s="8">
        <f t="shared" si="12"/>
        <v>3190</v>
      </c>
      <c r="J3191" s="8" t="str">
        <f t="array" ref="J3191">IFERROR(INDEX(原始查找資料!$A$2:$A$4325,MATCH(I3191,$H$2:$H$4325,0)),"")</f>
        <v/>
      </c>
      <c r="K3191" s="13"/>
      <c r="L3191" s="13"/>
    </row>
    <row r="3192" spans="1:12" ht="16.55">
      <c r="A3192" s="15" t="s">
        <v>6768</v>
      </c>
      <c r="B3192" s="16" t="s">
        <v>6769</v>
      </c>
      <c r="C3192" s="16" t="s">
        <v>3253</v>
      </c>
      <c r="D3192" s="16" t="s">
        <v>3269</v>
      </c>
      <c r="E3192" s="16" t="s">
        <v>30</v>
      </c>
      <c r="F3192" s="17">
        <v>183501</v>
      </c>
      <c r="G3192" s="13"/>
      <c r="H3192" s="8">
        <f>IF(ISNUMBER(SEARCH(XX科XX班!$F$2,原始查找資料!$A3192)),MAX($H$1:H3191)+1,0)</f>
        <v>0</v>
      </c>
      <c r="I3192" s="8">
        <f t="shared" si="12"/>
        <v>3191</v>
      </c>
      <c r="J3192" s="8" t="str">
        <f t="array" ref="J3192">IFERROR(INDEX(原始查找資料!$A$2:$A$4325,MATCH(I3192,$H$2:$H$4325,0)),"")</f>
        <v/>
      </c>
      <c r="K3192" s="13"/>
      <c r="L3192" s="13"/>
    </row>
    <row r="3193" spans="1:12" ht="16.55">
      <c r="A3193" s="15" t="s">
        <v>6770</v>
      </c>
      <c r="B3193" s="16" t="s">
        <v>6771</v>
      </c>
      <c r="C3193" s="16" t="s">
        <v>3253</v>
      </c>
      <c r="D3193" s="16" t="s">
        <v>3269</v>
      </c>
      <c r="E3193" s="16" t="s">
        <v>30</v>
      </c>
      <c r="F3193" s="17">
        <v>183502</v>
      </c>
      <c r="G3193" s="13"/>
      <c r="H3193" s="8">
        <f>IF(ISNUMBER(SEARCH(XX科XX班!$F$2,原始查找資料!$A3193)),MAX($H$1:H3192)+1,0)</f>
        <v>0</v>
      </c>
      <c r="I3193" s="8">
        <f t="shared" si="12"/>
        <v>3192</v>
      </c>
      <c r="J3193" s="8" t="str">
        <f t="array" ref="J3193">IFERROR(INDEX(原始查找資料!$A$2:$A$4325,MATCH(I3193,$H$2:$H$4325,0)),"")</f>
        <v/>
      </c>
      <c r="K3193" s="13"/>
      <c r="L3193" s="13"/>
    </row>
    <row r="3194" spans="1:12" ht="16.55">
      <c r="A3194" s="15" t="s">
        <v>6772</v>
      </c>
      <c r="B3194" s="16" t="s">
        <v>6773</v>
      </c>
      <c r="C3194" s="16" t="s">
        <v>3253</v>
      </c>
      <c r="D3194" s="16" t="s">
        <v>3269</v>
      </c>
      <c r="E3194" s="16" t="s">
        <v>30</v>
      </c>
      <c r="F3194" s="17">
        <v>183504</v>
      </c>
      <c r="G3194" s="13"/>
      <c r="H3194" s="8">
        <f>IF(ISNUMBER(SEARCH(XX科XX班!$F$2,原始查找資料!$A3194)),MAX($H$1:H3193)+1,0)</f>
        <v>0</v>
      </c>
      <c r="I3194" s="8">
        <f t="shared" si="12"/>
        <v>3193</v>
      </c>
      <c r="J3194" s="8" t="str">
        <f t="array" ref="J3194">IFERROR(INDEX(原始查找資料!$A$2:$A$4325,MATCH(I3194,$H$2:$H$4325,0)),"")</f>
        <v/>
      </c>
      <c r="K3194" s="13"/>
      <c r="L3194" s="13"/>
    </row>
    <row r="3195" spans="1:12" ht="16.55">
      <c r="A3195" s="15" t="s">
        <v>6774</v>
      </c>
      <c r="B3195" s="16" t="s">
        <v>6775</v>
      </c>
      <c r="C3195" s="16" t="s">
        <v>3253</v>
      </c>
      <c r="D3195" s="16" t="s">
        <v>3269</v>
      </c>
      <c r="E3195" s="16" t="s">
        <v>30</v>
      </c>
      <c r="F3195" s="17">
        <v>183505</v>
      </c>
      <c r="G3195" s="13"/>
      <c r="H3195" s="8">
        <f>IF(ISNUMBER(SEARCH(XX科XX班!$F$2,原始查找資料!$A3195)),MAX($H$1:H3194)+1,0)</f>
        <v>0</v>
      </c>
      <c r="I3195" s="8">
        <f t="shared" si="12"/>
        <v>3194</v>
      </c>
      <c r="J3195" s="8" t="str">
        <f t="array" ref="J3195">IFERROR(INDEX(原始查找資料!$A$2:$A$4325,MATCH(I3195,$H$2:$H$4325,0)),"")</f>
        <v/>
      </c>
      <c r="K3195" s="13"/>
      <c r="L3195" s="13"/>
    </row>
    <row r="3196" spans="1:12" ht="16.55">
      <c r="A3196" s="15" t="s">
        <v>6776</v>
      </c>
      <c r="B3196" s="16" t="s">
        <v>6777</v>
      </c>
      <c r="C3196" s="16" t="s">
        <v>3253</v>
      </c>
      <c r="D3196" s="16" t="s">
        <v>3269</v>
      </c>
      <c r="E3196" s="16" t="s">
        <v>30</v>
      </c>
      <c r="F3196" s="17">
        <v>183510</v>
      </c>
      <c r="G3196" s="13"/>
      <c r="H3196" s="8">
        <f>IF(ISNUMBER(SEARCH(XX科XX班!$F$2,原始查找資料!$A3196)),MAX($H$1:H3195)+1,0)</f>
        <v>0</v>
      </c>
      <c r="I3196" s="8">
        <f t="shared" si="12"/>
        <v>3195</v>
      </c>
      <c r="J3196" s="8" t="str">
        <f t="array" ref="J3196">IFERROR(INDEX(原始查找資料!$A$2:$A$4325,MATCH(I3196,$H$2:$H$4325,0)),"")</f>
        <v/>
      </c>
      <c r="K3196" s="13"/>
      <c r="L3196" s="13"/>
    </row>
    <row r="3197" spans="1:12" ht="16.55">
      <c r="A3197" s="15" t="s">
        <v>6778</v>
      </c>
      <c r="B3197" s="16" t="s">
        <v>6779</v>
      </c>
      <c r="C3197" s="16" t="s">
        <v>3253</v>
      </c>
      <c r="D3197" s="16" t="s">
        <v>3269</v>
      </c>
      <c r="E3197" s="16" t="s">
        <v>30</v>
      </c>
      <c r="F3197" s="17">
        <v>183514</v>
      </c>
      <c r="G3197" s="13"/>
      <c r="H3197" s="8">
        <f>IF(ISNUMBER(SEARCH(XX科XX班!$F$2,原始查找資料!$A3197)),MAX($H$1:H3196)+1,0)</f>
        <v>0</v>
      </c>
      <c r="I3197" s="8">
        <f t="shared" si="12"/>
        <v>3196</v>
      </c>
      <c r="J3197" s="8" t="str">
        <f t="array" ref="J3197">IFERROR(INDEX(原始查找資料!$A$2:$A$4325,MATCH(I3197,$H$2:$H$4325,0)),"")</f>
        <v/>
      </c>
      <c r="K3197" s="13"/>
      <c r="L3197" s="13"/>
    </row>
    <row r="3198" spans="1:12" ht="16.55">
      <c r="A3198" s="15" t="s">
        <v>6780</v>
      </c>
      <c r="B3198" s="16" t="s">
        <v>6781</v>
      </c>
      <c r="C3198" s="16" t="s">
        <v>3253</v>
      </c>
      <c r="D3198" s="16" t="s">
        <v>3304</v>
      </c>
      <c r="E3198" s="16" t="s">
        <v>5773</v>
      </c>
      <c r="F3198" s="17">
        <v>183307</v>
      </c>
      <c r="G3198" s="13"/>
      <c r="H3198" s="8">
        <f>IF(ISNUMBER(SEARCH(XX科XX班!$F$2,原始查找資料!$A3198)),MAX($H$1:H3197)+1,0)</f>
        <v>0</v>
      </c>
      <c r="I3198" s="8">
        <f t="shared" si="12"/>
        <v>3197</v>
      </c>
      <c r="J3198" s="8" t="str">
        <f t="array" ref="J3198">IFERROR(INDEX(原始查找資料!$A$2:$A$4325,MATCH(I3198,$H$2:$H$4325,0)),"")</f>
        <v/>
      </c>
      <c r="K3198" s="13"/>
      <c r="L3198" s="13"/>
    </row>
    <row r="3199" spans="1:12" ht="16.55">
      <c r="A3199" s="15" t="s">
        <v>6782</v>
      </c>
      <c r="B3199" s="16" t="s">
        <v>6783</v>
      </c>
      <c r="C3199" s="16" t="s">
        <v>3253</v>
      </c>
      <c r="D3199" s="16" t="s">
        <v>3304</v>
      </c>
      <c r="E3199" s="16" t="s">
        <v>30</v>
      </c>
      <c r="F3199" s="17">
        <v>183509</v>
      </c>
      <c r="G3199" s="13"/>
      <c r="H3199" s="8">
        <f>IF(ISNUMBER(SEARCH(XX科XX班!$F$2,原始查找資料!$A3199)),MAX($H$1:H3198)+1,0)</f>
        <v>0</v>
      </c>
      <c r="I3199" s="8">
        <f t="shared" si="12"/>
        <v>3198</v>
      </c>
      <c r="J3199" s="8" t="str">
        <f t="array" ref="J3199">IFERROR(INDEX(原始查找資料!$A$2:$A$4325,MATCH(I3199,$H$2:$H$4325,0)),"")</f>
        <v/>
      </c>
      <c r="K3199" s="13"/>
      <c r="L3199" s="13"/>
    </row>
    <row r="3200" spans="1:12" ht="16.55">
      <c r="A3200" s="15" t="s">
        <v>6784</v>
      </c>
      <c r="B3200" s="16" t="s">
        <v>6785</v>
      </c>
      <c r="C3200" s="16" t="s">
        <v>3253</v>
      </c>
      <c r="D3200" s="16" t="s">
        <v>3304</v>
      </c>
      <c r="E3200" s="16" t="s">
        <v>30</v>
      </c>
      <c r="F3200" s="17">
        <v>183511</v>
      </c>
      <c r="G3200" s="13"/>
      <c r="H3200" s="8">
        <f>IF(ISNUMBER(SEARCH(XX科XX班!$F$2,原始查找資料!$A3200)),MAX($H$1:H3199)+1,0)</f>
        <v>0</v>
      </c>
      <c r="I3200" s="8">
        <f t="shared" si="12"/>
        <v>3199</v>
      </c>
      <c r="J3200" s="8" t="str">
        <f t="array" ref="J3200">IFERROR(INDEX(原始查找資料!$A$2:$A$4325,MATCH(I3200,$H$2:$H$4325,0)),"")</f>
        <v/>
      </c>
      <c r="K3200" s="13"/>
      <c r="L3200" s="13"/>
    </row>
    <row r="3201" spans="1:12" ht="16.55">
      <c r="A3201" s="15" t="s">
        <v>6786</v>
      </c>
      <c r="B3201" s="16" t="s">
        <v>6787</v>
      </c>
      <c r="C3201" s="16" t="s">
        <v>3253</v>
      </c>
      <c r="D3201" s="16" t="s">
        <v>3304</v>
      </c>
      <c r="E3201" s="16" t="s">
        <v>30</v>
      </c>
      <c r="F3201" s="17">
        <v>183512</v>
      </c>
      <c r="G3201" s="13"/>
      <c r="H3201" s="8">
        <f>IF(ISNUMBER(SEARCH(XX科XX班!$F$2,原始查找資料!$A3201)),MAX($H$1:H3200)+1,0)</f>
        <v>0</v>
      </c>
      <c r="I3201" s="8">
        <f t="shared" si="12"/>
        <v>3200</v>
      </c>
      <c r="J3201" s="8" t="str">
        <f t="array" ref="J3201">IFERROR(INDEX(原始查找資料!$A$2:$A$4325,MATCH(I3201,$H$2:$H$4325,0)),"")</f>
        <v/>
      </c>
      <c r="K3201" s="13"/>
      <c r="L3201" s="13"/>
    </row>
    <row r="3202" spans="1:12" ht="16.55">
      <c r="A3202" s="15" t="s">
        <v>6788</v>
      </c>
      <c r="B3202" s="16" t="s">
        <v>3324</v>
      </c>
      <c r="C3202" s="16" t="s">
        <v>3253</v>
      </c>
      <c r="D3202" s="16" t="s">
        <v>3304</v>
      </c>
      <c r="E3202" s="16" t="s">
        <v>30</v>
      </c>
      <c r="F3202" s="17">
        <v>183516</v>
      </c>
      <c r="G3202" s="13"/>
      <c r="H3202" s="8">
        <f>IF(ISNUMBER(SEARCH(XX科XX班!$F$2,原始查找資料!$A3202)),MAX($H$1:H3201)+1,0)</f>
        <v>0</v>
      </c>
      <c r="I3202" s="8">
        <f t="shared" si="12"/>
        <v>3201</v>
      </c>
      <c r="J3202" s="8" t="str">
        <f t="array" ref="J3202">IFERROR(INDEX(原始查找資料!$A$2:$A$4325,MATCH(I3202,$H$2:$H$4325,0)),"")</f>
        <v/>
      </c>
      <c r="K3202" s="13"/>
      <c r="L3202" s="13"/>
    </row>
    <row r="3203" spans="1:12" ht="16.55">
      <c r="A3203" s="15" t="s">
        <v>6789</v>
      </c>
      <c r="B3203" s="16" t="s">
        <v>6790</v>
      </c>
      <c r="C3203" s="16" t="s">
        <v>3327</v>
      </c>
      <c r="D3203" s="16" t="s">
        <v>3328</v>
      </c>
      <c r="E3203" s="16" t="s">
        <v>30</v>
      </c>
      <c r="F3203" s="17">
        <v>44523</v>
      </c>
      <c r="G3203" s="13"/>
      <c r="H3203" s="8">
        <f>IF(ISNUMBER(SEARCH(XX科XX班!$F$2,原始查找資料!$A3203)),MAX($H$1:H3202)+1,0)</f>
        <v>0</v>
      </c>
      <c r="I3203" s="8">
        <f t="shared" si="12"/>
        <v>3202</v>
      </c>
      <c r="J3203" s="8" t="str">
        <f t="array" ref="J3203">IFERROR(INDEX(原始查找資料!$A$2:$A$4325,MATCH(I3203,$H$2:$H$4325,0)),"")</f>
        <v/>
      </c>
      <c r="K3203" s="13"/>
      <c r="L3203" s="13"/>
    </row>
    <row r="3204" spans="1:12" ht="16.55">
      <c r="A3204" s="15" t="s">
        <v>6791</v>
      </c>
      <c r="B3204" s="16" t="s">
        <v>6792</v>
      </c>
      <c r="C3204" s="16" t="s">
        <v>3327</v>
      </c>
      <c r="D3204" s="16" t="s">
        <v>3335</v>
      </c>
      <c r="E3204" s="16" t="s">
        <v>30</v>
      </c>
      <c r="F3204" s="17">
        <v>44518</v>
      </c>
      <c r="G3204" s="13"/>
      <c r="H3204" s="8">
        <f>IF(ISNUMBER(SEARCH(XX科XX班!$F$2,原始查找資料!$A3204)),MAX($H$1:H3203)+1,0)</f>
        <v>0</v>
      </c>
      <c r="I3204" s="8">
        <f t="shared" si="12"/>
        <v>3203</v>
      </c>
      <c r="J3204" s="8" t="str">
        <f t="array" ref="J3204">IFERROR(INDEX(原始查找資料!$A$2:$A$4325,MATCH(I3204,$H$2:$H$4325,0)),"")</f>
        <v/>
      </c>
      <c r="K3204" s="13"/>
      <c r="L3204" s="13"/>
    </row>
    <row r="3205" spans="1:12" ht="16.55">
      <c r="A3205" s="15" t="s">
        <v>6793</v>
      </c>
      <c r="B3205" s="16" t="s">
        <v>6794</v>
      </c>
      <c r="C3205" s="16" t="s">
        <v>3327</v>
      </c>
      <c r="D3205" s="16" t="s">
        <v>3340</v>
      </c>
      <c r="E3205" s="16" t="s">
        <v>30</v>
      </c>
      <c r="F3205" s="17">
        <v>44524</v>
      </c>
      <c r="G3205" s="13"/>
      <c r="H3205" s="8">
        <f>IF(ISNUMBER(SEARCH(XX科XX班!$F$2,原始查找資料!$A3205)),MAX($H$1:H3204)+1,0)</f>
        <v>0</v>
      </c>
      <c r="I3205" s="8">
        <f t="shared" si="12"/>
        <v>3204</v>
      </c>
      <c r="J3205" s="8" t="str">
        <f t="array" ref="J3205">IFERROR(INDEX(原始查找資料!$A$2:$A$4325,MATCH(I3205,$H$2:$H$4325,0)),"")</f>
        <v/>
      </c>
      <c r="K3205" s="13"/>
      <c r="L3205" s="13"/>
    </row>
    <row r="3206" spans="1:12" ht="16.55">
      <c r="A3206" s="15" t="s">
        <v>6795</v>
      </c>
      <c r="B3206" s="16" t="s">
        <v>6796</v>
      </c>
      <c r="C3206" s="16" t="s">
        <v>3327</v>
      </c>
      <c r="D3206" s="16" t="s">
        <v>3359</v>
      </c>
      <c r="E3206" s="16" t="s">
        <v>5773</v>
      </c>
      <c r="F3206" s="17">
        <v>41303</v>
      </c>
      <c r="G3206" s="13"/>
      <c r="H3206" s="8">
        <f>IF(ISNUMBER(SEARCH(XX科XX班!$F$2,原始查找資料!$A3206)),MAX($H$1:H3205)+1,0)</f>
        <v>0</v>
      </c>
      <c r="I3206" s="8">
        <f t="shared" si="12"/>
        <v>3205</v>
      </c>
      <c r="J3206" s="8" t="str">
        <f t="array" ref="J3206">IFERROR(INDEX(原始查找資料!$A$2:$A$4325,MATCH(I3206,$H$2:$H$4325,0)),"")</f>
        <v/>
      </c>
      <c r="K3206" s="13"/>
      <c r="L3206" s="13"/>
    </row>
    <row r="3207" spans="1:12" ht="16.55">
      <c r="A3207" s="15" t="s">
        <v>6797</v>
      </c>
      <c r="B3207" s="16" t="s">
        <v>3358</v>
      </c>
      <c r="C3207" s="16" t="s">
        <v>3327</v>
      </c>
      <c r="D3207" s="16" t="s">
        <v>3359</v>
      </c>
      <c r="E3207" s="16" t="s">
        <v>30</v>
      </c>
      <c r="F3207" s="17">
        <v>41501</v>
      </c>
      <c r="G3207" s="13"/>
      <c r="H3207" s="8">
        <f>IF(ISNUMBER(SEARCH(XX科XX班!$F$2,原始查找資料!$A3207)),MAX($H$1:H3206)+1,0)</f>
        <v>0</v>
      </c>
      <c r="I3207" s="8">
        <f t="shared" si="12"/>
        <v>3206</v>
      </c>
      <c r="J3207" s="8" t="str">
        <f t="array" ref="J3207">IFERROR(INDEX(原始查找資料!$A$2:$A$4325,MATCH(I3207,$H$2:$H$4325,0)),"")</f>
        <v/>
      </c>
      <c r="K3207" s="13"/>
      <c r="L3207" s="13"/>
    </row>
    <row r="3208" spans="1:12" ht="16.55">
      <c r="A3208" s="15" t="s">
        <v>6798</v>
      </c>
      <c r="B3208" s="16" t="s">
        <v>6799</v>
      </c>
      <c r="C3208" s="16" t="s">
        <v>3327</v>
      </c>
      <c r="D3208" s="16" t="s">
        <v>3359</v>
      </c>
      <c r="E3208" s="16" t="s">
        <v>5773</v>
      </c>
      <c r="F3208" s="17">
        <v>44311</v>
      </c>
      <c r="G3208" s="13"/>
      <c r="H3208" s="8">
        <f>IF(ISNUMBER(SEARCH(XX科XX班!$F$2,原始查找資料!$A3208)),MAX($H$1:H3207)+1,0)</f>
        <v>0</v>
      </c>
      <c r="I3208" s="8">
        <f t="shared" si="12"/>
        <v>3207</v>
      </c>
      <c r="J3208" s="8" t="str">
        <f t="array" ref="J3208">IFERROR(INDEX(原始查找資料!$A$2:$A$4325,MATCH(I3208,$H$2:$H$4325,0)),"")</f>
        <v/>
      </c>
      <c r="K3208" s="13"/>
      <c r="L3208" s="13"/>
    </row>
    <row r="3209" spans="1:12" ht="16.55">
      <c r="A3209" s="15" t="s">
        <v>6800</v>
      </c>
      <c r="B3209" s="16" t="s">
        <v>6801</v>
      </c>
      <c r="C3209" s="16" t="s">
        <v>3327</v>
      </c>
      <c r="D3209" s="16" t="s">
        <v>3359</v>
      </c>
      <c r="E3209" s="16" t="s">
        <v>30</v>
      </c>
      <c r="F3209" s="17">
        <v>44509</v>
      </c>
      <c r="G3209" s="13"/>
      <c r="H3209" s="8">
        <f>IF(ISNUMBER(SEARCH(XX科XX班!$F$2,原始查找資料!$A3209)),MAX($H$1:H3208)+1,0)</f>
        <v>0</v>
      </c>
      <c r="I3209" s="8">
        <f t="shared" si="12"/>
        <v>3208</v>
      </c>
      <c r="J3209" s="8" t="str">
        <f t="array" ref="J3209">IFERROR(INDEX(原始查找資料!$A$2:$A$4325,MATCH(I3209,$H$2:$H$4325,0)),"")</f>
        <v/>
      </c>
      <c r="K3209" s="13"/>
      <c r="L3209" s="13"/>
    </row>
    <row r="3210" spans="1:12" ht="16.55">
      <c r="A3210" s="15" t="s">
        <v>6802</v>
      </c>
      <c r="B3210" s="16" t="s">
        <v>6803</v>
      </c>
      <c r="C3210" s="16" t="s">
        <v>3327</v>
      </c>
      <c r="D3210" s="16" t="s">
        <v>3359</v>
      </c>
      <c r="E3210" s="16" t="s">
        <v>30</v>
      </c>
      <c r="F3210" s="17">
        <v>44510</v>
      </c>
      <c r="G3210" s="13"/>
      <c r="H3210" s="8">
        <f>IF(ISNUMBER(SEARCH(XX科XX班!$F$2,原始查找資料!$A3210)),MAX($H$1:H3209)+1,0)</f>
        <v>0</v>
      </c>
      <c r="I3210" s="8">
        <f t="shared" si="12"/>
        <v>3209</v>
      </c>
      <c r="J3210" s="8" t="str">
        <f t="array" ref="J3210">IFERROR(INDEX(原始查找資料!$A$2:$A$4325,MATCH(I3210,$H$2:$H$4325,0)),"")</f>
        <v/>
      </c>
      <c r="K3210" s="13"/>
      <c r="L3210" s="13"/>
    </row>
    <row r="3211" spans="1:12" ht="16.55">
      <c r="A3211" s="15" t="s">
        <v>6804</v>
      </c>
      <c r="B3211" s="16" t="s">
        <v>6805</v>
      </c>
      <c r="C3211" s="16" t="s">
        <v>3327</v>
      </c>
      <c r="D3211" s="16" t="s">
        <v>3359</v>
      </c>
      <c r="E3211" s="16" t="s">
        <v>30</v>
      </c>
      <c r="F3211" s="17">
        <v>44526</v>
      </c>
      <c r="G3211" s="13"/>
      <c r="H3211" s="8">
        <f>IF(ISNUMBER(SEARCH(XX科XX班!$F$2,原始查找資料!$A3211)),MAX($H$1:H3210)+1,0)</f>
        <v>0</v>
      </c>
      <c r="I3211" s="8">
        <f t="shared" si="12"/>
        <v>3210</v>
      </c>
      <c r="J3211" s="8" t="str">
        <f t="array" ref="J3211">IFERROR(INDEX(原始查找資料!$A$2:$A$4325,MATCH(I3211,$H$2:$H$4325,0)),"")</f>
        <v/>
      </c>
      <c r="K3211" s="13"/>
      <c r="L3211" s="13"/>
    </row>
    <row r="3212" spans="1:12" ht="16.55">
      <c r="A3212" s="15" t="s">
        <v>6806</v>
      </c>
      <c r="B3212" s="16" t="s">
        <v>6807</v>
      </c>
      <c r="C3212" s="16" t="s">
        <v>3327</v>
      </c>
      <c r="D3212" s="16" t="s">
        <v>3359</v>
      </c>
      <c r="E3212" s="16" t="s">
        <v>30</v>
      </c>
      <c r="F3212" s="17">
        <v>44527</v>
      </c>
      <c r="G3212" s="13"/>
      <c r="H3212" s="8">
        <f>IF(ISNUMBER(SEARCH(XX科XX班!$F$2,原始查找資料!$A3212)),MAX($H$1:H3211)+1,0)</f>
        <v>0</v>
      </c>
      <c r="I3212" s="8">
        <f t="shared" si="12"/>
        <v>3211</v>
      </c>
      <c r="J3212" s="8" t="str">
        <f t="array" ref="J3212">IFERROR(INDEX(原始查找資料!$A$2:$A$4325,MATCH(I3212,$H$2:$H$4325,0)),"")</f>
        <v/>
      </c>
      <c r="K3212" s="13"/>
      <c r="L3212" s="13"/>
    </row>
    <row r="3213" spans="1:12" ht="16.55">
      <c r="A3213" s="15" t="s">
        <v>6808</v>
      </c>
      <c r="B3213" s="16" t="s">
        <v>6809</v>
      </c>
      <c r="C3213" s="16" t="s">
        <v>3327</v>
      </c>
      <c r="D3213" s="16" t="s">
        <v>3359</v>
      </c>
      <c r="E3213" s="16" t="s">
        <v>30</v>
      </c>
      <c r="F3213" s="17">
        <v>44529</v>
      </c>
      <c r="G3213" s="13"/>
      <c r="H3213" s="8">
        <f>IF(ISNUMBER(SEARCH(XX科XX班!$F$2,原始查找資料!$A3213)),MAX($H$1:H3212)+1,0)</f>
        <v>0</v>
      </c>
      <c r="I3213" s="8">
        <f t="shared" si="12"/>
        <v>3212</v>
      </c>
      <c r="J3213" s="8" t="str">
        <f t="array" ref="J3213">IFERROR(INDEX(原始查找資料!$A$2:$A$4325,MATCH(I3213,$H$2:$H$4325,0)),"")</f>
        <v/>
      </c>
      <c r="K3213" s="13"/>
      <c r="L3213" s="13"/>
    </row>
    <row r="3214" spans="1:12" ht="16.55">
      <c r="A3214" s="15" t="s">
        <v>6810</v>
      </c>
      <c r="B3214" s="16" t="s">
        <v>6811</v>
      </c>
      <c r="C3214" s="16" t="s">
        <v>3327</v>
      </c>
      <c r="D3214" s="16" t="s">
        <v>3359</v>
      </c>
      <c r="E3214" s="16" t="s">
        <v>30</v>
      </c>
      <c r="F3214" s="17">
        <v>44530</v>
      </c>
      <c r="G3214" s="13"/>
      <c r="H3214" s="8">
        <f>IF(ISNUMBER(SEARCH(XX科XX班!$F$2,原始查找資料!$A3214)),MAX($H$1:H3213)+1,0)</f>
        <v>0</v>
      </c>
      <c r="I3214" s="8">
        <f t="shared" si="12"/>
        <v>3213</v>
      </c>
      <c r="J3214" s="8" t="str">
        <f t="array" ref="J3214">IFERROR(INDEX(原始查找資料!$A$2:$A$4325,MATCH(I3214,$H$2:$H$4325,0)),"")</f>
        <v/>
      </c>
      <c r="K3214" s="13"/>
      <c r="L3214" s="13"/>
    </row>
    <row r="3215" spans="1:12" ht="16.55">
      <c r="A3215" s="15" t="s">
        <v>6812</v>
      </c>
      <c r="B3215" s="16" t="s">
        <v>6813</v>
      </c>
      <c r="C3215" s="16" t="s">
        <v>3327</v>
      </c>
      <c r="D3215" s="16" t="s">
        <v>3359</v>
      </c>
      <c r="E3215" s="16" t="s">
        <v>30</v>
      </c>
      <c r="F3215" s="17">
        <v>44532</v>
      </c>
      <c r="G3215" s="13"/>
      <c r="H3215" s="8">
        <f>IF(ISNUMBER(SEARCH(XX科XX班!$F$2,原始查找資料!$A3215)),MAX($H$1:H3214)+1,0)</f>
        <v>0</v>
      </c>
      <c r="I3215" s="8">
        <f t="shared" si="12"/>
        <v>3214</v>
      </c>
      <c r="J3215" s="8" t="str">
        <f t="array" ref="J3215">IFERROR(INDEX(原始查找資料!$A$2:$A$4325,MATCH(I3215,$H$2:$H$4325,0)),"")</f>
        <v/>
      </c>
      <c r="K3215" s="13"/>
      <c r="L3215" s="13"/>
    </row>
    <row r="3216" spans="1:12" ht="16.55">
      <c r="A3216" s="15" t="s">
        <v>6814</v>
      </c>
      <c r="B3216" s="16" t="s">
        <v>6815</v>
      </c>
      <c r="C3216" s="16" t="s">
        <v>3327</v>
      </c>
      <c r="D3216" s="16" t="s">
        <v>3396</v>
      </c>
      <c r="E3216" s="16" t="s">
        <v>5773</v>
      </c>
      <c r="F3216" s="17">
        <v>41306</v>
      </c>
      <c r="G3216" s="13"/>
      <c r="H3216" s="8">
        <f>IF(ISNUMBER(SEARCH(XX科XX班!$F$2,原始查找資料!$A3216)),MAX($H$1:H3215)+1,0)</f>
        <v>0</v>
      </c>
      <c r="I3216" s="8">
        <f t="shared" si="12"/>
        <v>3215</v>
      </c>
      <c r="J3216" s="8" t="str">
        <f t="array" ref="J3216">IFERROR(INDEX(原始查找資料!$A$2:$A$4325,MATCH(I3216,$H$2:$H$4325,0)),"")</f>
        <v/>
      </c>
      <c r="K3216" s="13"/>
      <c r="L3216" s="13"/>
    </row>
    <row r="3217" spans="1:12" ht="16.55">
      <c r="A3217" s="15" t="s">
        <v>6816</v>
      </c>
      <c r="B3217" s="16" t="s">
        <v>6817</v>
      </c>
      <c r="C3217" s="16" t="s">
        <v>3327</v>
      </c>
      <c r="D3217" s="16" t="s">
        <v>3396</v>
      </c>
      <c r="E3217" s="16" t="s">
        <v>30</v>
      </c>
      <c r="F3217" s="17">
        <v>44501</v>
      </c>
      <c r="G3217" s="13"/>
      <c r="H3217" s="8">
        <f>IF(ISNUMBER(SEARCH(XX科XX班!$F$2,原始查找資料!$A3217)),MAX($H$1:H3216)+1,0)</f>
        <v>0</v>
      </c>
      <c r="I3217" s="8">
        <f t="shared" si="12"/>
        <v>3216</v>
      </c>
      <c r="J3217" s="8" t="str">
        <f t="array" ref="J3217">IFERROR(INDEX(原始查找資料!$A$2:$A$4325,MATCH(I3217,$H$2:$H$4325,0)),"")</f>
        <v/>
      </c>
      <c r="K3217" s="13"/>
      <c r="L3217" s="13"/>
    </row>
    <row r="3218" spans="1:12" ht="16.55">
      <c r="A3218" s="15" t="s">
        <v>6818</v>
      </c>
      <c r="B3218" s="16" t="s">
        <v>6819</v>
      </c>
      <c r="C3218" s="16" t="s">
        <v>3327</v>
      </c>
      <c r="D3218" s="16" t="s">
        <v>3396</v>
      </c>
      <c r="E3218" s="16" t="s">
        <v>30</v>
      </c>
      <c r="F3218" s="17">
        <v>44502</v>
      </c>
      <c r="G3218" s="13"/>
      <c r="H3218" s="8">
        <f>IF(ISNUMBER(SEARCH(XX科XX班!$F$2,原始查找資料!$A3218)),MAX($H$1:H3217)+1,0)</f>
        <v>0</v>
      </c>
      <c r="I3218" s="8">
        <f t="shared" si="12"/>
        <v>3217</v>
      </c>
      <c r="J3218" s="8" t="str">
        <f t="array" ref="J3218">IFERROR(INDEX(原始查找資料!$A$2:$A$4325,MATCH(I3218,$H$2:$H$4325,0)),"")</f>
        <v/>
      </c>
      <c r="K3218" s="13"/>
      <c r="L3218" s="13"/>
    </row>
    <row r="3219" spans="1:12" ht="16.55">
      <c r="A3219" s="15" t="s">
        <v>6820</v>
      </c>
      <c r="B3219" s="16" t="s">
        <v>6821</v>
      </c>
      <c r="C3219" s="16" t="s">
        <v>3327</v>
      </c>
      <c r="D3219" s="16" t="s">
        <v>3396</v>
      </c>
      <c r="E3219" s="16" t="s">
        <v>30</v>
      </c>
      <c r="F3219" s="17">
        <v>44503</v>
      </c>
      <c r="G3219" s="13"/>
      <c r="H3219" s="8">
        <f>IF(ISNUMBER(SEARCH(XX科XX班!$F$2,原始查找資料!$A3219)),MAX($H$1:H3218)+1,0)</f>
        <v>0</v>
      </c>
      <c r="I3219" s="8">
        <f t="shared" si="12"/>
        <v>3218</v>
      </c>
      <c r="J3219" s="8" t="str">
        <f t="array" ref="J3219">IFERROR(INDEX(原始查找資料!$A$2:$A$4325,MATCH(I3219,$H$2:$H$4325,0)),"")</f>
        <v/>
      </c>
      <c r="K3219" s="13"/>
      <c r="L3219" s="13"/>
    </row>
    <row r="3220" spans="1:12" ht="16.55">
      <c r="A3220" s="15" t="s">
        <v>6822</v>
      </c>
      <c r="B3220" s="16" t="s">
        <v>6823</v>
      </c>
      <c r="C3220" s="16" t="s">
        <v>3327</v>
      </c>
      <c r="D3220" s="16" t="s">
        <v>3396</v>
      </c>
      <c r="E3220" s="16" t="s">
        <v>30</v>
      </c>
      <c r="F3220" s="17">
        <v>44528</v>
      </c>
      <c r="G3220" s="13"/>
      <c r="H3220" s="8">
        <f>IF(ISNUMBER(SEARCH(XX科XX班!$F$2,原始查找資料!$A3220)),MAX($H$1:H3219)+1,0)</f>
        <v>0</v>
      </c>
      <c r="I3220" s="8">
        <f t="shared" si="12"/>
        <v>3219</v>
      </c>
      <c r="J3220" s="8" t="str">
        <f t="array" ref="J3220">IFERROR(INDEX(原始查找資料!$A$2:$A$4325,MATCH(I3220,$H$2:$H$4325,0)),"")</f>
        <v/>
      </c>
      <c r="K3220" s="13"/>
      <c r="L3220" s="13"/>
    </row>
    <row r="3221" spans="1:12" ht="16.55">
      <c r="A3221" s="15" t="s">
        <v>6824</v>
      </c>
      <c r="B3221" s="16" t="s">
        <v>6825</v>
      </c>
      <c r="C3221" s="16" t="s">
        <v>3327</v>
      </c>
      <c r="D3221" s="16" t="s">
        <v>3417</v>
      </c>
      <c r="E3221" s="16" t="s">
        <v>30</v>
      </c>
      <c r="F3221" s="17">
        <v>44512</v>
      </c>
      <c r="G3221" s="13"/>
      <c r="H3221" s="8">
        <f>IF(ISNUMBER(SEARCH(XX科XX班!$F$2,原始查找資料!$A3221)),MAX($H$1:H3220)+1,0)</f>
        <v>0</v>
      </c>
      <c r="I3221" s="8">
        <f t="shared" si="12"/>
        <v>3220</v>
      </c>
      <c r="J3221" s="8" t="str">
        <f t="array" ref="J3221">IFERROR(INDEX(原始查找資料!$A$2:$A$4325,MATCH(I3221,$H$2:$H$4325,0)),"")</f>
        <v/>
      </c>
      <c r="K3221" s="13"/>
      <c r="L3221" s="13"/>
    </row>
    <row r="3222" spans="1:12" ht="16.55">
      <c r="A3222" s="15" t="s">
        <v>6826</v>
      </c>
      <c r="B3222" s="16" t="s">
        <v>6827</v>
      </c>
      <c r="C3222" s="16" t="s">
        <v>3327</v>
      </c>
      <c r="D3222" s="16" t="s">
        <v>3424</v>
      </c>
      <c r="E3222" s="16" t="s">
        <v>30</v>
      </c>
      <c r="F3222" s="17">
        <v>44519</v>
      </c>
      <c r="G3222" s="13"/>
      <c r="H3222" s="8">
        <f>IF(ISNUMBER(SEARCH(XX科XX班!$F$2,原始查找資料!$A3222)),MAX($H$1:H3221)+1,0)</f>
        <v>0</v>
      </c>
      <c r="I3222" s="8">
        <f t="shared" si="12"/>
        <v>3221</v>
      </c>
      <c r="J3222" s="8" t="str">
        <f t="array" ref="J3222">IFERROR(INDEX(原始查找資料!$A$2:$A$4325,MATCH(I3222,$H$2:$H$4325,0)),"")</f>
        <v/>
      </c>
      <c r="K3222" s="13"/>
      <c r="L3222" s="13"/>
    </row>
    <row r="3223" spans="1:12" ht="16.55">
      <c r="A3223" s="15" t="s">
        <v>6828</v>
      </c>
      <c r="B3223" s="16" t="s">
        <v>6829</v>
      </c>
      <c r="C3223" s="16" t="s">
        <v>3327</v>
      </c>
      <c r="D3223" s="16" t="s">
        <v>3429</v>
      </c>
      <c r="E3223" s="16" t="s">
        <v>5773</v>
      </c>
      <c r="F3223" s="17">
        <v>44320</v>
      </c>
      <c r="G3223" s="13"/>
      <c r="H3223" s="8">
        <f>IF(ISNUMBER(SEARCH(XX科XX班!$F$2,原始查找資料!$A3223)),MAX($H$1:H3222)+1,0)</f>
        <v>0</v>
      </c>
      <c r="I3223" s="8">
        <f t="shared" si="12"/>
        <v>3222</v>
      </c>
      <c r="J3223" s="8" t="str">
        <f t="array" ref="J3223">IFERROR(INDEX(原始查找資料!$A$2:$A$4325,MATCH(I3223,$H$2:$H$4325,0)),"")</f>
        <v/>
      </c>
      <c r="K3223" s="13"/>
      <c r="L3223" s="13"/>
    </row>
    <row r="3224" spans="1:12" ht="16.55">
      <c r="A3224" s="15" t="s">
        <v>6830</v>
      </c>
      <c r="B3224" s="16" t="s">
        <v>6831</v>
      </c>
      <c r="C3224" s="16" t="s">
        <v>3327</v>
      </c>
      <c r="D3224" s="16" t="s">
        <v>3429</v>
      </c>
      <c r="E3224" s="16" t="s">
        <v>30</v>
      </c>
      <c r="F3224" s="17">
        <v>44521</v>
      </c>
      <c r="G3224" s="13"/>
      <c r="H3224" s="8">
        <f>IF(ISNUMBER(SEARCH(XX科XX班!$F$2,原始查找資料!$A3224)),MAX($H$1:H3223)+1,0)</f>
        <v>0</v>
      </c>
      <c r="I3224" s="8">
        <f t="shared" si="12"/>
        <v>3223</v>
      </c>
      <c r="J3224" s="8" t="str">
        <f t="array" ref="J3224">IFERROR(INDEX(原始查找資料!$A$2:$A$4325,MATCH(I3224,$H$2:$H$4325,0)),"")</f>
        <v/>
      </c>
      <c r="K3224" s="13"/>
      <c r="L3224" s="13"/>
    </row>
    <row r="3225" spans="1:12" ht="16.55">
      <c r="A3225" s="15" t="s">
        <v>6832</v>
      </c>
      <c r="B3225" s="16" t="s">
        <v>6833</v>
      </c>
      <c r="C3225" s="16" t="s">
        <v>3327</v>
      </c>
      <c r="D3225" s="16" t="s">
        <v>3429</v>
      </c>
      <c r="E3225" s="16" t="s">
        <v>30</v>
      </c>
      <c r="F3225" s="17">
        <v>44522</v>
      </c>
      <c r="G3225" s="13"/>
      <c r="H3225" s="8">
        <f>IF(ISNUMBER(SEARCH(XX科XX班!$F$2,原始查找資料!$A3225)),MAX($H$1:H3224)+1,0)</f>
        <v>0</v>
      </c>
      <c r="I3225" s="8">
        <f t="shared" si="12"/>
        <v>3224</v>
      </c>
      <c r="J3225" s="8" t="str">
        <f t="array" ref="J3225">IFERROR(INDEX(原始查找資料!$A$2:$A$4325,MATCH(I3225,$H$2:$H$4325,0)),"")</f>
        <v/>
      </c>
      <c r="K3225" s="13"/>
      <c r="L3225" s="13"/>
    </row>
    <row r="3226" spans="1:12" ht="16.55">
      <c r="A3226" s="15" t="s">
        <v>6834</v>
      </c>
      <c r="B3226" s="16" t="s">
        <v>6835</v>
      </c>
      <c r="C3226" s="16" t="s">
        <v>3327</v>
      </c>
      <c r="D3226" s="16" t="s">
        <v>3444</v>
      </c>
      <c r="E3226" s="16" t="s">
        <v>5773</v>
      </c>
      <c r="F3226" s="17">
        <v>41401</v>
      </c>
      <c r="G3226" s="13"/>
      <c r="H3226" s="8">
        <f>IF(ISNUMBER(SEARCH(XX科XX班!$F$2,原始查找資料!$A3226)),MAX($H$1:H3225)+1,0)</f>
        <v>0</v>
      </c>
      <c r="I3226" s="8">
        <f t="shared" si="12"/>
        <v>3225</v>
      </c>
      <c r="J3226" s="8" t="str">
        <f t="array" ref="J3226">IFERROR(INDEX(原始查找資料!$A$2:$A$4325,MATCH(I3226,$H$2:$H$4325,0)),"")</f>
        <v/>
      </c>
      <c r="K3226" s="13"/>
      <c r="L3226" s="13"/>
    </row>
    <row r="3227" spans="1:12" ht="16.55">
      <c r="A3227" s="15" t="s">
        <v>6836</v>
      </c>
      <c r="B3227" s="16" t="s">
        <v>6837</v>
      </c>
      <c r="C3227" s="16" t="s">
        <v>3327</v>
      </c>
      <c r="D3227" s="16" t="s">
        <v>3444</v>
      </c>
      <c r="E3227" s="16" t="s">
        <v>30</v>
      </c>
      <c r="F3227" s="17">
        <v>44507</v>
      </c>
      <c r="G3227" s="13"/>
      <c r="H3227" s="8">
        <f>IF(ISNUMBER(SEARCH(XX科XX班!$F$2,原始查找資料!$A3227)),MAX($H$1:H3226)+1,0)</f>
        <v>0</v>
      </c>
      <c r="I3227" s="8">
        <f t="shared" si="12"/>
        <v>3226</v>
      </c>
      <c r="J3227" s="8" t="str">
        <f t="array" ref="J3227">IFERROR(INDEX(原始查找資料!$A$2:$A$4325,MATCH(I3227,$H$2:$H$4325,0)),"")</f>
        <v/>
      </c>
      <c r="K3227" s="13"/>
      <c r="L3227" s="13"/>
    </row>
    <row r="3228" spans="1:12" ht="16.55">
      <c r="A3228" s="15" t="s">
        <v>6838</v>
      </c>
      <c r="B3228" s="16" t="s">
        <v>6839</v>
      </c>
      <c r="C3228" s="16" t="s">
        <v>3327</v>
      </c>
      <c r="D3228" s="16" t="s">
        <v>3444</v>
      </c>
      <c r="E3228" s="16" t="s">
        <v>30</v>
      </c>
      <c r="F3228" s="17">
        <v>44508</v>
      </c>
      <c r="G3228" s="13"/>
      <c r="H3228" s="8">
        <f>IF(ISNUMBER(SEARCH(XX科XX班!$F$2,原始查找資料!$A3228)),MAX($H$1:H3227)+1,0)</f>
        <v>0</v>
      </c>
      <c r="I3228" s="8">
        <f t="shared" si="12"/>
        <v>3227</v>
      </c>
      <c r="J3228" s="8" t="str">
        <f t="array" ref="J3228">IFERROR(INDEX(原始查找資料!$A$2:$A$4325,MATCH(I3228,$H$2:$H$4325,0)),"")</f>
        <v/>
      </c>
      <c r="K3228" s="13"/>
      <c r="L3228" s="13"/>
    </row>
    <row r="3229" spans="1:12" ht="16.55">
      <c r="A3229" s="15" t="s">
        <v>6840</v>
      </c>
      <c r="B3229" s="16" t="s">
        <v>6841</v>
      </c>
      <c r="C3229" s="16" t="s">
        <v>3327</v>
      </c>
      <c r="D3229" s="16" t="s">
        <v>3444</v>
      </c>
      <c r="E3229" s="16" t="s">
        <v>30</v>
      </c>
      <c r="F3229" s="17">
        <v>44531</v>
      </c>
      <c r="G3229" s="13"/>
      <c r="H3229" s="8">
        <f>IF(ISNUMBER(SEARCH(XX科XX班!$F$2,原始查找資料!$A3229)),MAX($H$1:H3228)+1,0)</f>
        <v>0</v>
      </c>
      <c r="I3229" s="8">
        <f t="shared" si="12"/>
        <v>3228</v>
      </c>
      <c r="J3229" s="8" t="str">
        <f t="array" ref="J3229">IFERROR(INDEX(原始查找資料!$A$2:$A$4325,MATCH(I3229,$H$2:$H$4325,0)),"")</f>
        <v/>
      </c>
      <c r="K3229" s="13"/>
      <c r="L3229" s="13"/>
    </row>
    <row r="3230" spans="1:12" ht="16.55">
      <c r="A3230" s="15" t="s">
        <v>6842</v>
      </c>
      <c r="B3230" s="16" t="s">
        <v>6843</v>
      </c>
      <c r="C3230" s="16" t="s">
        <v>3327</v>
      </c>
      <c r="D3230" s="16" t="s">
        <v>3463</v>
      </c>
      <c r="E3230" s="16" t="s">
        <v>5773</v>
      </c>
      <c r="F3230" s="17">
        <v>41305</v>
      </c>
      <c r="G3230" s="13"/>
      <c r="H3230" s="8">
        <f>IF(ISNUMBER(SEARCH(XX科XX班!$F$2,原始查找資料!$A3230)),MAX($H$1:H3229)+1,0)</f>
        <v>0</v>
      </c>
      <c r="I3230" s="8">
        <f t="shared" si="12"/>
        <v>3229</v>
      </c>
      <c r="J3230" s="8" t="str">
        <f t="array" ref="J3230">IFERROR(INDEX(原始查找資料!$A$2:$A$4325,MATCH(I3230,$H$2:$H$4325,0)),"")</f>
        <v/>
      </c>
      <c r="K3230" s="13"/>
      <c r="L3230" s="13"/>
    </row>
    <row r="3231" spans="1:12" ht="16.55">
      <c r="A3231" s="15" t="s">
        <v>6844</v>
      </c>
      <c r="B3231" s="16" t="s">
        <v>6845</v>
      </c>
      <c r="C3231" s="16" t="s">
        <v>3327</v>
      </c>
      <c r="D3231" s="16" t="s">
        <v>3463</v>
      </c>
      <c r="E3231" s="16" t="s">
        <v>5773</v>
      </c>
      <c r="F3231" s="17">
        <v>41307</v>
      </c>
      <c r="G3231" s="13"/>
      <c r="H3231" s="8">
        <f>IF(ISNUMBER(SEARCH(XX科XX班!$F$2,原始查找資料!$A3231)),MAX($H$1:H3230)+1,0)</f>
        <v>0</v>
      </c>
      <c r="I3231" s="8">
        <f t="shared" si="12"/>
        <v>3230</v>
      </c>
      <c r="J3231" s="8" t="str">
        <f t="array" ref="J3231">IFERROR(INDEX(原始查找資料!$A$2:$A$4325,MATCH(I3231,$H$2:$H$4325,0)),"")</f>
        <v/>
      </c>
      <c r="K3231" s="13"/>
      <c r="L3231" s="13"/>
    </row>
    <row r="3232" spans="1:12" ht="16.55">
      <c r="A3232" s="15" t="s">
        <v>6846</v>
      </c>
      <c r="B3232" s="16" t="s">
        <v>6847</v>
      </c>
      <c r="C3232" s="16" t="s">
        <v>3327</v>
      </c>
      <c r="D3232" s="16" t="s">
        <v>3463</v>
      </c>
      <c r="E3232" s="16" t="s">
        <v>30</v>
      </c>
      <c r="F3232" s="17">
        <v>44513</v>
      </c>
      <c r="G3232" s="13"/>
      <c r="H3232" s="8">
        <f>IF(ISNUMBER(SEARCH(XX科XX班!$F$2,原始查找資料!$A3232)),MAX($H$1:H3231)+1,0)</f>
        <v>0</v>
      </c>
      <c r="I3232" s="8">
        <f t="shared" si="12"/>
        <v>3231</v>
      </c>
      <c r="J3232" s="8" t="str">
        <f t="array" ref="J3232">IFERROR(INDEX(原始查找資料!$A$2:$A$4325,MATCH(I3232,$H$2:$H$4325,0)),"")</f>
        <v/>
      </c>
      <c r="K3232" s="13"/>
      <c r="L3232" s="13"/>
    </row>
    <row r="3233" spans="1:12" ht="16.55">
      <c r="A3233" s="15" t="s">
        <v>6848</v>
      </c>
      <c r="B3233" s="16" t="s">
        <v>6849</v>
      </c>
      <c r="C3233" s="16" t="s">
        <v>3327</v>
      </c>
      <c r="D3233" s="16" t="s">
        <v>3463</v>
      </c>
      <c r="E3233" s="16" t="s">
        <v>30</v>
      </c>
      <c r="F3233" s="17">
        <v>44514</v>
      </c>
      <c r="G3233" s="13"/>
      <c r="H3233" s="8">
        <f>IF(ISNUMBER(SEARCH(XX科XX班!$F$2,原始查找資料!$A3233)),MAX($H$1:H3232)+1,0)</f>
        <v>0</v>
      </c>
      <c r="I3233" s="8">
        <f t="shared" si="12"/>
        <v>3232</v>
      </c>
      <c r="J3233" s="8" t="str">
        <f t="array" ref="J3233">IFERROR(INDEX(原始查找資料!$A$2:$A$4325,MATCH(I3233,$H$2:$H$4325,0)),"")</f>
        <v/>
      </c>
      <c r="K3233" s="13"/>
      <c r="L3233" s="13"/>
    </row>
    <row r="3234" spans="1:12" ht="16.55">
      <c r="A3234" s="15" t="s">
        <v>6850</v>
      </c>
      <c r="B3234" s="16" t="s">
        <v>6851</v>
      </c>
      <c r="C3234" s="16" t="s">
        <v>3327</v>
      </c>
      <c r="D3234" s="16" t="s">
        <v>3463</v>
      </c>
      <c r="E3234" s="16" t="s">
        <v>30</v>
      </c>
      <c r="F3234" s="17">
        <v>44525</v>
      </c>
      <c r="G3234" s="13"/>
      <c r="H3234" s="8">
        <f>IF(ISNUMBER(SEARCH(XX科XX班!$F$2,原始查找資料!$A3234)),MAX($H$1:H3233)+1,0)</f>
        <v>0</v>
      </c>
      <c r="I3234" s="8">
        <f t="shared" si="12"/>
        <v>3233</v>
      </c>
      <c r="J3234" s="8" t="str">
        <f t="array" ref="J3234">IFERROR(INDEX(原始查找資料!$A$2:$A$4325,MATCH(I3234,$H$2:$H$4325,0)),"")</f>
        <v/>
      </c>
      <c r="K3234" s="13"/>
      <c r="L3234" s="13"/>
    </row>
    <row r="3235" spans="1:12" ht="16.55">
      <c r="A3235" s="15" t="s">
        <v>6852</v>
      </c>
      <c r="B3235" s="16" t="s">
        <v>6853</v>
      </c>
      <c r="C3235" s="16" t="s">
        <v>3327</v>
      </c>
      <c r="D3235" s="16" t="s">
        <v>3478</v>
      </c>
      <c r="E3235" s="16" t="s">
        <v>30</v>
      </c>
      <c r="F3235" s="17">
        <v>44515</v>
      </c>
      <c r="G3235" s="13"/>
      <c r="H3235" s="8">
        <f>IF(ISNUMBER(SEARCH(XX科XX班!$F$2,原始查找資料!$A3235)),MAX($H$1:H3234)+1,0)</f>
        <v>0</v>
      </c>
      <c r="I3235" s="8">
        <f t="shared" si="12"/>
        <v>3234</v>
      </c>
      <c r="J3235" s="8" t="str">
        <f t="array" ref="J3235">IFERROR(INDEX(原始查找資料!$A$2:$A$4325,MATCH(I3235,$H$2:$H$4325,0)),"")</f>
        <v/>
      </c>
      <c r="K3235" s="13"/>
      <c r="L3235" s="13"/>
    </row>
    <row r="3236" spans="1:12" ht="16.55">
      <c r="A3236" s="15" t="s">
        <v>6854</v>
      </c>
      <c r="B3236" s="16" t="s">
        <v>6855</v>
      </c>
      <c r="C3236" s="16" t="s">
        <v>3327</v>
      </c>
      <c r="D3236" s="16" t="s">
        <v>3478</v>
      </c>
      <c r="E3236" s="16" t="s">
        <v>30</v>
      </c>
      <c r="F3236" s="17">
        <v>44516</v>
      </c>
      <c r="G3236" s="13"/>
      <c r="H3236" s="8">
        <f>IF(ISNUMBER(SEARCH(XX科XX班!$F$2,原始查找資料!$A3236)),MAX($H$1:H3235)+1,0)</f>
        <v>0</v>
      </c>
      <c r="I3236" s="8">
        <f t="shared" si="12"/>
        <v>3235</v>
      </c>
      <c r="J3236" s="8" t="str">
        <f t="array" ref="J3236">IFERROR(INDEX(原始查找資料!$A$2:$A$4325,MATCH(I3236,$H$2:$H$4325,0)),"")</f>
        <v/>
      </c>
      <c r="K3236" s="13"/>
      <c r="L3236" s="13"/>
    </row>
    <row r="3237" spans="1:12" ht="16.55">
      <c r="A3237" s="15" t="s">
        <v>6856</v>
      </c>
      <c r="B3237" s="16" t="s">
        <v>6857</v>
      </c>
      <c r="C3237" s="16" t="s">
        <v>3327</v>
      </c>
      <c r="D3237" s="16" t="s">
        <v>3489</v>
      </c>
      <c r="E3237" s="16" t="s">
        <v>30</v>
      </c>
      <c r="F3237" s="17">
        <v>44504</v>
      </c>
      <c r="G3237" s="13"/>
      <c r="H3237" s="8">
        <f>IF(ISNUMBER(SEARCH(XX科XX班!$F$2,原始查找資料!$A3237)),MAX($H$1:H3236)+1,0)</f>
        <v>0</v>
      </c>
      <c r="I3237" s="8">
        <f t="shared" si="12"/>
        <v>3236</v>
      </c>
      <c r="J3237" s="8" t="str">
        <f t="array" ref="J3237">IFERROR(INDEX(原始查找資料!$A$2:$A$4325,MATCH(I3237,$H$2:$H$4325,0)),"")</f>
        <v/>
      </c>
      <c r="K3237" s="13"/>
      <c r="L3237" s="13"/>
    </row>
    <row r="3238" spans="1:12" ht="16.55">
      <c r="A3238" s="15" t="s">
        <v>6858</v>
      </c>
      <c r="B3238" s="16" t="s">
        <v>6859</v>
      </c>
      <c r="C3238" s="16" t="s">
        <v>3327</v>
      </c>
      <c r="D3238" s="16" t="s">
        <v>3489</v>
      </c>
      <c r="E3238" s="16" t="s">
        <v>30</v>
      </c>
      <c r="F3238" s="17">
        <v>44505</v>
      </c>
      <c r="G3238" s="13"/>
      <c r="H3238" s="8">
        <f>IF(ISNUMBER(SEARCH(XX科XX班!$F$2,原始查找資料!$A3238)),MAX($H$1:H3237)+1,0)</f>
        <v>0</v>
      </c>
      <c r="I3238" s="8">
        <f t="shared" si="12"/>
        <v>3237</v>
      </c>
      <c r="J3238" s="8" t="str">
        <f t="array" ref="J3238">IFERROR(INDEX(原始查找資料!$A$2:$A$4325,MATCH(I3238,$H$2:$H$4325,0)),"")</f>
        <v/>
      </c>
      <c r="K3238" s="13"/>
      <c r="L3238" s="13"/>
    </row>
    <row r="3239" spans="1:12" ht="16.55">
      <c r="A3239" s="15" t="s">
        <v>6860</v>
      </c>
      <c r="B3239" s="16" t="s">
        <v>6861</v>
      </c>
      <c r="C3239" s="16" t="s">
        <v>3327</v>
      </c>
      <c r="D3239" s="16" t="s">
        <v>3489</v>
      </c>
      <c r="E3239" s="16" t="s">
        <v>30</v>
      </c>
      <c r="F3239" s="17">
        <v>44506</v>
      </c>
      <c r="G3239" s="13"/>
      <c r="H3239" s="8">
        <f>IF(ISNUMBER(SEARCH(XX科XX班!$F$2,原始查找資料!$A3239)),MAX($H$1:H3238)+1,0)</f>
        <v>0</v>
      </c>
      <c r="I3239" s="8">
        <f t="shared" si="12"/>
        <v>3238</v>
      </c>
      <c r="J3239" s="8" t="str">
        <f t="array" ref="J3239">IFERROR(INDEX(原始查找資料!$A$2:$A$4325,MATCH(I3239,$H$2:$H$4325,0)),"")</f>
        <v/>
      </c>
      <c r="K3239" s="13"/>
      <c r="L3239" s="13"/>
    </row>
    <row r="3240" spans="1:12" ht="16.55">
      <c r="A3240" s="15" t="s">
        <v>6862</v>
      </c>
      <c r="B3240" s="16" t="s">
        <v>6863</v>
      </c>
      <c r="C3240" s="16" t="s">
        <v>3327</v>
      </c>
      <c r="D3240" s="16" t="s">
        <v>3508</v>
      </c>
      <c r="E3240" s="16" t="s">
        <v>30</v>
      </c>
      <c r="F3240" s="17">
        <v>44517</v>
      </c>
      <c r="G3240" s="13"/>
      <c r="H3240" s="8">
        <f>IF(ISNUMBER(SEARCH(XX科XX班!$F$2,原始查找資料!$A3240)),MAX($H$1:H3239)+1,0)</f>
        <v>0</v>
      </c>
      <c r="I3240" s="8">
        <f t="shared" si="12"/>
        <v>3239</v>
      </c>
      <c r="J3240" s="8" t="str">
        <f t="array" ref="J3240">IFERROR(INDEX(原始查找資料!$A$2:$A$4325,MATCH(I3240,$H$2:$H$4325,0)),"")</f>
        <v/>
      </c>
      <c r="K3240" s="13"/>
      <c r="L3240" s="13"/>
    </row>
    <row r="3241" spans="1:12" ht="16.55">
      <c r="A3241" s="15" t="s">
        <v>6864</v>
      </c>
      <c r="B3241" s="16" t="s">
        <v>6865</v>
      </c>
      <c r="C3241" s="16" t="s">
        <v>3515</v>
      </c>
      <c r="D3241" s="16" t="s">
        <v>3516</v>
      </c>
      <c r="E3241" s="16" t="s">
        <v>30</v>
      </c>
      <c r="F3241" s="17">
        <v>203505</v>
      </c>
      <c r="G3241" s="13"/>
      <c r="H3241" s="8">
        <f>IF(ISNUMBER(SEARCH(XX科XX班!$F$2,原始查找資料!$A3241)),MAX($H$1:H3240)+1,0)</f>
        <v>0</v>
      </c>
      <c r="I3241" s="8">
        <f t="shared" si="12"/>
        <v>3240</v>
      </c>
      <c r="J3241" s="8" t="str">
        <f t="array" ref="J3241">IFERROR(INDEX(原始查找資料!$A$2:$A$4325,MATCH(I3241,$H$2:$H$4325,0)),"")</f>
        <v/>
      </c>
      <c r="K3241" s="13"/>
      <c r="L3241" s="13"/>
    </row>
    <row r="3242" spans="1:12" ht="16.55">
      <c r="A3242" s="15" t="s">
        <v>6866</v>
      </c>
      <c r="B3242" s="16" t="s">
        <v>6867</v>
      </c>
      <c r="C3242" s="16" t="s">
        <v>3515</v>
      </c>
      <c r="D3242" s="16" t="s">
        <v>3516</v>
      </c>
      <c r="E3242" s="16" t="s">
        <v>30</v>
      </c>
      <c r="F3242" s="17">
        <v>203506</v>
      </c>
      <c r="G3242" s="13"/>
      <c r="H3242" s="8">
        <f>IF(ISNUMBER(SEARCH(XX科XX班!$F$2,原始查找資料!$A3242)),MAX($H$1:H3241)+1,0)</f>
        <v>0</v>
      </c>
      <c r="I3242" s="8">
        <f t="shared" si="12"/>
        <v>3241</v>
      </c>
      <c r="J3242" s="8" t="str">
        <f t="array" ref="J3242">IFERROR(INDEX(原始查找資料!$A$2:$A$4325,MATCH(I3242,$H$2:$H$4325,0)),"")</f>
        <v/>
      </c>
      <c r="K3242" s="13"/>
      <c r="L3242" s="13"/>
    </row>
    <row r="3243" spans="1:12" ht="16.55">
      <c r="A3243" s="15" t="s">
        <v>6868</v>
      </c>
      <c r="B3243" s="16" t="s">
        <v>6869</v>
      </c>
      <c r="C3243" s="16" t="s">
        <v>3515</v>
      </c>
      <c r="D3243" s="16" t="s">
        <v>3516</v>
      </c>
      <c r="E3243" s="16" t="s">
        <v>30</v>
      </c>
      <c r="F3243" s="17">
        <v>203508</v>
      </c>
      <c r="G3243" s="13"/>
      <c r="H3243" s="8">
        <f>IF(ISNUMBER(SEARCH(XX科XX班!$F$2,原始查找資料!$A3243)),MAX($H$1:H3242)+1,0)</f>
        <v>0</v>
      </c>
      <c r="I3243" s="8">
        <f t="shared" si="12"/>
        <v>3242</v>
      </c>
      <c r="J3243" s="8" t="str">
        <f t="array" ref="J3243">IFERROR(INDEX(原始查找資料!$A$2:$A$4325,MATCH(I3243,$H$2:$H$4325,0)),"")</f>
        <v/>
      </c>
      <c r="K3243" s="13"/>
      <c r="L3243" s="13"/>
    </row>
    <row r="3244" spans="1:12" ht="16.55">
      <c r="A3244" s="15" t="s">
        <v>6870</v>
      </c>
      <c r="B3244" s="16" t="s">
        <v>6871</v>
      </c>
      <c r="C3244" s="16" t="s">
        <v>3515</v>
      </c>
      <c r="D3244" s="16" t="s">
        <v>3269</v>
      </c>
      <c r="E3244" s="16" t="s">
        <v>5773</v>
      </c>
      <c r="F3244" s="17">
        <v>201304</v>
      </c>
      <c r="G3244" s="13"/>
      <c r="H3244" s="8">
        <f>IF(ISNUMBER(SEARCH(XX科XX班!$F$2,原始查找資料!$A3244)),MAX($H$1:H3243)+1,0)</f>
        <v>0</v>
      </c>
      <c r="I3244" s="8">
        <f t="shared" si="12"/>
        <v>3243</v>
      </c>
      <c r="J3244" s="8" t="str">
        <f t="array" ref="J3244">IFERROR(INDEX(原始查找資料!$A$2:$A$4325,MATCH(I3244,$H$2:$H$4325,0)),"")</f>
        <v/>
      </c>
      <c r="K3244" s="13"/>
      <c r="L3244" s="13"/>
    </row>
    <row r="3245" spans="1:12" ht="16.55">
      <c r="A3245" s="15" t="s">
        <v>6872</v>
      </c>
      <c r="B3245" s="16" t="s">
        <v>6873</v>
      </c>
      <c r="C3245" s="16" t="s">
        <v>3515</v>
      </c>
      <c r="D3245" s="16" t="s">
        <v>3269</v>
      </c>
      <c r="E3245" s="16" t="s">
        <v>5773</v>
      </c>
      <c r="F3245" s="17">
        <v>201310</v>
      </c>
      <c r="G3245" s="13"/>
      <c r="H3245" s="8">
        <f>IF(ISNUMBER(SEARCH(XX科XX班!$F$2,原始查找資料!$A3245)),MAX($H$1:H3244)+1,0)</f>
        <v>0</v>
      </c>
      <c r="I3245" s="8">
        <f t="shared" si="12"/>
        <v>3244</v>
      </c>
      <c r="J3245" s="8" t="str">
        <f t="array" ref="J3245">IFERROR(INDEX(原始查找資料!$A$2:$A$4325,MATCH(I3245,$H$2:$H$4325,0)),"")</f>
        <v/>
      </c>
      <c r="K3245" s="13"/>
      <c r="L3245" s="13"/>
    </row>
    <row r="3246" spans="1:12" ht="16.55">
      <c r="A3246" s="15" t="s">
        <v>6874</v>
      </c>
      <c r="B3246" s="16" t="s">
        <v>6875</v>
      </c>
      <c r="C3246" s="16" t="s">
        <v>3515</v>
      </c>
      <c r="D3246" s="16" t="s">
        <v>3269</v>
      </c>
      <c r="E3246" s="16" t="s">
        <v>5773</v>
      </c>
      <c r="F3246" s="17">
        <v>201312</v>
      </c>
      <c r="G3246" s="13"/>
      <c r="H3246" s="8">
        <f>IF(ISNUMBER(SEARCH(XX科XX班!$F$2,原始查找資料!$A3246)),MAX($H$1:H3245)+1,0)</f>
        <v>0</v>
      </c>
      <c r="I3246" s="8">
        <f t="shared" si="12"/>
        <v>3245</v>
      </c>
      <c r="J3246" s="8" t="str">
        <f t="array" ref="J3246">IFERROR(INDEX(原始查找資料!$A$2:$A$4325,MATCH(I3246,$H$2:$H$4325,0)),"")</f>
        <v/>
      </c>
      <c r="K3246" s="13"/>
      <c r="L3246" s="13"/>
    </row>
    <row r="3247" spans="1:12" ht="16.55">
      <c r="A3247" s="15" t="s">
        <v>6876</v>
      </c>
      <c r="B3247" s="16" t="s">
        <v>6877</v>
      </c>
      <c r="C3247" s="16" t="s">
        <v>3515</v>
      </c>
      <c r="D3247" s="16" t="s">
        <v>3269</v>
      </c>
      <c r="E3247" s="16" t="s">
        <v>5773</v>
      </c>
      <c r="F3247" s="17">
        <v>201313</v>
      </c>
      <c r="G3247" s="13"/>
      <c r="H3247" s="8">
        <f>IF(ISNUMBER(SEARCH(XX科XX班!$F$2,原始查找資料!$A3247)),MAX($H$1:H3246)+1,0)</f>
        <v>0</v>
      </c>
      <c r="I3247" s="8">
        <f t="shared" si="12"/>
        <v>3246</v>
      </c>
      <c r="J3247" s="8" t="str">
        <f t="array" ref="J3247">IFERROR(INDEX(原始查找資料!$A$2:$A$4325,MATCH(I3247,$H$2:$H$4325,0)),"")</f>
        <v/>
      </c>
      <c r="K3247" s="13"/>
      <c r="L3247" s="13"/>
    </row>
    <row r="3248" spans="1:12" ht="16.55">
      <c r="A3248" s="15" t="s">
        <v>6878</v>
      </c>
      <c r="B3248" s="16" t="s">
        <v>6879</v>
      </c>
      <c r="C3248" s="16" t="s">
        <v>3515</v>
      </c>
      <c r="D3248" s="16" t="s">
        <v>3269</v>
      </c>
      <c r="E3248" s="16" t="s">
        <v>30</v>
      </c>
      <c r="F3248" s="17">
        <v>203501</v>
      </c>
      <c r="G3248" s="13"/>
      <c r="H3248" s="8">
        <f>IF(ISNUMBER(SEARCH(XX科XX班!$F$2,原始查找資料!$A3248)),MAX($H$1:H3247)+1,0)</f>
        <v>0</v>
      </c>
      <c r="I3248" s="8">
        <f t="shared" si="12"/>
        <v>3247</v>
      </c>
      <c r="J3248" s="8" t="str">
        <f t="array" ref="J3248">IFERROR(INDEX(原始查找資料!$A$2:$A$4325,MATCH(I3248,$H$2:$H$4325,0)),"")</f>
        <v/>
      </c>
      <c r="K3248" s="13"/>
      <c r="L3248" s="13"/>
    </row>
    <row r="3249" spans="1:12" ht="16.55">
      <c r="A3249" s="15" t="s">
        <v>6880</v>
      </c>
      <c r="B3249" s="16" t="s">
        <v>6881</v>
      </c>
      <c r="C3249" s="16" t="s">
        <v>3515</v>
      </c>
      <c r="D3249" s="16" t="s">
        <v>3269</v>
      </c>
      <c r="E3249" s="16" t="s">
        <v>30</v>
      </c>
      <c r="F3249" s="17">
        <v>203502</v>
      </c>
      <c r="G3249" s="13"/>
      <c r="H3249" s="8">
        <f>IF(ISNUMBER(SEARCH(XX科XX班!$F$2,原始查找資料!$A3249)),MAX($H$1:H3248)+1,0)</f>
        <v>0</v>
      </c>
      <c r="I3249" s="8">
        <f t="shared" si="12"/>
        <v>3248</v>
      </c>
      <c r="J3249" s="8" t="str">
        <f t="array" ref="J3249">IFERROR(INDEX(原始查找資料!$A$2:$A$4325,MATCH(I3249,$H$2:$H$4325,0)),"")</f>
        <v/>
      </c>
      <c r="K3249" s="13"/>
      <c r="L3249" s="13"/>
    </row>
    <row r="3250" spans="1:12" ht="16.55">
      <c r="A3250" s="15" t="s">
        <v>6882</v>
      </c>
      <c r="B3250" s="16" t="s">
        <v>6883</v>
      </c>
      <c r="C3250" s="16" t="s">
        <v>3515</v>
      </c>
      <c r="D3250" s="16" t="s">
        <v>3269</v>
      </c>
      <c r="E3250" s="16" t="s">
        <v>30</v>
      </c>
      <c r="F3250" s="17">
        <v>203503</v>
      </c>
      <c r="G3250" s="13"/>
      <c r="H3250" s="8">
        <f>IF(ISNUMBER(SEARCH(XX科XX班!$F$2,原始查找資料!$A3250)),MAX($H$1:H3249)+1,0)</f>
        <v>0</v>
      </c>
      <c r="I3250" s="8">
        <f t="shared" si="12"/>
        <v>3249</v>
      </c>
      <c r="J3250" s="8" t="str">
        <f t="array" ref="J3250">IFERROR(INDEX(原始查找資料!$A$2:$A$4325,MATCH(I3250,$H$2:$H$4325,0)),"")</f>
        <v/>
      </c>
      <c r="K3250" s="13"/>
      <c r="L3250" s="13"/>
    </row>
    <row r="3251" spans="1:12" ht="16.55">
      <c r="A3251" s="15" t="s">
        <v>6884</v>
      </c>
      <c r="B3251" s="16" t="s">
        <v>6885</v>
      </c>
      <c r="C3251" s="16" t="s">
        <v>3515</v>
      </c>
      <c r="D3251" s="16" t="s">
        <v>3269</v>
      </c>
      <c r="E3251" s="16" t="s">
        <v>30</v>
      </c>
      <c r="F3251" s="17">
        <v>203504</v>
      </c>
      <c r="G3251" s="13"/>
      <c r="H3251" s="8">
        <f>IF(ISNUMBER(SEARCH(XX科XX班!$F$2,原始查找資料!$A3251)),MAX($H$1:H3250)+1,0)</f>
        <v>0</v>
      </c>
      <c r="I3251" s="8">
        <f t="shared" si="12"/>
        <v>3250</v>
      </c>
      <c r="J3251" s="8" t="str">
        <f t="array" ref="J3251">IFERROR(INDEX(原始查找資料!$A$2:$A$4325,MATCH(I3251,$H$2:$H$4325,0)),"")</f>
        <v/>
      </c>
      <c r="K3251" s="13"/>
      <c r="L3251" s="13"/>
    </row>
    <row r="3252" spans="1:12" ht="16.55">
      <c r="A3252" s="15" t="s">
        <v>6886</v>
      </c>
      <c r="B3252" s="16" t="s">
        <v>6887</v>
      </c>
      <c r="C3252" s="16" t="s">
        <v>3515</v>
      </c>
      <c r="D3252" s="16" t="s">
        <v>3269</v>
      </c>
      <c r="E3252" s="16" t="s">
        <v>30</v>
      </c>
      <c r="F3252" s="17">
        <v>203507</v>
      </c>
      <c r="G3252" s="13"/>
      <c r="H3252" s="8">
        <f>IF(ISNUMBER(SEARCH(XX科XX班!$F$2,原始查找資料!$A3252)),MAX($H$1:H3251)+1,0)</f>
        <v>0</v>
      </c>
      <c r="I3252" s="8">
        <f t="shared" si="12"/>
        <v>3251</v>
      </c>
      <c r="J3252" s="8" t="str">
        <f t="array" ref="J3252">IFERROR(INDEX(原始查找資料!$A$2:$A$4325,MATCH(I3252,$H$2:$H$4325,0)),"")</f>
        <v/>
      </c>
      <c r="K3252" s="13"/>
      <c r="L3252" s="13"/>
    </row>
    <row r="3253" spans="1:12" ht="16.55">
      <c r="A3253" s="15" t="s">
        <v>6888</v>
      </c>
      <c r="B3253" s="16" t="s">
        <v>6889</v>
      </c>
      <c r="C3253" s="16" t="s">
        <v>3557</v>
      </c>
      <c r="D3253" s="16" t="s">
        <v>3558</v>
      </c>
      <c r="E3253" s="16" t="s">
        <v>5773</v>
      </c>
      <c r="F3253" s="17">
        <v>101303</v>
      </c>
      <c r="G3253" s="13"/>
      <c r="H3253" s="8">
        <f>IF(ISNUMBER(SEARCH(XX科XX班!$F$2,原始查找資料!$A3253)),MAX($H$1:H3252)+1,0)</f>
        <v>0</v>
      </c>
      <c r="I3253" s="8">
        <f t="shared" si="12"/>
        <v>3252</v>
      </c>
      <c r="J3253" s="8" t="str">
        <f t="array" ref="J3253">IFERROR(INDEX(原始查找資料!$A$2:$A$4325,MATCH(I3253,$H$2:$H$4325,0)),"")</f>
        <v/>
      </c>
      <c r="K3253" s="13"/>
      <c r="L3253" s="13"/>
    </row>
    <row r="3254" spans="1:12" ht="16.55">
      <c r="A3254" s="15" t="s">
        <v>6890</v>
      </c>
      <c r="B3254" s="16" t="s">
        <v>6891</v>
      </c>
      <c r="C3254" s="16" t="s">
        <v>3557</v>
      </c>
      <c r="D3254" s="16" t="s">
        <v>3558</v>
      </c>
      <c r="E3254" s="16" t="s">
        <v>30</v>
      </c>
      <c r="F3254" s="17">
        <v>104505</v>
      </c>
      <c r="G3254" s="13"/>
      <c r="H3254" s="8">
        <f>IF(ISNUMBER(SEARCH(XX科XX班!$F$2,原始查找資料!$A3254)),MAX($H$1:H3253)+1,0)</f>
        <v>0</v>
      </c>
      <c r="I3254" s="8">
        <f t="shared" si="12"/>
        <v>3253</v>
      </c>
      <c r="J3254" s="8" t="str">
        <f t="array" ref="J3254">IFERROR(INDEX(原始查找資料!$A$2:$A$4325,MATCH(I3254,$H$2:$H$4325,0)),"")</f>
        <v/>
      </c>
      <c r="K3254" s="13"/>
      <c r="L3254" s="13"/>
    </row>
    <row r="3255" spans="1:12" ht="16.55">
      <c r="A3255" s="15" t="s">
        <v>6892</v>
      </c>
      <c r="B3255" s="16" t="s">
        <v>6893</v>
      </c>
      <c r="C3255" s="16" t="s">
        <v>3557</v>
      </c>
      <c r="D3255" s="16" t="s">
        <v>3569</v>
      </c>
      <c r="E3255" s="16" t="s">
        <v>30</v>
      </c>
      <c r="F3255" s="17">
        <v>104524</v>
      </c>
      <c r="G3255" s="13"/>
      <c r="H3255" s="8">
        <f>IF(ISNUMBER(SEARCH(XX科XX班!$F$2,原始查找資料!$A3255)),MAX($H$1:H3254)+1,0)</f>
        <v>0</v>
      </c>
      <c r="I3255" s="8">
        <f t="shared" si="12"/>
        <v>3254</v>
      </c>
      <c r="J3255" s="8" t="str">
        <f t="array" ref="J3255">IFERROR(INDEX(原始查找資料!$A$2:$A$4325,MATCH(I3255,$H$2:$H$4325,0)),"")</f>
        <v/>
      </c>
      <c r="K3255" s="13"/>
      <c r="L3255" s="13"/>
    </row>
    <row r="3256" spans="1:12" ht="16.55">
      <c r="A3256" s="15" t="s">
        <v>6894</v>
      </c>
      <c r="B3256" s="16" t="s">
        <v>6895</v>
      </c>
      <c r="C3256" s="16" t="s">
        <v>3557</v>
      </c>
      <c r="D3256" s="16" t="s">
        <v>3572</v>
      </c>
      <c r="E3256" s="16" t="s">
        <v>30</v>
      </c>
      <c r="F3256" s="17">
        <v>104518</v>
      </c>
      <c r="G3256" s="13"/>
      <c r="H3256" s="8">
        <f>IF(ISNUMBER(SEARCH(XX科XX班!$F$2,原始查找資料!$A3256)),MAX($H$1:H3255)+1,0)</f>
        <v>0</v>
      </c>
      <c r="I3256" s="8">
        <f t="shared" si="12"/>
        <v>3255</v>
      </c>
      <c r="J3256" s="8" t="str">
        <f t="array" ref="J3256">IFERROR(INDEX(原始查找資料!$A$2:$A$4325,MATCH(I3256,$H$2:$H$4325,0)),"")</f>
        <v/>
      </c>
      <c r="K3256" s="13"/>
      <c r="L3256" s="13"/>
    </row>
    <row r="3257" spans="1:12" ht="16.55">
      <c r="A3257" s="15" t="s">
        <v>6896</v>
      </c>
      <c r="B3257" s="16" t="s">
        <v>6897</v>
      </c>
      <c r="C3257" s="16" t="s">
        <v>3557</v>
      </c>
      <c r="D3257" s="16" t="s">
        <v>3591</v>
      </c>
      <c r="E3257" s="16" t="s">
        <v>30</v>
      </c>
      <c r="F3257" s="17">
        <v>104509</v>
      </c>
      <c r="G3257" s="13"/>
      <c r="H3257" s="8">
        <f>IF(ISNUMBER(SEARCH(XX科XX班!$F$2,原始查找資料!$A3257)),MAX($H$1:H3256)+1,0)</f>
        <v>0</v>
      </c>
      <c r="I3257" s="8">
        <f t="shared" si="12"/>
        <v>3256</v>
      </c>
      <c r="J3257" s="8" t="str">
        <f t="array" ref="J3257">IFERROR(INDEX(原始查找資料!$A$2:$A$4325,MATCH(I3257,$H$2:$H$4325,0)),"")</f>
        <v/>
      </c>
      <c r="K3257" s="13"/>
      <c r="L3257" s="13"/>
    </row>
    <row r="3258" spans="1:12" ht="16.55">
      <c r="A3258" s="15" t="s">
        <v>6898</v>
      </c>
      <c r="B3258" s="16" t="s">
        <v>6899</v>
      </c>
      <c r="C3258" s="16" t="s">
        <v>3557</v>
      </c>
      <c r="D3258" s="16" t="s">
        <v>3604</v>
      </c>
      <c r="E3258" s="16" t="s">
        <v>5773</v>
      </c>
      <c r="F3258" s="17">
        <v>104326</v>
      </c>
      <c r="G3258" s="13"/>
      <c r="H3258" s="8">
        <f>IF(ISNUMBER(SEARCH(XX科XX班!$F$2,原始查找資料!$A3258)),MAX($H$1:H3257)+1,0)</f>
        <v>0</v>
      </c>
      <c r="I3258" s="8">
        <f t="shared" si="12"/>
        <v>3257</v>
      </c>
      <c r="J3258" s="8" t="str">
        <f t="array" ref="J3258">IFERROR(INDEX(原始查找資料!$A$2:$A$4325,MATCH(I3258,$H$2:$H$4325,0)),"")</f>
        <v/>
      </c>
      <c r="K3258" s="13"/>
      <c r="L3258" s="13"/>
    </row>
    <row r="3259" spans="1:12" ht="16.55">
      <c r="A3259" s="15" t="s">
        <v>6900</v>
      </c>
      <c r="B3259" s="16" t="s">
        <v>6901</v>
      </c>
      <c r="C3259" s="16" t="s">
        <v>3557</v>
      </c>
      <c r="D3259" s="16" t="s">
        <v>3604</v>
      </c>
      <c r="E3259" s="16" t="s">
        <v>30</v>
      </c>
      <c r="F3259" s="17">
        <v>104511</v>
      </c>
      <c r="G3259" s="13"/>
      <c r="H3259" s="8">
        <f>IF(ISNUMBER(SEARCH(XX科XX班!$F$2,原始查找資料!$A3259)),MAX($H$1:H3258)+1,0)</f>
        <v>0</v>
      </c>
      <c r="I3259" s="8">
        <f t="shared" si="12"/>
        <v>3258</v>
      </c>
      <c r="J3259" s="8" t="str">
        <f t="array" ref="J3259">IFERROR(INDEX(原始查找資料!$A$2:$A$4325,MATCH(I3259,$H$2:$H$4325,0)),"")</f>
        <v/>
      </c>
      <c r="K3259" s="13"/>
      <c r="L3259" s="13"/>
    </row>
    <row r="3260" spans="1:12" ht="16.55">
      <c r="A3260" s="15" t="s">
        <v>6902</v>
      </c>
      <c r="B3260" s="16" t="s">
        <v>6903</v>
      </c>
      <c r="C3260" s="16" t="s">
        <v>3557</v>
      </c>
      <c r="D3260" s="16" t="s">
        <v>3604</v>
      </c>
      <c r="E3260" s="16" t="s">
        <v>30</v>
      </c>
      <c r="F3260" s="17">
        <v>104512</v>
      </c>
      <c r="G3260" s="13"/>
      <c r="H3260" s="8">
        <f>IF(ISNUMBER(SEARCH(XX科XX班!$F$2,原始查找資料!$A3260)),MAX($H$1:H3259)+1,0)</f>
        <v>0</v>
      </c>
      <c r="I3260" s="8">
        <f t="shared" si="12"/>
        <v>3259</v>
      </c>
      <c r="J3260" s="8" t="str">
        <f t="array" ref="J3260">IFERROR(INDEX(原始查找資料!$A$2:$A$4325,MATCH(I3260,$H$2:$H$4325,0)),"")</f>
        <v/>
      </c>
      <c r="K3260" s="13"/>
      <c r="L3260" s="13"/>
    </row>
    <row r="3261" spans="1:12" ht="16.55">
      <c r="A3261" s="15" t="s">
        <v>6904</v>
      </c>
      <c r="B3261" s="16" t="s">
        <v>6905</v>
      </c>
      <c r="C3261" s="16" t="s">
        <v>3557</v>
      </c>
      <c r="D3261" s="16" t="s">
        <v>3613</v>
      </c>
      <c r="E3261" s="16" t="s">
        <v>30</v>
      </c>
      <c r="F3261" s="17">
        <v>104516</v>
      </c>
      <c r="G3261" s="13"/>
      <c r="H3261" s="8">
        <f>IF(ISNUMBER(SEARCH(XX科XX班!$F$2,原始查找資料!$A3261)),MAX($H$1:H3260)+1,0)</f>
        <v>0</v>
      </c>
      <c r="I3261" s="8">
        <f t="shared" si="12"/>
        <v>3260</v>
      </c>
      <c r="J3261" s="8" t="str">
        <f t="array" ref="J3261">IFERROR(INDEX(原始查找資料!$A$2:$A$4325,MATCH(I3261,$H$2:$H$4325,0)),"")</f>
        <v/>
      </c>
      <c r="K3261" s="13"/>
      <c r="L3261" s="13"/>
    </row>
    <row r="3262" spans="1:12" ht="16.55">
      <c r="A3262" s="15" t="s">
        <v>6906</v>
      </c>
      <c r="B3262" s="16" t="s">
        <v>6907</v>
      </c>
      <c r="C3262" s="16" t="s">
        <v>3557</v>
      </c>
      <c r="D3262" s="16" t="s">
        <v>3613</v>
      </c>
      <c r="E3262" s="16" t="s">
        <v>30</v>
      </c>
      <c r="F3262" s="17">
        <v>104517</v>
      </c>
      <c r="G3262" s="13"/>
      <c r="H3262" s="8">
        <f>IF(ISNUMBER(SEARCH(XX科XX班!$F$2,原始查找資料!$A3262)),MAX($H$1:H3261)+1,0)</f>
        <v>0</v>
      </c>
      <c r="I3262" s="8">
        <f t="shared" si="12"/>
        <v>3261</v>
      </c>
      <c r="J3262" s="8" t="str">
        <f t="array" ref="J3262">IFERROR(INDEX(原始查找資料!$A$2:$A$4325,MATCH(I3262,$H$2:$H$4325,0)),"")</f>
        <v/>
      </c>
      <c r="K3262" s="13"/>
      <c r="L3262" s="13"/>
    </row>
    <row r="3263" spans="1:12" ht="16.55">
      <c r="A3263" s="15" t="s">
        <v>6908</v>
      </c>
      <c r="B3263" s="16" t="s">
        <v>6909</v>
      </c>
      <c r="C3263" s="16" t="s">
        <v>3557</v>
      </c>
      <c r="D3263" s="16" t="s">
        <v>3630</v>
      </c>
      <c r="E3263" s="16" t="s">
        <v>30</v>
      </c>
      <c r="F3263" s="17">
        <v>104503</v>
      </c>
      <c r="G3263" s="13"/>
      <c r="H3263" s="8">
        <f>IF(ISNUMBER(SEARCH(XX科XX班!$F$2,原始查找資料!$A3263)),MAX($H$1:H3262)+1,0)</f>
        <v>0</v>
      </c>
      <c r="I3263" s="8">
        <f t="shared" si="12"/>
        <v>3262</v>
      </c>
      <c r="J3263" s="8" t="str">
        <f t="array" ref="J3263">IFERROR(INDEX(原始查找資料!$A$2:$A$4325,MATCH(I3263,$H$2:$H$4325,0)),"")</f>
        <v/>
      </c>
      <c r="K3263" s="13"/>
      <c r="L3263" s="13"/>
    </row>
    <row r="3264" spans="1:12" ht="16.55">
      <c r="A3264" s="15" t="s">
        <v>6910</v>
      </c>
      <c r="B3264" s="16" t="s">
        <v>6911</v>
      </c>
      <c r="C3264" s="16" t="s">
        <v>3557</v>
      </c>
      <c r="D3264" s="16" t="s">
        <v>3649</v>
      </c>
      <c r="E3264" s="16" t="s">
        <v>5773</v>
      </c>
      <c r="F3264" s="17">
        <v>101304</v>
      </c>
      <c r="G3264" s="13"/>
      <c r="H3264" s="8">
        <f>IF(ISNUMBER(SEARCH(XX科XX班!$F$2,原始查找資料!$A3264)),MAX($H$1:H3263)+1,0)</f>
        <v>0</v>
      </c>
      <c r="I3264" s="8">
        <f t="shared" si="12"/>
        <v>3263</v>
      </c>
      <c r="J3264" s="8" t="str">
        <f t="array" ref="J3264">IFERROR(INDEX(原始查找資料!$A$2:$A$4325,MATCH(I3264,$H$2:$H$4325,0)),"")</f>
        <v/>
      </c>
      <c r="K3264" s="13"/>
      <c r="L3264" s="13"/>
    </row>
    <row r="3265" spans="1:12" ht="16.55">
      <c r="A3265" s="15" t="s">
        <v>6912</v>
      </c>
      <c r="B3265" s="16" t="s">
        <v>6913</v>
      </c>
      <c r="C3265" s="16" t="s">
        <v>3557</v>
      </c>
      <c r="D3265" s="16" t="s">
        <v>3649</v>
      </c>
      <c r="E3265" s="16" t="s">
        <v>30</v>
      </c>
      <c r="F3265" s="17">
        <v>104507</v>
      </c>
      <c r="G3265" s="13"/>
      <c r="H3265" s="8">
        <f>IF(ISNUMBER(SEARCH(XX科XX班!$F$2,原始查找資料!$A3265)),MAX($H$1:H3264)+1,0)</f>
        <v>0</v>
      </c>
      <c r="I3265" s="8">
        <f t="shared" si="12"/>
        <v>3264</v>
      </c>
      <c r="J3265" s="8" t="str">
        <f t="array" ref="J3265">IFERROR(INDEX(原始查找資料!$A$2:$A$4325,MATCH(I3265,$H$2:$H$4325,0)),"")</f>
        <v/>
      </c>
      <c r="K3265" s="13"/>
      <c r="L3265" s="13"/>
    </row>
    <row r="3266" spans="1:12" ht="16.55">
      <c r="A3266" s="15" t="s">
        <v>6914</v>
      </c>
      <c r="B3266" s="16" t="s">
        <v>6915</v>
      </c>
      <c r="C3266" s="16" t="s">
        <v>3557</v>
      </c>
      <c r="D3266" s="16" t="s">
        <v>3649</v>
      </c>
      <c r="E3266" s="16" t="s">
        <v>30</v>
      </c>
      <c r="F3266" s="17">
        <v>104508</v>
      </c>
      <c r="G3266" s="13"/>
      <c r="H3266" s="8">
        <f>IF(ISNUMBER(SEARCH(XX科XX班!$F$2,原始查找資料!$A3266)),MAX($H$1:H3265)+1,0)</f>
        <v>0</v>
      </c>
      <c r="I3266" s="8">
        <f t="shared" si="12"/>
        <v>3265</v>
      </c>
      <c r="J3266" s="8" t="str">
        <f t="array" ref="J3266">IFERROR(INDEX(原始查找資料!$A$2:$A$4325,MATCH(I3266,$H$2:$H$4325,0)),"")</f>
        <v/>
      </c>
      <c r="K3266" s="13"/>
      <c r="L3266" s="13"/>
    </row>
    <row r="3267" spans="1:12" ht="16.55">
      <c r="A3267" s="15" t="s">
        <v>6916</v>
      </c>
      <c r="B3267" s="16" t="s">
        <v>6917</v>
      </c>
      <c r="C3267" s="16" t="s">
        <v>3557</v>
      </c>
      <c r="D3267" s="16" t="s">
        <v>3668</v>
      </c>
      <c r="E3267" s="16" t="s">
        <v>30</v>
      </c>
      <c r="F3267" s="17">
        <v>104501</v>
      </c>
      <c r="G3267" s="13"/>
      <c r="H3267" s="8">
        <f>IF(ISNUMBER(SEARCH(XX科XX班!$F$2,原始查找資料!$A3267)),MAX($H$1:H3266)+1,0)</f>
        <v>0</v>
      </c>
      <c r="I3267" s="8">
        <f t="shared" si="12"/>
        <v>3266</v>
      </c>
      <c r="J3267" s="8" t="str">
        <f t="array" ref="J3267">IFERROR(INDEX(原始查找資料!$A$2:$A$4325,MATCH(I3267,$H$2:$H$4325,0)),"")</f>
        <v/>
      </c>
      <c r="K3267" s="13"/>
      <c r="L3267" s="13"/>
    </row>
    <row r="3268" spans="1:12" ht="16.55">
      <c r="A3268" s="15" t="s">
        <v>6918</v>
      </c>
      <c r="B3268" s="16" t="s">
        <v>6919</v>
      </c>
      <c r="C3268" s="16" t="s">
        <v>3557</v>
      </c>
      <c r="D3268" s="16" t="s">
        <v>3668</v>
      </c>
      <c r="E3268" s="16" t="s">
        <v>30</v>
      </c>
      <c r="F3268" s="17">
        <v>104502</v>
      </c>
      <c r="G3268" s="13"/>
      <c r="H3268" s="8">
        <f>IF(ISNUMBER(SEARCH(XX科XX班!$F$2,原始查找資料!$A3268)),MAX($H$1:H3267)+1,0)</f>
        <v>0</v>
      </c>
      <c r="I3268" s="8">
        <f t="shared" si="12"/>
        <v>3267</v>
      </c>
      <c r="J3268" s="8" t="str">
        <f t="array" ref="J3268">IFERROR(INDEX(原始查找資料!$A$2:$A$4325,MATCH(I3268,$H$2:$H$4325,0)),"")</f>
        <v/>
      </c>
      <c r="K3268" s="13"/>
      <c r="L3268" s="13"/>
    </row>
    <row r="3269" spans="1:12" ht="16.55">
      <c r="A3269" s="15" t="s">
        <v>6920</v>
      </c>
      <c r="B3269" s="16" t="s">
        <v>6921</v>
      </c>
      <c r="C3269" s="16" t="s">
        <v>3557</v>
      </c>
      <c r="D3269" s="16" t="s">
        <v>3683</v>
      </c>
      <c r="E3269" s="16" t="s">
        <v>5773</v>
      </c>
      <c r="F3269" s="17">
        <v>104319</v>
      </c>
      <c r="G3269" s="13"/>
      <c r="H3269" s="8">
        <f>IF(ISNUMBER(SEARCH(XX科XX班!$F$2,原始查找資料!$A3269)),MAX($H$1:H3268)+1,0)</f>
        <v>0</v>
      </c>
      <c r="I3269" s="8">
        <f t="shared" si="12"/>
        <v>3268</v>
      </c>
      <c r="J3269" s="8" t="str">
        <f t="array" ref="J3269">IFERROR(INDEX(原始查找資料!$A$2:$A$4325,MATCH(I3269,$H$2:$H$4325,0)),"")</f>
        <v/>
      </c>
      <c r="K3269" s="13"/>
      <c r="L3269" s="13"/>
    </row>
    <row r="3270" spans="1:12" ht="16.55">
      <c r="A3270" s="15" t="s">
        <v>6922</v>
      </c>
      <c r="B3270" s="16" t="s">
        <v>6923</v>
      </c>
      <c r="C3270" s="16" t="s">
        <v>3557</v>
      </c>
      <c r="D3270" s="16" t="s">
        <v>3683</v>
      </c>
      <c r="E3270" s="16" t="s">
        <v>30</v>
      </c>
      <c r="F3270" s="17">
        <v>104520</v>
      </c>
      <c r="G3270" s="13"/>
      <c r="H3270" s="8">
        <f>IF(ISNUMBER(SEARCH(XX科XX班!$F$2,原始查找資料!$A3270)),MAX($H$1:H3269)+1,0)</f>
        <v>0</v>
      </c>
      <c r="I3270" s="8">
        <f t="shared" si="12"/>
        <v>3269</v>
      </c>
      <c r="J3270" s="8" t="str">
        <f t="array" ref="J3270">IFERROR(INDEX(原始查找資料!$A$2:$A$4325,MATCH(I3270,$H$2:$H$4325,0)),"")</f>
        <v/>
      </c>
      <c r="K3270" s="13"/>
      <c r="L3270" s="13"/>
    </row>
    <row r="3271" spans="1:12" ht="16.55">
      <c r="A3271" s="15" t="s">
        <v>6924</v>
      </c>
      <c r="B3271" s="16" t="s">
        <v>6925</v>
      </c>
      <c r="C3271" s="16" t="s">
        <v>3557</v>
      </c>
      <c r="D3271" s="16" t="s">
        <v>3706</v>
      </c>
      <c r="E3271" s="16" t="s">
        <v>30</v>
      </c>
      <c r="F3271" s="17">
        <v>104504</v>
      </c>
      <c r="G3271" s="13"/>
      <c r="H3271" s="8">
        <f>IF(ISNUMBER(SEARCH(XX科XX班!$F$2,原始查找資料!$A3271)),MAX($H$1:H3270)+1,0)</f>
        <v>0</v>
      </c>
      <c r="I3271" s="8">
        <f t="shared" si="12"/>
        <v>3270</v>
      </c>
      <c r="J3271" s="8" t="str">
        <f t="array" ref="J3271">IFERROR(INDEX(原始查找資料!$A$2:$A$4325,MATCH(I3271,$H$2:$H$4325,0)),"")</f>
        <v/>
      </c>
      <c r="K3271" s="13"/>
      <c r="L3271" s="13"/>
    </row>
    <row r="3272" spans="1:12" ht="16.55">
      <c r="A3272" s="15" t="s">
        <v>6926</v>
      </c>
      <c r="B3272" s="16" t="s">
        <v>6927</v>
      </c>
      <c r="C3272" s="16" t="s">
        <v>3557</v>
      </c>
      <c r="D3272" s="16" t="s">
        <v>3706</v>
      </c>
      <c r="E3272" s="16" t="s">
        <v>30</v>
      </c>
      <c r="F3272" s="17">
        <v>104515</v>
      </c>
      <c r="G3272" s="13"/>
      <c r="H3272" s="8">
        <f>IF(ISNUMBER(SEARCH(XX科XX班!$F$2,原始查找資料!$A3272)),MAX($H$1:H3271)+1,0)</f>
        <v>0</v>
      </c>
      <c r="I3272" s="8">
        <f t="shared" si="12"/>
        <v>3271</v>
      </c>
      <c r="J3272" s="8" t="str">
        <f t="array" ref="J3272">IFERROR(INDEX(原始查找資料!$A$2:$A$4325,MATCH(I3272,$H$2:$H$4325,0)),"")</f>
        <v/>
      </c>
      <c r="K3272" s="13"/>
      <c r="L3272" s="13"/>
    </row>
    <row r="3273" spans="1:12" ht="16.55">
      <c r="A3273" s="15" t="s">
        <v>6928</v>
      </c>
      <c r="B3273" s="16" t="s">
        <v>6929</v>
      </c>
      <c r="C3273" s="16" t="s">
        <v>3557</v>
      </c>
      <c r="D3273" s="16" t="s">
        <v>3723</v>
      </c>
      <c r="E3273" s="16" t="s">
        <v>30</v>
      </c>
      <c r="F3273" s="17">
        <v>104526</v>
      </c>
      <c r="G3273" s="13"/>
      <c r="H3273" s="8">
        <f>IF(ISNUMBER(SEARCH(XX科XX班!$F$2,原始查找資料!$A3273)),MAX($H$1:H3272)+1,0)</f>
        <v>0</v>
      </c>
      <c r="I3273" s="8">
        <f t="shared" si="12"/>
        <v>3272</v>
      </c>
      <c r="J3273" s="8" t="str">
        <f t="array" ref="J3273">IFERROR(INDEX(原始查找資料!$A$2:$A$4325,MATCH(I3273,$H$2:$H$4325,0)),"")</f>
        <v/>
      </c>
      <c r="K3273" s="13"/>
      <c r="L3273" s="13"/>
    </row>
    <row r="3274" spans="1:12" ht="16.55">
      <c r="A3274" s="15" t="s">
        <v>6930</v>
      </c>
      <c r="B3274" s="16" t="s">
        <v>3729</v>
      </c>
      <c r="C3274" s="16" t="s">
        <v>3557</v>
      </c>
      <c r="D3274" s="16" t="s">
        <v>3723</v>
      </c>
      <c r="E3274" s="16" t="s">
        <v>30</v>
      </c>
      <c r="F3274" s="17">
        <v>104527</v>
      </c>
      <c r="G3274" s="13"/>
      <c r="H3274" s="8">
        <f>IF(ISNUMBER(SEARCH(XX科XX班!$F$2,原始查找資料!$A3274)),MAX($H$1:H3273)+1,0)</f>
        <v>0</v>
      </c>
      <c r="I3274" s="8">
        <f t="shared" si="12"/>
        <v>3273</v>
      </c>
      <c r="J3274" s="8" t="str">
        <f t="array" ref="J3274">IFERROR(INDEX(原始查找資料!$A$2:$A$4325,MATCH(I3274,$H$2:$H$4325,0)),"")</f>
        <v/>
      </c>
      <c r="K3274" s="13"/>
      <c r="L3274" s="13"/>
    </row>
    <row r="3275" spans="1:12" ht="16.55">
      <c r="A3275" s="15" t="s">
        <v>6931</v>
      </c>
      <c r="B3275" s="16" t="s">
        <v>6932</v>
      </c>
      <c r="C3275" s="16" t="s">
        <v>3557</v>
      </c>
      <c r="D3275" s="16" t="s">
        <v>3742</v>
      </c>
      <c r="E3275" s="16" t="s">
        <v>30</v>
      </c>
      <c r="F3275" s="17">
        <v>104523</v>
      </c>
      <c r="G3275" s="13"/>
      <c r="H3275" s="8">
        <f>IF(ISNUMBER(SEARCH(XX科XX班!$F$2,原始查找資料!$A3275)),MAX($H$1:H3274)+1,0)</f>
        <v>0</v>
      </c>
      <c r="I3275" s="8">
        <f t="shared" si="12"/>
        <v>3274</v>
      </c>
      <c r="J3275" s="8" t="str">
        <f t="array" ref="J3275">IFERROR(INDEX(原始查找資料!$A$2:$A$4325,MATCH(I3275,$H$2:$H$4325,0)),"")</f>
        <v/>
      </c>
      <c r="K3275" s="13"/>
      <c r="L3275" s="13"/>
    </row>
    <row r="3276" spans="1:12" ht="16.55">
      <c r="A3276" s="15" t="s">
        <v>6933</v>
      </c>
      <c r="B3276" s="16" t="s">
        <v>6934</v>
      </c>
      <c r="C3276" s="16" t="s">
        <v>3557</v>
      </c>
      <c r="D3276" s="16" t="s">
        <v>3763</v>
      </c>
      <c r="E3276" s="16" t="s">
        <v>30</v>
      </c>
      <c r="F3276" s="17">
        <v>104514</v>
      </c>
      <c r="G3276" s="13"/>
      <c r="H3276" s="8">
        <f>IF(ISNUMBER(SEARCH(XX科XX班!$F$2,原始查找資料!$A3276)),MAX($H$1:H3275)+1,0)</f>
        <v>0</v>
      </c>
      <c r="I3276" s="8">
        <f t="shared" si="12"/>
        <v>3275</v>
      </c>
      <c r="J3276" s="8" t="str">
        <f t="array" ref="J3276">IFERROR(INDEX(原始查找資料!$A$2:$A$4325,MATCH(I3276,$H$2:$H$4325,0)),"")</f>
        <v/>
      </c>
      <c r="K3276" s="13"/>
      <c r="L3276" s="13"/>
    </row>
    <row r="3277" spans="1:12" ht="16.55">
      <c r="A3277" s="15" t="s">
        <v>6935</v>
      </c>
      <c r="B3277" s="16" t="s">
        <v>6936</v>
      </c>
      <c r="C3277" s="16" t="s">
        <v>3557</v>
      </c>
      <c r="D3277" s="16" t="s">
        <v>3774</v>
      </c>
      <c r="E3277" s="16" t="s">
        <v>30</v>
      </c>
      <c r="F3277" s="17">
        <v>104522</v>
      </c>
      <c r="G3277" s="13"/>
      <c r="H3277" s="8">
        <f>IF(ISNUMBER(SEARCH(XX科XX班!$F$2,原始查找資料!$A3277)),MAX($H$1:H3276)+1,0)</f>
        <v>0</v>
      </c>
      <c r="I3277" s="8">
        <f t="shared" si="12"/>
        <v>3276</v>
      </c>
      <c r="J3277" s="8" t="str">
        <f t="array" ref="J3277">IFERROR(INDEX(原始查找資料!$A$2:$A$4325,MATCH(I3277,$H$2:$H$4325,0)),"")</f>
        <v/>
      </c>
      <c r="K3277" s="13"/>
      <c r="L3277" s="13"/>
    </row>
    <row r="3278" spans="1:12" ht="16.55">
      <c r="A3278" s="15" t="s">
        <v>6937</v>
      </c>
      <c r="B3278" s="16" t="s">
        <v>6938</v>
      </c>
      <c r="C3278" s="16" t="s">
        <v>3557</v>
      </c>
      <c r="D3278" s="16" t="s">
        <v>3785</v>
      </c>
      <c r="E3278" s="16" t="s">
        <v>30</v>
      </c>
      <c r="F3278" s="17">
        <v>104506</v>
      </c>
      <c r="G3278" s="13"/>
      <c r="H3278" s="8">
        <f>IF(ISNUMBER(SEARCH(XX科XX班!$F$2,原始查找資料!$A3278)),MAX($H$1:H3277)+1,0)</f>
        <v>0</v>
      </c>
      <c r="I3278" s="8">
        <f t="shared" si="12"/>
        <v>3277</v>
      </c>
      <c r="J3278" s="8" t="str">
        <f t="array" ref="J3278">IFERROR(INDEX(原始查找資料!$A$2:$A$4325,MATCH(I3278,$H$2:$H$4325,0)),"")</f>
        <v/>
      </c>
      <c r="K3278" s="13"/>
      <c r="L3278" s="13"/>
    </row>
    <row r="3279" spans="1:12" ht="16.55">
      <c r="A3279" s="15" t="s">
        <v>6939</v>
      </c>
      <c r="B3279" s="16" t="s">
        <v>6940</v>
      </c>
      <c r="C3279" s="16" t="s">
        <v>3557</v>
      </c>
      <c r="D3279" s="16" t="s">
        <v>3798</v>
      </c>
      <c r="E3279" s="16" t="s">
        <v>30</v>
      </c>
      <c r="F3279" s="17">
        <v>104513</v>
      </c>
      <c r="G3279" s="13"/>
      <c r="H3279" s="8">
        <f>IF(ISNUMBER(SEARCH(XX科XX班!$F$2,原始查找資料!$A3279)),MAX($H$1:H3278)+1,0)</f>
        <v>0</v>
      </c>
      <c r="I3279" s="8">
        <f t="shared" si="12"/>
        <v>3278</v>
      </c>
      <c r="J3279" s="8" t="str">
        <f t="array" ref="J3279">IFERROR(INDEX(原始查找資料!$A$2:$A$4325,MATCH(I3279,$H$2:$H$4325,0)),"")</f>
        <v/>
      </c>
      <c r="K3279" s="13"/>
      <c r="L3279" s="13"/>
    </row>
    <row r="3280" spans="1:12" ht="16.55">
      <c r="A3280" s="15" t="s">
        <v>6941</v>
      </c>
      <c r="B3280" s="16" t="s">
        <v>6942</v>
      </c>
      <c r="C3280" s="16" t="s">
        <v>3557</v>
      </c>
      <c r="D3280" s="16" t="s">
        <v>3807</v>
      </c>
      <c r="E3280" s="16" t="s">
        <v>30</v>
      </c>
      <c r="F3280" s="17">
        <v>104521</v>
      </c>
      <c r="G3280" s="13"/>
      <c r="H3280" s="8">
        <f>IF(ISNUMBER(SEARCH(XX科XX班!$F$2,原始查找資料!$A3280)),MAX($H$1:H3279)+1,0)</f>
        <v>0</v>
      </c>
      <c r="I3280" s="8">
        <f t="shared" si="12"/>
        <v>3279</v>
      </c>
      <c r="J3280" s="8" t="str">
        <f t="array" ref="J3280">IFERROR(INDEX(原始查找資料!$A$2:$A$4325,MATCH(I3280,$H$2:$H$4325,0)),"")</f>
        <v/>
      </c>
      <c r="K3280" s="13"/>
      <c r="L3280" s="13"/>
    </row>
    <row r="3281" spans="1:12" ht="16.55">
      <c r="A3281" s="15" t="s">
        <v>6943</v>
      </c>
      <c r="B3281" s="16" t="s">
        <v>6944</v>
      </c>
      <c r="C3281" s="16" t="s">
        <v>3818</v>
      </c>
      <c r="D3281" s="16" t="s">
        <v>3819</v>
      </c>
      <c r="E3281" s="16" t="s">
        <v>30</v>
      </c>
      <c r="F3281" s="17">
        <v>74529</v>
      </c>
      <c r="G3281" s="13"/>
      <c r="H3281" s="8">
        <f>IF(ISNUMBER(SEARCH(XX科XX班!$F$2,原始查找資料!$A3281)),MAX($H$1:H3280)+1,0)</f>
        <v>0</v>
      </c>
      <c r="I3281" s="8">
        <f t="shared" si="12"/>
        <v>3280</v>
      </c>
      <c r="J3281" s="8" t="str">
        <f t="array" ref="J3281">IFERROR(INDEX(原始查找資料!$A$2:$A$4325,MATCH(I3281,$H$2:$H$4325,0)),"")</f>
        <v/>
      </c>
      <c r="K3281" s="13"/>
      <c r="L3281" s="13"/>
    </row>
    <row r="3282" spans="1:12" ht="16.55">
      <c r="A3282" s="15" t="s">
        <v>6945</v>
      </c>
      <c r="B3282" s="16" t="s">
        <v>6946</v>
      </c>
      <c r="C3282" s="16" t="s">
        <v>3818</v>
      </c>
      <c r="D3282" s="16" t="s">
        <v>3826</v>
      </c>
      <c r="E3282" s="16" t="s">
        <v>5773</v>
      </c>
      <c r="F3282" s="17">
        <v>74313</v>
      </c>
      <c r="G3282" s="13"/>
      <c r="H3282" s="8">
        <f>IF(ISNUMBER(SEARCH(XX科XX班!$F$2,原始查找資料!$A3282)),MAX($H$1:H3281)+1,0)</f>
        <v>0</v>
      </c>
      <c r="I3282" s="8">
        <f t="shared" si="12"/>
        <v>3281</v>
      </c>
      <c r="J3282" s="8" t="str">
        <f t="array" ref="J3282">IFERROR(INDEX(原始查找資料!$A$2:$A$4325,MATCH(I3282,$H$2:$H$4325,0)),"")</f>
        <v/>
      </c>
      <c r="K3282" s="13"/>
      <c r="L3282" s="13"/>
    </row>
    <row r="3283" spans="1:12" ht="16.55">
      <c r="A3283" s="15" t="s">
        <v>6947</v>
      </c>
      <c r="B3283" s="16" t="s">
        <v>6948</v>
      </c>
      <c r="C3283" s="16" t="s">
        <v>3818</v>
      </c>
      <c r="D3283" s="16" t="s">
        <v>3826</v>
      </c>
      <c r="E3283" s="16" t="s">
        <v>30</v>
      </c>
      <c r="F3283" s="17">
        <v>74512</v>
      </c>
      <c r="G3283" s="13"/>
      <c r="H3283" s="8">
        <f>IF(ISNUMBER(SEARCH(XX科XX班!$F$2,原始查找資料!$A3283)),MAX($H$1:H3282)+1,0)</f>
        <v>0</v>
      </c>
      <c r="I3283" s="8">
        <f t="shared" si="12"/>
        <v>3282</v>
      </c>
      <c r="J3283" s="8" t="str">
        <f t="array" ref="J3283">IFERROR(INDEX(原始查找資料!$A$2:$A$4325,MATCH(I3283,$H$2:$H$4325,0)),"")</f>
        <v/>
      </c>
      <c r="K3283" s="13"/>
      <c r="L3283" s="13"/>
    </row>
    <row r="3284" spans="1:12" ht="16.55">
      <c r="A3284" s="15" t="s">
        <v>6949</v>
      </c>
      <c r="B3284" s="16" t="s">
        <v>6950</v>
      </c>
      <c r="C3284" s="16" t="s">
        <v>3818</v>
      </c>
      <c r="D3284" s="16" t="s">
        <v>3826</v>
      </c>
      <c r="E3284" s="16" t="s">
        <v>30</v>
      </c>
      <c r="F3284" s="17">
        <v>74537</v>
      </c>
      <c r="G3284" s="13"/>
      <c r="H3284" s="8">
        <f>IF(ISNUMBER(SEARCH(XX科XX班!$F$2,原始查找資料!$A3284)),MAX($H$1:H3283)+1,0)</f>
        <v>0</v>
      </c>
      <c r="I3284" s="8">
        <f t="shared" si="12"/>
        <v>3283</v>
      </c>
      <c r="J3284" s="8" t="str">
        <f t="array" ref="J3284">IFERROR(INDEX(原始查找資料!$A$2:$A$4325,MATCH(I3284,$H$2:$H$4325,0)),"")</f>
        <v/>
      </c>
      <c r="K3284" s="13"/>
      <c r="L3284" s="13"/>
    </row>
    <row r="3285" spans="1:12" ht="16.55">
      <c r="A3285" s="15" t="s">
        <v>6951</v>
      </c>
      <c r="B3285" s="16" t="s">
        <v>6952</v>
      </c>
      <c r="C3285" s="16" t="s">
        <v>3818</v>
      </c>
      <c r="D3285" s="16" t="s">
        <v>3849</v>
      </c>
      <c r="E3285" s="16" t="s">
        <v>30</v>
      </c>
      <c r="F3285" s="17">
        <v>74525</v>
      </c>
      <c r="G3285" s="13"/>
      <c r="H3285" s="8">
        <f>IF(ISNUMBER(SEARCH(XX科XX班!$F$2,原始查找資料!$A3285)),MAX($H$1:H3284)+1,0)</f>
        <v>0</v>
      </c>
      <c r="I3285" s="8">
        <f t="shared" si="12"/>
        <v>3284</v>
      </c>
      <c r="J3285" s="8" t="str">
        <f t="array" ref="J3285">IFERROR(INDEX(原始查找資料!$A$2:$A$4325,MATCH(I3285,$H$2:$H$4325,0)),"")</f>
        <v/>
      </c>
      <c r="K3285" s="13"/>
      <c r="L3285" s="13"/>
    </row>
    <row r="3286" spans="1:12" ht="16.55">
      <c r="A3286" s="15" t="s">
        <v>6953</v>
      </c>
      <c r="B3286" s="16" t="s">
        <v>6954</v>
      </c>
      <c r="C3286" s="16" t="s">
        <v>3818</v>
      </c>
      <c r="D3286" s="16" t="s">
        <v>3858</v>
      </c>
      <c r="E3286" s="16" t="s">
        <v>30</v>
      </c>
      <c r="F3286" s="17">
        <v>74515</v>
      </c>
      <c r="G3286" s="13"/>
      <c r="H3286" s="8">
        <f>IF(ISNUMBER(SEARCH(XX科XX班!$F$2,原始查找資料!$A3286)),MAX($H$1:H3285)+1,0)</f>
        <v>0</v>
      </c>
      <c r="I3286" s="8">
        <f t="shared" si="12"/>
        <v>3285</v>
      </c>
      <c r="J3286" s="8" t="str">
        <f t="array" ref="J3286">IFERROR(INDEX(原始查找資料!$A$2:$A$4325,MATCH(I3286,$H$2:$H$4325,0)),"")</f>
        <v/>
      </c>
      <c r="K3286" s="13"/>
      <c r="L3286" s="13"/>
    </row>
    <row r="3287" spans="1:12" ht="16.55">
      <c r="A3287" s="15" t="s">
        <v>6955</v>
      </c>
      <c r="B3287" s="16" t="s">
        <v>6956</v>
      </c>
      <c r="C3287" s="16" t="s">
        <v>3818</v>
      </c>
      <c r="D3287" s="16" t="s">
        <v>3867</v>
      </c>
      <c r="E3287" s="16" t="s">
        <v>30</v>
      </c>
      <c r="F3287" s="17">
        <v>74501</v>
      </c>
      <c r="G3287" s="13"/>
      <c r="H3287" s="8">
        <f>IF(ISNUMBER(SEARCH(XX科XX班!$F$2,原始查找資料!$A3287)),MAX($H$1:H3286)+1,0)</f>
        <v>0</v>
      </c>
      <c r="I3287" s="8">
        <f t="shared" si="12"/>
        <v>3286</v>
      </c>
      <c r="J3287" s="8" t="str">
        <f t="array" ref="J3287">IFERROR(INDEX(原始查找資料!$A$2:$A$4325,MATCH(I3287,$H$2:$H$4325,0)),"")</f>
        <v/>
      </c>
      <c r="K3287" s="13"/>
      <c r="L3287" s="13"/>
    </row>
    <row r="3288" spans="1:12" ht="16.55">
      <c r="A3288" s="15" t="s">
        <v>6957</v>
      </c>
      <c r="B3288" s="16" t="s">
        <v>6958</v>
      </c>
      <c r="C3288" s="16" t="s">
        <v>3818</v>
      </c>
      <c r="D3288" s="16" t="s">
        <v>3878</v>
      </c>
      <c r="E3288" s="16" t="s">
        <v>30</v>
      </c>
      <c r="F3288" s="17">
        <v>74527</v>
      </c>
      <c r="G3288" s="13"/>
      <c r="H3288" s="8">
        <f>IF(ISNUMBER(SEARCH(XX科XX班!$F$2,原始查找資料!$A3288)),MAX($H$1:H3287)+1,0)</f>
        <v>0</v>
      </c>
      <c r="I3288" s="8">
        <f t="shared" si="12"/>
        <v>3287</v>
      </c>
      <c r="J3288" s="8" t="str">
        <f t="array" ref="J3288">IFERROR(INDEX(原始查找資料!$A$2:$A$4325,MATCH(I3288,$H$2:$H$4325,0)),"")</f>
        <v/>
      </c>
      <c r="K3288" s="13"/>
      <c r="L3288" s="13"/>
    </row>
    <row r="3289" spans="1:12" ht="16.55">
      <c r="A3289" s="15" t="s">
        <v>6959</v>
      </c>
      <c r="B3289" s="16" t="s">
        <v>6960</v>
      </c>
      <c r="C3289" s="16" t="s">
        <v>3818</v>
      </c>
      <c r="D3289" s="16" t="s">
        <v>3889</v>
      </c>
      <c r="E3289" s="16" t="s">
        <v>5773</v>
      </c>
      <c r="F3289" s="17">
        <v>71317</v>
      </c>
      <c r="G3289" s="13"/>
      <c r="H3289" s="8">
        <f>IF(ISNUMBER(SEARCH(XX科XX班!$F$2,原始查找資料!$A3289)),MAX($H$1:H3288)+1,0)</f>
        <v>0</v>
      </c>
      <c r="I3289" s="8">
        <f t="shared" si="12"/>
        <v>3288</v>
      </c>
      <c r="J3289" s="8" t="str">
        <f t="array" ref="J3289">IFERROR(INDEX(原始查找資料!$A$2:$A$4325,MATCH(I3289,$H$2:$H$4325,0)),"")</f>
        <v/>
      </c>
      <c r="K3289" s="13"/>
      <c r="L3289" s="13"/>
    </row>
    <row r="3290" spans="1:12" ht="16.55">
      <c r="A3290" s="15" t="s">
        <v>6961</v>
      </c>
      <c r="B3290" s="16" t="s">
        <v>6962</v>
      </c>
      <c r="C3290" s="16" t="s">
        <v>3818</v>
      </c>
      <c r="D3290" s="16" t="s">
        <v>3889</v>
      </c>
      <c r="E3290" s="16" t="s">
        <v>5773</v>
      </c>
      <c r="F3290" s="17">
        <v>74328</v>
      </c>
      <c r="G3290" s="13"/>
      <c r="H3290" s="8">
        <f>IF(ISNUMBER(SEARCH(XX科XX班!$F$2,原始查找資料!$A3290)),MAX($H$1:H3289)+1,0)</f>
        <v>0</v>
      </c>
      <c r="I3290" s="8">
        <f t="shared" si="12"/>
        <v>3289</v>
      </c>
      <c r="J3290" s="8" t="str">
        <f t="array" ref="J3290">IFERROR(INDEX(原始查找資料!$A$2:$A$4325,MATCH(I3290,$H$2:$H$4325,0)),"")</f>
        <v/>
      </c>
      <c r="K3290" s="13"/>
      <c r="L3290" s="13"/>
    </row>
    <row r="3291" spans="1:12" ht="16.55">
      <c r="A3291" s="15" t="s">
        <v>6963</v>
      </c>
      <c r="B3291" s="16" t="s">
        <v>6964</v>
      </c>
      <c r="C3291" s="16" t="s">
        <v>3818</v>
      </c>
      <c r="D3291" s="16" t="s">
        <v>3904</v>
      </c>
      <c r="E3291" s="16" t="s">
        <v>30</v>
      </c>
      <c r="F3291" s="17">
        <v>74531</v>
      </c>
      <c r="G3291" s="13"/>
      <c r="H3291" s="8">
        <f>IF(ISNUMBER(SEARCH(XX科XX班!$F$2,原始查找資料!$A3291)),MAX($H$1:H3290)+1,0)</f>
        <v>0</v>
      </c>
      <c r="I3291" s="8">
        <f t="shared" si="12"/>
        <v>3290</v>
      </c>
      <c r="J3291" s="8" t="str">
        <f t="array" ref="J3291">IFERROR(INDEX(原始查找資料!$A$2:$A$4325,MATCH(I3291,$H$2:$H$4325,0)),"")</f>
        <v/>
      </c>
      <c r="K3291" s="13"/>
      <c r="L3291" s="13"/>
    </row>
    <row r="3292" spans="1:12" ht="16.55">
      <c r="A3292" s="15" t="s">
        <v>6965</v>
      </c>
      <c r="B3292" s="16" t="s">
        <v>6966</v>
      </c>
      <c r="C3292" s="16" t="s">
        <v>3818</v>
      </c>
      <c r="D3292" s="16" t="s">
        <v>3913</v>
      </c>
      <c r="E3292" s="16" t="s">
        <v>30</v>
      </c>
      <c r="F3292" s="17">
        <v>74514</v>
      </c>
      <c r="G3292" s="13"/>
      <c r="H3292" s="8">
        <f>IF(ISNUMBER(SEARCH(XX科XX班!$F$2,原始查找資料!$A3292)),MAX($H$1:H3291)+1,0)</f>
        <v>0</v>
      </c>
      <c r="I3292" s="8">
        <f t="shared" si="12"/>
        <v>3291</v>
      </c>
      <c r="J3292" s="8" t="str">
        <f t="array" ref="J3292">IFERROR(INDEX(原始查找資料!$A$2:$A$4325,MATCH(I3292,$H$2:$H$4325,0)),"")</f>
        <v/>
      </c>
      <c r="K3292" s="13"/>
      <c r="L3292" s="13"/>
    </row>
    <row r="3293" spans="1:12" ht="16.55">
      <c r="A3293" s="15" t="s">
        <v>6967</v>
      </c>
      <c r="B3293" s="16" t="s">
        <v>6968</v>
      </c>
      <c r="C3293" s="16" t="s">
        <v>3818</v>
      </c>
      <c r="D3293" s="16" t="s">
        <v>3924</v>
      </c>
      <c r="E3293" s="16" t="s">
        <v>30</v>
      </c>
      <c r="F3293" s="17">
        <v>74524</v>
      </c>
      <c r="G3293" s="13"/>
      <c r="H3293" s="8">
        <f>IF(ISNUMBER(SEARCH(XX科XX班!$F$2,原始查找資料!$A3293)),MAX($H$1:H3292)+1,0)</f>
        <v>0</v>
      </c>
      <c r="I3293" s="8">
        <f t="shared" si="12"/>
        <v>3292</v>
      </c>
      <c r="J3293" s="8" t="str">
        <f t="array" ref="J3293">IFERROR(INDEX(原始查找資料!$A$2:$A$4325,MATCH(I3293,$H$2:$H$4325,0)),"")</f>
        <v/>
      </c>
      <c r="K3293" s="13"/>
      <c r="L3293" s="13"/>
    </row>
    <row r="3294" spans="1:12" ht="16.55">
      <c r="A3294" s="15" t="s">
        <v>6969</v>
      </c>
      <c r="B3294" s="16" t="s">
        <v>6970</v>
      </c>
      <c r="C3294" s="16" t="s">
        <v>3818</v>
      </c>
      <c r="D3294" s="16" t="s">
        <v>3933</v>
      </c>
      <c r="E3294" s="16" t="s">
        <v>30</v>
      </c>
      <c r="F3294" s="17">
        <v>74522</v>
      </c>
      <c r="G3294" s="13"/>
      <c r="H3294" s="8">
        <f>IF(ISNUMBER(SEARCH(XX科XX班!$F$2,原始查找資料!$A3294)),MAX($H$1:H3293)+1,0)</f>
        <v>0</v>
      </c>
      <c r="I3294" s="8">
        <f t="shared" si="12"/>
        <v>3293</v>
      </c>
      <c r="J3294" s="8" t="str">
        <f t="array" ref="J3294">IFERROR(INDEX(原始查找資料!$A$2:$A$4325,MATCH(I3294,$H$2:$H$4325,0)),"")</f>
        <v/>
      </c>
      <c r="K3294" s="13"/>
      <c r="L3294" s="13"/>
    </row>
    <row r="3295" spans="1:12" ht="16.55">
      <c r="A3295" s="15" t="s">
        <v>6971</v>
      </c>
      <c r="B3295" s="16" t="s">
        <v>6972</v>
      </c>
      <c r="C3295" s="16" t="s">
        <v>3818</v>
      </c>
      <c r="D3295" s="16" t="s">
        <v>3946</v>
      </c>
      <c r="E3295" s="16" t="s">
        <v>5773</v>
      </c>
      <c r="F3295" s="17">
        <v>74323</v>
      </c>
      <c r="G3295" s="13"/>
      <c r="H3295" s="8">
        <f>IF(ISNUMBER(SEARCH(XX科XX班!$F$2,原始查找資料!$A3295)),MAX($H$1:H3294)+1,0)</f>
        <v>0</v>
      </c>
      <c r="I3295" s="8">
        <f t="shared" si="12"/>
        <v>3294</v>
      </c>
      <c r="J3295" s="8" t="str">
        <f t="array" ref="J3295">IFERROR(INDEX(原始查找資料!$A$2:$A$4325,MATCH(I3295,$H$2:$H$4325,0)),"")</f>
        <v/>
      </c>
      <c r="K3295" s="13"/>
      <c r="L3295" s="13"/>
    </row>
    <row r="3296" spans="1:12" ht="16.55">
      <c r="A3296" s="15" t="s">
        <v>6973</v>
      </c>
      <c r="B3296" s="16" t="s">
        <v>6974</v>
      </c>
      <c r="C3296" s="16" t="s">
        <v>3818</v>
      </c>
      <c r="D3296" s="16" t="s">
        <v>3946</v>
      </c>
      <c r="E3296" s="16" t="s">
        <v>30</v>
      </c>
      <c r="F3296" s="17">
        <v>74535</v>
      </c>
      <c r="G3296" s="13"/>
      <c r="H3296" s="8">
        <f>IF(ISNUMBER(SEARCH(XX科XX班!$F$2,原始查找資料!$A3296)),MAX($H$1:H3295)+1,0)</f>
        <v>0</v>
      </c>
      <c r="I3296" s="8">
        <f t="shared" si="12"/>
        <v>3295</v>
      </c>
      <c r="J3296" s="8" t="str">
        <f t="array" ref="J3296">IFERROR(INDEX(原始查找資料!$A$2:$A$4325,MATCH(I3296,$H$2:$H$4325,0)),"")</f>
        <v/>
      </c>
      <c r="K3296" s="13"/>
      <c r="L3296" s="13"/>
    </row>
    <row r="3297" spans="1:12" ht="16.55">
      <c r="A3297" s="15" t="s">
        <v>6975</v>
      </c>
      <c r="B3297" s="16" t="s">
        <v>6976</v>
      </c>
      <c r="C3297" s="16" t="s">
        <v>3818</v>
      </c>
      <c r="D3297" s="16" t="s">
        <v>3961</v>
      </c>
      <c r="E3297" s="16" t="s">
        <v>30</v>
      </c>
      <c r="F3297" s="17">
        <v>74530</v>
      </c>
      <c r="G3297" s="13"/>
      <c r="H3297" s="8">
        <f>IF(ISNUMBER(SEARCH(XX科XX班!$F$2,原始查找資料!$A3297)),MAX($H$1:H3296)+1,0)</f>
        <v>0</v>
      </c>
      <c r="I3297" s="8">
        <f t="shared" si="12"/>
        <v>3296</v>
      </c>
      <c r="J3297" s="8" t="str">
        <f t="array" ref="J3297">IFERROR(INDEX(原始查找資料!$A$2:$A$4325,MATCH(I3297,$H$2:$H$4325,0)),"")</f>
        <v/>
      </c>
      <c r="K3297" s="13"/>
      <c r="L3297" s="13"/>
    </row>
    <row r="3298" spans="1:12" ht="16.55">
      <c r="A3298" s="15" t="s">
        <v>6977</v>
      </c>
      <c r="B3298" s="16" t="s">
        <v>6978</v>
      </c>
      <c r="C3298" s="16" t="s">
        <v>3818</v>
      </c>
      <c r="D3298" s="16" t="s">
        <v>3976</v>
      </c>
      <c r="E3298" s="16" t="s">
        <v>30</v>
      </c>
      <c r="F3298" s="17">
        <v>74516</v>
      </c>
      <c r="G3298" s="13"/>
      <c r="H3298" s="8">
        <f>IF(ISNUMBER(SEARCH(XX科XX班!$F$2,原始查找資料!$A3298)),MAX($H$1:H3297)+1,0)</f>
        <v>0</v>
      </c>
      <c r="I3298" s="8">
        <f t="shared" si="12"/>
        <v>3297</v>
      </c>
      <c r="J3298" s="8" t="str">
        <f t="array" ref="J3298">IFERROR(INDEX(原始查找資料!$A$2:$A$4325,MATCH(I3298,$H$2:$H$4325,0)),"")</f>
        <v/>
      </c>
      <c r="K3298" s="13"/>
      <c r="L3298" s="13"/>
    </row>
    <row r="3299" spans="1:12" ht="16.55">
      <c r="A3299" s="15" t="s">
        <v>6979</v>
      </c>
      <c r="B3299" s="16" t="s">
        <v>6980</v>
      </c>
      <c r="C3299" s="16" t="s">
        <v>3818</v>
      </c>
      <c r="D3299" s="16" t="s">
        <v>3976</v>
      </c>
      <c r="E3299" s="16" t="s">
        <v>30</v>
      </c>
      <c r="F3299" s="17">
        <v>74517</v>
      </c>
      <c r="G3299" s="13"/>
      <c r="H3299" s="8">
        <f>IF(ISNUMBER(SEARCH(XX科XX班!$F$2,原始查找資料!$A3299)),MAX($H$1:H3298)+1,0)</f>
        <v>0</v>
      </c>
      <c r="I3299" s="8">
        <f t="shared" si="12"/>
        <v>3298</v>
      </c>
      <c r="J3299" s="8" t="str">
        <f t="array" ref="J3299">IFERROR(INDEX(原始查找資料!$A$2:$A$4325,MATCH(I3299,$H$2:$H$4325,0)),"")</f>
        <v/>
      </c>
      <c r="K3299" s="13"/>
      <c r="L3299" s="13"/>
    </row>
    <row r="3300" spans="1:12" ht="16.55">
      <c r="A3300" s="15" t="s">
        <v>6981</v>
      </c>
      <c r="B3300" s="16" t="s">
        <v>6982</v>
      </c>
      <c r="C3300" s="16" t="s">
        <v>3818</v>
      </c>
      <c r="D3300" s="16" t="s">
        <v>3976</v>
      </c>
      <c r="E3300" s="16" t="s">
        <v>30</v>
      </c>
      <c r="F3300" s="17">
        <v>74543</v>
      </c>
      <c r="G3300" s="13"/>
      <c r="H3300" s="8">
        <f>IF(ISNUMBER(SEARCH(XX科XX班!$F$2,原始查找資料!$A3300)),MAX($H$1:H3299)+1,0)</f>
        <v>0</v>
      </c>
      <c r="I3300" s="8">
        <f t="shared" si="12"/>
        <v>3299</v>
      </c>
      <c r="J3300" s="8" t="str">
        <f t="array" ref="J3300">IFERROR(INDEX(原始查找資料!$A$2:$A$4325,MATCH(I3300,$H$2:$H$4325,0)),"")</f>
        <v/>
      </c>
      <c r="K3300" s="13"/>
      <c r="L3300" s="13"/>
    </row>
    <row r="3301" spans="1:12" ht="16.55">
      <c r="A3301" s="15" t="s">
        <v>6983</v>
      </c>
      <c r="B3301" s="16" t="s">
        <v>6984</v>
      </c>
      <c r="C3301" s="16" t="s">
        <v>3818</v>
      </c>
      <c r="D3301" s="16" t="s">
        <v>3997</v>
      </c>
      <c r="E3301" s="16" t="s">
        <v>30</v>
      </c>
      <c r="F3301" s="17">
        <v>74526</v>
      </c>
      <c r="G3301" s="13"/>
      <c r="H3301" s="8">
        <f>IF(ISNUMBER(SEARCH(XX科XX班!$F$2,原始查找資料!$A3301)),MAX($H$1:H3300)+1,0)</f>
        <v>0</v>
      </c>
      <c r="I3301" s="8">
        <f t="shared" si="12"/>
        <v>3300</v>
      </c>
      <c r="J3301" s="8" t="str">
        <f t="array" ref="J3301">IFERROR(INDEX(原始查找資料!$A$2:$A$4325,MATCH(I3301,$H$2:$H$4325,0)),"")</f>
        <v/>
      </c>
      <c r="K3301" s="13"/>
      <c r="L3301" s="13"/>
    </row>
    <row r="3302" spans="1:12" ht="16.55">
      <c r="A3302" s="15" t="s">
        <v>6985</v>
      </c>
      <c r="B3302" s="16" t="s">
        <v>6986</v>
      </c>
      <c r="C3302" s="16" t="s">
        <v>3818</v>
      </c>
      <c r="D3302" s="16" t="s">
        <v>4010</v>
      </c>
      <c r="E3302" s="16" t="s">
        <v>30</v>
      </c>
      <c r="F3302" s="17">
        <v>74509</v>
      </c>
      <c r="G3302" s="13"/>
      <c r="H3302" s="8">
        <f>IF(ISNUMBER(SEARCH(XX科XX班!$F$2,原始查找資料!$A3302)),MAX($H$1:H3301)+1,0)</f>
        <v>0</v>
      </c>
      <c r="I3302" s="8">
        <f t="shared" si="12"/>
        <v>3301</v>
      </c>
      <c r="J3302" s="8" t="str">
        <f t="array" ref="J3302">IFERROR(INDEX(原始查找資料!$A$2:$A$4325,MATCH(I3302,$H$2:$H$4325,0)),"")</f>
        <v/>
      </c>
      <c r="K3302" s="13"/>
      <c r="L3302" s="13"/>
    </row>
    <row r="3303" spans="1:12" ht="16.55">
      <c r="A3303" s="15" t="s">
        <v>6987</v>
      </c>
      <c r="B3303" s="16" t="s">
        <v>6988</v>
      </c>
      <c r="C3303" s="16" t="s">
        <v>3818</v>
      </c>
      <c r="D3303" s="16" t="s">
        <v>4023</v>
      </c>
      <c r="E3303" s="16" t="s">
        <v>30</v>
      </c>
      <c r="F3303" s="17">
        <v>74510</v>
      </c>
      <c r="G3303" s="13"/>
      <c r="H3303" s="8">
        <f>IF(ISNUMBER(SEARCH(XX科XX班!$F$2,原始查找資料!$A3303)),MAX($H$1:H3302)+1,0)</f>
        <v>0</v>
      </c>
      <c r="I3303" s="8">
        <f t="shared" si="12"/>
        <v>3302</v>
      </c>
      <c r="J3303" s="8" t="str">
        <f t="array" ref="J3303">IFERROR(INDEX(原始查找資料!$A$2:$A$4325,MATCH(I3303,$H$2:$H$4325,0)),"")</f>
        <v/>
      </c>
      <c r="K3303" s="13"/>
      <c r="L3303" s="13"/>
    </row>
    <row r="3304" spans="1:12" ht="16.55">
      <c r="A3304" s="15" t="s">
        <v>6989</v>
      </c>
      <c r="B3304" s="16" t="s">
        <v>6990</v>
      </c>
      <c r="C3304" s="16" t="s">
        <v>3818</v>
      </c>
      <c r="D3304" s="16" t="s">
        <v>4023</v>
      </c>
      <c r="E3304" s="16" t="s">
        <v>30</v>
      </c>
      <c r="F3304" s="17">
        <v>74511</v>
      </c>
      <c r="G3304" s="13"/>
      <c r="H3304" s="8">
        <f>IF(ISNUMBER(SEARCH(XX科XX班!$F$2,原始查找資料!$A3304)),MAX($H$1:H3303)+1,0)</f>
        <v>0</v>
      </c>
      <c r="I3304" s="8">
        <f t="shared" si="12"/>
        <v>3303</v>
      </c>
      <c r="J3304" s="8" t="str">
        <f t="array" ref="J3304">IFERROR(INDEX(原始查找資料!$A$2:$A$4325,MATCH(I3304,$H$2:$H$4325,0)),"")</f>
        <v/>
      </c>
      <c r="K3304" s="13"/>
      <c r="L3304" s="13"/>
    </row>
    <row r="3305" spans="1:12" ht="16.55">
      <c r="A3305" s="15" t="s">
        <v>6991</v>
      </c>
      <c r="B3305" s="16" t="s">
        <v>6992</v>
      </c>
      <c r="C3305" s="16" t="s">
        <v>3818</v>
      </c>
      <c r="D3305" s="16" t="s">
        <v>4023</v>
      </c>
      <c r="E3305" s="16" t="s">
        <v>30</v>
      </c>
      <c r="F3305" s="17">
        <v>74536</v>
      </c>
      <c r="G3305" s="13"/>
      <c r="H3305" s="8">
        <f>IF(ISNUMBER(SEARCH(XX科XX班!$F$2,原始查找資料!$A3305)),MAX($H$1:H3304)+1,0)</f>
        <v>0</v>
      </c>
      <c r="I3305" s="8">
        <f t="shared" si="12"/>
        <v>3304</v>
      </c>
      <c r="J3305" s="8" t="str">
        <f t="array" ref="J3305">IFERROR(INDEX(原始查找資料!$A$2:$A$4325,MATCH(I3305,$H$2:$H$4325,0)),"")</f>
        <v/>
      </c>
      <c r="K3305" s="13"/>
      <c r="L3305" s="13"/>
    </row>
    <row r="3306" spans="1:12" ht="16.55">
      <c r="A3306" s="15" t="s">
        <v>6993</v>
      </c>
      <c r="B3306" s="16" t="s">
        <v>6994</v>
      </c>
      <c r="C3306" s="16" t="s">
        <v>3818</v>
      </c>
      <c r="D3306" s="16" t="s">
        <v>4042</v>
      </c>
      <c r="E3306" s="16" t="s">
        <v>30</v>
      </c>
      <c r="F3306" s="17">
        <v>74520</v>
      </c>
      <c r="G3306" s="13"/>
      <c r="H3306" s="8">
        <f>IF(ISNUMBER(SEARCH(XX科XX班!$F$2,原始查找資料!$A3306)),MAX($H$1:H3305)+1,0)</f>
        <v>0</v>
      </c>
      <c r="I3306" s="8">
        <f t="shared" si="12"/>
        <v>3305</v>
      </c>
      <c r="J3306" s="8" t="str">
        <f t="array" ref="J3306">IFERROR(INDEX(原始查找資料!$A$2:$A$4325,MATCH(I3306,$H$2:$H$4325,0)),"")</f>
        <v/>
      </c>
      <c r="K3306" s="13"/>
      <c r="L3306" s="13"/>
    </row>
    <row r="3307" spans="1:12" ht="16.55">
      <c r="A3307" s="15" t="s">
        <v>6995</v>
      </c>
      <c r="B3307" s="16" t="s">
        <v>6996</v>
      </c>
      <c r="C3307" s="16" t="s">
        <v>3818</v>
      </c>
      <c r="D3307" s="16" t="s">
        <v>4057</v>
      </c>
      <c r="E3307" s="16" t="s">
        <v>30</v>
      </c>
      <c r="F3307" s="17">
        <v>74519</v>
      </c>
      <c r="G3307" s="13"/>
      <c r="H3307" s="8">
        <f>IF(ISNUMBER(SEARCH(XX科XX班!$F$2,原始查找資料!$A3307)),MAX($H$1:H3306)+1,0)</f>
        <v>0</v>
      </c>
      <c r="I3307" s="8">
        <f t="shared" si="12"/>
        <v>3306</v>
      </c>
      <c r="J3307" s="8" t="str">
        <f t="array" ref="J3307">IFERROR(INDEX(原始查找資料!$A$2:$A$4325,MATCH(I3307,$H$2:$H$4325,0)),"")</f>
        <v/>
      </c>
      <c r="K3307" s="13"/>
      <c r="L3307" s="13"/>
    </row>
    <row r="3308" spans="1:12" ht="16.55">
      <c r="A3308" s="15" t="s">
        <v>6997</v>
      </c>
      <c r="B3308" s="16" t="s">
        <v>6998</v>
      </c>
      <c r="C3308" s="16" t="s">
        <v>3818</v>
      </c>
      <c r="D3308" s="16" t="s">
        <v>4072</v>
      </c>
      <c r="E3308" s="16" t="s">
        <v>30</v>
      </c>
      <c r="F3308" s="17">
        <v>74534</v>
      </c>
      <c r="G3308" s="13"/>
      <c r="H3308" s="8">
        <f>IF(ISNUMBER(SEARCH(XX科XX班!$F$2,原始查找資料!$A3308)),MAX($H$1:H3307)+1,0)</f>
        <v>0</v>
      </c>
      <c r="I3308" s="8">
        <f t="shared" si="12"/>
        <v>3307</v>
      </c>
      <c r="J3308" s="8" t="str">
        <f t="array" ref="J3308">IFERROR(INDEX(原始查找資料!$A$2:$A$4325,MATCH(I3308,$H$2:$H$4325,0)),"")</f>
        <v/>
      </c>
      <c r="K3308" s="13"/>
      <c r="L3308" s="13"/>
    </row>
    <row r="3309" spans="1:12" ht="16.55">
      <c r="A3309" s="15" t="s">
        <v>6999</v>
      </c>
      <c r="B3309" s="16" t="s">
        <v>7000</v>
      </c>
      <c r="C3309" s="16" t="s">
        <v>3818</v>
      </c>
      <c r="D3309" s="16" t="s">
        <v>4085</v>
      </c>
      <c r="E3309" s="16" t="s">
        <v>30</v>
      </c>
      <c r="F3309" s="17">
        <v>74503</v>
      </c>
      <c r="G3309" s="13"/>
      <c r="H3309" s="8">
        <f>IF(ISNUMBER(SEARCH(XX科XX班!$F$2,原始查找資料!$A3309)),MAX($H$1:H3308)+1,0)</f>
        <v>0</v>
      </c>
      <c r="I3309" s="8">
        <f t="shared" si="12"/>
        <v>3308</v>
      </c>
      <c r="J3309" s="8" t="str">
        <f t="array" ref="J3309">IFERROR(INDEX(原始查找資料!$A$2:$A$4325,MATCH(I3309,$H$2:$H$4325,0)),"")</f>
        <v/>
      </c>
      <c r="K3309" s="13"/>
      <c r="L3309" s="13"/>
    </row>
    <row r="3310" spans="1:12" ht="16.55">
      <c r="A3310" s="15" t="s">
        <v>7001</v>
      </c>
      <c r="B3310" s="16" t="s">
        <v>4103</v>
      </c>
      <c r="C3310" s="16" t="s">
        <v>3818</v>
      </c>
      <c r="D3310" s="16" t="s">
        <v>4085</v>
      </c>
      <c r="E3310" s="16" t="s">
        <v>30</v>
      </c>
      <c r="F3310" s="17">
        <v>74542</v>
      </c>
      <c r="G3310" s="13"/>
      <c r="H3310" s="8">
        <f>IF(ISNUMBER(SEARCH(XX科XX班!$F$2,原始查找資料!$A3310)),MAX($H$1:H3309)+1,0)</f>
        <v>0</v>
      </c>
      <c r="I3310" s="8">
        <f t="shared" si="12"/>
        <v>3309</v>
      </c>
      <c r="J3310" s="8" t="str">
        <f t="array" ref="J3310">IFERROR(INDEX(原始查找資料!$A$2:$A$4325,MATCH(I3310,$H$2:$H$4325,0)),"")</f>
        <v/>
      </c>
      <c r="K3310" s="13"/>
      <c r="L3310" s="13"/>
    </row>
    <row r="3311" spans="1:12" ht="16.55">
      <c r="A3311" s="15" t="s">
        <v>7002</v>
      </c>
      <c r="B3311" s="16" t="s">
        <v>7003</v>
      </c>
      <c r="C3311" s="16" t="s">
        <v>3818</v>
      </c>
      <c r="D3311" s="16" t="s">
        <v>4106</v>
      </c>
      <c r="E3311" s="16" t="s">
        <v>30</v>
      </c>
      <c r="F3311" s="17">
        <v>74532</v>
      </c>
      <c r="G3311" s="13"/>
      <c r="H3311" s="8">
        <f>IF(ISNUMBER(SEARCH(XX科XX班!$F$2,原始查找資料!$A3311)),MAX($H$1:H3310)+1,0)</f>
        <v>0</v>
      </c>
      <c r="I3311" s="8">
        <f t="shared" si="12"/>
        <v>3310</v>
      </c>
      <c r="J3311" s="8" t="str">
        <f t="array" ref="J3311">IFERROR(INDEX(原始查找資料!$A$2:$A$4325,MATCH(I3311,$H$2:$H$4325,0)),"")</f>
        <v/>
      </c>
      <c r="K3311" s="13"/>
      <c r="L3311" s="13"/>
    </row>
    <row r="3312" spans="1:12" ht="16.55">
      <c r="A3312" s="15" t="s">
        <v>7004</v>
      </c>
      <c r="B3312" s="16" t="s">
        <v>7005</v>
      </c>
      <c r="C3312" s="16" t="s">
        <v>3818</v>
      </c>
      <c r="D3312" s="16" t="s">
        <v>4106</v>
      </c>
      <c r="E3312" s="16" t="s">
        <v>30</v>
      </c>
      <c r="F3312" s="17">
        <v>74533</v>
      </c>
      <c r="G3312" s="13"/>
      <c r="H3312" s="8">
        <f>IF(ISNUMBER(SEARCH(XX科XX班!$F$2,原始查找資料!$A3312)),MAX($H$1:H3311)+1,0)</f>
        <v>0</v>
      </c>
      <c r="I3312" s="8">
        <f t="shared" si="12"/>
        <v>3311</v>
      </c>
      <c r="J3312" s="8" t="str">
        <f t="array" ref="J3312">IFERROR(INDEX(原始查找資料!$A$2:$A$4325,MATCH(I3312,$H$2:$H$4325,0)),"")</f>
        <v/>
      </c>
      <c r="K3312" s="13"/>
      <c r="L3312" s="13"/>
    </row>
    <row r="3313" spans="1:12" ht="16.55">
      <c r="A3313" s="15" t="s">
        <v>7006</v>
      </c>
      <c r="B3313" s="16" t="s">
        <v>7007</v>
      </c>
      <c r="C3313" s="16" t="s">
        <v>3818</v>
      </c>
      <c r="D3313" s="16" t="s">
        <v>4125</v>
      </c>
      <c r="E3313" s="16" t="s">
        <v>5773</v>
      </c>
      <c r="F3313" s="17">
        <v>74339</v>
      </c>
      <c r="G3313" s="13"/>
      <c r="H3313" s="8">
        <f>IF(ISNUMBER(SEARCH(XX科XX班!$F$2,原始查找資料!$A3313)),MAX($H$1:H3312)+1,0)</f>
        <v>0</v>
      </c>
      <c r="I3313" s="8">
        <f t="shared" si="12"/>
        <v>3312</v>
      </c>
      <c r="J3313" s="8" t="str">
        <f t="array" ref="J3313">IFERROR(INDEX(原始查找資料!$A$2:$A$4325,MATCH(I3313,$H$2:$H$4325,0)),"")</f>
        <v/>
      </c>
      <c r="K3313" s="13"/>
      <c r="L3313" s="13"/>
    </row>
    <row r="3314" spans="1:12" ht="16.55">
      <c r="A3314" s="15" t="s">
        <v>7008</v>
      </c>
      <c r="B3314" s="16" t="s">
        <v>7009</v>
      </c>
      <c r="C3314" s="16" t="s">
        <v>3818</v>
      </c>
      <c r="D3314" s="16" t="s">
        <v>4125</v>
      </c>
      <c r="E3314" s="16" t="s">
        <v>30</v>
      </c>
      <c r="F3314" s="17">
        <v>74518</v>
      </c>
      <c r="G3314" s="13"/>
      <c r="H3314" s="8">
        <f>IF(ISNUMBER(SEARCH(XX科XX班!$F$2,原始查找資料!$A3314)),MAX($H$1:H3313)+1,0)</f>
        <v>0</v>
      </c>
      <c r="I3314" s="8">
        <f t="shared" si="12"/>
        <v>3313</v>
      </c>
      <c r="J3314" s="8" t="str">
        <f t="array" ref="J3314">IFERROR(INDEX(原始查找資料!$A$2:$A$4325,MATCH(I3314,$H$2:$H$4325,0)),"")</f>
        <v/>
      </c>
      <c r="K3314" s="13"/>
      <c r="L3314" s="13"/>
    </row>
    <row r="3315" spans="1:12" ht="16.55">
      <c r="A3315" s="15" t="s">
        <v>7010</v>
      </c>
      <c r="B3315" s="16" t="s">
        <v>7011</v>
      </c>
      <c r="C3315" s="16" t="s">
        <v>3818</v>
      </c>
      <c r="D3315" s="16" t="s">
        <v>4140</v>
      </c>
      <c r="E3315" s="16" t="s">
        <v>5773</v>
      </c>
      <c r="F3315" s="17">
        <v>71311</v>
      </c>
      <c r="G3315" s="13"/>
      <c r="H3315" s="8">
        <f>IF(ISNUMBER(SEARCH(XX科XX班!$F$2,原始查找資料!$A3315)),MAX($H$1:H3314)+1,0)</f>
        <v>0</v>
      </c>
      <c r="I3315" s="8">
        <f t="shared" si="12"/>
        <v>3314</v>
      </c>
      <c r="J3315" s="8" t="str">
        <f t="array" ref="J3315">IFERROR(INDEX(原始查找資料!$A$2:$A$4325,MATCH(I3315,$H$2:$H$4325,0)),"")</f>
        <v/>
      </c>
      <c r="K3315" s="13"/>
      <c r="L3315" s="13"/>
    </row>
    <row r="3316" spans="1:12" ht="16.55">
      <c r="A3316" s="15" t="s">
        <v>7012</v>
      </c>
      <c r="B3316" s="16" t="s">
        <v>7013</v>
      </c>
      <c r="C3316" s="16" t="s">
        <v>3818</v>
      </c>
      <c r="D3316" s="16" t="s">
        <v>4140</v>
      </c>
      <c r="E3316" s="16" t="s">
        <v>5773</v>
      </c>
      <c r="F3316" s="17">
        <v>71318</v>
      </c>
      <c r="G3316" s="13"/>
      <c r="H3316" s="8">
        <f>IF(ISNUMBER(SEARCH(XX科XX班!$F$2,原始查找資料!$A3316)),MAX($H$1:H3315)+1,0)</f>
        <v>0</v>
      </c>
      <c r="I3316" s="8">
        <f t="shared" si="12"/>
        <v>3315</v>
      </c>
      <c r="J3316" s="8" t="str">
        <f t="array" ref="J3316">IFERROR(INDEX(原始查找資料!$A$2:$A$4325,MATCH(I3316,$H$2:$H$4325,0)),"")</f>
        <v/>
      </c>
      <c r="K3316" s="13"/>
      <c r="L3316" s="13"/>
    </row>
    <row r="3317" spans="1:12" ht="16.55">
      <c r="A3317" s="15" t="s">
        <v>7014</v>
      </c>
      <c r="B3317" s="16" t="s">
        <v>7015</v>
      </c>
      <c r="C3317" s="16" t="s">
        <v>3818</v>
      </c>
      <c r="D3317" s="16" t="s">
        <v>4140</v>
      </c>
      <c r="E3317" s="16" t="s">
        <v>5773</v>
      </c>
      <c r="F3317" s="17">
        <v>74308</v>
      </c>
      <c r="G3317" s="13"/>
      <c r="H3317" s="8">
        <f>IF(ISNUMBER(SEARCH(XX科XX班!$F$2,原始查找資料!$A3317)),MAX($H$1:H3316)+1,0)</f>
        <v>0</v>
      </c>
      <c r="I3317" s="8">
        <f t="shared" ref="I3317:I3571" si="13">ROWS($H$2:H3317)</f>
        <v>3316</v>
      </c>
      <c r="J3317" s="8" t="str">
        <f t="array" ref="J3317">IFERROR(INDEX(原始查找資料!$A$2:$A$4325,MATCH(I3317,$H$2:$H$4325,0)),"")</f>
        <v/>
      </c>
      <c r="K3317" s="13"/>
      <c r="L3317" s="13"/>
    </row>
    <row r="3318" spans="1:12" ht="16.55">
      <c r="A3318" s="15" t="s">
        <v>7016</v>
      </c>
      <c r="B3318" s="16" t="s">
        <v>7017</v>
      </c>
      <c r="C3318" s="16" t="s">
        <v>3818</v>
      </c>
      <c r="D3318" s="16" t="s">
        <v>4140</v>
      </c>
      <c r="E3318" s="16" t="s">
        <v>30</v>
      </c>
      <c r="F3318" s="17">
        <v>74505</v>
      </c>
      <c r="G3318" s="13"/>
      <c r="H3318" s="8">
        <f>IF(ISNUMBER(SEARCH(XX科XX班!$F$2,原始查找資料!$A3318)),MAX($H$1:H3317)+1,0)</f>
        <v>0</v>
      </c>
      <c r="I3318" s="8">
        <f t="shared" si="13"/>
        <v>3317</v>
      </c>
      <c r="J3318" s="8" t="str">
        <f t="array" ref="J3318">IFERROR(INDEX(原始查找資料!$A$2:$A$4325,MATCH(I3318,$H$2:$H$4325,0)),"")</f>
        <v/>
      </c>
      <c r="K3318" s="13"/>
      <c r="L3318" s="13"/>
    </row>
    <row r="3319" spans="1:12" ht="16.55">
      <c r="A3319" s="15" t="s">
        <v>7018</v>
      </c>
      <c r="B3319" s="16" t="s">
        <v>7019</v>
      </c>
      <c r="C3319" s="16" t="s">
        <v>3818</v>
      </c>
      <c r="D3319" s="16" t="s">
        <v>4140</v>
      </c>
      <c r="E3319" s="16" t="s">
        <v>30</v>
      </c>
      <c r="F3319" s="17">
        <v>74506</v>
      </c>
      <c r="G3319" s="13"/>
      <c r="H3319" s="8">
        <f>IF(ISNUMBER(SEARCH(XX科XX班!$F$2,原始查找資料!$A3319)),MAX($H$1:H3318)+1,0)</f>
        <v>0</v>
      </c>
      <c r="I3319" s="8">
        <f t="shared" si="13"/>
        <v>3318</v>
      </c>
      <c r="J3319" s="8" t="str">
        <f t="array" ref="J3319">IFERROR(INDEX(原始查找資料!$A$2:$A$4325,MATCH(I3319,$H$2:$H$4325,0)),"")</f>
        <v/>
      </c>
      <c r="K3319" s="13"/>
      <c r="L3319" s="13"/>
    </row>
    <row r="3320" spans="1:12" ht="16.55">
      <c r="A3320" s="15" t="s">
        <v>7020</v>
      </c>
      <c r="B3320" s="16" t="s">
        <v>7021</v>
      </c>
      <c r="C3320" s="16" t="s">
        <v>3818</v>
      </c>
      <c r="D3320" s="16" t="s">
        <v>4140</v>
      </c>
      <c r="E3320" s="16" t="s">
        <v>30</v>
      </c>
      <c r="F3320" s="17">
        <v>74507</v>
      </c>
      <c r="G3320" s="13"/>
      <c r="H3320" s="8">
        <f>IF(ISNUMBER(SEARCH(XX科XX班!$F$2,原始查找資料!$A3320)),MAX($H$1:H3319)+1,0)</f>
        <v>0</v>
      </c>
      <c r="I3320" s="8">
        <f t="shared" si="13"/>
        <v>3319</v>
      </c>
      <c r="J3320" s="8" t="str">
        <f t="array" ref="J3320">IFERROR(INDEX(原始查找資料!$A$2:$A$4325,MATCH(I3320,$H$2:$H$4325,0)),"")</f>
        <v/>
      </c>
      <c r="K3320" s="13"/>
      <c r="L3320" s="13"/>
    </row>
    <row r="3321" spans="1:12" ht="16.55">
      <c r="A3321" s="15" t="s">
        <v>7022</v>
      </c>
      <c r="B3321" s="16" t="s">
        <v>7023</v>
      </c>
      <c r="C3321" s="16" t="s">
        <v>3818</v>
      </c>
      <c r="D3321" s="16" t="s">
        <v>4140</v>
      </c>
      <c r="E3321" s="16" t="s">
        <v>30</v>
      </c>
      <c r="F3321" s="17">
        <v>74538</v>
      </c>
      <c r="G3321" s="13"/>
      <c r="H3321" s="8">
        <f>IF(ISNUMBER(SEARCH(XX科XX班!$F$2,原始查找資料!$A3321)),MAX($H$1:H3320)+1,0)</f>
        <v>0</v>
      </c>
      <c r="I3321" s="8">
        <f t="shared" si="13"/>
        <v>3320</v>
      </c>
      <c r="J3321" s="8" t="str">
        <f t="array" ref="J3321">IFERROR(INDEX(原始查找資料!$A$2:$A$4325,MATCH(I3321,$H$2:$H$4325,0)),"")</f>
        <v/>
      </c>
      <c r="K3321" s="13"/>
      <c r="L3321" s="13"/>
    </row>
    <row r="3322" spans="1:12" ht="16.55">
      <c r="A3322" s="15" t="s">
        <v>7024</v>
      </c>
      <c r="B3322" s="16" t="s">
        <v>7025</v>
      </c>
      <c r="C3322" s="16" t="s">
        <v>3818</v>
      </c>
      <c r="D3322" s="16" t="s">
        <v>4140</v>
      </c>
      <c r="E3322" s="16" t="s">
        <v>30</v>
      </c>
      <c r="F3322" s="17">
        <v>74540</v>
      </c>
      <c r="G3322" s="13"/>
      <c r="H3322" s="8">
        <f>IF(ISNUMBER(SEARCH(XX科XX班!$F$2,原始查找資料!$A3322)),MAX($H$1:H3321)+1,0)</f>
        <v>0</v>
      </c>
      <c r="I3322" s="8">
        <f t="shared" si="13"/>
        <v>3321</v>
      </c>
      <c r="J3322" s="8" t="str">
        <f t="array" ref="J3322">IFERROR(INDEX(原始查找資料!$A$2:$A$4325,MATCH(I3322,$H$2:$H$4325,0)),"")</f>
        <v/>
      </c>
      <c r="K3322" s="13"/>
      <c r="L3322" s="13"/>
    </row>
    <row r="3323" spans="1:12" ht="16.55">
      <c r="A3323" s="15" t="s">
        <v>7026</v>
      </c>
      <c r="B3323" s="16" t="s">
        <v>4170</v>
      </c>
      <c r="C3323" s="16" t="s">
        <v>3818</v>
      </c>
      <c r="D3323" s="16" t="s">
        <v>4140</v>
      </c>
      <c r="E3323" s="16" t="s">
        <v>30</v>
      </c>
      <c r="F3323" s="17">
        <v>74541</v>
      </c>
      <c r="G3323" s="13"/>
      <c r="H3323" s="8">
        <f>IF(ISNUMBER(SEARCH(XX科XX班!$F$2,原始查找資料!$A3323)),MAX($H$1:H3322)+1,0)</f>
        <v>0</v>
      </c>
      <c r="I3323" s="8">
        <f t="shared" si="13"/>
        <v>3322</v>
      </c>
      <c r="J3323" s="8" t="str">
        <f t="array" ref="J3323">IFERROR(INDEX(原始查找資料!$A$2:$A$4325,MATCH(I3323,$H$2:$H$4325,0)),"")</f>
        <v/>
      </c>
      <c r="K3323" s="13"/>
      <c r="L3323" s="13"/>
    </row>
    <row r="3324" spans="1:12" ht="16.55">
      <c r="A3324" s="15" t="s">
        <v>7027</v>
      </c>
      <c r="B3324" s="16" t="s">
        <v>7028</v>
      </c>
      <c r="C3324" s="16" t="s">
        <v>3818</v>
      </c>
      <c r="D3324" s="16" t="s">
        <v>4175</v>
      </c>
      <c r="E3324" s="16" t="s">
        <v>30</v>
      </c>
      <c r="F3324" s="17">
        <v>74502</v>
      </c>
      <c r="G3324" s="13"/>
      <c r="H3324" s="8">
        <f>IF(ISNUMBER(SEARCH(XX科XX班!$F$2,原始查找資料!$A3324)),MAX($H$1:H3323)+1,0)</f>
        <v>0</v>
      </c>
      <c r="I3324" s="8">
        <f t="shared" si="13"/>
        <v>3323</v>
      </c>
      <c r="J3324" s="8" t="str">
        <f t="array" ref="J3324">IFERROR(INDEX(原始查找資料!$A$2:$A$4325,MATCH(I3324,$H$2:$H$4325,0)),"")</f>
        <v/>
      </c>
      <c r="K3324" s="13"/>
      <c r="L3324" s="13"/>
    </row>
    <row r="3325" spans="1:12" ht="16.55">
      <c r="A3325" s="15" t="s">
        <v>7029</v>
      </c>
      <c r="B3325" s="16" t="s">
        <v>7030</v>
      </c>
      <c r="C3325" s="16" t="s">
        <v>3818</v>
      </c>
      <c r="D3325" s="16" t="s">
        <v>4175</v>
      </c>
      <c r="E3325" s="16" t="s">
        <v>30</v>
      </c>
      <c r="F3325" s="17">
        <v>74521</v>
      </c>
      <c r="G3325" s="13"/>
      <c r="H3325" s="8">
        <f>IF(ISNUMBER(SEARCH(XX科XX班!$F$2,原始查找資料!$A3325)),MAX($H$1:H3324)+1,0)</f>
        <v>0</v>
      </c>
      <c r="I3325" s="8">
        <f t="shared" si="13"/>
        <v>3324</v>
      </c>
      <c r="J3325" s="8" t="str">
        <f t="array" ref="J3325">IFERROR(INDEX(原始查找資料!$A$2:$A$4325,MATCH(I3325,$H$2:$H$4325,0)),"")</f>
        <v/>
      </c>
      <c r="K3325" s="13"/>
      <c r="L3325" s="13"/>
    </row>
    <row r="3326" spans="1:12" ht="16.55">
      <c r="A3326" s="15" t="s">
        <v>7031</v>
      </c>
      <c r="B3326" s="16" t="s">
        <v>7032</v>
      </c>
      <c r="C3326" s="16" t="s">
        <v>3818</v>
      </c>
      <c r="D3326" s="16" t="s">
        <v>4190</v>
      </c>
      <c r="E3326" s="16" t="s">
        <v>30</v>
      </c>
      <c r="F3326" s="17">
        <v>74504</v>
      </c>
      <c r="G3326" s="13"/>
      <c r="H3326" s="8">
        <f>IF(ISNUMBER(SEARCH(XX科XX班!$F$2,原始查找資料!$A3326)),MAX($H$1:H3325)+1,0)</f>
        <v>0</v>
      </c>
      <c r="I3326" s="8">
        <f t="shared" si="13"/>
        <v>3325</v>
      </c>
      <c r="J3326" s="8" t="str">
        <f t="array" ref="J3326">IFERROR(INDEX(原始查找資料!$A$2:$A$4325,MATCH(I3326,$H$2:$H$4325,0)),"")</f>
        <v/>
      </c>
      <c r="K3326" s="13"/>
      <c r="L3326" s="13"/>
    </row>
    <row r="3327" spans="1:12" ht="16.55">
      <c r="A3327" s="15" t="s">
        <v>7033</v>
      </c>
      <c r="B3327" s="16" t="s">
        <v>7034</v>
      </c>
      <c r="C3327" s="16" t="s">
        <v>4195</v>
      </c>
      <c r="D3327" s="16" t="s">
        <v>4196</v>
      </c>
      <c r="E3327" s="16" t="s">
        <v>30</v>
      </c>
      <c r="F3327" s="17">
        <v>64510</v>
      </c>
      <c r="G3327" s="13"/>
      <c r="H3327" s="8">
        <f>IF(ISNUMBER(SEARCH(XX科XX班!$F$2,原始查找資料!$A3327)),MAX($H$1:H3326)+1,0)</f>
        <v>0</v>
      </c>
      <c r="I3327" s="8">
        <f t="shared" si="13"/>
        <v>3326</v>
      </c>
      <c r="J3327" s="8" t="str">
        <f t="array" ref="J3327">IFERROR(INDEX(原始查找資料!$A$2:$A$4325,MATCH(I3327,$H$2:$H$4325,0)),"")</f>
        <v/>
      </c>
      <c r="K3327" s="13"/>
      <c r="L3327" s="13"/>
    </row>
    <row r="3328" spans="1:12" ht="16.55">
      <c r="A3328" s="15" t="s">
        <v>7035</v>
      </c>
      <c r="B3328" s="16" t="s">
        <v>7036</v>
      </c>
      <c r="C3328" s="16" t="s">
        <v>4195</v>
      </c>
      <c r="D3328" s="16" t="s">
        <v>4196</v>
      </c>
      <c r="E3328" s="16" t="s">
        <v>30</v>
      </c>
      <c r="F3328" s="17">
        <v>64511</v>
      </c>
      <c r="G3328" s="13"/>
      <c r="H3328" s="8">
        <f>IF(ISNUMBER(SEARCH(XX科XX班!$F$2,原始查找資料!$A3328)),MAX($H$1:H3327)+1,0)</f>
        <v>0</v>
      </c>
      <c r="I3328" s="8">
        <f t="shared" si="13"/>
        <v>3327</v>
      </c>
      <c r="J3328" s="8" t="str">
        <f t="array" ref="J3328">IFERROR(INDEX(原始查找資料!$A$2:$A$4325,MATCH(I3328,$H$2:$H$4325,0)),"")</f>
        <v/>
      </c>
      <c r="K3328" s="13"/>
      <c r="L3328" s="13"/>
    </row>
    <row r="3329" spans="1:12" ht="16.55">
      <c r="A3329" s="15" t="s">
        <v>7037</v>
      </c>
      <c r="B3329" s="16" t="s">
        <v>7038</v>
      </c>
      <c r="C3329" s="16" t="s">
        <v>4195</v>
      </c>
      <c r="D3329" s="16" t="s">
        <v>4196</v>
      </c>
      <c r="E3329" s="16" t="s">
        <v>30</v>
      </c>
      <c r="F3329" s="17">
        <v>64539</v>
      </c>
      <c r="G3329" s="13"/>
      <c r="H3329" s="8">
        <f>IF(ISNUMBER(SEARCH(XX科XX班!$F$2,原始查找資料!$A3329)),MAX($H$1:H3328)+1,0)</f>
        <v>0</v>
      </c>
      <c r="I3329" s="8">
        <f t="shared" si="13"/>
        <v>3328</v>
      </c>
      <c r="J3329" s="8" t="str">
        <f t="array" ref="J3329">IFERROR(INDEX(原始查找資料!$A$2:$A$4325,MATCH(I3329,$H$2:$H$4325,0)),"")</f>
        <v/>
      </c>
      <c r="K3329" s="13"/>
      <c r="L3329" s="13"/>
    </row>
    <row r="3330" spans="1:12" ht="16.55">
      <c r="A3330" s="15" t="s">
        <v>7039</v>
      </c>
      <c r="B3330" s="16" t="s">
        <v>7040</v>
      </c>
      <c r="C3330" s="16" t="s">
        <v>4195</v>
      </c>
      <c r="D3330" s="16" t="s">
        <v>4217</v>
      </c>
      <c r="E3330" s="16" t="s">
        <v>30</v>
      </c>
      <c r="F3330" s="17">
        <v>64512</v>
      </c>
      <c r="G3330" s="13"/>
      <c r="H3330" s="8">
        <f>IF(ISNUMBER(SEARCH(XX科XX班!$F$2,原始查找資料!$A3330)),MAX($H$1:H3329)+1,0)</f>
        <v>0</v>
      </c>
      <c r="I3330" s="8">
        <f t="shared" si="13"/>
        <v>3329</v>
      </c>
      <c r="J3330" s="8" t="str">
        <f t="array" ref="J3330">IFERROR(INDEX(原始查找資料!$A$2:$A$4325,MATCH(I3330,$H$2:$H$4325,0)),"")</f>
        <v/>
      </c>
      <c r="K3330" s="13"/>
      <c r="L3330" s="13"/>
    </row>
    <row r="3331" spans="1:12" ht="16.55">
      <c r="A3331" s="15" t="s">
        <v>7041</v>
      </c>
      <c r="B3331" s="16" t="s">
        <v>7042</v>
      </c>
      <c r="C3331" s="16" t="s">
        <v>4195</v>
      </c>
      <c r="D3331" s="16" t="s">
        <v>4226</v>
      </c>
      <c r="E3331" s="16" t="s">
        <v>30</v>
      </c>
      <c r="F3331" s="17">
        <v>64519</v>
      </c>
      <c r="G3331" s="13"/>
      <c r="H3331" s="8">
        <f>IF(ISNUMBER(SEARCH(XX科XX班!$F$2,原始查找資料!$A3331)),MAX($H$1:H3330)+1,0)</f>
        <v>0</v>
      </c>
      <c r="I3331" s="8">
        <f t="shared" si="13"/>
        <v>3330</v>
      </c>
      <c r="J3331" s="8" t="str">
        <f t="array" ref="J3331">IFERROR(INDEX(原始查找資料!$A$2:$A$4325,MATCH(I3331,$H$2:$H$4325,0)),"")</f>
        <v/>
      </c>
      <c r="K3331" s="13"/>
      <c r="L3331" s="13"/>
    </row>
    <row r="3332" spans="1:12" ht="16.55">
      <c r="A3332" s="15" t="s">
        <v>7043</v>
      </c>
      <c r="B3332" s="16" t="s">
        <v>7044</v>
      </c>
      <c r="C3332" s="16" t="s">
        <v>4195</v>
      </c>
      <c r="D3332" s="16" t="s">
        <v>4241</v>
      </c>
      <c r="E3332" s="16" t="s">
        <v>5773</v>
      </c>
      <c r="F3332" s="17">
        <v>61310</v>
      </c>
      <c r="G3332" s="13"/>
      <c r="H3332" s="8">
        <f>IF(ISNUMBER(SEARCH(XX科XX班!$F$2,原始查找資料!$A3332)),MAX($H$1:H3331)+1,0)</f>
        <v>0</v>
      </c>
      <c r="I3332" s="8">
        <f t="shared" si="13"/>
        <v>3331</v>
      </c>
      <c r="J3332" s="8" t="str">
        <f t="array" ref="J3332">IFERROR(INDEX(原始查找資料!$A$2:$A$4325,MATCH(I3332,$H$2:$H$4325,0)),"")</f>
        <v/>
      </c>
      <c r="K3332" s="13"/>
      <c r="L3332" s="13"/>
    </row>
    <row r="3333" spans="1:12" ht="16.55">
      <c r="A3333" s="15" t="s">
        <v>7045</v>
      </c>
      <c r="B3333" s="16" t="s">
        <v>7046</v>
      </c>
      <c r="C3333" s="16" t="s">
        <v>4195</v>
      </c>
      <c r="D3333" s="16" t="s">
        <v>4241</v>
      </c>
      <c r="E3333" s="16" t="s">
        <v>5773</v>
      </c>
      <c r="F3333" s="17">
        <v>61314</v>
      </c>
      <c r="G3333" s="13"/>
      <c r="H3333" s="8">
        <f>IF(ISNUMBER(SEARCH(XX科XX班!$F$2,原始查找資料!$A3333)),MAX($H$1:H3332)+1,0)</f>
        <v>0</v>
      </c>
      <c r="I3333" s="8">
        <f t="shared" si="13"/>
        <v>3332</v>
      </c>
      <c r="J3333" s="8" t="str">
        <f t="array" ref="J3333">IFERROR(INDEX(原始查找資料!$A$2:$A$4325,MATCH(I3333,$H$2:$H$4325,0)),"")</f>
        <v/>
      </c>
      <c r="K3333" s="13"/>
      <c r="L3333" s="13"/>
    </row>
    <row r="3334" spans="1:12" ht="16.55">
      <c r="A3334" s="15" t="s">
        <v>7047</v>
      </c>
      <c r="B3334" s="16" t="s">
        <v>7048</v>
      </c>
      <c r="C3334" s="16" t="s">
        <v>4195</v>
      </c>
      <c r="D3334" s="16" t="s">
        <v>4241</v>
      </c>
      <c r="E3334" s="16" t="s">
        <v>5773</v>
      </c>
      <c r="F3334" s="17">
        <v>61318</v>
      </c>
      <c r="G3334" s="13"/>
      <c r="H3334" s="8">
        <f>IF(ISNUMBER(SEARCH(XX科XX班!$F$2,原始查找資料!$A3334)),MAX($H$1:H3333)+1,0)</f>
        <v>0</v>
      </c>
      <c r="I3334" s="8">
        <f t="shared" si="13"/>
        <v>3333</v>
      </c>
      <c r="J3334" s="8" t="str">
        <f t="array" ref="J3334">IFERROR(INDEX(原始查找資料!$A$2:$A$4325,MATCH(I3334,$H$2:$H$4325,0)),"")</f>
        <v/>
      </c>
      <c r="K3334" s="13"/>
      <c r="L3334" s="13"/>
    </row>
    <row r="3335" spans="1:12" ht="16.55">
      <c r="A3335" s="15" t="s">
        <v>7049</v>
      </c>
      <c r="B3335" s="16" t="s">
        <v>7050</v>
      </c>
      <c r="C3335" s="16" t="s">
        <v>4195</v>
      </c>
      <c r="D3335" s="16" t="s">
        <v>4241</v>
      </c>
      <c r="E3335" s="16" t="s">
        <v>5773</v>
      </c>
      <c r="F3335" s="17">
        <v>64324</v>
      </c>
      <c r="G3335" s="13"/>
      <c r="H3335" s="8">
        <f>IF(ISNUMBER(SEARCH(XX科XX班!$F$2,原始查找資料!$A3335)),MAX($H$1:H3334)+1,0)</f>
        <v>0</v>
      </c>
      <c r="I3335" s="8">
        <f t="shared" si="13"/>
        <v>3334</v>
      </c>
      <c r="J3335" s="8" t="str">
        <f t="array" ref="J3335">IFERROR(INDEX(原始查找資料!$A$2:$A$4325,MATCH(I3335,$H$2:$H$4325,0)),"")</f>
        <v/>
      </c>
      <c r="K3335" s="13"/>
      <c r="L3335" s="13"/>
    </row>
    <row r="3336" spans="1:12" ht="16.55">
      <c r="A3336" s="15" t="s">
        <v>7051</v>
      </c>
      <c r="B3336" s="16" t="s">
        <v>7052</v>
      </c>
      <c r="C3336" s="16" t="s">
        <v>4195</v>
      </c>
      <c r="D3336" s="16" t="s">
        <v>4241</v>
      </c>
      <c r="E3336" s="16" t="s">
        <v>30</v>
      </c>
      <c r="F3336" s="17">
        <v>64532</v>
      </c>
      <c r="G3336" s="13"/>
      <c r="H3336" s="8">
        <f>IF(ISNUMBER(SEARCH(XX科XX班!$F$2,原始查找資料!$A3336)),MAX($H$1:H3335)+1,0)</f>
        <v>0</v>
      </c>
      <c r="I3336" s="8">
        <f t="shared" si="13"/>
        <v>3335</v>
      </c>
      <c r="J3336" s="8" t="str">
        <f t="array" ref="J3336">IFERROR(INDEX(原始查找資料!$A$2:$A$4325,MATCH(I3336,$H$2:$H$4325,0)),"")</f>
        <v/>
      </c>
      <c r="K3336" s="13"/>
      <c r="L3336" s="13"/>
    </row>
    <row r="3337" spans="1:12" ht="16.55">
      <c r="A3337" s="15" t="s">
        <v>7053</v>
      </c>
      <c r="B3337" s="16" t="s">
        <v>7054</v>
      </c>
      <c r="C3337" s="16" t="s">
        <v>4195</v>
      </c>
      <c r="D3337" s="16" t="s">
        <v>4241</v>
      </c>
      <c r="E3337" s="16" t="s">
        <v>30</v>
      </c>
      <c r="F3337" s="17">
        <v>64537</v>
      </c>
      <c r="G3337" s="13"/>
      <c r="H3337" s="8">
        <f>IF(ISNUMBER(SEARCH(XX科XX班!$F$2,原始查找資料!$A3337)),MAX($H$1:H3336)+1,0)</f>
        <v>0</v>
      </c>
      <c r="I3337" s="8">
        <f t="shared" si="13"/>
        <v>3336</v>
      </c>
      <c r="J3337" s="8" t="str">
        <f t="array" ref="J3337">IFERROR(INDEX(原始查找資料!$A$2:$A$4325,MATCH(I3337,$H$2:$H$4325,0)),"")</f>
        <v/>
      </c>
      <c r="K3337" s="13"/>
      <c r="L3337" s="13"/>
    </row>
    <row r="3338" spans="1:12" ht="16.55">
      <c r="A3338" s="15" t="s">
        <v>7055</v>
      </c>
      <c r="B3338" s="16" t="s">
        <v>7056</v>
      </c>
      <c r="C3338" s="16" t="s">
        <v>4195</v>
      </c>
      <c r="D3338" s="16" t="s">
        <v>4241</v>
      </c>
      <c r="E3338" s="16" t="s">
        <v>30</v>
      </c>
      <c r="F3338" s="17">
        <v>64544</v>
      </c>
      <c r="G3338" s="13"/>
      <c r="H3338" s="8">
        <f>IF(ISNUMBER(SEARCH(XX科XX班!$F$2,原始查找資料!$A3338)),MAX($H$1:H3337)+1,0)</f>
        <v>0</v>
      </c>
      <c r="I3338" s="8">
        <f t="shared" si="13"/>
        <v>3337</v>
      </c>
      <c r="J3338" s="8" t="str">
        <f t="array" ref="J3338">IFERROR(INDEX(原始查找資料!$A$2:$A$4325,MATCH(I3338,$H$2:$H$4325,0)),"")</f>
        <v/>
      </c>
      <c r="K3338" s="13"/>
      <c r="L3338" s="13"/>
    </row>
    <row r="3339" spans="1:12" ht="16.55">
      <c r="A3339" s="15" t="s">
        <v>7057</v>
      </c>
      <c r="B3339" s="16" t="s">
        <v>7058</v>
      </c>
      <c r="C3339" s="16" t="s">
        <v>4195</v>
      </c>
      <c r="D3339" s="16" t="s">
        <v>4241</v>
      </c>
      <c r="E3339" s="16" t="s">
        <v>30</v>
      </c>
      <c r="F3339" s="17">
        <v>64547</v>
      </c>
      <c r="G3339" s="13"/>
      <c r="H3339" s="8">
        <f>IF(ISNUMBER(SEARCH(XX科XX班!$F$2,原始查找資料!$A3339)),MAX($H$1:H3338)+1,0)</f>
        <v>0</v>
      </c>
      <c r="I3339" s="8">
        <f t="shared" si="13"/>
        <v>3338</v>
      </c>
      <c r="J3339" s="8" t="str">
        <f t="array" ref="J3339">IFERROR(INDEX(原始查找資料!$A$2:$A$4325,MATCH(I3339,$H$2:$H$4325,0)),"")</f>
        <v/>
      </c>
      <c r="K3339" s="13"/>
      <c r="L3339" s="13"/>
    </row>
    <row r="3340" spans="1:12" ht="16.55">
      <c r="A3340" s="15" t="s">
        <v>7059</v>
      </c>
      <c r="B3340" s="16" t="s">
        <v>7060</v>
      </c>
      <c r="C3340" s="16" t="s">
        <v>4195</v>
      </c>
      <c r="D3340" s="16" t="s">
        <v>4241</v>
      </c>
      <c r="E3340" s="16" t="s">
        <v>30</v>
      </c>
      <c r="F3340" s="17">
        <v>64548</v>
      </c>
      <c r="G3340" s="13"/>
      <c r="H3340" s="8">
        <f>IF(ISNUMBER(SEARCH(XX科XX班!$F$2,原始查找資料!$A3340)),MAX($H$1:H3339)+1,0)</f>
        <v>0</v>
      </c>
      <c r="I3340" s="8">
        <f t="shared" si="13"/>
        <v>3339</v>
      </c>
      <c r="J3340" s="8" t="str">
        <f t="array" ref="J3340">IFERROR(INDEX(原始查找資料!$A$2:$A$4325,MATCH(I3340,$H$2:$H$4325,0)),"")</f>
        <v/>
      </c>
      <c r="K3340" s="13"/>
      <c r="L3340" s="13"/>
    </row>
    <row r="3341" spans="1:12" ht="16.55">
      <c r="A3341" s="15" t="s">
        <v>7061</v>
      </c>
      <c r="B3341" s="16" t="s">
        <v>7062</v>
      </c>
      <c r="C3341" s="16" t="s">
        <v>4195</v>
      </c>
      <c r="D3341" s="16" t="s">
        <v>4266</v>
      </c>
      <c r="E3341" s="16" t="s">
        <v>5773</v>
      </c>
      <c r="F3341" s="17">
        <v>60323</v>
      </c>
      <c r="G3341" s="13"/>
      <c r="H3341" s="8">
        <f>IF(ISNUMBER(SEARCH(XX科XX班!$F$2,原始查找資料!$A3341)),MAX($H$1:H3340)+1,0)</f>
        <v>0</v>
      </c>
      <c r="I3341" s="8">
        <f t="shared" si="13"/>
        <v>3340</v>
      </c>
      <c r="J3341" s="8" t="str">
        <f t="array" ref="J3341">IFERROR(INDEX(原始查找資料!$A$2:$A$4325,MATCH(I3341,$H$2:$H$4325,0)),"")</f>
        <v/>
      </c>
      <c r="K3341" s="13"/>
      <c r="L3341" s="13"/>
    </row>
    <row r="3342" spans="1:12" ht="16.55">
      <c r="A3342" s="15" t="s">
        <v>7063</v>
      </c>
      <c r="B3342" s="16" t="s">
        <v>7064</v>
      </c>
      <c r="C3342" s="16" t="s">
        <v>4195</v>
      </c>
      <c r="D3342" s="16" t="s">
        <v>4266</v>
      </c>
      <c r="E3342" s="16" t="s">
        <v>30</v>
      </c>
      <c r="F3342" s="17">
        <v>64505</v>
      </c>
      <c r="G3342" s="13"/>
      <c r="H3342" s="8">
        <f>IF(ISNUMBER(SEARCH(XX科XX班!$F$2,原始查找資料!$A3342)),MAX($H$1:H3341)+1,0)</f>
        <v>0</v>
      </c>
      <c r="I3342" s="8">
        <f t="shared" si="13"/>
        <v>3341</v>
      </c>
      <c r="J3342" s="8" t="str">
        <f t="array" ref="J3342">IFERROR(INDEX(原始查找資料!$A$2:$A$4325,MATCH(I3342,$H$2:$H$4325,0)),"")</f>
        <v/>
      </c>
      <c r="K3342" s="13"/>
      <c r="L3342" s="13"/>
    </row>
    <row r="3343" spans="1:12" ht="16.55">
      <c r="A3343" s="15" t="s">
        <v>7065</v>
      </c>
      <c r="B3343" s="16" t="s">
        <v>7066</v>
      </c>
      <c r="C3343" s="16" t="s">
        <v>4195</v>
      </c>
      <c r="D3343" s="16" t="s">
        <v>4266</v>
      </c>
      <c r="E3343" s="16" t="s">
        <v>30</v>
      </c>
      <c r="F3343" s="17">
        <v>64541</v>
      </c>
      <c r="G3343" s="13"/>
      <c r="H3343" s="8">
        <f>IF(ISNUMBER(SEARCH(XX科XX班!$F$2,原始查找資料!$A3343)),MAX($H$1:H3342)+1,0)</f>
        <v>0</v>
      </c>
      <c r="I3343" s="8">
        <f t="shared" si="13"/>
        <v>3342</v>
      </c>
      <c r="J3343" s="8" t="str">
        <f t="array" ref="J3343">IFERROR(INDEX(原始查找資料!$A$2:$A$4325,MATCH(I3343,$H$2:$H$4325,0)),"")</f>
        <v/>
      </c>
      <c r="K3343" s="13"/>
      <c r="L3343" s="13"/>
    </row>
    <row r="3344" spans="1:12" ht="16.55">
      <c r="A3344" s="15" t="s">
        <v>7067</v>
      </c>
      <c r="B3344" s="16" t="s">
        <v>7068</v>
      </c>
      <c r="C3344" s="16" t="s">
        <v>4195</v>
      </c>
      <c r="D3344" s="16" t="s">
        <v>4286</v>
      </c>
      <c r="E3344" s="16" t="s">
        <v>5773</v>
      </c>
      <c r="F3344" s="17">
        <v>61315</v>
      </c>
      <c r="G3344" s="13"/>
      <c r="H3344" s="8">
        <f>IF(ISNUMBER(SEARCH(XX科XX班!$F$2,原始查找資料!$A3344)),MAX($H$1:H3343)+1,0)</f>
        <v>0</v>
      </c>
      <c r="I3344" s="8">
        <f t="shared" si="13"/>
        <v>3343</v>
      </c>
      <c r="J3344" s="8" t="str">
        <f t="array" ref="J3344">IFERROR(INDEX(原始查找資料!$A$2:$A$4325,MATCH(I3344,$H$2:$H$4325,0)),"")</f>
        <v/>
      </c>
      <c r="K3344" s="13"/>
      <c r="L3344" s="13"/>
    </row>
    <row r="3345" spans="1:12" ht="16.55">
      <c r="A3345" s="15" t="s">
        <v>7069</v>
      </c>
      <c r="B3345" s="16" t="s">
        <v>7070</v>
      </c>
      <c r="C3345" s="16" t="s">
        <v>4195</v>
      </c>
      <c r="D3345" s="16" t="s">
        <v>4286</v>
      </c>
      <c r="E3345" s="16" t="s">
        <v>5773</v>
      </c>
      <c r="F3345" s="17">
        <v>64336</v>
      </c>
      <c r="G3345" s="13"/>
      <c r="H3345" s="8">
        <f>IF(ISNUMBER(SEARCH(XX科XX班!$F$2,原始查找資料!$A3345)),MAX($H$1:H3344)+1,0)</f>
        <v>0</v>
      </c>
      <c r="I3345" s="8">
        <f t="shared" si="13"/>
        <v>3344</v>
      </c>
      <c r="J3345" s="8" t="str">
        <f t="array" ref="J3345">IFERROR(INDEX(原始查找資料!$A$2:$A$4325,MATCH(I3345,$H$2:$H$4325,0)),"")</f>
        <v/>
      </c>
      <c r="K3345" s="13"/>
      <c r="L3345" s="13"/>
    </row>
    <row r="3346" spans="1:12" ht="16.55">
      <c r="A3346" s="15" t="s">
        <v>7071</v>
      </c>
      <c r="B3346" s="16" t="s">
        <v>7072</v>
      </c>
      <c r="C3346" s="16" t="s">
        <v>4195</v>
      </c>
      <c r="D3346" s="16" t="s">
        <v>4286</v>
      </c>
      <c r="E3346" s="16" t="s">
        <v>30</v>
      </c>
      <c r="F3346" s="17">
        <v>64525</v>
      </c>
      <c r="G3346" s="13"/>
      <c r="H3346" s="8">
        <f>IF(ISNUMBER(SEARCH(XX科XX班!$F$2,原始查找資料!$A3346)),MAX($H$1:H3345)+1,0)</f>
        <v>0</v>
      </c>
      <c r="I3346" s="8">
        <f t="shared" si="13"/>
        <v>3345</v>
      </c>
      <c r="J3346" s="8" t="str">
        <f t="array" ref="J3346">IFERROR(INDEX(原始查找資料!$A$2:$A$4325,MATCH(I3346,$H$2:$H$4325,0)),"")</f>
        <v/>
      </c>
      <c r="K3346" s="13"/>
      <c r="L3346" s="13"/>
    </row>
    <row r="3347" spans="1:12" ht="16.55">
      <c r="A3347" s="15" t="s">
        <v>7073</v>
      </c>
      <c r="B3347" s="16" t="s">
        <v>7074</v>
      </c>
      <c r="C3347" s="16" t="s">
        <v>4195</v>
      </c>
      <c r="D3347" s="16" t="s">
        <v>4286</v>
      </c>
      <c r="E3347" s="16" t="s">
        <v>30</v>
      </c>
      <c r="F3347" s="17">
        <v>64526</v>
      </c>
      <c r="G3347" s="13"/>
      <c r="H3347" s="8">
        <f>IF(ISNUMBER(SEARCH(XX科XX班!$F$2,原始查找資料!$A3347)),MAX($H$1:H3346)+1,0)</f>
        <v>0</v>
      </c>
      <c r="I3347" s="8">
        <f t="shared" si="13"/>
        <v>3346</v>
      </c>
      <c r="J3347" s="8" t="str">
        <f t="array" ref="J3347">IFERROR(INDEX(原始查找資料!$A$2:$A$4325,MATCH(I3347,$H$2:$H$4325,0)),"")</f>
        <v/>
      </c>
      <c r="K3347" s="13"/>
      <c r="L3347" s="13"/>
    </row>
    <row r="3348" spans="1:12" ht="16.55">
      <c r="A3348" s="15" t="s">
        <v>7075</v>
      </c>
      <c r="B3348" s="16" t="s">
        <v>7076</v>
      </c>
      <c r="C3348" s="16" t="s">
        <v>4195</v>
      </c>
      <c r="D3348" s="16" t="s">
        <v>4286</v>
      </c>
      <c r="E3348" s="16" t="s">
        <v>30</v>
      </c>
      <c r="F3348" s="17">
        <v>64543</v>
      </c>
      <c r="G3348" s="13"/>
      <c r="H3348" s="8">
        <f>IF(ISNUMBER(SEARCH(XX科XX班!$F$2,原始查找資料!$A3348)),MAX($H$1:H3347)+1,0)</f>
        <v>0</v>
      </c>
      <c r="I3348" s="8">
        <f t="shared" si="13"/>
        <v>3347</v>
      </c>
      <c r="J3348" s="8" t="str">
        <f t="array" ref="J3348">IFERROR(INDEX(原始查找資料!$A$2:$A$4325,MATCH(I3348,$H$2:$H$4325,0)),"")</f>
        <v/>
      </c>
      <c r="K3348" s="13"/>
      <c r="L3348" s="13"/>
    </row>
    <row r="3349" spans="1:12" ht="16.55">
      <c r="A3349" s="15" t="s">
        <v>7077</v>
      </c>
      <c r="B3349" s="16" t="s">
        <v>4316</v>
      </c>
      <c r="C3349" s="16" t="s">
        <v>4195</v>
      </c>
      <c r="D3349" s="16" t="s">
        <v>4317</v>
      </c>
      <c r="E3349" s="16" t="s">
        <v>5773</v>
      </c>
      <c r="F3349" s="17">
        <v>191302</v>
      </c>
      <c r="G3349" s="13"/>
      <c r="H3349" s="8">
        <f>IF(ISNUMBER(SEARCH(XX科XX班!$F$2,原始查找資料!$A3349)),MAX($H$1:H3348)+1,0)</f>
        <v>0</v>
      </c>
      <c r="I3349" s="8">
        <f t="shared" si="13"/>
        <v>3348</v>
      </c>
      <c r="J3349" s="8" t="str">
        <f t="array" ref="J3349">IFERROR(INDEX(原始查找資料!$A$2:$A$4325,MATCH(I3349,$H$2:$H$4325,0)),"")</f>
        <v/>
      </c>
      <c r="K3349" s="13"/>
      <c r="L3349" s="13"/>
    </row>
    <row r="3350" spans="1:12" ht="16.55">
      <c r="A3350" s="15" t="s">
        <v>7078</v>
      </c>
      <c r="B3350" s="16" t="s">
        <v>7079</v>
      </c>
      <c r="C3350" s="16" t="s">
        <v>4195</v>
      </c>
      <c r="D3350" s="16" t="s">
        <v>4317</v>
      </c>
      <c r="E3350" s="16" t="s">
        <v>5773</v>
      </c>
      <c r="F3350" s="17">
        <v>191311</v>
      </c>
      <c r="G3350" s="13"/>
      <c r="H3350" s="8">
        <f>IF(ISNUMBER(SEARCH(XX科XX班!$F$2,原始查找資料!$A3350)),MAX($H$1:H3349)+1,0)</f>
        <v>0</v>
      </c>
      <c r="I3350" s="8">
        <f t="shared" si="13"/>
        <v>3349</v>
      </c>
      <c r="J3350" s="8" t="str">
        <f t="array" ref="J3350">IFERROR(INDEX(原始查找資料!$A$2:$A$4325,MATCH(I3350,$H$2:$H$4325,0)),"")</f>
        <v/>
      </c>
      <c r="K3350" s="13"/>
      <c r="L3350" s="13"/>
    </row>
    <row r="3351" spans="1:12" ht="16.55">
      <c r="A3351" s="15" t="s">
        <v>7080</v>
      </c>
      <c r="B3351" s="16" t="s">
        <v>4319</v>
      </c>
      <c r="C3351" s="16" t="s">
        <v>4195</v>
      </c>
      <c r="D3351" s="16" t="s">
        <v>4317</v>
      </c>
      <c r="E3351" s="16" t="s">
        <v>5773</v>
      </c>
      <c r="F3351" s="17">
        <v>191315</v>
      </c>
      <c r="G3351" s="13"/>
      <c r="H3351" s="8">
        <f>IF(ISNUMBER(SEARCH(XX科XX班!$F$2,原始查找資料!$A3351)),MAX($H$1:H3350)+1,0)</f>
        <v>0</v>
      </c>
      <c r="I3351" s="8">
        <f t="shared" si="13"/>
        <v>3350</v>
      </c>
      <c r="J3351" s="8" t="str">
        <f t="array" ref="J3351">IFERROR(INDEX(原始查找資料!$A$2:$A$4325,MATCH(I3351,$H$2:$H$4325,0)),"")</f>
        <v/>
      </c>
      <c r="K3351" s="13"/>
      <c r="L3351" s="13"/>
    </row>
    <row r="3352" spans="1:12" ht="16.55">
      <c r="A3352" s="15" t="s">
        <v>7081</v>
      </c>
      <c r="B3352" s="16" t="s">
        <v>7082</v>
      </c>
      <c r="C3352" s="16" t="s">
        <v>4195</v>
      </c>
      <c r="D3352" s="16" t="s">
        <v>4317</v>
      </c>
      <c r="E3352" s="16" t="s">
        <v>5773</v>
      </c>
      <c r="F3352" s="17">
        <v>193315</v>
      </c>
      <c r="G3352" s="13"/>
      <c r="H3352" s="8">
        <f>IF(ISNUMBER(SEARCH(XX科XX班!$F$2,原始查找資料!$A3352)),MAX($H$1:H3351)+1,0)</f>
        <v>0</v>
      </c>
      <c r="I3352" s="8">
        <f t="shared" si="13"/>
        <v>3351</v>
      </c>
      <c r="J3352" s="8" t="str">
        <f t="array" ref="J3352">IFERROR(INDEX(原始查找資料!$A$2:$A$4325,MATCH(I3352,$H$2:$H$4325,0)),"")</f>
        <v/>
      </c>
      <c r="K3352" s="13"/>
      <c r="L3352" s="13"/>
    </row>
    <row r="3353" spans="1:12" ht="16.55">
      <c r="A3353" s="15" t="s">
        <v>7083</v>
      </c>
      <c r="B3353" s="16" t="s">
        <v>7084</v>
      </c>
      <c r="C3353" s="16" t="s">
        <v>4195</v>
      </c>
      <c r="D3353" s="16" t="s">
        <v>4317</v>
      </c>
      <c r="E3353" s="16" t="s">
        <v>30</v>
      </c>
      <c r="F3353" s="17">
        <v>193505</v>
      </c>
      <c r="G3353" s="13"/>
      <c r="H3353" s="8">
        <f>IF(ISNUMBER(SEARCH(XX科XX班!$F$2,原始查找資料!$A3353)),MAX($H$1:H3352)+1,0)</f>
        <v>0</v>
      </c>
      <c r="I3353" s="8">
        <f t="shared" si="13"/>
        <v>3352</v>
      </c>
      <c r="J3353" s="8" t="str">
        <f t="array" ref="J3353">IFERROR(INDEX(原始查找資料!$A$2:$A$4325,MATCH(I3353,$H$2:$H$4325,0)),"")</f>
        <v/>
      </c>
      <c r="K3353" s="13"/>
      <c r="L3353" s="13"/>
    </row>
    <row r="3354" spans="1:12" ht="16.55">
      <c r="A3354" s="15" t="s">
        <v>7085</v>
      </c>
      <c r="B3354" s="16" t="s">
        <v>7086</v>
      </c>
      <c r="C3354" s="16" t="s">
        <v>4195</v>
      </c>
      <c r="D3354" s="16" t="s">
        <v>4317</v>
      </c>
      <c r="E3354" s="16" t="s">
        <v>30</v>
      </c>
      <c r="F3354" s="17">
        <v>193506</v>
      </c>
      <c r="G3354" s="13"/>
      <c r="H3354" s="8">
        <f>IF(ISNUMBER(SEARCH(XX科XX班!$F$2,原始查找資料!$A3354)),MAX($H$1:H3353)+1,0)</f>
        <v>0</v>
      </c>
      <c r="I3354" s="8">
        <f t="shared" si="13"/>
        <v>3353</v>
      </c>
      <c r="J3354" s="8" t="str">
        <f t="array" ref="J3354">IFERROR(INDEX(原始查找資料!$A$2:$A$4325,MATCH(I3354,$H$2:$H$4325,0)),"")</f>
        <v/>
      </c>
      <c r="K3354" s="13"/>
      <c r="L3354" s="13"/>
    </row>
    <row r="3355" spans="1:12" ht="16.55">
      <c r="A3355" s="15" t="s">
        <v>7087</v>
      </c>
      <c r="B3355" s="16" t="s">
        <v>7088</v>
      </c>
      <c r="C3355" s="16" t="s">
        <v>4195</v>
      </c>
      <c r="D3355" s="16" t="s">
        <v>4317</v>
      </c>
      <c r="E3355" s="16" t="s">
        <v>30</v>
      </c>
      <c r="F3355" s="17">
        <v>193517</v>
      </c>
      <c r="G3355" s="13"/>
      <c r="H3355" s="8">
        <f>IF(ISNUMBER(SEARCH(XX科XX班!$F$2,原始查找資料!$A3355)),MAX($H$1:H3354)+1,0)</f>
        <v>0</v>
      </c>
      <c r="I3355" s="8">
        <f t="shared" si="13"/>
        <v>3354</v>
      </c>
      <c r="J3355" s="8" t="str">
        <f t="array" ref="J3355">IFERROR(INDEX(原始查找資料!$A$2:$A$4325,MATCH(I3355,$H$2:$H$4325,0)),"")</f>
        <v/>
      </c>
      <c r="K3355" s="13"/>
      <c r="L3355" s="13"/>
    </row>
    <row r="3356" spans="1:12" ht="16.55">
      <c r="A3356" s="15" t="s">
        <v>7089</v>
      </c>
      <c r="B3356" s="16" t="s">
        <v>7090</v>
      </c>
      <c r="C3356" s="16" t="s">
        <v>4195</v>
      </c>
      <c r="D3356" s="16" t="s">
        <v>4317</v>
      </c>
      <c r="E3356" s="16" t="s">
        <v>30</v>
      </c>
      <c r="F3356" s="17">
        <v>193524</v>
      </c>
      <c r="G3356" s="13"/>
      <c r="H3356" s="8">
        <f>IF(ISNUMBER(SEARCH(XX科XX班!$F$2,原始查找資料!$A3356)),MAX($H$1:H3355)+1,0)</f>
        <v>0</v>
      </c>
      <c r="I3356" s="8">
        <f t="shared" si="13"/>
        <v>3355</v>
      </c>
      <c r="J3356" s="8" t="str">
        <f t="array" ref="J3356">IFERROR(INDEX(原始查找資料!$A$2:$A$4325,MATCH(I3356,$H$2:$H$4325,0)),"")</f>
        <v/>
      </c>
      <c r="K3356" s="13"/>
      <c r="L3356" s="13"/>
    </row>
    <row r="3357" spans="1:12" ht="16.55">
      <c r="A3357" s="15" t="s">
        <v>7091</v>
      </c>
      <c r="B3357" s="16" t="s">
        <v>7092</v>
      </c>
      <c r="C3357" s="16" t="s">
        <v>4195</v>
      </c>
      <c r="D3357" s="16" t="s">
        <v>4317</v>
      </c>
      <c r="E3357" s="16" t="s">
        <v>30</v>
      </c>
      <c r="F3357" s="17">
        <v>193525</v>
      </c>
      <c r="G3357" s="13"/>
      <c r="H3357" s="8">
        <f>IF(ISNUMBER(SEARCH(XX科XX班!$F$2,原始查找資料!$A3357)),MAX($H$1:H3356)+1,0)</f>
        <v>0</v>
      </c>
      <c r="I3357" s="8">
        <f t="shared" si="13"/>
        <v>3356</v>
      </c>
      <c r="J3357" s="8" t="str">
        <f t="array" ref="J3357">IFERROR(INDEX(原始查找資料!$A$2:$A$4325,MATCH(I3357,$H$2:$H$4325,0)),"")</f>
        <v/>
      </c>
      <c r="K3357" s="13"/>
      <c r="L3357" s="13"/>
    </row>
    <row r="3358" spans="1:12" ht="16.55">
      <c r="A3358" s="15" t="s">
        <v>7093</v>
      </c>
      <c r="B3358" s="16" t="s">
        <v>7094</v>
      </c>
      <c r="C3358" s="16" t="s">
        <v>4195</v>
      </c>
      <c r="D3358" s="16" t="s">
        <v>3254</v>
      </c>
      <c r="E3358" s="16" t="s">
        <v>5773</v>
      </c>
      <c r="F3358" s="17">
        <v>191305</v>
      </c>
      <c r="G3358" s="13"/>
      <c r="H3358" s="8">
        <f>IF(ISNUMBER(SEARCH(XX科XX班!$F$2,原始查找資料!$A3358)),MAX($H$1:H3357)+1,0)</f>
        <v>0</v>
      </c>
      <c r="I3358" s="8">
        <f t="shared" si="13"/>
        <v>3357</v>
      </c>
      <c r="J3358" s="8" t="str">
        <f t="array" ref="J3358">IFERROR(INDEX(原始查找資料!$A$2:$A$4325,MATCH(I3358,$H$2:$H$4325,0)),"")</f>
        <v/>
      </c>
      <c r="K3358" s="13"/>
      <c r="L3358" s="13"/>
    </row>
    <row r="3359" spans="1:12" ht="16.55">
      <c r="A3359" s="15" t="s">
        <v>7095</v>
      </c>
      <c r="B3359" s="16" t="s">
        <v>7096</v>
      </c>
      <c r="C3359" s="16" t="s">
        <v>4195</v>
      </c>
      <c r="D3359" s="16" t="s">
        <v>3254</v>
      </c>
      <c r="E3359" s="16" t="s">
        <v>5773</v>
      </c>
      <c r="F3359" s="17">
        <v>191313</v>
      </c>
      <c r="G3359" s="13"/>
      <c r="H3359" s="8">
        <f>IF(ISNUMBER(SEARCH(XX科XX班!$F$2,原始查找資料!$A3359)),MAX($H$1:H3358)+1,0)</f>
        <v>0</v>
      </c>
      <c r="I3359" s="8">
        <f t="shared" si="13"/>
        <v>3358</v>
      </c>
      <c r="J3359" s="8" t="str">
        <f t="array" ref="J3359">IFERROR(INDEX(原始查找資料!$A$2:$A$4325,MATCH(I3359,$H$2:$H$4325,0)),"")</f>
        <v/>
      </c>
      <c r="K3359" s="13"/>
      <c r="L3359" s="13"/>
    </row>
    <row r="3360" spans="1:12" ht="16.55">
      <c r="A3360" s="15" t="s">
        <v>7097</v>
      </c>
      <c r="B3360" s="16" t="s">
        <v>7098</v>
      </c>
      <c r="C3360" s="16" t="s">
        <v>4195</v>
      </c>
      <c r="D3360" s="16" t="s">
        <v>3254</v>
      </c>
      <c r="E3360" s="16" t="s">
        <v>30</v>
      </c>
      <c r="F3360" s="17">
        <v>193502</v>
      </c>
      <c r="G3360" s="13"/>
      <c r="H3360" s="8">
        <f>IF(ISNUMBER(SEARCH(XX科XX班!$F$2,原始查找資料!$A3360)),MAX($H$1:H3359)+1,0)</f>
        <v>0</v>
      </c>
      <c r="I3360" s="8">
        <f t="shared" si="13"/>
        <v>3359</v>
      </c>
      <c r="J3360" s="8" t="str">
        <f t="array" ref="J3360">IFERROR(INDEX(原始查找資料!$A$2:$A$4325,MATCH(I3360,$H$2:$H$4325,0)),"")</f>
        <v/>
      </c>
      <c r="K3360" s="13"/>
      <c r="L3360" s="13"/>
    </row>
    <row r="3361" spans="1:12" ht="16.55">
      <c r="A3361" s="15" t="s">
        <v>7099</v>
      </c>
      <c r="B3361" s="16" t="s">
        <v>7100</v>
      </c>
      <c r="C3361" s="16" t="s">
        <v>4195</v>
      </c>
      <c r="D3361" s="16" t="s">
        <v>3254</v>
      </c>
      <c r="E3361" s="16" t="s">
        <v>30</v>
      </c>
      <c r="F3361" s="17">
        <v>193514</v>
      </c>
      <c r="G3361" s="13"/>
      <c r="H3361" s="8">
        <f>IF(ISNUMBER(SEARCH(XX科XX班!$F$2,原始查找資料!$A3361)),MAX($H$1:H3360)+1,0)</f>
        <v>0</v>
      </c>
      <c r="I3361" s="8">
        <f t="shared" si="13"/>
        <v>3360</v>
      </c>
      <c r="J3361" s="8" t="str">
        <f t="array" ref="J3361">IFERROR(INDEX(原始查找資料!$A$2:$A$4325,MATCH(I3361,$H$2:$H$4325,0)),"")</f>
        <v/>
      </c>
      <c r="K3361" s="13"/>
      <c r="L3361" s="13"/>
    </row>
    <row r="3362" spans="1:12" ht="16.55">
      <c r="A3362" s="15" t="s">
        <v>7101</v>
      </c>
      <c r="B3362" s="16" t="s">
        <v>7102</v>
      </c>
      <c r="C3362" s="16" t="s">
        <v>4195</v>
      </c>
      <c r="D3362" s="16" t="s">
        <v>3254</v>
      </c>
      <c r="E3362" s="16" t="s">
        <v>30</v>
      </c>
      <c r="F3362" s="17">
        <v>193518</v>
      </c>
      <c r="G3362" s="13"/>
      <c r="H3362" s="8">
        <f>IF(ISNUMBER(SEARCH(XX科XX班!$F$2,原始查找資料!$A3362)),MAX($H$1:H3361)+1,0)</f>
        <v>0</v>
      </c>
      <c r="I3362" s="8">
        <f t="shared" si="13"/>
        <v>3361</v>
      </c>
      <c r="J3362" s="8" t="str">
        <f t="array" ref="J3362">IFERROR(INDEX(原始查找資料!$A$2:$A$4325,MATCH(I3362,$H$2:$H$4325,0)),"")</f>
        <v/>
      </c>
      <c r="K3362" s="13"/>
      <c r="L3362" s="13"/>
    </row>
    <row r="3363" spans="1:12" ht="16.55">
      <c r="A3363" s="15" t="s">
        <v>7103</v>
      </c>
      <c r="B3363" s="16" t="s">
        <v>7104</v>
      </c>
      <c r="C3363" s="16" t="s">
        <v>4195</v>
      </c>
      <c r="D3363" s="16" t="s">
        <v>4378</v>
      </c>
      <c r="E3363" s="16" t="s">
        <v>30</v>
      </c>
      <c r="F3363" s="17">
        <v>64509</v>
      </c>
      <c r="G3363" s="13"/>
      <c r="H3363" s="8">
        <f>IF(ISNUMBER(SEARCH(XX科XX班!$F$2,原始查找資料!$A3363)),MAX($H$1:H3362)+1,0)</f>
        <v>0</v>
      </c>
      <c r="I3363" s="8">
        <f t="shared" si="13"/>
        <v>3362</v>
      </c>
      <c r="J3363" s="8" t="str">
        <f t="array" ref="J3363">IFERROR(INDEX(原始查找資料!$A$2:$A$4325,MATCH(I3363,$H$2:$H$4325,0)),"")</f>
        <v/>
      </c>
      <c r="K3363" s="13"/>
      <c r="L3363" s="13"/>
    </row>
    <row r="3364" spans="1:12" ht="16.55">
      <c r="A3364" s="15" t="s">
        <v>7105</v>
      </c>
      <c r="B3364" s="16" t="s">
        <v>7106</v>
      </c>
      <c r="C3364" s="16" t="s">
        <v>4195</v>
      </c>
      <c r="D3364" s="16" t="s">
        <v>4389</v>
      </c>
      <c r="E3364" s="16" t="s">
        <v>30</v>
      </c>
      <c r="F3364" s="17">
        <v>64527</v>
      </c>
      <c r="G3364" s="13"/>
      <c r="H3364" s="8">
        <f>IF(ISNUMBER(SEARCH(XX科XX班!$F$2,原始查找資料!$A3364)),MAX($H$1:H3363)+1,0)</f>
        <v>0</v>
      </c>
      <c r="I3364" s="8">
        <f t="shared" si="13"/>
        <v>3363</v>
      </c>
      <c r="J3364" s="8" t="str">
        <f t="array" ref="J3364">IFERROR(INDEX(原始查找資料!$A$2:$A$4325,MATCH(I3364,$H$2:$H$4325,0)),"")</f>
        <v/>
      </c>
      <c r="K3364" s="13"/>
      <c r="L3364" s="13"/>
    </row>
    <row r="3365" spans="1:12" ht="16.55">
      <c r="A3365" s="15" t="s">
        <v>7107</v>
      </c>
      <c r="B3365" s="16" t="s">
        <v>7108</v>
      </c>
      <c r="C3365" s="16" t="s">
        <v>4195</v>
      </c>
      <c r="D3365" s="16" t="s">
        <v>4394</v>
      </c>
      <c r="E3365" s="16" t="s">
        <v>5773</v>
      </c>
      <c r="F3365" s="17">
        <v>64308</v>
      </c>
      <c r="G3365" s="13"/>
      <c r="H3365" s="8">
        <f>IF(ISNUMBER(SEARCH(XX科XX班!$F$2,原始查找資料!$A3365)),MAX($H$1:H3364)+1,0)</f>
        <v>0</v>
      </c>
      <c r="I3365" s="8">
        <f t="shared" si="13"/>
        <v>3364</v>
      </c>
      <c r="J3365" s="8" t="str">
        <f t="array" ref="J3365">IFERROR(INDEX(原始查找資料!$A$2:$A$4325,MATCH(I3365,$H$2:$H$4325,0)),"")</f>
        <v/>
      </c>
      <c r="K3365" s="13"/>
      <c r="L3365" s="13"/>
    </row>
    <row r="3366" spans="1:12" ht="16.55">
      <c r="A3366" s="15" t="s">
        <v>7109</v>
      </c>
      <c r="B3366" s="16" t="s">
        <v>7110</v>
      </c>
      <c r="C3366" s="16" t="s">
        <v>4195</v>
      </c>
      <c r="D3366" s="16" t="s">
        <v>4394</v>
      </c>
      <c r="E3366" s="16" t="s">
        <v>30</v>
      </c>
      <c r="F3366" s="17">
        <v>64507</v>
      </c>
      <c r="G3366" s="13"/>
      <c r="H3366" s="8">
        <f>IF(ISNUMBER(SEARCH(XX科XX班!$F$2,原始查找資料!$A3366)),MAX($H$1:H3365)+1,0)</f>
        <v>0</v>
      </c>
      <c r="I3366" s="8">
        <f t="shared" si="13"/>
        <v>3365</v>
      </c>
      <c r="J3366" s="8" t="str">
        <f t="array" ref="J3366">IFERROR(INDEX(原始查找資料!$A$2:$A$4325,MATCH(I3366,$H$2:$H$4325,0)),"")</f>
        <v/>
      </c>
      <c r="K3366" s="13"/>
      <c r="L3366" s="13"/>
    </row>
    <row r="3367" spans="1:12" ht="16.55">
      <c r="A3367" s="15" t="s">
        <v>7111</v>
      </c>
      <c r="B3367" s="16" t="s">
        <v>4406</v>
      </c>
      <c r="C3367" s="16" t="s">
        <v>4195</v>
      </c>
      <c r="D3367" s="16" t="s">
        <v>4407</v>
      </c>
      <c r="E3367" s="16" t="s">
        <v>5773</v>
      </c>
      <c r="F3367" s="17">
        <v>191301</v>
      </c>
      <c r="G3367" s="13"/>
      <c r="H3367" s="8">
        <f>IF(ISNUMBER(SEARCH(XX科XX班!$F$2,原始查找資料!$A3367)),MAX($H$1:H3366)+1,0)</f>
        <v>0</v>
      </c>
      <c r="I3367" s="8">
        <f t="shared" si="13"/>
        <v>3366</v>
      </c>
      <c r="J3367" s="8" t="str">
        <f t="array" ref="J3367">IFERROR(INDEX(原始查找資料!$A$2:$A$4325,MATCH(I3367,$H$2:$H$4325,0)),"")</f>
        <v/>
      </c>
      <c r="K3367" s="13"/>
      <c r="L3367" s="13"/>
    </row>
    <row r="3368" spans="1:12" ht="16.55">
      <c r="A3368" s="15" t="s">
        <v>7112</v>
      </c>
      <c r="B3368" s="16" t="s">
        <v>4409</v>
      </c>
      <c r="C3368" s="16" t="s">
        <v>4195</v>
      </c>
      <c r="D3368" s="16" t="s">
        <v>4407</v>
      </c>
      <c r="E3368" s="16" t="s">
        <v>30</v>
      </c>
      <c r="F3368" s="17">
        <v>191503</v>
      </c>
      <c r="G3368" s="13"/>
      <c r="H3368" s="8">
        <f>IF(ISNUMBER(SEARCH(XX科XX班!$F$2,原始查找資料!$A3368)),MAX($H$1:H3367)+1,0)</f>
        <v>0</v>
      </c>
      <c r="I3368" s="8">
        <f t="shared" si="13"/>
        <v>3367</v>
      </c>
      <c r="J3368" s="8" t="str">
        <f t="array" ref="J3368">IFERROR(INDEX(原始查找資料!$A$2:$A$4325,MATCH(I3368,$H$2:$H$4325,0)),"")</f>
        <v/>
      </c>
      <c r="K3368" s="13"/>
      <c r="L3368" s="13"/>
    </row>
    <row r="3369" spans="1:12" ht="16.55">
      <c r="A3369" s="15" t="s">
        <v>7113</v>
      </c>
      <c r="B3369" s="16" t="s">
        <v>7114</v>
      </c>
      <c r="C3369" s="16" t="s">
        <v>4195</v>
      </c>
      <c r="D3369" s="16" t="s">
        <v>4407</v>
      </c>
      <c r="E3369" s="16" t="s">
        <v>5773</v>
      </c>
      <c r="F3369" s="17">
        <v>193313</v>
      </c>
      <c r="G3369" s="13"/>
      <c r="H3369" s="8">
        <f>IF(ISNUMBER(SEARCH(XX科XX班!$F$2,原始查找資料!$A3369)),MAX($H$1:H3368)+1,0)</f>
        <v>0</v>
      </c>
      <c r="I3369" s="8">
        <f t="shared" si="13"/>
        <v>3368</v>
      </c>
      <c r="J3369" s="8" t="str">
        <f t="array" ref="J3369">IFERROR(INDEX(原始查找資料!$A$2:$A$4325,MATCH(I3369,$H$2:$H$4325,0)),"")</f>
        <v/>
      </c>
      <c r="K3369" s="13"/>
      <c r="L3369" s="13"/>
    </row>
    <row r="3370" spans="1:12" ht="16.55">
      <c r="A3370" s="15" t="s">
        <v>7115</v>
      </c>
      <c r="B3370" s="16" t="s">
        <v>7116</v>
      </c>
      <c r="C3370" s="16" t="s">
        <v>4195</v>
      </c>
      <c r="D3370" s="16" t="s">
        <v>4407</v>
      </c>
      <c r="E3370" s="16" t="s">
        <v>30</v>
      </c>
      <c r="F3370" s="17">
        <v>193516</v>
      </c>
      <c r="G3370" s="13"/>
      <c r="H3370" s="8">
        <f>IF(ISNUMBER(SEARCH(XX科XX班!$F$2,原始查找資料!$A3370)),MAX($H$1:H3369)+1,0)</f>
        <v>0</v>
      </c>
      <c r="I3370" s="8">
        <f t="shared" si="13"/>
        <v>3369</v>
      </c>
      <c r="J3370" s="8" t="str">
        <f t="array" ref="J3370">IFERROR(INDEX(原始查找資料!$A$2:$A$4325,MATCH(I3370,$H$2:$H$4325,0)),"")</f>
        <v/>
      </c>
      <c r="K3370" s="13"/>
      <c r="L3370" s="13"/>
    </row>
    <row r="3371" spans="1:12" ht="16.55">
      <c r="A3371" s="15" t="s">
        <v>7117</v>
      </c>
      <c r="B3371" s="16" t="s">
        <v>7118</v>
      </c>
      <c r="C3371" s="16" t="s">
        <v>4195</v>
      </c>
      <c r="D3371" s="16" t="s">
        <v>4407</v>
      </c>
      <c r="E3371" s="16" t="s">
        <v>30</v>
      </c>
      <c r="F3371" s="17">
        <v>193519</v>
      </c>
      <c r="G3371" s="13"/>
      <c r="H3371" s="8">
        <f>IF(ISNUMBER(SEARCH(XX科XX班!$F$2,原始查找資料!$A3371)),MAX($H$1:H3370)+1,0)</f>
        <v>0</v>
      </c>
      <c r="I3371" s="8">
        <f t="shared" si="13"/>
        <v>3370</v>
      </c>
      <c r="J3371" s="8" t="str">
        <f t="array" ref="J3371">IFERROR(INDEX(原始查找資料!$A$2:$A$4325,MATCH(I3371,$H$2:$H$4325,0)),"")</f>
        <v/>
      </c>
      <c r="K3371" s="13"/>
      <c r="L3371" s="13"/>
    </row>
    <row r="3372" spans="1:12" ht="16.55">
      <c r="A3372" s="15" t="s">
        <v>7119</v>
      </c>
      <c r="B3372" s="16" t="s">
        <v>7120</v>
      </c>
      <c r="C3372" s="16" t="s">
        <v>4195</v>
      </c>
      <c r="D3372" s="16" t="s">
        <v>4407</v>
      </c>
      <c r="E3372" s="16" t="s">
        <v>30</v>
      </c>
      <c r="F3372" s="17">
        <v>193520</v>
      </c>
      <c r="G3372" s="13"/>
      <c r="H3372" s="8">
        <f>IF(ISNUMBER(SEARCH(XX科XX班!$F$2,原始查找資料!$A3372)),MAX($H$1:H3371)+1,0)</f>
        <v>0</v>
      </c>
      <c r="I3372" s="8">
        <f t="shared" si="13"/>
        <v>3371</v>
      </c>
      <c r="J3372" s="8" t="str">
        <f t="array" ref="J3372">IFERROR(INDEX(原始查找資料!$A$2:$A$4325,MATCH(I3372,$H$2:$H$4325,0)),"")</f>
        <v/>
      </c>
      <c r="K3372" s="13"/>
      <c r="L3372" s="13"/>
    </row>
    <row r="3373" spans="1:12" ht="16.55">
      <c r="A3373" s="15" t="s">
        <v>7121</v>
      </c>
      <c r="B3373" s="16" t="s">
        <v>7122</v>
      </c>
      <c r="C3373" s="16" t="s">
        <v>4195</v>
      </c>
      <c r="D3373" s="16" t="s">
        <v>4407</v>
      </c>
      <c r="E3373" s="16" t="s">
        <v>30</v>
      </c>
      <c r="F3373" s="17">
        <v>193521</v>
      </c>
      <c r="G3373" s="13"/>
      <c r="H3373" s="8">
        <f>IF(ISNUMBER(SEARCH(XX科XX班!$F$2,原始查找資料!$A3373)),MAX($H$1:H3372)+1,0)</f>
        <v>0</v>
      </c>
      <c r="I3373" s="8">
        <f t="shared" si="13"/>
        <v>3372</v>
      </c>
      <c r="J3373" s="8" t="str">
        <f t="array" ref="J3373">IFERROR(INDEX(原始查找資料!$A$2:$A$4325,MATCH(I3373,$H$2:$H$4325,0)),"")</f>
        <v/>
      </c>
      <c r="K3373" s="13"/>
      <c r="L3373" s="13"/>
    </row>
    <row r="3374" spans="1:12" ht="16.55">
      <c r="A3374" s="15" t="s">
        <v>7123</v>
      </c>
      <c r="B3374" s="16" t="s">
        <v>7124</v>
      </c>
      <c r="C3374" s="16" t="s">
        <v>4195</v>
      </c>
      <c r="D3374" s="16" t="s">
        <v>4407</v>
      </c>
      <c r="E3374" s="16" t="s">
        <v>30</v>
      </c>
      <c r="F3374" s="17">
        <v>193526</v>
      </c>
      <c r="G3374" s="13"/>
      <c r="H3374" s="8">
        <f>IF(ISNUMBER(SEARCH(XX科XX班!$F$2,原始查找資料!$A3374)),MAX($H$1:H3373)+1,0)</f>
        <v>0</v>
      </c>
      <c r="I3374" s="8">
        <f t="shared" si="13"/>
        <v>3373</v>
      </c>
      <c r="J3374" s="8" t="str">
        <f t="array" ref="J3374">IFERROR(INDEX(原始查找資料!$A$2:$A$4325,MATCH(I3374,$H$2:$H$4325,0)),"")</f>
        <v/>
      </c>
      <c r="K3374" s="13"/>
      <c r="L3374" s="13"/>
    </row>
    <row r="3375" spans="1:12" ht="16.55">
      <c r="A3375" s="15" t="s">
        <v>7125</v>
      </c>
      <c r="B3375" s="16" t="s">
        <v>7126</v>
      </c>
      <c r="C3375" s="16" t="s">
        <v>4195</v>
      </c>
      <c r="D3375" s="16" t="s">
        <v>3516</v>
      </c>
      <c r="E3375" s="16" t="s">
        <v>5773</v>
      </c>
      <c r="F3375" s="17">
        <v>193303</v>
      </c>
      <c r="G3375" s="13"/>
      <c r="H3375" s="8">
        <f>IF(ISNUMBER(SEARCH(XX科XX班!$F$2,原始查找資料!$A3375)),MAX($H$1:H3374)+1,0)</f>
        <v>0</v>
      </c>
      <c r="I3375" s="8">
        <f t="shared" si="13"/>
        <v>3374</v>
      </c>
      <c r="J3375" s="8" t="str">
        <f t="array" ref="J3375">IFERROR(INDEX(原始查找資料!$A$2:$A$4325,MATCH(I3375,$H$2:$H$4325,0)),"")</f>
        <v/>
      </c>
      <c r="K3375" s="13"/>
      <c r="L3375" s="13"/>
    </row>
    <row r="3376" spans="1:12" ht="16.55">
      <c r="A3376" s="15" t="s">
        <v>7127</v>
      </c>
      <c r="B3376" s="16" t="s">
        <v>7128</v>
      </c>
      <c r="C3376" s="16" t="s">
        <v>4195</v>
      </c>
      <c r="D3376" s="16" t="s">
        <v>3516</v>
      </c>
      <c r="E3376" s="16" t="s">
        <v>30</v>
      </c>
      <c r="F3376" s="17">
        <v>193501</v>
      </c>
      <c r="G3376" s="13"/>
      <c r="H3376" s="8">
        <f>IF(ISNUMBER(SEARCH(XX科XX班!$F$2,原始查找資料!$A3376)),MAX($H$1:H3375)+1,0)</f>
        <v>0</v>
      </c>
      <c r="I3376" s="8">
        <f t="shared" si="13"/>
        <v>3375</v>
      </c>
      <c r="J3376" s="8" t="str">
        <f t="array" ref="J3376">IFERROR(INDEX(原始查找資料!$A$2:$A$4325,MATCH(I3376,$H$2:$H$4325,0)),"")</f>
        <v/>
      </c>
      <c r="K3376" s="13"/>
      <c r="L3376" s="13"/>
    </row>
    <row r="3377" spans="1:12" ht="16.55">
      <c r="A3377" s="15" t="s">
        <v>7129</v>
      </c>
      <c r="B3377" s="16" t="s">
        <v>7130</v>
      </c>
      <c r="C3377" s="16" t="s">
        <v>4195</v>
      </c>
      <c r="D3377" s="16" t="s">
        <v>3516</v>
      </c>
      <c r="E3377" s="16" t="s">
        <v>30</v>
      </c>
      <c r="F3377" s="17">
        <v>193509</v>
      </c>
      <c r="G3377" s="13"/>
      <c r="H3377" s="8">
        <f>IF(ISNUMBER(SEARCH(XX科XX班!$F$2,原始查找資料!$A3377)),MAX($H$1:H3376)+1,0)</f>
        <v>0</v>
      </c>
      <c r="I3377" s="8">
        <f t="shared" si="13"/>
        <v>3376</v>
      </c>
      <c r="J3377" s="8" t="str">
        <f t="array" ref="J3377">IFERROR(INDEX(原始查找資料!$A$2:$A$4325,MATCH(I3377,$H$2:$H$4325,0)),"")</f>
        <v/>
      </c>
      <c r="K3377" s="13"/>
      <c r="L3377" s="13"/>
    </row>
    <row r="3378" spans="1:12" ht="16.55">
      <c r="A3378" s="15" t="s">
        <v>7131</v>
      </c>
      <c r="B3378" s="16" t="s">
        <v>7132</v>
      </c>
      <c r="C3378" s="16" t="s">
        <v>4195</v>
      </c>
      <c r="D3378" s="16" t="s">
        <v>3516</v>
      </c>
      <c r="E3378" s="16" t="s">
        <v>30</v>
      </c>
      <c r="F3378" s="17">
        <v>193510</v>
      </c>
      <c r="G3378" s="13"/>
      <c r="H3378" s="8">
        <f>IF(ISNUMBER(SEARCH(XX科XX班!$F$2,原始查找資料!$A3378)),MAX($H$1:H3377)+1,0)</f>
        <v>0</v>
      </c>
      <c r="I3378" s="8">
        <f t="shared" si="13"/>
        <v>3377</v>
      </c>
      <c r="J3378" s="8" t="str">
        <f t="array" ref="J3378">IFERROR(INDEX(原始查找資料!$A$2:$A$4325,MATCH(I3378,$H$2:$H$4325,0)),"")</f>
        <v/>
      </c>
      <c r="K3378" s="13"/>
      <c r="L3378" s="13"/>
    </row>
    <row r="3379" spans="1:12" ht="16.55">
      <c r="A3379" s="15" t="s">
        <v>7133</v>
      </c>
      <c r="B3379" s="16" t="s">
        <v>7134</v>
      </c>
      <c r="C3379" s="16" t="s">
        <v>4195</v>
      </c>
      <c r="D3379" s="16" t="s">
        <v>4452</v>
      </c>
      <c r="E3379" s="16" t="s">
        <v>30</v>
      </c>
      <c r="F3379" s="17">
        <v>64515</v>
      </c>
      <c r="G3379" s="13"/>
      <c r="H3379" s="8">
        <f>IF(ISNUMBER(SEARCH(XX科XX班!$F$2,原始查找資料!$A3379)),MAX($H$1:H3378)+1,0)</f>
        <v>0</v>
      </c>
      <c r="I3379" s="8">
        <f t="shared" si="13"/>
        <v>3378</v>
      </c>
      <c r="J3379" s="8" t="str">
        <f t="array" ref="J3379">IFERROR(INDEX(原始查找資料!$A$2:$A$4325,MATCH(I3379,$H$2:$H$4325,0)),"")</f>
        <v/>
      </c>
      <c r="K3379" s="13"/>
      <c r="L3379" s="13"/>
    </row>
    <row r="3380" spans="1:12" ht="16.55">
      <c r="A3380" s="15" t="s">
        <v>7135</v>
      </c>
      <c r="B3380" s="16" t="s">
        <v>7136</v>
      </c>
      <c r="C3380" s="16" t="s">
        <v>4195</v>
      </c>
      <c r="D3380" s="16" t="s">
        <v>4452</v>
      </c>
      <c r="E3380" s="16" t="s">
        <v>30</v>
      </c>
      <c r="F3380" s="17">
        <v>64534</v>
      </c>
      <c r="G3380" s="13"/>
      <c r="H3380" s="8">
        <f>IF(ISNUMBER(SEARCH(XX科XX班!$F$2,原始查找資料!$A3380)),MAX($H$1:H3379)+1,0)</f>
        <v>0</v>
      </c>
      <c r="I3380" s="8">
        <f t="shared" si="13"/>
        <v>3379</v>
      </c>
      <c r="J3380" s="8" t="str">
        <f t="array" ref="J3380">IFERROR(INDEX(原始查找資料!$A$2:$A$4325,MATCH(I3380,$H$2:$H$4325,0)),"")</f>
        <v/>
      </c>
      <c r="K3380" s="13"/>
      <c r="L3380" s="13"/>
    </row>
    <row r="3381" spans="1:12" ht="16.55">
      <c r="A3381" s="15" t="s">
        <v>7137</v>
      </c>
      <c r="B3381" s="16" t="s">
        <v>7138</v>
      </c>
      <c r="C3381" s="16" t="s">
        <v>4195</v>
      </c>
      <c r="D3381" s="16" t="s">
        <v>4452</v>
      </c>
      <c r="E3381" s="16" t="s">
        <v>30</v>
      </c>
      <c r="F3381" s="17">
        <v>64535</v>
      </c>
      <c r="G3381" s="13"/>
      <c r="H3381" s="8">
        <f>IF(ISNUMBER(SEARCH(XX科XX班!$F$2,原始查找資料!$A3381)),MAX($H$1:H3380)+1,0)</f>
        <v>0</v>
      </c>
      <c r="I3381" s="8">
        <f t="shared" si="13"/>
        <v>3380</v>
      </c>
      <c r="J3381" s="8" t="str">
        <f t="array" ref="J3381">IFERROR(INDEX(原始查找資料!$A$2:$A$4325,MATCH(I3381,$H$2:$H$4325,0)),"")</f>
        <v/>
      </c>
      <c r="K3381" s="13"/>
      <c r="L3381" s="13"/>
    </row>
    <row r="3382" spans="1:12" ht="16.55">
      <c r="A3382" s="15" t="s">
        <v>7139</v>
      </c>
      <c r="B3382" s="16" t="s">
        <v>7140</v>
      </c>
      <c r="C3382" s="16" t="s">
        <v>4195</v>
      </c>
      <c r="D3382" s="16" t="s">
        <v>4452</v>
      </c>
      <c r="E3382" s="16" t="s">
        <v>30</v>
      </c>
      <c r="F3382" s="17">
        <v>64549</v>
      </c>
      <c r="G3382" s="13"/>
      <c r="H3382" s="8">
        <f>IF(ISNUMBER(SEARCH(XX科XX班!$F$2,原始查找資料!$A3382)),MAX($H$1:H3381)+1,0)</f>
        <v>0</v>
      </c>
      <c r="I3382" s="8">
        <f t="shared" si="13"/>
        <v>3381</v>
      </c>
      <c r="J3382" s="8" t="str">
        <f t="array" ref="J3382">IFERROR(INDEX(原始查找資料!$A$2:$A$4325,MATCH(I3382,$H$2:$H$4325,0)),"")</f>
        <v/>
      </c>
      <c r="K3382" s="13"/>
      <c r="L3382" s="13"/>
    </row>
    <row r="3383" spans="1:12" ht="16.55">
      <c r="A3383" s="15" t="s">
        <v>7141</v>
      </c>
      <c r="B3383" s="16" t="s">
        <v>7142</v>
      </c>
      <c r="C3383" s="16" t="s">
        <v>4195</v>
      </c>
      <c r="D3383" s="16" t="s">
        <v>4467</v>
      </c>
      <c r="E3383" s="16" t="s">
        <v>30</v>
      </c>
      <c r="F3383" s="17">
        <v>64533</v>
      </c>
      <c r="G3383" s="13"/>
      <c r="H3383" s="8">
        <f>IF(ISNUMBER(SEARCH(XX科XX班!$F$2,原始查找資料!$A3383)),MAX($H$1:H3382)+1,0)</f>
        <v>0</v>
      </c>
      <c r="I3383" s="8">
        <f t="shared" si="13"/>
        <v>3382</v>
      </c>
      <c r="J3383" s="8" t="str">
        <f t="array" ref="J3383">IFERROR(INDEX(原始查找資料!$A$2:$A$4325,MATCH(I3383,$H$2:$H$4325,0)),"")</f>
        <v/>
      </c>
      <c r="K3383" s="13"/>
      <c r="L3383" s="13"/>
    </row>
    <row r="3384" spans="1:12" ht="16.55">
      <c r="A3384" s="15" t="s">
        <v>7143</v>
      </c>
      <c r="B3384" s="16" t="s">
        <v>4481</v>
      </c>
      <c r="C3384" s="16" t="s">
        <v>4195</v>
      </c>
      <c r="D3384" s="16" t="s">
        <v>4467</v>
      </c>
      <c r="E3384" s="16" t="s">
        <v>30</v>
      </c>
      <c r="F3384" s="17">
        <v>64552</v>
      </c>
      <c r="G3384" s="13"/>
      <c r="H3384" s="8">
        <f>IF(ISNUMBER(SEARCH(XX科XX班!$F$2,原始查找資料!$A3384)),MAX($H$1:H3383)+1,0)</f>
        <v>0</v>
      </c>
      <c r="I3384" s="8">
        <f t="shared" si="13"/>
        <v>3383</v>
      </c>
      <c r="J3384" s="8" t="str">
        <f t="array" ref="J3384">IFERROR(INDEX(原始查找資料!$A$2:$A$4325,MATCH(I3384,$H$2:$H$4325,0)),"")</f>
        <v/>
      </c>
      <c r="K3384" s="13"/>
      <c r="L3384" s="13"/>
    </row>
    <row r="3385" spans="1:12" ht="16.55">
      <c r="A3385" s="15" t="s">
        <v>7144</v>
      </c>
      <c r="B3385" s="16" t="s">
        <v>7145</v>
      </c>
      <c r="C3385" s="16" t="s">
        <v>4195</v>
      </c>
      <c r="D3385" s="16" t="s">
        <v>3269</v>
      </c>
      <c r="E3385" s="16" t="s">
        <v>30</v>
      </c>
      <c r="F3385" s="17">
        <v>193507</v>
      </c>
      <c r="G3385" s="13"/>
      <c r="H3385" s="8">
        <f>IF(ISNUMBER(SEARCH(XX科XX班!$F$2,原始查找資料!$A3385)),MAX($H$1:H3384)+1,0)</f>
        <v>0</v>
      </c>
      <c r="I3385" s="8">
        <f t="shared" si="13"/>
        <v>3384</v>
      </c>
      <c r="J3385" s="8" t="str">
        <f t="array" ref="J3385">IFERROR(INDEX(原始查找資料!$A$2:$A$4325,MATCH(I3385,$H$2:$H$4325,0)),"")</f>
        <v/>
      </c>
      <c r="K3385" s="13"/>
      <c r="L3385" s="13"/>
    </row>
    <row r="3386" spans="1:12" ht="16.55">
      <c r="A3386" s="15" t="s">
        <v>7146</v>
      </c>
      <c r="B3386" s="16" t="s">
        <v>7147</v>
      </c>
      <c r="C3386" s="16" t="s">
        <v>4195</v>
      </c>
      <c r="D3386" s="16" t="s">
        <v>3269</v>
      </c>
      <c r="E3386" s="16" t="s">
        <v>30</v>
      </c>
      <c r="F3386" s="17">
        <v>193511</v>
      </c>
      <c r="G3386" s="13"/>
      <c r="H3386" s="8">
        <f>IF(ISNUMBER(SEARCH(XX科XX班!$F$2,原始查找資料!$A3386)),MAX($H$1:H3385)+1,0)</f>
        <v>0</v>
      </c>
      <c r="I3386" s="8">
        <f t="shared" si="13"/>
        <v>3385</v>
      </c>
      <c r="J3386" s="8" t="str">
        <f t="array" ref="J3386">IFERROR(INDEX(原始查找資料!$A$2:$A$4325,MATCH(I3386,$H$2:$H$4325,0)),"")</f>
        <v/>
      </c>
      <c r="K3386" s="13"/>
      <c r="L3386" s="13"/>
    </row>
    <row r="3387" spans="1:12" ht="16.55">
      <c r="A3387" s="15" t="s">
        <v>7148</v>
      </c>
      <c r="B3387" s="16" t="s">
        <v>7149</v>
      </c>
      <c r="C3387" s="16" t="s">
        <v>4195</v>
      </c>
      <c r="D3387" s="16" t="s">
        <v>4496</v>
      </c>
      <c r="E3387" s="16" t="s">
        <v>30</v>
      </c>
      <c r="F3387" s="17">
        <v>64529</v>
      </c>
      <c r="G3387" s="13"/>
      <c r="H3387" s="8">
        <f>IF(ISNUMBER(SEARCH(XX科XX班!$F$2,原始查找資料!$A3387)),MAX($H$1:H3386)+1,0)</f>
        <v>0</v>
      </c>
      <c r="I3387" s="8">
        <f t="shared" si="13"/>
        <v>3386</v>
      </c>
      <c r="J3387" s="8" t="str">
        <f t="array" ref="J3387">IFERROR(INDEX(原始查找資料!$A$2:$A$4325,MATCH(I3387,$H$2:$H$4325,0)),"")</f>
        <v/>
      </c>
      <c r="K3387" s="13"/>
      <c r="L3387" s="13"/>
    </row>
    <row r="3388" spans="1:12" ht="16.55">
      <c r="A3388" s="15" t="s">
        <v>7150</v>
      </c>
      <c r="B3388" s="16" t="s">
        <v>7151</v>
      </c>
      <c r="C3388" s="16" t="s">
        <v>4195</v>
      </c>
      <c r="D3388" s="16" t="s">
        <v>4496</v>
      </c>
      <c r="E3388" s="16" t="s">
        <v>30</v>
      </c>
      <c r="F3388" s="17">
        <v>64530</v>
      </c>
      <c r="G3388" s="13"/>
      <c r="H3388" s="8">
        <f>IF(ISNUMBER(SEARCH(XX科XX班!$F$2,原始查找資料!$A3388)),MAX($H$1:H3387)+1,0)</f>
        <v>0</v>
      </c>
      <c r="I3388" s="8">
        <f t="shared" si="13"/>
        <v>3387</v>
      </c>
      <c r="J3388" s="8" t="str">
        <f t="array" ref="J3388">IFERROR(INDEX(原始查找資料!$A$2:$A$4325,MATCH(I3388,$H$2:$H$4325,0)),"")</f>
        <v/>
      </c>
      <c r="K3388" s="13"/>
      <c r="L3388" s="13"/>
    </row>
    <row r="3389" spans="1:12" ht="16.55">
      <c r="A3389" s="15" t="s">
        <v>7152</v>
      </c>
      <c r="B3389" s="16" t="s">
        <v>7153</v>
      </c>
      <c r="C3389" s="16" t="s">
        <v>4195</v>
      </c>
      <c r="D3389" s="16" t="s">
        <v>4496</v>
      </c>
      <c r="E3389" s="16" t="s">
        <v>30</v>
      </c>
      <c r="F3389" s="17">
        <v>64531</v>
      </c>
      <c r="G3389" s="13"/>
      <c r="H3389" s="8">
        <f>IF(ISNUMBER(SEARCH(XX科XX班!$F$2,原始查找資料!$A3389)),MAX($H$1:H3388)+1,0)</f>
        <v>0</v>
      </c>
      <c r="I3389" s="8">
        <f t="shared" si="13"/>
        <v>3388</v>
      </c>
      <c r="J3389" s="8" t="str">
        <f t="array" ref="J3389">IFERROR(INDEX(原始查找資料!$A$2:$A$4325,MATCH(I3389,$H$2:$H$4325,0)),"")</f>
        <v/>
      </c>
      <c r="K3389" s="13"/>
      <c r="L3389" s="13"/>
    </row>
    <row r="3390" spans="1:12" ht="16.55">
      <c r="A3390" s="15" t="s">
        <v>7154</v>
      </c>
      <c r="B3390" s="16" t="s">
        <v>7155</v>
      </c>
      <c r="C3390" s="16" t="s">
        <v>4195</v>
      </c>
      <c r="D3390" s="16" t="s">
        <v>4517</v>
      </c>
      <c r="E3390" s="16" t="s">
        <v>5773</v>
      </c>
      <c r="F3390" s="17">
        <v>191314</v>
      </c>
      <c r="G3390" s="13"/>
      <c r="H3390" s="8">
        <f>IF(ISNUMBER(SEARCH(XX科XX班!$F$2,原始查找資料!$A3390)),MAX($H$1:H3389)+1,0)</f>
        <v>0</v>
      </c>
      <c r="I3390" s="8">
        <f t="shared" si="13"/>
        <v>3389</v>
      </c>
      <c r="J3390" s="8" t="str">
        <f t="array" ref="J3390">IFERROR(INDEX(原始查找資料!$A$2:$A$4325,MATCH(I3390,$H$2:$H$4325,0)),"")</f>
        <v/>
      </c>
      <c r="K3390" s="13"/>
      <c r="L3390" s="13"/>
    </row>
    <row r="3391" spans="1:12" ht="16.55">
      <c r="A3391" s="15" t="s">
        <v>7156</v>
      </c>
      <c r="B3391" s="16" t="s">
        <v>7157</v>
      </c>
      <c r="C3391" s="16" t="s">
        <v>4195</v>
      </c>
      <c r="D3391" s="16" t="s">
        <v>4517</v>
      </c>
      <c r="E3391" s="16" t="s">
        <v>5773</v>
      </c>
      <c r="F3391" s="17">
        <v>193316</v>
      </c>
      <c r="G3391" s="13"/>
      <c r="H3391" s="8">
        <f>IF(ISNUMBER(SEARCH(XX科XX班!$F$2,原始查找資料!$A3391)),MAX($H$1:H3390)+1,0)</f>
        <v>0</v>
      </c>
      <c r="I3391" s="8">
        <f t="shared" si="13"/>
        <v>3390</v>
      </c>
      <c r="J3391" s="8" t="str">
        <f t="array" ref="J3391">IFERROR(INDEX(原始查找資料!$A$2:$A$4325,MATCH(I3391,$H$2:$H$4325,0)),"")</f>
        <v/>
      </c>
      <c r="K3391" s="13"/>
      <c r="L3391" s="13"/>
    </row>
    <row r="3392" spans="1:12" ht="16.55">
      <c r="A3392" s="15" t="s">
        <v>7158</v>
      </c>
      <c r="B3392" s="16" t="s">
        <v>7159</v>
      </c>
      <c r="C3392" s="16" t="s">
        <v>4195</v>
      </c>
      <c r="D3392" s="16" t="s">
        <v>4517</v>
      </c>
      <c r="E3392" s="16" t="s">
        <v>30</v>
      </c>
      <c r="F3392" s="17">
        <v>193508</v>
      </c>
      <c r="G3392" s="13"/>
      <c r="H3392" s="8">
        <f>IF(ISNUMBER(SEARCH(XX科XX班!$F$2,原始查找資料!$A3392)),MAX($H$1:H3391)+1,0)</f>
        <v>0</v>
      </c>
      <c r="I3392" s="8">
        <f t="shared" si="13"/>
        <v>3391</v>
      </c>
      <c r="J3392" s="8" t="str">
        <f t="array" ref="J3392">IFERROR(INDEX(原始查找資料!$A$2:$A$4325,MATCH(I3392,$H$2:$H$4325,0)),"")</f>
        <v/>
      </c>
      <c r="K3392" s="13"/>
      <c r="L3392" s="13"/>
    </row>
    <row r="3393" spans="1:12" ht="16.55">
      <c r="A3393" s="15" t="s">
        <v>7160</v>
      </c>
      <c r="B3393" s="16" t="s">
        <v>7161</v>
      </c>
      <c r="C3393" s="16" t="s">
        <v>4195</v>
      </c>
      <c r="D3393" s="16" t="s">
        <v>4517</v>
      </c>
      <c r="E3393" s="16" t="s">
        <v>30</v>
      </c>
      <c r="F3393" s="17">
        <v>193522</v>
      </c>
      <c r="G3393" s="13"/>
      <c r="H3393" s="8">
        <f>IF(ISNUMBER(SEARCH(XX科XX班!$F$2,原始查找資料!$A3393)),MAX($H$1:H3392)+1,0)</f>
        <v>0</v>
      </c>
      <c r="I3393" s="8">
        <f t="shared" si="13"/>
        <v>3392</v>
      </c>
      <c r="J3393" s="8" t="str">
        <f t="array" ref="J3393">IFERROR(INDEX(原始查找資料!$A$2:$A$4325,MATCH(I3393,$H$2:$H$4325,0)),"")</f>
        <v/>
      </c>
      <c r="K3393" s="13"/>
      <c r="L3393" s="13"/>
    </row>
    <row r="3394" spans="1:12" ht="16.55">
      <c r="A3394" s="15" t="s">
        <v>7162</v>
      </c>
      <c r="B3394" s="16" t="s">
        <v>7163</v>
      </c>
      <c r="C3394" s="16" t="s">
        <v>4195</v>
      </c>
      <c r="D3394" s="16" t="s">
        <v>4517</v>
      </c>
      <c r="E3394" s="16" t="s">
        <v>30</v>
      </c>
      <c r="F3394" s="17">
        <v>193523</v>
      </c>
      <c r="G3394" s="13"/>
      <c r="H3394" s="8">
        <f>IF(ISNUMBER(SEARCH(XX科XX班!$F$2,原始查找資料!$A3394)),MAX($H$1:H3393)+1,0)</f>
        <v>0</v>
      </c>
      <c r="I3394" s="8">
        <f t="shared" si="13"/>
        <v>3393</v>
      </c>
      <c r="J3394" s="8" t="str">
        <f t="array" ref="J3394">IFERROR(INDEX(原始查找資料!$A$2:$A$4325,MATCH(I3394,$H$2:$H$4325,0)),"")</f>
        <v/>
      </c>
      <c r="K3394" s="13"/>
      <c r="L3394" s="13"/>
    </row>
    <row r="3395" spans="1:12" ht="16.55">
      <c r="A3395" s="15" t="s">
        <v>7164</v>
      </c>
      <c r="B3395" s="16" t="s">
        <v>7165</v>
      </c>
      <c r="C3395" s="16" t="s">
        <v>4195</v>
      </c>
      <c r="D3395" s="16" t="s">
        <v>4517</v>
      </c>
      <c r="E3395" s="16" t="s">
        <v>30</v>
      </c>
      <c r="F3395" s="17">
        <v>193527</v>
      </c>
      <c r="G3395" s="13"/>
      <c r="H3395" s="8">
        <f>IF(ISNUMBER(SEARCH(XX科XX班!$F$2,原始查找資料!$A3395)),MAX($H$1:H3394)+1,0)</f>
        <v>0</v>
      </c>
      <c r="I3395" s="8">
        <f t="shared" si="13"/>
        <v>3394</v>
      </c>
      <c r="J3395" s="8" t="str">
        <f t="array" ref="J3395">IFERROR(INDEX(原始查找資料!$A$2:$A$4325,MATCH(I3395,$H$2:$H$4325,0)),"")</f>
        <v/>
      </c>
      <c r="K3395" s="13"/>
      <c r="L3395" s="13"/>
    </row>
    <row r="3396" spans="1:12" ht="16.55">
      <c r="A3396" s="15" t="s">
        <v>7166</v>
      </c>
      <c r="B3396" s="16" t="s">
        <v>4537</v>
      </c>
      <c r="C3396" s="16" t="s">
        <v>4195</v>
      </c>
      <c r="D3396" s="16" t="s">
        <v>4538</v>
      </c>
      <c r="E3396" s="16" t="s">
        <v>5773</v>
      </c>
      <c r="F3396" s="17">
        <v>191309</v>
      </c>
      <c r="G3396" s="13"/>
      <c r="H3396" s="8">
        <f>IF(ISNUMBER(SEARCH(XX科XX班!$F$2,原始查找資料!$A3396)),MAX($H$1:H3395)+1,0)</f>
        <v>0</v>
      </c>
      <c r="I3396" s="8">
        <f t="shared" si="13"/>
        <v>3395</v>
      </c>
      <c r="J3396" s="8" t="str">
        <f t="array" ref="J3396">IFERROR(INDEX(原始查找資料!$A$2:$A$4325,MATCH(I3396,$H$2:$H$4325,0)),"")</f>
        <v/>
      </c>
      <c r="K3396" s="13"/>
      <c r="L3396" s="13"/>
    </row>
    <row r="3397" spans="1:12" ht="16.55">
      <c r="A3397" s="15" t="s">
        <v>7167</v>
      </c>
      <c r="B3397" s="16" t="s">
        <v>7168</v>
      </c>
      <c r="C3397" s="16" t="s">
        <v>4195</v>
      </c>
      <c r="D3397" s="16" t="s">
        <v>4538</v>
      </c>
      <c r="E3397" s="16" t="s">
        <v>30</v>
      </c>
      <c r="F3397" s="17">
        <v>193504</v>
      </c>
      <c r="G3397" s="13"/>
      <c r="H3397" s="8">
        <f>IF(ISNUMBER(SEARCH(XX科XX班!$F$2,原始查找資料!$A3397)),MAX($H$1:H3396)+1,0)</f>
        <v>0</v>
      </c>
      <c r="I3397" s="8">
        <f t="shared" si="13"/>
        <v>3396</v>
      </c>
      <c r="J3397" s="8" t="str">
        <f t="array" ref="J3397">IFERROR(INDEX(原始查找資料!$A$2:$A$4325,MATCH(I3397,$H$2:$H$4325,0)),"")</f>
        <v/>
      </c>
      <c r="K3397" s="13"/>
      <c r="L3397" s="13"/>
    </row>
    <row r="3398" spans="1:12" ht="16.55">
      <c r="A3398" s="15" t="s">
        <v>7169</v>
      </c>
      <c r="B3398" s="16" t="s">
        <v>7170</v>
      </c>
      <c r="C3398" s="16" t="s">
        <v>4195</v>
      </c>
      <c r="D3398" s="16" t="s">
        <v>4538</v>
      </c>
      <c r="E3398" s="16" t="s">
        <v>30</v>
      </c>
      <c r="F3398" s="17">
        <v>193512</v>
      </c>
      <c r="G3398" s="13"/>
      <c r="H3398" s="8">
        <f>IF(ISNUMBER(SEARCH(XX科XX班!$F$2,原始查找資料!$A3398)),MAX($H$1:H3397)+1,0)</f>
        <v>0</v>
      </c>
      <c r="I3398" s="8">
        <f t="shared" si="13"/>
        <v>3397</v>
      </c>
      <c r="J3398" s="8" t="str">
        <f t="array" ref="J3398">IFERROR(INDEX(原始查找資料!$A$2:$A$4325,MATCH(I3398,$H$2:$H$4325,0)),"")</f>
        <v/>
      </c>
      <c r="K3398" s="13"/>
      <c r="L3398" s="13"/>
    </row>
    <row r="3399" spans="1:12" ht="16.55">
      <c r="A3399" s="15" t="s">
        <v>7171</v>
      </c>
      <c r="B3399" s="16" t="s">
        <v>7172</v>
      </c>
      <c r="C3399" s="16" t="s">
        <v>4195</v>
      </c>
      <c r="D3399" s="16" t="s">
        <v>4551</v>
      </c>
      <c r="E3399" s="16" t="s">
        <v>5773</v>
      </c>
      <c r="F3399" s="17">
        <v>61313</v>
      </c>
      <c r="G3399" s="13"/>
      <c r="H3399" s="8">
        <f>IF(ISNUMBER(SEARCH(XX科XX班!$F$2,原始查找資料!$A3399)),MAX($H$1:H3398)+1,0)</f>
        <v>0</v>
      </c>
      <c r="I3399" s="8">
        <f t="shared" si="13"/>
        <v>3398</v>
      </c>
      <c r="J3399" s="8" t="str">
        <f t="array" ref="J3399">IFERROR(INDEX(原始查找資料!$A$2:$A$4325,MATCH(I3399,$H$2:$H$4325,0)),"")</f>
        <v/>
      </c>
      <c r="K3399" s="13"/>
      <c r="L3399" s="13"/>
    </row>
    <row r="3400" spans="1:12" ht="16.55">
      <c r="A3400" s="15" t="s">
        <v>7173</v>
      </c>
      <c r="B3400" s="16" t="s">
        <v>4550</v>
      </c>
      <c r="C3400" s="16" t="s">
        <v>4195</v>
      </c>
      <c r="D3400" s="16" t="s">
        <v>4551</v>
      </c>
      <c r="E3400" s="16" t="s">
        <v>5773</v>
      </c>
      <c r="F3400" s="17">
        <v>61322</v>
      </c>
      <c r="G3400" s="13"/>
      <c r="H3400" s="8">
        <f>IF(ISNUMBER(SEARCH(XX科XX班!$F$2,原始查找資料!$A3400)),MAX($H$1:H3399)+1,0)</f>
        <v>0</v>
      </c>
      <c r="I3400" s="8">
        <f t="shared" si="13"/>
        <v>3399</v>
      </c>
      <c r="J3400" s="8" t="str">
        <f t="array" ref="J3400">IFERROR(INDEX(原始查找資料!$A$2:$A$4325,MATCH(I3400,$H$2:$H$4325,0)),"")</f>
        <v/>
      </c>
      <c r="K3400" s="13"/>
      <c r="L3400" s="13"/>
    </row>
    <row r="3401" spans="1:12" ht="16.55">
      <c r="A3401" s="15" t="s">
        <v>7174</v>
      </c>
      <c r="B3401" s="16" t="s">
        <v>7175</v>
      </c>
      <c r="C3401" s="16" t="s">
        <v>4195</v>
      </c>
      <c r="D3401" s="16" t="s">
        <v>4551</v>
      </c>
      <c r="E3401" s="16" t="s">
        <v>30</v>
      </c>
      <c r="F3401" s="17">
        <v>64520</v>
      </c>
      <c r="G3401" s="13"/>
      <c r="H3401" s="8">
        <f>IF(ISNUMBER(SEARCH(XX科XX班!$F$2,原始查找資料!$A3401)),MAX($H$1:H3400)+1,0)</f>
        <v>0</v>
      </c>
      <c r="I3401" s="8">
        <f t="shared" si="13"/>
        <v>3400</v>
      </c>
      <c r="J3401" s="8" t="str">
        <f t="array" ref="J3401">IFERROR(INDEX(原始查找資料!$A$2:$A$4325,MATCH(I3401,$H$2:$H$4325,0)),"")</f>
        <v/>
      </c>
      <c r="K3401" s="13"/>
      <c r="L3401" s="13"/>
    </row>
    <row r="3402" spans="1:12" ht="16.55">
      <c r="A3402" s="15" t="s">
        <v>7176</v>
      </c>
      <c r="B3402" s="16" t="s">
        <v>7177</v>
      </c>
      <c r="C3402" s="16" t="s">
        <v>4195</v>
      </c>
      <c r="D3402" s="16" t="s">
        <v>4551</v>
      </c>
      <c r="E3402" s="16" t="s">
        <v>30</v>
      </c>
      <c r="F3402" s="17">
        <v>64521</v>
      </c>
      <c r="G3402" s="13"/>
      <c r="H3402" s="8">
        <f>IF(ISNUMBER(SEARCH(XX科XX班!$F$2,原始查找資料!$A3402)),MAX($H$1:H3401)+1,0)</f>
        <v>0</v>
      </c>
      <c r="I3402" s="8">
        <f t="shared" si="13"/>
        <v>3401</v>
      </c>
      <c r="J3402" s="8" t="str">
        <f t="array" ref="J3402">IFERROR(INDEX(原始查找資料!$A$2:$A$4325,MATCH(I3402,$H$2:$H$4325,0)),"")</f>
        <v/>
      </c>
      <c r="K3402" s="13"/>
      <c r="L3402" s="13"/>
    </row>
    <row r="3403" spans="1:12" ht="16.55">
      <c r="A3403" s="15" t="s">
        <v>7178</v>
      </c>
      <c r="B3403" s="16" t="s">
        <v>7179</v>
      </c>
      <c r="C3403" s="16" t="s">
        <v>4195</v>
      </c>
      <c r="D3403" s="16" t="s">
        <v>4551</v>
      </c>
      <c r="E3403" s="16" t="s">
        <v>30</v>
      </c>
      <c r="F3403" s="17">
        <v>64546</v>
      </c>
      <c r="G3403" s="13"/>
      <c r="H3403" s="8">
        <f>IF(ISNUMBER(SEARCH(XX科XX班!$F$2,原始查找資料!$A3403)),MAX($H$1:H3402)+1,0)</f>
        <v>0</v>
      </c>
      <c r="I3403" s="8">
        <f t="shared" si="13"/>
        <v>3402</v>
      </c>
      <c r="J3403" s="8" t="str">
        <f t="array" ref="J3403">IFERROR(INDEX(原始查找資料!$A$2:$A$4325,MATCH(I3403,$H$2:$H$4325,0)),"")</f>
        <v/>
      </c>
      <c r="K3403" s="13"/>
      <c r="L3403" s="13"/>
    </row>
    <row r="3404" spans="1:12" ht="16.55">
      <c r="A3404" s="15" t="s">
        <v>7180</v>
      </c>
      <c r="B3404" s="16" t="s">
        <v>7181</v>
      </c>
      <c r="C3404" s="16" t="s">
        <v>4195</v>
      </c>
      <c r="D3404" s="16" t="s">
        <v>4570</v>
      </c>
      <c r="E3404" s="16" t="s">
        <v>5773</v>
      </c>
      <c r="F3404" s="17">
        <v>64406</v>
      </c>
      <c r="G3404" s="13"/>
      <c r="H3404" s="8">
        <f>IF(ISNUMBER(SEARCH(XX科XX班!$F$2,原始查找資料!$A3404)),MAX($H$1:H3403)+1,0)</f>
        <v>0</v>
      </c>
      <c r="I3404" s="8">
        <f t="shared" si="13"/>
        <v>3403</v>
      </c>
      <c r="J3404" s="8" t="str">
        <f t="array" ref="J3404">IFERROR(INDEX(原始查找資料!$A$2:$A$4325,MATCH(I3404,$H$2:$H$4325,0)),"")</f>
        <v/>
      </c>
      <c r="K3404" s="13"/>
      <c r="L3404" s="13"/>
    </row>
    <row r="3405" spans="1:12" ht="16.55">
      <c r="A3405" s="15" t="s">
        <v>7182</v>
      </c>
      <c r="B3405" s="16" t="s">
        <v>7183</v>
      </c>
      <c r="C3405" s="16" t="s">
        <v>4195</v>
      </c>
      <c r="D3405" s="16" t="s">
        <v>4570</v>
      </c>
      <c r="E3405" s="16" t="s">
        <v>30</v>
      </c>
      <c r="F3405" s="17">
        <v>64551</v>
      </c>
      <c r="G3405" s="13"/>
      <c r="H3405" s="8">
        <f>IF(ISNUMBER(SEARCH(XX科XX班!$F$2,原始查找資料!$A3405)),MAX($H$1:H3404)+1,0)</f>
        <v>0</v>
      </c>
      <c r="I3405" s="8">
        <f t="shared" si="13"/>
        <v>3404</v>
      </c>
      <c r="J3405" s="8" t="str">
        <f t="array" ref="J3405">IFERROR(INDEX(原始查找資料!$A$2:$A$4325,MATCH(I3405,$H$2:$H$4325,0)),"")</f>
        <v/>
      </c>
      <c r="K3405" s="13"/>
      <c r="L3405" s="13"/>
    </row>
    <row r="3406" spans="1:12" ht="16.55">
      <c r="A3406" s="15" t="s">
        <v>7184</v>
      </c>
      <c r="B3406" s="16" t="s">
        <v>7185</v>
      </c>
      <c r="C3406" s="16" t="s">
        <v>4195</v>
      </c>
      <c r="D3406" s="16" t="s">
        <v>4581</v>
      </c>
      <c r="E3406" s="16" t="s">
        <v>5773</v>
      </c>
      <c r="F3406" s="17">
        <v>64342</v>
      </c>
      <c r="G3406" s="13"/>
      <c r="H3406" s="8">
        <f>IF(ISNUMBER(SEARCH(XX科XX班!$F$2,原始查找資料!$A3406)),MAX($H$1:H3405)+1,0)</f>
        <v>0</v>
      </c>
      <c r="I3406" s="8">
        <f t="shared" si="13"/>
        <v>3405</v>
      </c>
      <c r="J3406" s="8" t="str">
        <f t="array" ref="J3406">IFERROR(INDEX(原始查找資料!$A$2:$A$4325,MATCH(I3406,$H$2:$H$4325,0)),"")</f>
        <v/>
      </c>
      <c r="K3406" s="13"/>
      <c r="L3406" s="13"/>
    </row>
    <row r="3407" spans="1:12" ht="16.55">
      <c r="A3407" s="15" t="s">
        <v>7186</v>
      </c>
      <c r="B3407" s="16" t="s">
        <v>7187</v>
      </c>
      <c r="C3407" s="16" t="s">
        <v>4195</v>
      </c>
      <c r="D3407" s="16" t="s">
        <v>4581</v>
      </c>
      <c r="E3407" s="16" t="s">
        <v>30</v>
      </c>
      <c r="F3407" s="17">
        <v>64516</v>
      </c>
      <c r="G3407" s="13"/>
      <c r="H3407" s="8">
        <f>IF(ISNUMBER(SEARCH(XX科XX班!$F$2,原始查找資料!$A3407)),MAX($H$1:H3406)+1,0)</f>
        <v>0</v>
      </c>
      <c r="I3407" s="8">
        <f t="shared" si="13"/>
        <v>3406</v>
      </c>
      <c r="J3407" s="8" t="str">
        <f t="array" ref="J3407">IFERROR(INDEX(原始查找資料!$A$2:$A$4325,MATCH(I3407,$H$2:$H$4325,0)),"")</f>
        <v/>
      </c>
      <c r="K3407" s="13"/>
      <c r="L3407" s="13"/>
    </row>
    <row r="3408" spans="1:12" ht="16.55">
      <c r="A3408" s="15" t="s">
        <v>7188</v>
      </c>
      <c r="B3408" s="16" t="s">
        <v>7189</v>
      </c>
      <c r="C3408" s="16" t="s">
        <v>4195</v>
      </c>
      <c r="D3408" s="16" t="s">
        <v>4594</v>
      </c>
      <c r="E3408" s="16" t="s">
        <v>30</v>
      </c>
      <c r="F3408" s="17">
        <v>64513</v>
      </c>
      <c r="G3408" s="13"/>
      <c r="H3408" s="8">
        <f>IF(ISNUMBER(SEARCH(XX科XX班!$F$2,原始查找資料!$A3408)),MAX($H$1:H3407)+1,0)</f>
        <v>0</v>
      </c>
      <c r="I3408" s="8">
        <f t="shared" si="13"/>
        <v>3407</v>
      </c>
      <c r="J3408" s="8" t="str">
        <f t="array" ref="J3408">IFERROR(INDEX(原始查找資料!$A$2:$A$4325,MATCH(I3408,$H$2:$H$4325,0)),"")</f>
        <v/>
      </c>
      <c r="K3408" s="13"/>
      <c r="L3408" s="13"/>
    </row>
    <row r="3409" spans="1:12" ht="16.55">
      <c r="A3409" s="15" t="s">
        <v>7190</v>
      </c>
      <c r="B3409" s="16" t="s">
        <v>7191</v>
      </c>
      <c r="C3409" s="16" t="s">
        <v>4195</v>
      </c>
      <c r="D3409" s="16" t="s">
        <v>4594</v>
      </c>
      <c r="E3409" s="16" t="s">
        <v>30</v>
      </c>
      <c r="F3409" s="17">
        <v>64514</v>
      </c>
      <c r="G3409" s="13"/>
      <c r="H3409" s="8">
        <f>IF(ISNUMBER(SEARCH(XX科XX班!$F$2,原始查找資料!$A3409)),MAX($H$1:H3408)+1,0)</f>
        <v>0</v>
      </c>
      <c r="I3409" s="8">
        <f t="shared" si="13"/>
        <v>3408</v>
      </c>
      <c r="J3409" s="8" t="str">
        <f t="array" ref="J3409">IFERROR(INDEX(原始查找資料!$A$2:$A$4325,MATCH(I3409,$H$2:$H$4325,0)),"")</f>
        <v/>
      </c>
      <c r="K3409" s="13"/>
      <c r="L3409" s="13"/>
    </row>
    <row r="3410" spans="1:12" ht="16.55">
      <c r="A3410" s="15" t="s">
        <v>7192</v>
      </c>
      <c r="B3410" s="16" t="s">
        <v>7193</v>
      </c>
      <c r="C3410" s="16" t="s">
        <v>4195</v>
      </c>
      <c r="D3410" s="16" t="s">
        <v>4594</v>
      </c>
      <c r="E3410" s="16" t="s">
        <v>30</v>
      </c>
      <c r="F3410" s="17">
        <v>64540</v>
      </c>
      <c r="G3410" s="13"/>
      <c r="H3410" s="8">
        <f>IF(ISNUMBER(SEARCH(XX科XX班!$F$2,原始查找資料!$A3410)),MAX($H$1:H3409)+1,0)</f>
        <v>0</v>
      </c>
      <c r="I3410" s="8">
        <f t="shared" si="13"/>
        <v>3409</v>
      </c>
      <c r="J3410" s="8" t="str">
        <f t="array" ref="J3410">IFERROR(INDEX(原始查找資料!$A$2:$A$4325,MATCH(I3410,$H$2:$H$4325,0)),"")</f>
        <v/>
      </c>
      <c r="K3410" s="13"/>
      <c r="L3410" s="13"/>
    </row>
    <row r="3411" spans="1:12" ht="16.55">
      <c r="A3411" s="15" t="s">
        <v>7194</v>
      </c>
      <c r="B3411" s="16" t="s">
        <v>7195</v>
      </c>
      <c r="C3411" s="16" t="s">
        <v>4195</v>
      </c>
      <c r="D3411" s="16" t="s">
        <v>4617</v>
      </c>
      <c r="E3411" s="16" t="s">
        <v>5773</v>
      </c>
      <c r="F3411" s="17">
        <v>64328</v>
      </c>
      <c r="G3411" s="13"/>
      <c r="H3411" s="8">
        <f>IF(ISNUMBER(SEARCH(XX科XX班!$F$2,原始查找資料!$A3411)),MAX($H$1:H3410)+1,0)</f>
        <v>0</v>
      </c>
      <c r="I3411" s="8">
        <f t="shared" si="13"/>
        <v>3410</v>
      </c>
      <c r="J3411" s="8" t="str">
        <f t="array" ref="J3411">IFERROR(INDEX(原始查找資料!$A$2:$A$4325,MATCH(I3411,$H$2:$H$4325,0)),"")</f>
        <v/>
      </c>
      <c r="K3411" s="13"/>
      <c r="L3411" s="13"/>
    </row>
    <row r="3412" spans="1:12" ht="16.55">
      <c r="A3412" s="15" t="s">
        <v>7196</v>
      </c>
      <c r="B3412" s="16" t="s">
        <v>7197</v>
      </c>
      <c r="C3412" s="16" t="s">
        <v>4195</v>
      </c>
      <c r="D3412" s="16" t="s">
        <v>4634</v>
      </c>
      <c r="E3412" s="16" t="s">
        <v>5773</v>
      </c>
      <c r="F3412" s="17">
        <v>61301</v>
      </c>
      <c r="G3412" s="13"/>
      <c r="H3412" s="8">
        <f>IF(ISNUMBER(SEARCH(XX科XX班!$F$2,原始查找資料!$A3412)),MAX($H$1:H3411)+1,0)</f>
        <v>0</v>
      </c>
      <c r="I3412" s="8">
        <f t="shared" si="13"/>
        <v>3411</v>
      </c>
      <c r="J3412" s="8" t="str">
        <f t="array" ref="J3412">IFERROR(INDEX(原始查找資料!$A$2:$A$4325,MATCH(I3412,$H$2:$H$4325,0)),"")</f>
        <v/>
      </c>
      <c r="K3412" s="13"/>
      <c r="L3412" s="13"/>
    </row>
    <row r="3413" spans="1:12" ht="16.55">
      <c r="A3413" s="15" t="s">
        <v>7198</v>
      </c>
      <c r="B3413" s="16" t="s">
        <v>7199</v>
      </c>
      <c r="C3413" s="16" t="s">
        <v>4195</v>
      </c>
      <c r="D3413" s="16" t="s">
        <v>4634</v>
      </c>
      <c r="E3413" s="16" t="s">
        <v>5773</v>
      </c>
      <c r="F3413" s="17">
        <v>61317</v>
      </c>
      <c r="G3413" s="13"/>
      <c r="H3413" s="8">
        <f>IF(ISNUMBER(SEARCH(XX科XX班!$F$2,原始查找資料!$A3413)),MAX($H$1:H3412)+1,0)</f>
        <v>0</v>
      </c>
      <c r="I3413" s="8">
        <f t="shared" si="13"/>
        <v>3412</v>
      </c>
      <c r="J3413" s="8" t="str">
        <f t="array" ref="J3413">IFERROR(INDEX(原始查找資料!$A$2:$A$4325,MATCH(I3413,$H$2:$H$4325,0)),"")</f>
        <v/>
      </c>
      <c r="K3413" s="13"/>
      <c r="L3413" s="13"/>
    </row>
    <row r="3414" spans="1:12" ht="16.55">
      <c r="A3414" s="15" t="s">
        <v>7200</v>
      </c>
      <c r="B3414" s="16" t="s">
        <v>7201</v>
      </c>
      <c r="C3414" s="16" t="s">
        <v>4195</v>
      </c>
      <c r="D3414" s="16" t="s">
        <v>4634</v>
      </c>
      <c r="E3414" s="16" t="s">
        <v>30</v>
      </c>
      <c r="F3414" s="17">
        <v>64504</v>
      </c>
      <c r="G3414" s="13"/>
      <c r="H3414" s="8">
        <f>IF(ISNUMBER(SEARCH(XX科XX班!$F$2,原始查找資料!$A3414)),MAX($H$1:H3413)+1,0)</f>
        <v>0</v>
      </c>
      <c r="I3414" s="8">
        <f t="shared" si="13"/>
        <v>3413</v>
      </c>
      <c r="J3414" s="8" t="str">
        <f t="array" ref="J3414">IFERROR(INDEX(原始查找資料!$A$2:$A$4325,MATCH(I3414,$H$2:$H$4325,0)),"")</f>
        <v/>
      </c>
      <c r="K3414" s="13"/>
      <c r="L3414" s="13"/>
    </row>
    <row r="3415" spans="1:12" ht="16.55">
      <c r="A3415" s="15" t="s">
        <v>7202</v>
      </c>
      <c r="B3415" s="16" t="s">
        <v>7203</v>
      </c>
      <c r="C3415" s="16" t="s">
        <v>4195</v>
      </c>
      <c r="D3415" s="16" t="s">
        <v>4634</v>
      </c>
      <c r="E3415" s="16" t="s">
        <v>30</v>
      </c>
      <c r="F3415" s="17">
        <v>64538</v>
      </c>
      <c r="G3415" s="13"/>
      <c r="H3415" s="8">
        <f>IF(ISNUMBER(SEARCH(XX科XX班!$F$2,原始查找資料!$A3415)),MAX($H$1:H3414)+1,0)</f>
        <v>0</v>
      </c>
      <c r="I3415" s="8">
        <f t="shared" si="13"/>
        <v>3414</v>
      </c>
      <c r="J3415" s="8" t="str">
        <f t="array" ref="J3415">IFERROR(INDEX(原始查找資料!$A$2:$A$4325,MATCH(I3415,$H$2:$H$4325,0)),"")</f>
        <v/>
      </c>
      <c r="K3415" s="13"/>
      <c r="L3415" s="13"/>
    </row>
    <row r="3416" spans="1:12" ht="16.55">
      <c r="A3416" s="15" t="s">
        <v>7204</v>
      </c>
      <c r="B3416" s="16" t="s">
        <v>7205</v>
      </c>
      <c r="C3416" s="16" t="s">
        <v>4195</v>
      </c>
      <c r="D3416" s="16" t="s">
        <v>4649</v>
      </c>
      <c r="E3416" s="16" t="s">
        <v>5773</v>
      </c>
      <c r="F3416" s="17">
        <v>64350</v>
      </c>
      <c r="G3416" s="13"/>
      <c r="H3416" s="8">
        <f>IF(ISNUMBER(SEARCH(XX科XX班!$F$2,原始查找資料!$A3416)),MAX($H$1:H3415)+1,0)</f>
        <v>0</v>
      </c>
      <c r="I3416" s="8">
        <f t="shared" si="13"/>
        <v>3415</v>
      </c>
      <c r="J3416" s="8" t="str">
        <f t="array" ref="J3416">IFERROR(INDEX(原始查找資料!$A$2:$A$4325,MATCH(I3416,$H$2:$H$4325,0)),"")</f>
        <v/>
      </c>
      <c r="K3416" s="13"/>
      <c r="L3416" s="13"/>
    </row>
    <row r="3417" spans="1:12" ht="16.55">
      <c r="A3417" s="15" t="s">
        <v>7206</v>
      </c>
      <c r="B3417" s="16" t="s">
        <v>7207</v>
      </c>
      <c r="C3417" s="16" t="s">
        <v>4195</v>
      </c>
      <c r="D3417" s="16" t="s">
        <v>4649</v>
      </c>
      <c r="E3417" s="16" t="s">
        <v>30</v>
      </c>
      <c r="F3417" s="17">
        <v>64517</v>
      </c>
      <c r="G3417" s="13"/>
      <c r="H3417" s="8">
        <f>IF(ISNUMBER(SEARCH(XX科XX班!$F$2,原始查找資料!$A3417)),MAX($H$1:H3416)+1,0)</f>
        <v>0</v>
      </c>
      <c r="I3417" s="8">
        <f t="shared" si="13"/>
        <v>3416</v>
      </c>
      <c r="J3417" s="8" t="str">
        <f t="array" ref="J3417">IFERROR(INDEX(原始查找資料!$A$2:$A$4325,MATCH(I3417,$H$2:$H$4325,0)),"")</f>
        <v/>
      </c>
      <c r="K3417" s="13"/>
      <c r="L3417" s="13"/>
    </row>
    <row r="3418" spans="1:12" ht="16.55">
      <c r="A3418" s="15" t="s">
        <v>7208</v>
      </c>
      <c r="B3418" s="16" t="s">
        <v>7209</v>
      </c>
      <c r="C3418" s="16" t="s">
        <v>4195</v>
      </c>
      <c r="D3418" s="16" t="s">
        <v>4649</v>
      </c>
      <c r="E3418" s="16" t="s">
        <v>30</v>
      </c>
      <c r="F3418" s="17">
        <v>64518</v>
      </c>
      <c r="G3418" s="13"/>
      <c r="H3418" s="8">
        <f>IF(ISNUMBER(SEARCH(XX科XX班!$F$2,原始查找資料!$A3418)),MAX($H$1:H3417)+1,0)</f>
        <v>0</v>
      </c>
      <c r="I3418" s="8">
        <f t="shared" si="13"/>
        <v>3417</v>
      </c>
      <c r="J3418" s="8" t="str">
        <f t="array" ref="J3418">IFERROR(INDEX(原始查找資料!$A$2:$A$4325,MATCH(I3418,$H$2:$H$4325,0)),"")</f>
        <v/>
      </c>
      <c r="K3418" s="13"/>
      <c r="L3418" s="13"/>
    </row>
    <row r="3419" spans="1:12" ht="16.55">
      <c r="A3419" s="15" t="s">
        <v>7210</v>
      </c>
      <c r="B3419" s="16" t="s">
        <v>7211</v>
      </c>
      <c r="C3419" s="16" t="s">
        <v>4195</v>
      </c>
      <c r="D3419" s="16" t="s">
        <v>4664</v>
      </c>
      <c r="E3419" s="16" t="s">
        <v>30</v>
      </c>
      <c r="F3419" s="17">
        <v>64501</v>
      </c>
      <c r="G3419" s="13"/>
      <c r="H3419" s="8">
        <f>IF(ISNUMBER(SEARCH(XX科XX班!$F$2,原始查找資料!$A3419)),MAX($H$1:H3418)+1,0)</f>
        <v>0</v>
      </c>
      <c r="I3419" s="8">
        <f t="shared" si="13"/>
        <v>3418</v>
      </c>
      <c r="J3419" s="8" t="str">
        <f t="array" ref="J3419">IFERROR(INDEX(原始查找資料!$A$2:$A$4325,MATCH(I3419,$H$2:$H$4325,0)),"")</f>
        <v/>
      </c>
      <c r="K3419" s="13"/>
      <c r="L3419" s="13"/>
    </row>
    <row r="3420" spans="1:12" ht="16.55">
      <c r="A3420" s="15" t="s">
        <v>7212</v>
      </c>
      <c r="B3420" s="16" t="s">
        <v>7213</v>
      </c>
      <c r="C3420" s="16" t="s">
        <v>4195</v>
      </c>
      <c r="D3420" s="16" t="s">
        <v>4664</v>
      </c>
      <c r="E3420" s="16" t="s">
        <v>30</v>
      </c>
      <c r="F3420" s="17">
        <v>64502</v>
      </c>
      <c r="G3420" s="13"/>
      <c r="H3420" s="8">
        <f>IF(ISNUMBER(SEARCH(XX科XX班!$F$2,原始查找資料!$A3420)),MAX($H$1:H3419)+1,0)</f>
        <v>0</v>
      </c>
      <c r="I3420" s="8">
        <f t="shared" si="13"/>
        <v>3419</v>
      </c>
      <c r="J3420" s="8" t="str">
        <f t="array" ref="J3420">IFERROR(INDEX(原始查找資料!$A$2:$A$4325,MATCH(I3420,$H$2:$H$4325,0)),"")</f>
        <v/>
      </c>
      <c r="K3420" s="13"/>
      <c r="L3420" s="13"/>
    </row>
    <row r="3421" spans="1:12" ht="16.55">
      <c r="A3421" s="15" t="s">
        <v>7214</v>
      </c>
      <c r="B3421" s="16" t="s">
        <v>7215</v>
      </c>
      <c r="C3421" s="16" t="s">
        <v>4195</v>
      </c>
      <c r="D3421" s="16" t="s">
        <v>4664</v>
      </c>
      <c r="E3421" s="16" t="s">
        <v>30</v>
      </c>
      <c r="F3421" s="17">
        <v>64503</v>
      </c>
      <c r="G3421" s="13"/>
      <c r="H3421" s="8">
        <f>IF(ISNUMBER(SEARCH(XX科XX班!$F$2,原始查找資料!$A3421)),MAX($H$1:H3420)+1,0)</f>
        <v>0</v>
      </c>
      <c r="I3421" s="8">
        <f t="shared" si="13"/>
        <v>3420</v>
      </c>
      <c r="J3421" s="8" t="str">
        <f t="array" ref="J3421">IFERROR(INDEX(原始查找資料!$A$2:$A$4325,MATCH(I3421,$H$2:$H$4325,0)),"")</f>
        <v/>
      </c>
      <c r="K3421" s="13"/>
      <c r="L3421" s="13"/>
    </row>
    <row r="3422" spans="1:12" ht="16.55">
      <c r="A3422" s="15" t="s">
        <v>7216</v>
      </c>
      <c r="B3422" s="16" t="s">
        <v>7217</v>
      </c>
      <c r="C3422" s="16" t="s">
        <v>4195</v>
      </c>
      <c r="D3422" s="16" t="s">
        <v>4664</v>
      </c>
      <c r="E3422" s="16" t="s">
        <v>30</v>
      </c>
      <c r="F3422" s="17">
        <v>64545</v>
      </c>
      <c r="G3422" s="13"/>
      <c r="H3422" s="8">
        <f>IF(ISNUMBER(SEARCH(XX科XX班!$F$2,原始查找資料!$A3422)),MAX($H$1:H3421)+1,0)</f>
        <v>0</v>
      </c>
      <c r="I3422" s="8">
        <f t="shared" si="13"/>
        <v>3421</v>
      </c>
      <c r="J3422" s="8" t="str">
        <f t="array" ref="J3422">IFERROR(INDEX(原始查找資料!$A$2:$A$4325,MATCH(I3422,$H$2:$H$4325,0)),"")</f>
        <v/>
      </c>
      <c r="K3422" s="13"/>
      <c r="L3422" s="13"/>
    </row>
    <row r="3423" spans="1:12" ht="16.55">
      <c r="A3423" s="15" t="s">
        <v>7218</v>
      </c>
      <c r="B3423" s="16" t="s">
        <v>7219</v>
      </c>
      <c r="C3423" s="16" t="s">
        <v>4195</v>
      </c>
      <c r="D3423" s="16" t="s">
        <v>4685</v>
      </c>
      <c r="E3423" s="16" t="s">
        <v>30</v>
      </c>
      <c r="F3423" s="17">
        <v>64522</v>
      </c>
      <c r="G3423" s="13"/>
      <c r="H3423" s="8">
        <f>IF(ISNUMBER(SEARCH(XX科XX班!$F$2,原始查找資料!$A3423)),MAX($H$1:H3422)+1,0)</f>
        <v>0</v>
      </c>
      <c r="I3423" s="8">
        <f t="shared" si="13"/>
        <v>3422</v>
      </c>
      <c r="J3423" s="8" t="str">
        <f t="array" ref="J3423">IFERROR(INDEX(原始查找資料!$A$2:$A$4325,MATCH(I3423,$H$2:$H$4325,0)),"")</f>
        <v/>
      </c>
      <c r="K3423" s="13"/>
      <c r="L3423" s="13"/>
    </row>
    <row r="3424" spans="1:12" ht="16.55">
      <c r="A3424" s="15" t="s">
        <v>7220</v>
      </c>
      <c r="B3424" s="16" t="s">
        <v>7221</v>
      </c>
      <c r="C3424" s="16" t="s">
        <v>4195</v>
      </c>
      <c r="D3424" s="16" t="s">
        <v>4685</v>
      </c>
      <c r="E3424" s="16" t="s">
        <v>30</v>
      </c>
      <c r="F3424" s="17">
        <v>64523</v>
      </c>
      <c r="G3424" s="13"/>
      <c r="H3424" s="8">
        <f>IF(ISNUMBER(SEARCH(XX科XX班!$F$2,原始查找資料!$A3424)),MAX($H$1:H3423)+1,0)</f>
        <v>0</v>
      </c>
      <c r="I3424" s="8">
        <f t="shared" si="13"/>
        <v>3423</v>
      </c>
      <c r="J3424" s="8" t="str">
        <f t="array" ref="J3424">IFERROR(INDEX(原始查找資料!$A$2:$A$4325,MATCH(I3424,$H$2:$H$4325,0)),"")</f>
        <v/>
      </c>
      <c r="K3424" s="13"/>
      <c r="L3424" s="13"/>
    </row>
    <row r="3425" spans="1:12" ht="16.55">
      <c r="A3425" s="15" t="s">
        <v>7222</v>
      </c>
      <c r="B3425" s="16" t="s">
        <v>7223</v>
      </c>
      <c r="C3425" s="16" t="s">
        <v>4708</v>
      </c>
      <c r="D3425" s="16" t="s">
        <v>4709</v>
      </c>
      <c r="E3425" s="16" t="s">
        <v>5773</v>
      </c>
      <c r="F3425" s="17">
        <v>411301</v>
      </c>
      <c r="G3425" s="13"/>
      <c r="H3425" s="8">
        <f>IF(ISNUMBER(SEARCH(XX科XX班!$F$2,原始查找資料!$A3425)),MAX($H$1:H3424)+1,0)</f>
        <v>0</v>
      </c>
      <c r="I3425" s="8">
        <f t="shared" si="13"/>
        <v>3424</v>
      </c>
      <c r="J3425" s="8" t="str">
        <f t="array" ref="J3425">IFERROR(INDEX(原始查找資料!$A$2:$A$4325,MATCH(I3425,$H$2:$H$4325,0)),"")</f>
        <v/>
      </c>
      <c r="K3425" s="13"/>
      <c r="L3425" s="13"/>
    </row>
    <row r="3426" spans="1:12" ht="16.55">
      <c r="A3426" s="15" t="s">
        <v>7224</v>
      </c>
      <c r="B3426" s="16" t="s">
        <v>7225</v>
      </c>
      <c r="C3426" s="16" t="s">
        <v>4708</v>
      </c>
      <c r="D3426" s="16" t="s">
        <v>4709</v>
      </c>
      <c r="E3426" s="16" t="s">
        <v>5773</v>
      </c>
      <c r="F3426" s="17">
        <v>411302</v>
      </c>
      <c r="G3426" s="13"/>
      <c r="H3426" s="8">
        <f>IF(ISNUMBER(SEARCH(XX科XX班!$F$2,原始查找資料!$A3426)),MAX($H$1:H3425)+1,0)</f>
        <v>0</v>
      </c>
      <c r="I3426" s="8">
        <f t="shared" si="13"/>
        <v>3425</v>
      </c>
      <c r="J3426" s="8" t="str">
        <f t="array" ref="J3426">IFERROR(INDEX(原始查找資料!$A$2:$A$4325,MATCH(I3426,$H$2:$H$4325,0)),"")</f>
        <v/>
      </c>
      <c r="K3426" s="13"/>
      <c r="L3426" s="13"/>
    </row>
    <row r="3427" spans="1:12" ht="16.55">
      <c r="A3427" s="15" t="s">
        <v>7226</v>
      </c>
      <c r="B3427" s="16" t="s">
        <v>4711</v>
      </c>
      <c r="C3427" s="16" t="s">
        <v>4708</v>
      </c>
      <c r="D3427" s="16" t="s">
        <v>4709</v>
      </c>
      <c r="E3427" s="16" t="s">
        <v>5773</v>
      </c>
      <c r="F3427" s="17">
        <v>411303</v>
      </c>
      <c r="G3427" s="13"/>
      <c r="H3427" s="8">
        <f>IF(ISNUMBER(SEARCH(XX科XX班!$F$2,原始查找資料!$A3427)),MAX($H$1:H3426)+1,0)</f>
        <v>0</v>
      </c>
      <c r="I3427" s="8">
        <f t="shared" si="13"/>
        <v>3426</v>
      </c>
      <c r="J3427" s="8" t="str">
        <f t="array" ref="J3427">IFERROR(INDEX(原始查找資料!$A$2:$A$4325,MATCH(I3427,$H$2:$H$4325,0)),"")</f>
        <v/>
      </c>
      <c r="K3427" s="13"/>
      <c r="L3427" s="13"/>
    </row>
    <row r="3428" spans="1:12" ht="16.55">
      <c r="A3428" s="15" t="s">
        <v>7227</v>
      </c>
      <c r="B3428" s="16" t="s">
        <v>7228</v>
      </c>
      <c r="C3428" s="16" t="s">
        <v>4708</v>
      </c>
      <c r="D3428" s="16" t="s">
        <v>4709</v>
      </c>
      <c r="E3428" s="16" t="s">
        <v>5773</v>
      </c>
      <c r="F3428" s="17">
        <v>413301</v>
      </c>
      <c r="G3428" s="13"/>
      <c r="H3428" s="8">
        <f>IF(ISNUMBER(SEARCH(XX科XX班!$F$2,原始查找資料!$A3428)),MAX($H$1:H3427)+1,0)</f>
        <v>0</v>
      </c>
      <c r="I3428" s="8">
        <f t="shared" si="13"/>
        <v>3427</v>
      </c>
      <c r="J3428" s="8" t="str">
        <f t="array" ref="J3428">IFERROR(INDEX(原始查找資料!$A$2:$A$4325,MATCH(I3428,$H$2:$H$4325,0)),"")</f>
        <v/>
      </c>
      <c r="K3428" s="13"/>
      <c r="L3428" s="13"/>
    </row>
    <row r="3429" spans="1:12" ht="16.55">
      <c r="A3429" s="15" t="s">
        <v>7229</v>
      </c>
      <c r="B3429" s="16" t="s">
        <v>7230</v>
      </c>
      <c r="C3429" s="16" t="s">
        <v>4708</v>
      </c>
      <c r="D3429" s="16" t="s">
        <v>4709</v>
      </c>
      <c r="E3429" s="16" t="s">
        <v>5773</v>
      </c>
      <c r="F3429" s="17">
        <v>413302</v>
      </c>
      <c r="G3429" s="13"/>
      <c r="H3429" s="8">
        <f>IF(ISNUMBER(SEARCH(XX科XX班!$F$2,原始查找資料!$A3429)),MAX($H$1:H3428)+1,0)</f>
        <v>0</v>
      </c>
      <c r="I3429" s="8">
        <f t="shared" si="13"/>
        <v>3428</v>
      </c>
      <c r="J3429" s="8" t="str">
        <f t="array" ref="J3429">IFERROR(INDEX(原始查找資料!$A$2:$A$4325,MATCH(I3429,$H$2:$H$4325,0)),"")</f>
        <v/>
      </c>
      <c r="K3429" s="13"/>
      <c r="L3429" s="13"/>
    </row>
    <row r="3430" spans="1:12" ht="16.55">
      <c r="A3430" s="15" t="s">
        <v>7231</v>
      </c>
      <c r="B3430" s="16" t="s">
        <v>7232</v>
      </c>
      <c r="C3430" s="16" t="s">
        <v>4708</v>
      </c>
      <c r="D3430" s="16" t="s">
        <v>4709</v>
      </c>
      <c r="E3430" s="16" t="s">
        <v>30</v>
      </c>
      <c r="F3430" s="17">
        <v>413501</v>
      </c>
      <c r="G3430" s="13"/>
      <c r="H3430" s="8">
        <f>IF(ISNUMBER(SEARCH(XX科XX班!$F$2,原始查找資料!$A3430)),MAX($H$1:H3429)+1,0)</f>
        <v>0</v>
      </c>
      <c r="I3430" s="8">
        <f t="shared" si="13"/>
        <v>3429</v>
      </c>
      <c r="J3430" s="8" t="str">
        <f t="array" ref="J3430">IFERROR(INDEX(原始查找資料!$A$2:$A$4325,MATCH(I3430,$H$2:$H$4325,0)),"")</f>
        <v/>
      </c>
      <c r="K3430" s="13"/>
      <c r="L3430" s="13"/>
    </row>
    <row r="3431" spans="1:12" ht="16.55">
      <c r="A3431" s="15" t="s">
        <v>7233</v>
      </c>
      <c r="B3431" s="16" t="s">
        <v>7234</v>
      </c>
      <c r="C3431" s="16" t="s">
        <v>4708</v>
      </c>
      <c r="D3431" s="16" t="s">
        <v>4709</v>
      </c>
      <c r="E3431" s="16" t="s">
        <v>30</v>
      </c>
      <c r="F3431" s="17">
        <v>413502</v>
      </c>
      <c r="G3431" s="13"/>
      <c r="H3431" s="8">
        <f>IF(ISNUMBER(SEARCH(XX科XX班!$F$2,原始查找資料!$A3431)),MAX($H$1:H3430)+1,0)</f>
        <v>0</v>
      </c>
      <c r="I3431" s="8">
        <f t="shared" si="13"/>
        <v>3430</v>
      </c>
      <c r="J3431" s="8" t="str">
        <f t="array" ref="J3431">IFERROR(INDEX(原始查找資料!$A$2:$A$4325,MATCH(I3431,$H$2:$H$4325,0)),"")</f>
        <v/>
      </c>
      <c r="K3431" s="13"/>
      <c r="L3431" s="13"/>
    </row>
    <row r="3432" spans="1:12" ht="16.55">
      <c r="A3432" s="15" t="s">
        <v>7235</v>
      </c>
      <c r="B3432" s="16" t="s">
        <v>7236</v>
      </c>
      <c r="C3432" s="16" t="s">
        <v>4708</v>
      </c>
      <c r="D3432" s="16" t="s">
        <v>4709</v>
      </c>
      <c r="E3432" s="16" t="s">
        <v>30</v>
      </c>
      <c r="F3432" s="17">
        <v>413504</v>
      </c>
      <c r="G3432" s="13"/>
      <c r="H3432" s="8">
        <f>IF(ISNUMBER(SEARCH(XX科XX班!$F$2,原始查找資料!$A3432)),MAX($H$1:H3431)+1,0)</f>
        <v>0</v>
      </c>
      <c r="I3432" s="8">
        <f t="shared" si="13"/>
        <v>3431</v>
      </c>
      <c r="J3432" s="8" t="str">
        <f t="array" ref="J3432">IFERROR(INDEX(原始查找資料!$A$2:$A$4325,MATCH(I3432,$H$2:$H$4325,0)),"")</f>
        <v/>
      </c>
      <c r="K3432" s="13"/>
      <c r="L3432" s="13"/>
    </row>
    <row r="3433" spans="1:12" ht="16.55">
      <c r="A3433" s="15" t="s">
        <v>7237</v>
      </c>
      <c r="B3433" s="16" t="s">
        <v>7238</v>
      </c>
      <c r="C3433" s="16" t="s">
        <v>4708</v>
      </c>
      <c r="D3433" s="16" t="s">
        <v>4709</v>
      </c>
      <c r="E3433" s="16" t="s">
        <v>30</v>
      </c>
      <c r="F3433" s="17">
        <v>413505</v>
      </c>
      <c r="G3433" s="13"/>
      <c r="H3433" s="8">
        <f>IF(ISNUMBER(SEARCH(XX科XX班!$F$2,原始查找資料!$A3433)),MAX($H$1:H3432)+1,0)</f>
        <v>0</v>
      </c>
      <c r="I3433" s="8">
        <f t="shared" si="13"/>
        <v>3432</v>
      </c>
      <c r="J3433" s="8" t="str">
        <f t="array" ref="J3433">IFERROR(INDEX(原始查找資料!$A$2:$A$4325,MATCH(I3433,$H$2:$H$4325,0)),"")</f>
        <v/>
      </c>
      <c r="K3433" s="13"/>
      <c r="L3433" s="13"/>
    </row>
    <row r="3434" spans="1:12" ht="16.55">
      <c r="A3434" s="15" t="s">
        <v>7239</v>
      </c>
      <c r="B3434" s="16" t="s">
        <v>7240</v>
      </c>
      <c r="C3434" s="16" t="s">
        <v>4708</v>
      </c>
      <c r="D3434" s="16" t="s">
        <v>4709</v>
      </c>
      <c r="E3434" s="16" t="s">
        <v>30</v>
      </c>
      <c r="F3434" s="17">
        <v>413506</v>
      </c>
      <c r="G3434" s="13"/>
      <c r="H3434" s="8">
        <f>IF(ISNUMBER(SEARCH(XX科XX班!$F$2,原始查找資料!$A3434)),MAX($H$1:H3433)+1,0)</f>
        <v>0</v>
      </c>
      <c r="I3434" s="8">
        <f t="shared" si="13"/>
        <v>3433</v>
      </c>
      <c r="J3434" s="8" t="str">
        <f t="array" ref="J3434">IFERROR(INDEX(原始查找資料!$A$2:$A$4325,MATCH(I3434,$H$2:$H$4325,0)),"")</f>
        <v/>
      </c>
      <c r="K3434" s="13"/>
      <c r="L3434" s="13"/>
    </row>
    <row r="3435" spans="1:12" ht="16.55">
      <c r="A3435" s="15" t="s">
        <v>7241</v>
      </c>
      <c r="B3435" s="16" t="s">
        <v>7242</v>
      </c>
      <c r="C3435" s="16" t="s">
        <v>4708</v>
      </c>
      <c r="D3435" s="16" t="s">
        <v>4709</v>
      </c>
      <c r="E3435" s="16" t="s">
        <v>30</v>
      </c>
      <c r="F3435" s="17">
        <v>413508</v>
      </c>
      <c r="G3435" s="13"/>
      <c r="H3435" s="8">
        <f>IF(ISNUMBER(SEARCH(XX科XX班!$F$2,原始查找資料!$A3435)),MAX($H$1:H3434)+1,0)</f>
        <v>0</v>
      </c>
      <c r="I3435" s="8">
        <f t="shared" si="13"/>
        <v>3434</v>
      </c>
      <c r="J3435" s="8" t="str">
        <f t="array" ref="J3435">IFERROR(INDEX(原始查找資料!$A$2:$A$4325,MATCH(I3435,$H$2:$H$4325,0)),"")</f>
        <v/>
      </c>
      <c r="K3435" s="13"/>
      <c r="L3435" s="13"/>
    </row>
    <row r="3436" spans="1:12" ht="16.55">
      <c r="A3436" s="15" t="s">
        <v>7243</v>
      </c>
      <c r="B3436" s="16" t="s">
        <v>7244</v>
      </c>
      <c r="C3436" s="16" t="s">
        <v>4708</v>
      </c>
      <c r="D3436" s="16" t="s">
        <v>4752</v>
      </c>
      <c r="E3436" s="16" t="s">
        <v>5773</v>
      </c>
      <c r="F3436" s="17">
        <v>361301</v>
      </c>
      <c r="G3436" s="13"/>
      <c r="H3436" s="8">
        <f>IF(ISNUMBER(SEARCH(XX科XX班!$F$2,原始查找資料!$A3436)),MAX($H$1:H3435)+1,0)</f>
        <v>0</v>
      </c>
      <c r="I3436" s="8">
        <f t="shared" si="13"/>
        <v>3435</v>
      </c>
      <c r="J3436" s="8" t="str">
        <f t="array" ref="J3436">IFERROR(INDEX(原始查找資料!$A$2:$A$4325,MATCH(I3436,$H$2:$H$4325,0)),"")</f>
        <v/>
      </c>
      <c r="K3436" s="13"/>
      <c r="L3436" s="13"/>
    </row>
    <row r="3437" spans="1:12" ht="16.55">
      <c r="A3437" s="15" t="s">
        <v>7245</v>
      </c>
      <c r="B3437" s="16" t="s">
        <v>7246</v>
      </c>
      <c r="C3437" s="16" t="s">
        <v>4708</v>
      </c>
      <c r="D3437" s="16" t="s">
        <v>4752</v>
      </c>
      <c r="E3437" s="16" t="s">
        <v>5773</v>
      </c>
      <c r="F3437" s="17">
        <v>363302</v>
      </c>
      <c r="G3437" s="13"/>
      <c r="H3437" s="8">
        <f>IF(ISNUMBER(SEARCH(XX科XX班!$F$2,原始查找資料!$A3437)),MAX($H$1:H3436)+1,0)</f>
        <v>0</v>
      </c>
      <c r="I3437" s="8">
        <f t="shared" si="13"/>
        <v>3436</v>
      </c>
      <c r="J3437" s="8" t="str">
        <f t="array" ref="J3437">IFERROR(INDEX(原始查找資料!$A$2:$A$4325,MATCH(I3437,$H$2:$H$4325,0)),"")</f>
        <v/>
      </c>
      <c r="K3437" s="13"/>
      <c r="L3437" s="13"/>
    </row>
    <row r="3438" spans="1:12" ht="16.55">
      <c r="A3438" s="15" t="s">
        <v>7247</v>
      </c>
      <c r="B3438" s="16" t="s">
        <v>7248</v>
      </c>
      <c r="C3438" s="16" t="s">
        <v>4708</v>
      </c>
      <c r="D3438" s="16" t="s">
        <v>4752</v>
      </c>
      <c r="E3438" s="16" t="s">
        <v>30</v>
      </c>
      <c r="F3438" s="17">
        <v>363501</v>
      </c>
      <c r="G3438" s="13"/>
      <c r="H3438" s="8">
        <f>IF(ISNUMBER(SEARCH(XX科XX班!$F$2,原始查找資料!$A3438)),MAX($H$1:H3437)+1,0)</f>
        <v>0</v>
      </c>
      <c r="I3438" s="8">
        <f t="shared" si="13"/>
        <v>3437</v>
      </c>
      <c r="J3438" s="8" t="str">
        <f t="array" ref="J3438">IFERROR(INDEX(原始查找資料!$A$2:$A$4325,MATCH(I3438,$H$2:$H$4325,0)),"")</f>
        <v/>
      </c>
      <c r="K3438" s="13"/>
      <c r="L3438" s="13"/>
    </row>
    <row r="3439" spans="1:12" ht="16.55">
      <c r="A3439" s="15" t="s">
        <v>7249</v>
      </c>
      <c r="B3439" s="16" t="s">
        <v>7250</v>
      </c>
      <c r="C3439" s="16" t="s">
        <v>4708</v>
      </c>
      <c r="D3439" s="16" t="s">
        <v>4752</v>
      </c>
      <c r="E3439" s="16" t="s">
        <v>30</v>
      </c>
      <c r="F3439" s="17">
        <v>363502</v>
      </c>
      <c r="G3439" s="13"/>
      <c r="H3439" s="8">
        <f>IF(ISNUMBER(SEARCH(XX科XX班!$F$2,原始查找資料!$A3439)),MAX($H$1:H3438)+1,0)</f>
        <v>0</v>
      </c>
      <c r="I3439" s="8">
        <f t="shared" si="13"/>
        <v>3438</v>
      </c>
      <c r="J3439" s="8" t="str">
        <f t="array" ref="J3439">IFERROR(INDEX(原始查找資料!$A$2:$A$4325,MATCH(I3439,$H$2:$H$4325,0)),"")</f>
        <v/>
      </c>
      <c r="K3439" s="13"/>
      <c r="L3439" s="13"/>
    </row>
    <row r="3440" spans="1:12" ht="16.55">
      <c r="A3440" s="15" t="s">
        <v>7251</v>
      </c>
      <c r="B3440" s="16" t="s">
        <v>7252</v>
      </c>
      <c r="C3440" s="16" t="s">
        <v>4708</v>
      </c>
      <c r="D3440" s="16" t="s">
        <v>4752</v>
      </c>
      <c r="E3440" s="16" t="s">
        <v>30</v>
      </c>
      <c r="F3440" s="17">
        <v>363504</v>
      </c>
      <c r="G3440" s="13"/>
      <c r="H3440" s="8">
        <f>IF(ISNUMBER(SEARCH(XX科XX班!$F$2,原始查找資料!$A3440)),MAX($H$1:H3439)+1,0)</f>
        <v>0</v>
      </c>
      <c r="I3440" s="8">
        <f t="shared" si="13"/>
        <v>3439</v>
      </c>
      <c r="J3440" s="8" t="str">
        <f t="array" ref="J3440">IFERROR(INDEX(原始查找資料!$A$2:$A$4325,MATCH(I3440,$H$2:$H$4325,0)),"")</f>
        <v/>
      </c>
      <c r="K3440" s="13"/>
      <c r="L3440" s="13"/>
    </row>
    <row r="3441" spans="1:12" ht="16.55">
      <c r="A3441" s="15" t="s">
        <v>7253</v>
      </c>
      <c r="B3441" s="16" t="s">
        <v>7254</v>
      </c>
      <c r="C3441" s="16" t="s">
        <v>4708</v>
      </c>
      <c r="D3441" s="16" t="s">
        <v>4752</v>
      </c>
      <c r="E3441" s="16" t="s">
        <v>30</v>
      </c>
      <c r="F3441" s="17">
        <v>363506</v>
      </c>
      <c r="G3441" s="13"/>
      <c r="H3441" s="8">
        <f>IF(ISNUMBER(SEARCH(XX科XX班!$F$2,原始查找資料!$A3441)),MAX($H$1:H3440)+1,0)</f>
        <v>0</v>
      </c>
      <c r="I3441" s="8">
        <f t="shared" si="13"/>
        <v>3440</v>
      </c>
      <c r="J3441" s="8" t="str">
        <f t="array" ref="J3441">IFERROR(INDEX(原始查找資料!$A$2:$A$4325,MATCH(I3441,$H$2:$H$4325,0)),"")</f>
        <v/>
      </c>
      <c r="K3441" s="13"/>
      <c r="L3441" s="13"/>
    </row>
    <row r="3442" spans="1:12" ht="16.55">
      <c r="A3442" s="15" t="s">
        <v>7255</v>
      </c>
      <c r="B3442" s="16" t="s">
        <v>7256</v>
      </c>
      <c r="C3442" s="16" t="s">
        <v>4708</v>
      </c>
      <c r="D3442" s="16" t="s">
        <v>4752</v>
      </c>
      <c r="E3442" s="16" t="s">
        <v>30</v>
      </c>
      <c r="F3442" s="17">
        <v>363507</v>
      </c>
      <c r="G3442" s="13"/>
      <c r="H3442" s="8">
        <f>IF(ISNUMBER(SEARCH(XX科XX班!$F$2,原始查找資料!$A3442)),MAX($H$1:H3441)+1,0)</f>
        <v>0</v>
      </c>
      <c r="I3442" s="8">
        <f t="shared" si="13"/>
        <v>3441</v>
      </c>
      <c r="J3442" s="8" t="str">
        <f t="array" ref="J3442">IFERROR(INDEX(原始查找資料!$A$2:$A$4325,MATCH(I3442,$H$2:$H$4325,0)),"")</f>
        <v/>
      </c>
      <c r="K3442" s="13"/>
      <c r="L3442" s="13"/>
    </row>
    <row r="3443" spans="1:12" ht="16.55">
      <c r="A3443" s="15" t="s">
        <v>7257</v>
      </c>
      <c r="B3443" s="16" t="s">
        <v>7258</v>
      </c>
      <c r="C3443" s="16" t="s">
        <v>4708</v>
      </c>
      <c r="D3443" s="16" t="s">
        <v>4217</v>
      </c>
      <c r="E3443" s="16" t="s">
        <v>5773</v>
      </c>
      <c r="F3443" s="17">
        <v>330301</v>
      </c>
      <c r="G3443" s="13"/>
      <c r="H3443" s="8">
        <f>IF(ISNUMBER(SEARCH(XX科XX班!$F$2,原始查找資料!$A3443)),MAX($H$1:H3442)+1,0)</f>
        <v>0</v>
      </c>
      <c r="I3443" s="8">
        <f t="shared" si="13"/>
        <v>3442</v>
      </c>
      <c r="J3443" s="8" t="str">
        <f t="array" ref="J3443">IFERROR(INDEX(原始查找資料!$A$2:$A$4325,MATCH(I3443,$H$2:$H$4325,0)),"")</f>
        <v/>
      </c>
      <c r="K3443" s="13"/>
      <c r="L3443" s="13"/>
    </row>
    <row r="3444" spans="1:12" ht="16.55">
      <c r="A3444" s="15" t="s">
        <v>7259</v>
      </c>
      <c r="B3444" s="16" t="s">
        <v>7260</v>
      </c>
      <c r="C3444" s="16" t="s">
        <v>4708</v>
      </c>
      <c r="D3444" s="16" t="s">
        <v>4217</v>
      </c>
      <c r="E3444" s="16" t="s">
        <v>5773</v>
      </c>
      <c r="F3444" s="17">
        <v>331301</v>
      </c>
      <c r="G3444" s="13"/>
      <c r="H3444" s="8">
        <f>IF(ISNUMBER(SEARCH(XX科XX班!$F$2,原始查找資料!$A3444)),MAX($H$1:H3443)+1,0)</f>
        <v>0</v>
      </c>
      <c r="I3444" s="8">
        <f t="shared" si="13"/>
        <v>3443</v>
      </c>
      <c r="J3444" s="8" t="str">
        <f t="array" ref="J3444">IFERROR(INDEX(原始查找資料!$A$2:$A$4325,MATCH(I3444,$H$2:$H$4325,0)),"")</f>
        <v/>
      </c>
      <c r="K3444" s="13"/>
      <c r="L3444" s="13"/>
    </row>
    <row r="3445" spans="1:12" ht="16.55">
      <c r="A3445" s="15" t="s">
        <v>7261</v>
      </c>
      <c r="B3445" s="16" t="s">
        <v>4772</v>
      </c>
      <c r="C3445" s="16" t="s">
        <v>4708</v>
      </c>
      <c r="D3445" s="16" t="s">
        <v>4217</v>
      </c>
      <c r="E3445" s="16" t="s">
        <v>5773</v>
      </c>
      <c r="F3445" s="17">
        <v>331304</v>
      </c>
      <c r="G3445" s="13"/>
      <c r="H3445" s="8">
        <f>IF(ISNUMBER(SEARCH(XX科XX班!$F$2,原始查找資料!$A3445)),MAX($H$1:H3444)+1,0)</f>
        <v>0</v>
      </c>
      <c r="I3445" s="8">
        <f t="shared" si="13"/>
        <v>3444</v>
      </c>
      <c r="J3445" s="8" t="str">
        <f t="array" ref="J3445">IFERROR(INDEX(原始查找資料!$A$2:$A$4325,MATCH(I3445,$H$2:$H$4325,0)),"")</f>
        <v/>
      </c>
      <c r="K3445" s="13"/>
      <c r="L3445" s="13"/>
    </row>
    <row r="3446" spans="1:12" ht="16.55">
      <c r="A3446" s="15" t="s">
        <v>7262</v>
      </c>
      <c r="B3446" s="16" t="s">
        <v>4774</v>
      </c>
      <c r="C3446" s="16" t="s">
        <v>4708</v>
      </c>
      <c r="D3446" s="16" t="s">
        <v>4217</v>
      </c>
      <c r="E3446" s="16" t="s">
        <v>30</v>
      </c>
      <c r="F3446" s="17">
        <v>331502</v>
      </c>
      <c r="G3446" s="13"/>
      <c r="H3446" s="8">
        <f>IF(ISNUMBER(SEARCH(XX科XX班!$F$2,原始查找資料!$A3446)),MAX($H$1:H3445)+1,0)</f>
        <v>0</v>
      </c>
      <c r="I3446" s="8">
        <f t="shared" si="13"/>
        <v>3445</v>
      </c>
      <c r="J3446" s="8" t="str">
        <f t="array" ref="J3446">IFERROR(INDEX(原始查找資料!$A$2:$A$4325,MATCH(I3446,$H$2:$H$4325,0)),"")</f>
        <v/>
      </c>
      <c r="K3446" s="13"/>
      <c r="L3446" s="13"/>
    </row>
    <row r="3447" spans="1:12" ht="16.55">
      <c r="A3447" s="15" t="s">
        <v>7263</v>
      </c>
      <c r="B3447" s="16" t="s">
        <v>7264</v>
      </c>
      <c r="C3447" s="16" t="s">
        <v>4708</v>
      </c>
      <c r="D3447" s="16" t="s">
        <v>4217</v>
      </c>
      <c r="E3447" s="16" t="s">
        <v>5773</v>
      </c>
      <c r="F3447" s="17">
        <v>333301</v>
      </c>
      <c r="G3447" s="13"/>
      <c r="H3447" s="8">
        <f>IF(ISNUMBER(SEARCH(XX科XX班!$F$2,原始查找資料!$A3447)),MAX($H$1:H3446)+1,0)</f>
        <v>0</v>
      </c>
      <c r="I3447" s="8">
        <f t="shared" si="13"/>
        <v>3446</v>
      </c>
      <c r="J3447" s="8" t="str">
        <f t="array" ref="J3447">IFERROR(INDEX(原始查找資料!$A$2:$A$4325,MATCH(I3447,$H$2:$H$4325,0)),"")</f>
        <v/>
      </c>
      <c r="K3447" s="13"/>
      <c r="L3447" s="13"/>
    </row>
    <row r="3448" spans="1:12" ht="16.55">
      <c r="A3448" s="15" t="s">
        <v>7265</v>
      </c>
      <c r="B3448" s="16" t="s">
        <v>7266</v>
      </c>
      <c r="C3448" s="16" t="s">
        <v>4708</v>
      </c>
      <c r="D3448" s="16" t="s">
        <v>4217</v>
      </c>
      <c r="E3448" s="16" t="s">
        <v>5773</v>
      </c>
      <c r="F3448" s="17">
        <v>333304</v>
      </c>
      <c r="G3448" s="13"/>
      <c r="H3448" s="8">
        <f>IF(ISNUMBER(SEARCH(XX科XX班!$F$2,原始查找資料!$A3448)),MAX($H$1:H3447)+1,0)</f>
        <v>0</v>
      </c>
      <c r="I3448" s="8">
        <f t="shared" si="13"/>
        <v>3447</v>
      </c>
      <c r="J3448" s="8" t="str">
        <f t="array" ref="J3448">IFERROR(INDEX(原始查找資料!$A$2:$A$4325,MATCH(I3448,$H$2:$H$4325,0)),"")</f>
        <v/>
      </c>
      <c r="K3448" s="13"/>
      <c r="L3448" s="13"/>
    </row>
    <row r="3449" spans="1:12" ht="16.55">
      <c r="A3449" s="15" t="s">
        <v>7267</v>
      </c>
      <c r="B3449" s="16" t="s">
        <v>7268</v>
      </c>
      <c r="C3449" s="16" t="s">
        <v>4708</v>
      </c>
      <c r="D3449" s="16" t="s">
        <v>4217</v>
      </c>
      <c r="E3449" s="16" t="s">
        <v>30</v>
      </c>
      <c r="F3449" s="17">
        <v>333501</v>
      </c>
      <c r="G3449" s="13"/>
      <c r="H3449" s="8">
        <f>IF(ISNUMBER(SEARCH(XX科XX班!$F$2,原始查找資料!$A3449)),MAX($H$1:H3448)+1,0)</f>
        <v>0</v>
      </c>
      <c r="I3449" s="8">
        <f t="shared" si="13"/>
        <v>3448</v>
      </c>
      <c r="J3449" s="8" t="str">
        <f t="array" ref="J3449">IFERROR(INDEX(原始查找資料!$A$2:$A$4325,MATCH(I3449,$H$2:$H$4325,0)),"")</f>
        <v/>
      </c>
      <c r="K3449" s="13"/>
      <c r="L3449" s="13"/>
    </row>
    <row r="3450" spans="1:12" ht="16.55">
      <c r="A3450" s="15" t="s">
        <v>7269</v>
      </c>
      <c r="B3450" s="16" t="s">
        <v>7270</v>
      </c>
      <c r="C3450" s="16" t="s">
        <v>4708</v>
      </c>
      <c r="D3450" s="16" t="s">
        <v>4217</v>
      </c>
      <c r="E3450" s="16" t="s">
        <v>30</v>
      </c>
      <c r="F3450" s="17">
        <v>333502</v>
      </c>
      <c r="G3450" s="13"/>
      <c r="H3450" s="8">
        <f>IF(ISNUMBER(SEARCH(XX科XX班!$F$2,原始查找資料!$A3450)),MAX($H$1:H3449)+1,0)</f>
        <v>0</v>
      </c>
      <c r="I3450" s="8">
        <f t="shared" si="13"/>
        <v>3449</v>
      </c>
      <c r="J3450" s="8" t="str">
        <f t="array" ref="J3450">IFERROR(INDEX(原始查找資料!$A$2:$A$4325,MATCH(I3450,$H$2:$H$4325,0)),"")</f>
        <v/>
      </c>
      <c r="K3450" s="13"/>
      <c r="L3450" s="13"/>
    </row>
    <row r="3451" spans="1:12" ht="16.55">
      <c r="A3451" s="15" t="s">
        <v>7271</v>
      </c>
      <c r="B3451" s="16" t="s">
        <v>7272</v>
      </c>
      <c r="C3451" s="16" t="s">
        <v>4708</v>
      </c>
      <c r="D3451" s="16" t="s">
        <v>4217</v>
      </c>
      <c r="E3451" s="16" t="s">
        <v>30</v>
      </c>
      <c r="F3451" s="17">
        <v>333505</v>
      </c>
      <c r="G3451" s="13"/>
      <c r="H3451" s="8">
        <f>IF(ISNUMBER(SEARCH(XX科XX班!$F$2,原始查找資料!$A3451)),MAX($H$1:H3450)+1,0)</f>
        <v>0</v>
      </c>
      <c r="I3451" s="8">
        <f t="shared" si="13"/>
        <v>3450</v>
      </c>
      <c r="J3451" s="8" t="str">
        <f t="array" ref="J3451">IFERROR(INDEX(原始查找資料!$A$2:$A$4325,MATCH(I3451,$H$2:$H$4325,0)),"")</f>
        <v/>
      </c>
      <c r="K3451" s="13"/>
      <c r="L3451" s="13"/>
    </row>
    <row r="3452" spans="1:12" ht="16.55">
      <c r="A3452" s="15" t="s">
        <v>7273</v>
      </c>
      <c r="B3452" s="16" t="s">
        <v>7274</v>
      </c>
      <c r="C3452" s="16" t="s">
        <v>4708</v>
      </c>
      <c r="D3452" s="16" t="s">
        <v>4217</v>
      </c>
      <c r="E3452" s="16" t="s">
        <v>30</v>
      </c>
      <c r="F3452" s="17">
        <v>333506</v>
      </c>
      <c r="G3452" s="13"/>
      <c r="H3452" s="8">
        <f>IF(ISNUMBER(SEARCH(XX科XX班!$F$2,原始查找資料!$A3452)),MAX($H$1:H3451)+1,0)</f>
        <v>0</v>
      </c>
      <c r="I3452" s="8">
        <f t="shared" si="13"/>
        <v>3451</v>
      </c>
      <c r="J3452" s="8" t="str">
        <f t="array" ref="J3452">IFERROR(INDEX(原始查找資料!$A$2:$A$4325,MATCH(I3452,$H$2:$H$4325,0)),"")</f>
        <v/>
      </c>
      <c r="K3452" s="13"/>
      <c r="L3452" s="13"/>
    </row>
    <row r="3453" spans="1:12" ht="16.55">
      <c r="A3453" s="15" t="s">
        <v>7275</v>
      </c>
      <c r="B3453" s="16" t="s">
        <v>7276</v>
      </c>
      <c r="C3453" s="16" t="s">
        <v>4708</v>
      </c>
      <c r="D3453" s="16" t="s">
        <v>4217</v>
      </c>
      <c r="E3453" s="16" t="s">
        <v>30</v>
      </c>
      <c r="F3453" s="17">
        <v>333507</v>
      </c>
      <c r="G3453" s="13"/>
      <c r="H3453" s="8">
        <f>IF(ISNUMBER(SEARCH(XX科XX班!$F$2,原始查找資料!$A3453)),MAX($H$1:H3452)+1,0)</f>
        <v>0</v>
      </c>
      <c r="I3453" s="8">
        <f t="shared" si="13"/>
        <v>3452</v>
      </c>
      <c r="J3453" s="8" t="str">
        <f t="array" ref="J3453">IFERROR(INDEX(原始查找資料!$A$2:$A$4325,MATCH(I3453,$H$2:$H$4325,0)),"")</f>
        <v/>
      </c>
      <c r="K3453" s="13"/>
      <c r="L3453" s="13"/>
    </row>
    <row r="3454" spans="1:12" ht="16.55">
      <c r="A3454" s="15" t="s">
        <v>7277</v>
      </c>
      <c r="B3454" s="16" t="s">
        <v>7278</v>
      </c>
      <c r="C3454" s="16" t="s">
        <v>4708</v>
      </c>
      <c r="D3454" s="16" t="s">
        <v>4217</v>
      </c>
      <c r="E3454" s="16" t="s">
        <v>30</v>
      </c>
      <c r="F3454" s="17">
        <v>333508</v>
      </c>
      <c r="G3454" s="13"/>
      <c r="H3454" s="8">
        <f>IF(ISNUMBER(SEARCH(XX科XX班!$F$2,原始查找資料!$A3454)),MAX($H$1:H3453)+1,0)</f>
        <v>0</v>
      </c>
      <c r="I3454" s="8">
        <f t="shared" si="13"/>
        <v>3453</v>
      </c>
      <c r="J3454" s="8" t="str">
        <f t="array" ref="J3454">IFERROR(INDEX(原始查找資料!$A$2:$A$4325,MATCH(I3454,$H$2:$H$4325,0)),"")</f>
        <v/>
      </c>
      <c r="K3454" s="13"/>
      <c r="L3454" s="13"/>
    </row>
    <row r="3455" spans="1:12" ht="16.55">
      <c r="A3455" s="15" t="s">
        <v>7279</v>
      </c>
      <c r="B3455" s="16" t="s">
        <v>7280</v>
      </c>
      <c r="C3455" s="16" t="s">
        <v>4708</v>
      </c>
      <c r="D3455" s="16" t="s">
        <v>2356</v>
      </c>
      <c r="E3455" s="16" t="s">
        <v>5773</v>
      </c>
      <c r="F3455" s="17">
        <v>343302</v>
      </c>
      <c r="G3455" s="13"/>
      <c r="H3455" s="8">
        <f>IF(ISNUMBER(SEARCH(XX科XX班!$F$2,原始查找資料!$A3455)),MAX($H$1:H3454)+1,0)</f>
        <v>0</v>
      </c>
      <c r="I3455" s="8">
        <f t="shared" si="13"/>
        <v>3454</v>
      </c>
      <c r="J3455" s="8" t="str">
        <f t="array" ref="J3455">IFERROR(INDEX(原始查找資料!$A$2:$A$4325,MATCH(I3455,$H$2:$H$4325,0)),"")</f>
        <v/>
      </c>
      <c r="K3455" s="13"/>
      <c r="L3455" s="13"/>
    </row>
    <row r="3456" spans="1:12" ht="16.55">
      <c r="A3456" s="15" t="s">
        <v>7281</v>
      </c>
      <c r="B3456" s="16" t="s">
        <v>7282</v>
      </c>
      <c r="C3456" s="16" t="s">
        <v>4708</v>
      </c>
      <c r="D3456" s="16" t="s">
        <v>2356</v>
      </c>
      <c r="E3456" s="16" t="s">
        <v>5773</v>
      </c>
      <c r="F3456" s="17">
        <v>343303</v>
      </c>
      <c r="G3456" s="13"/>
      <c r="H3456" s="8">
        <f>IF(ISNUMBER(SEARCH(XX科XX班!$F$2,原始查找資料!$A3456)),MAX($H$1:H3455)+1,0)</f>
        <v>0</v>
      </c>
      <c r="I3456" s="8">
        <f t="shared" si="13"/>
        <v>3455</v>
      </c>
      <c r="J3456" s="8" t="str">
        <f t="array" ref="J3456">IFERROR(INDEX(原始查找資料!$A$2:$A$4325,MATCH(I3456,$H$2:$H$4325,0)),"")</f>
        <v/>
      </c>
      <c r="K3456" s="13"/>
      <c r="L3456" s="13"/>
    </row>
    <row r="3457" spans="1:12" ht="16.55">
      <c r="A3457" s="15" t="s">
        <v>7283</v>
      </c>
      <c r="B3457" s="16" t="s">
        <v>7284</v>
      </c>
      <c r="C3457" s="16" t="s">
        <v>4708</v>
      </c>
      <c r="D3457" s="16" t="s">
        <v>2356</v>
      </c>
      <c r="E3457" s="16" t="s">
        <v>30</v>
      </c>
      <c r="F3457" s="17">
        <v>343502</v>
      </c>
      <c r="G3457" s="13"/>
      <c r="H3457" s="8">
        <f>IF(ISNUMBER(SEARCH(XX科XX班!$F$2,原始查找資料!$A3457)),MAX($H$1:H3456)+1,0)</f>
        <v>0</v>
      </c>
      <c r="I3457" s="8">
        <f t="shared" si="13"/>
        <v>3456</v>
      </c>
      <c r="J3457" s="8" t="str">
        <f t="array" ref="J3457">IFERROR(INDEX(原始查找資料!$A$2:$A$4325,MATCH(I3457,$H$2:$H$4325,0)),"")</f>
        <v/>
      </c>
      <c r="K3457" s="13"/>
      <c r="L3457" s="13"/>
    </row>
    <row r="3458" spans="1:12" ht="16.55">
      <c r="A3458" s="15" t="s">
        <v>7285</v>
      </c>
      <c r="B3458" s="16" t="s">
        <v>7286</v>
      </c>
      <c r="C3458" s="16" t="s">
        <v>4708</v>
      </c>
      <c r="D3458" s="16" t="s">
        <v>2356</v>
      </c>
      <c r="E3458" s="16" t="s">
        <v>30</v>
      </c>
      <c r="F3458" s="17">
        <v>343504</v>
      </c>
      <c r="G3458" s="13"/>
      <c r="H3458" s="8">
        <f>IF(ISNUMBER(SEARCH(XX科XX班!$F$2,原始查找資料!$A3458)),MAX($H$1:H3457)+1,0)</f>
        <v>0</v>
      </c>
      <c r="I3458" s="8">
        <f t="shared" si="13"/>
        <v>3457</v>
      </c>
      <c r="J3458" s="8" t="str">
        <f t="array" ref="J3458">IFERROR(INDEX(原始查找資料!$A$2:$A$4325,MATCH(I3458,$H$2:$H$4325,0)),"")</f>
        <v/>
      </c>
      <c r="K3458" s="13"/>
      <c r="L3458" s="13"/>
    </row>
    <row r="3459" spans="1:12" ht="16.55">
      <c r="A3459" s="15" t="s">
        <v>7287</v>
      </c>
      <c r="B3459" s="16" t="s">
        <v>7288</v>
      </c>
      <c r="C3459" s="16" t="s">
        <v>4708</v>
      </c>
      <c r="D3459" s="16" t="s">
        <v>2356</v>
      </c>
      <c r="E3459" s="16" t="s">
        <v>30</v>
      </c>
      <c r="F3459" s="17">
        <v>343505</v>
      </c>
      <c r="G3459" s="13"/>
      <c r="H3459" s="8">
        <f>IF(ISNUMBER(SEARCH(XX科XX班!$F$2,原始查找資料!$A3459)),MAX($H$1:H3458)+1,0)</f>
        <v>0</v>
      </c>
      <c r="I3459" s="8">
        <f t="shared" si="13"/>
        <v>3458</v>
      </c>
      <c r="J3459" s="8" t="str">
        <f t="array" ref="J3459">IFERROR(INDEX(原始查找資料!$A$2:$A$4325,MATCH(I3459,$H$2:$H$4325,0)),"")</f>
        <v/>
      </c>
      <c r="K3459" s="13"/>
      <c r="L3459" s="13"/>
    </row>
    <row r="3460" spans="1:12" ht="16.55">
      <c r="A3460" s="15" t="s">
        <v>7289</v>
      </c>
      <c r="B3460" s="16" t="s">
        <v>7290</v>
      </c>
      <c r="C3460" s="16" t="s">
        <v>4708</v>
      </c>
      <c r="D3460" s="16" t="s">
        <v>2356</v>
      </c>
      <c r="E3460" s="16" t="s">
        <v>30</v>
      </c>
      <c r="F3460" s="17">
        <v>343506</v>
      </c>
      <c r="G3460" s="13"/>
      <c r="H3460" s="8">
        <f>IF(ISNUMBER(SEARCH(XX科XX班!$F$2,原始查找資料!$A3460)),MAX($H$1:H3459)+1,0)</f>
        <v>0</v>
      </c>
      <c r="I3460" s="8">
        <f t="shared" si="13"/>
        <v>3459</v>
      </c>
      <c r="J3460" s="8" t="str">
        <f t="array" ref="J3460">IFERROR(INDEX(原始查找資料!$A$2:$A$4325,MATCH(I3460,$H$2:$H$4325,0)),"")</f>
        <v/>
      </c>
      <c r="K3460" s="13"/>
      <c r="L3460" s="13"/>
    </row>
    <row r="3461" spans="1:12" ht="16.55">
      <c r="A3461" s="15" t="s">
        <v>7291</v>
      </c>
      <c r="B3461" s="16" t="s">
        <v>7292</v>
      </c>
      <c r="C3461" s="16" t="s">
        <v>4708</v>
      </c>
      <c r="D3461" s="16" t="s">
        <v>2356</v>
      </c>
      <c r="E3461" s="16" t="s">
        <v>30</v>
      </c>
      <c r="F3461" s="17">
        <v>343507</v>
      </c>
      <c r="G3461" s="13"/>
      <c r="H3461" s="8">
        <f>IF(ISNUMBER(SEARCH(XX科XX班!$F$2,原始查找資料!$A3461)),MAX($H$1:H3460)+1,0)</f>
        <v>0</v>
      </c>
      <c r="I3461" s="8">
        <f t="shared" si="13"/>
        <v>3460</v>
      </c>
      <c r="J3461" s="8" t="str">
        <f t="array" ref="J3461">IFERROR(INDEX(原始查找資料!$A$2:$A$4325,MATCH(I3461,$H$2:$H$4325,0)),"")</f>
        <v/>
      </c>
      <c r="K3461" s="13"/>
      <c r="L3461" s="13"/>
    </row>
    <row r="3462" spans="1:12" ht="16.55">
      <c r="A3462" s="15" t="s">
        <v>7293</v>
      </c>
      <c r="B3462" s="16" t="s">
        <v>7294</v>
      </c>
      <c r="C3462" s="16" t="s">
        <v>4708</v>
      </c>
      <c r="D3462" s="16" t="s">
        <v>2371</v>
      </c>
      <c r="E3462" s="16" t="s">
        <v>30</v>
      </c>
      <c r="F3462" s="17">
        <v>353501</v>
      </c>
      <c r="G3462" s="13"/>
      <c r="H3462" s="8">
        <f>IF(ISNUMBER(SEARCH(XX科XX班!$F$2,原始查找資料!$A3462)),MAX($H$1:H3461)+1,0)</f>
        <v>0</v>
      </c>
      <c r="I3462" s="8">
        <f t="shared" si="13"/>
        <v>3461</v>
      </c>
      <c r="J3462" s="8" t="str">
        <f t="array" ref="J3462">IFERROR(INDEX(原始查找資料!$A$2:$A$4325,MATCH(I3462,$H$2:$H$4325,0)),"")</f>
        <v/>
      </c>
      <c r="K3462" s="13"/>
      <c r="L3462" s="13"/>
    </row>
    <row r="3463" spans="1:12" ht="16.55">
      <c r="A3463" s="15" t="s">
        <v>7295</v>
      </c>
      <c r="B3463" s="16" t="s">
        <v>7296</v>
      </c>
      <c r="C3463" s="16" t="s">
        <v>4708</v>
      </c>
      <c r="D3463" s="16" t="s">
        <v>2371</v>
      </c>
      <c r="E3463" s="16" t="s">
        <v>30</v>
      </c>
      <c r="F3463" s="17">
        <v>353502</v>
      </c>
      <c r="G3463" s="13"/>
      <c r="H3463" s="8">
        <f>IF(ISNUMBER(SEARCH(XX科XX班!$F$2,原始查找資料!$A3463)),MAX($H$1:H3462)+1,0)</f>
        <v>0</v>
      </c>
      <c r="I3463" s="8">
        <f t="shared" si="13"/>
        <v>3462</v>
      </c>
      <c r="J3463" s="8" t="str">
        <f t="array" ref="J3463">IFERROR(INDEX(原始查找資料!$A$2:$A$4325,MATCH(I3463,$H$2:$H$4325,0)),"")</f>
        <v/>
      </c>
      <c r="K3463" s="13"/>
      <c r="L3463" s="13"/>
    </row>
    <row r="3464" spans="1:12" ht="16.55">
      <c r="A3464" s="15" t="s">
        <v>7297</v>
      </c>
      <c r="B3464" s="16" t="s">
        <v>4830</v>
      </c>
      <c r="C3464" s="16" t="s">
        <v>4708</v>
      </c>
      <c r="D3464" s="16" t="s">
        <v>2371</v>
      </c>
      <c r="E3464" s="16" t="s">
        <v>30</v>
      </c>
      <c r="F3464" s="17">
        <v>353503</v>
      </c>
      <c r="G3464" s="13"/>
      <c r="H3464" s="8">
        <f>IF(ISNUMBER(SEARCH(XX科XX班!$F$2,原始查找資料!$A3464)),MAX($H$1:H3463)+1,0)</f>
        <v>0</v>
      </c>
      <c r="I3464" s="8">
        <f t="shared" si="13"/>
        <v>3463</v>
      </c>
      <c r="J3464" s="8" t="str">
        <f t="array" ref="J3464">IFERROR(INDEX(原始查找資料!$A$2:$A$4325,MATCH(I3464,$H$2:$H$4325,0)),"")</f>
        <v/>
      </c>
      <c r="K3464" s="13"/>
      <c r="L3464" s="13"/>
    </row>
    <row r="3465" spans="1:12" ht="16.55">
      <c r="A3465" s="15" t="s">
        <v>7298</v>
      </c>
      <c r="B3465" s="16" t="s">
        <v>7299</v>
      </c>
      <c r="C3465" s="16" t="s">
        <v>4708</v>
      </c>
      <c r="D3465" s="16" t="s">
        <v>2371</v>
      </c>
      <c r="E3465" s="16" t="s">
        <v>30</v>
      </c>
      <c r="F3465" s="17">
        <v>353504</v>
      </c>
      <c r="G3465" s="13"/>
      <c r="H3465" s="8">
        <f>IF(ISNUMBER(SEARCH(XX科XX班!$F$2,原始查找資料!$A3465)),MAX($H$1:H3464)+1,0)</f>
        <v>0</v>
      </c>
      <c r="I3465" s="8">
        <f t="shared" si="13"/>
        <v>3464</v>
      </c>
      <c r="J3465" s="8" t="str">
        <f t="array" ref="J3465">IFERROR(INDEX(原始查找資料!$A$2:$A$4325,MATCH(I3465,$H$2:$H$4325,0)),"")</f>
        <v/>
      </c>
      <c r="K3465" s="13"/>
      <c r="L3465" s="13"/>
    </row>
    <row r="3466" spans="1:12" ht="16.55">
      <c r="A3466" s="15" t="s">
        <v>7300</v>
      </c>
      <c r="B3466" s="16" t="s">
        <v>7301</v>
      </c>
      <c r="C3466" s="16" t="s">
        <v>4708</v>
      </c>
      <c r="D3466" s="16" t="s">
        <v>2371</v>
      </c>
      <c r="E3466" s="16" t="s">
        <v>30</v>
      </c>
      <c r="F3466" s="17">
        <v>353505</v>
      </c>
      <c r="G3466" s="13"/>
      <c r="H3466" s="8">
        <f>IF(ISNUMBER(SEARCH(XX科XX班!$F$2,原始查找資料!$A3466)),MAX($H$1:H3465)+1,0)</f>
        <v>0</v>
      </c>
      <c r="I3466" s="8">
        <f t="shared" si="13"/>
        <v>3465</v>
      </c>
      <c r="J3466" s="8" t="str">
        <f t="array" ref="J3466">IFERROR(INDEX(原始查找資料!$A$2:$A$4325,MATCH(I3466,$H$2:$H$4325,0)),"")</f>
        <v/>
      </c>
      <c r="K3466" s="13"/>
      <c r="L3466" s="13"/>
    </row>
    <row r="3467" spans="1:12" ht="16.55">
      <c r="A3467" s="15" t="s">
        <v>66</v>
      </c>
      <c r="B3467" s="16" t="s">
        <v>4838</v>
      </c>
      <c r="C3467" s="16" t="s">
        <v>4708</v>
      </c>
      <c r="D3467" s="16" t="s">
        <v>4839</v>
      </c>
      <c r="E3467" s="16" t="s">
        <v>5773</v>
      </c>
      <c r="F3467" s="17">
        <v>400144</v>
      </c>
      <c r="G3467" s="13"/>
      <c r="H3467" s="8">
        <f>IF(ISNUMBER(SEARCH(XX科XX班!$F$2,原始查找資料!$A3467)),MAX($H$1:H3466)+1,0)</f>
        <v>0</v>
      </c>
      <c r="I3467" s="8">
        <f t="shared" si="13"/>
        <v>3466</v>
      </c>
      <c r="J3467" s="8" t="str">
        <f t="array" ref="J3467">IFERROR(INDEX(原始查找資料!$A$2:$A$4325,MATCH(I3467,$H$2:$H$4325,0)),"")</f>
        <v/>
      </c>
      <c r="K3467" s="13"/>
      <c r="L3467" s="13"/>
    </row>
    <row r="3468" spans="1:12" ht="16.55">
      <c r="A3468" s="15" t="s">
        <v>7302</v>
      </c>
      <c r="B3468" s="16" t="s">
        <v>7303</v>
      </c>
      <c r="C3468" s="16" t="s">
        <v>4708</v>
      </c>
      <c r="D3468" s="16" t="s">
        <v>4839</v>
      </c>
      <c r="E3468" s="16" t="s">
        <v>5773</v>
      </c>
      <c r="F3468" s="17">
        <v>401302</v>
      </c>
      <c r="G3468" s="13"/>
      <c r="H3468" s="8">
        <f>IF(ISNUMBER(SEARCH(XX科XX班!$F$2,原始查找資料!$A3468)),MAX($H$1:H3467)+1,0)</f>
        <v>0</v>
      </c>
      <c r="I3468" s="8">
        <f t="shared" si="13"/>
        <v>3467</v>
      </c>
      <c r="J3468" s="8" t="str">
        <f t="array" ref="J3468">IFERROR(INDEX(原始查找資料!$A$2:$A$4325,MATCH(I3468,$H$2:$H$4325,0)),"")</f>
        <v/>
      </c>
      <c r="K3468" s="13"/>
      <c r="L3468" s="13"/>
    </row>
    <row r="3469" spans="1:12" ht="16.55">
      <c r="A3469" s="15" t="s">
        <v>7304</v>
      </c>
      <c r="B3469" s="16" t="s">
        <v>7305</v>
      </c>
      <c r="C3469" s="16" t="s">
        <v>4708</v>
      </c>
      <c r="D3469" s="16" t="s">
        <v>4839</v>
      </c>
      <c r="E3469" s="16" t="s">
        <v>5773</v>
      </c>
      <c r="F3469" s="17">
        <v>401303</v>
      </c>
      <c r="G3469" s="13"/>
      <c r="H3469" s="8">
        <f>IF(ISNUMBER(SEARCH(XX科XX班!$F$2,原始查找資料!$A3469)),MAX($H$1:H3468)+1,0)</f>
        <v>0</v>
      </c>
      <c r="I3469" s="8">
        <f t="shared" si="13"/>
        <v>3468</v>
      </c>
      <c r="J3469" s="8" t="str">
        <f t="array" ref="J3469">IFERROR(INDEX(原始查找資料!$A$2:$A$4325,MATCH(I3469,$H$2:$H$4325,0)),"")</f>
        <v/>
      </c>
      <c r="K3469" s="13"/>
      <c r="L3469" s="13"/>
    </row>
    <row r="3470" spans="1:12" ht="16.55">
      <c r="A3470" s="15" t="s">
        <v>7306</v>
      </c>
      <c r="B3470" s="16" t="s">
        <v>7307</v>
      </c>
      <c r="C3470" s="16" t="s">
        <v>4708</v>
      </c>
      <c r="D3470" s="16" t="s">
        <v>4839</v>
      </c>
      <c r="E3470" s="16" t="s">
        <v>30</v>
      </c>
      <c r="F3470" s="17">
        <v>403501</v>
      </c>
      <c r="G3470" s="13"/>
      <c r="H3470" s="8">
        <f>IF(ISNUMBER(SEARCH(XX科XX班!$F$2,原始查找資料!$A3470)),MAX($H$1:H3469)+1,0)</f>
        <v>0</v>
      </c>
      <c r="I3470" s="8">
        <f t="shared" si="13"/>
        <v>3469</v>
      </c>
      <c r="J3470" s="8" t="str">
        <f t="array" ref="J3470">IFERROR(INDEX(原始查找資料!$A$2:$A$4325,MATCH(I3470,$H$2:$H$4325,0)),"")</f>
        <v/>
      </c>
      <c r="K3470" s="13"/>
      <c r="L3470" s="13"/>
    </row>
    <row r="3471" spans="1:12" ht="16.55">
      <c r="A3471" s="15" t="s">
        <v>7308</v>
      </c>
      <c r="B3471" s="16" t="s">
        <v>7309</v>
      </c>
      <c r="C3471" s="16" t="s">
        <v>4708</v>
      </c>
      <c r="D3471" s="16" t="s">
        <v>4839</v>
      </c>
      <c r="E3471" s="16" t="s">
        <v>30</v>
      </c>
      <c r="F3471" s="17">
        <v>403502</v>
      </c>
      <c r="G3471" s="13"/>
      <c r="H3471" s="8">
        <f>IF(ISNUMBER(SEARCH(XX科XX班!$F$2,原始查找資料!$A3471)),MAX($H$1:H3470)+1,0)</f>
        <v>0</v>
      </c>
      <c r="I3471" s="8">
        <f t="shared" si="13"/>
        <v>3470</v>
      </c>
      <c r="J3471" s="8" t="str">
        <f t="array" ref="J3471">IFERROR(INDEX(原始查找資料!$A$2:$A$4325,MATCH(I3471,$H$2:$H$4325,0)),"")</f>
        <v/>
      </c>
      <c r="K3471" s="13"/>
      <c r="L3471" s="13"/>
    </row>
    <row r="3472" spans="1:12" ht="16.55">
      <c r="A3472" s="15" t="s">
        <v>7310</v>
      </c>
      <c r="B3472" s="16" t="s">
        <v>7311</v>
      </c>
      <c r="C3472" s="16" t="s">
        <v>4708</v>
      </c>
      <c r="D3472" s="16" t="s">
        <v>4839</v>
      </c>
      <c r="E3472" s="16" t="s">
        <v>30</v>
      </c>
      <c r="F3472" s="17">
        <v>403503</v>
      </c>
      <c r="G3472" s="13"/>
      <c r="H3472" s="8">
        <f>IF(ISNUMBER(SEARCH(XX科XX班!$F$2,原始查找資料!$A3472)),MAX($H$1:H3471)+1,0)</f>
        <v>0</v>
      </c>
      <c r="I3472" s="8">
        <f t="shared" si="13"/>
        <v>3471</v>
      </c>
      <c r="J3472" s="8" t="str">
        <f t="array" ref="J3472">IFERROR(INDEX(原始查找資料!$A$2:$A$4325,MATCH(I3472,$H$2:$H$4325,0)),"")</f>
        <v/>
      </c>
      <c r="K3472" s="13"/>
      <c r="L3472" s="13"/>
    </row>
    <row r="3473" spans="1:12" ht="16.55">
      <c r="A3473" s="15" t="s">
        <v>7312</v>
      </c>
      <c r="B3473" s="16" t="s">
        <v>7313</v>
      </c>
      <c r="C3473" s="16" t="s">
        <v>4708</v>
      </c>
      <c r="D3473" s="16" t="s">
        <v>4839</v>
      </c>
      <c r="E3473" s="16" t="s">
        <v>30</v>
      </c>
      <c r="F3473" s="17">
        <v>403504</v>
      </c>
      <c r="G3473" s="13"/>
      <c r="H3473" s="8">
        <f>IF(ISNUMBER(SEARCH(XX科XX班!$F$2,原始查找資料!$A3473)),MAX($H$1:H3472)+1,0)</f>
        <v>0</v>
      </c>
      <c r="I3473" s="8">
        <f t="shared" si="13"/>
        <v>3472</v>
      </c>
      <c r="J3473" s="8" t="str">
        <f t="array" ref="J3473">IFERROR(INDEX(原始查找資料!$A$2:$A$4325,MATCH(I3473,$H$2:$H$4325,0)),"")</f>
        <v/>
      </c>
      <c r="K3473" s="13"/>
      <c r="L3473" s="13"/>
    </row>
    <row r="3474" spans="1:12" ht="16.55">
      <c r="A3474" s="15" t="s">
        <v>7314</v>
      </c>
      <c r="B3474" s="16" t="s">
        <v>7315</v>
      </c>
      <c r="C3474" s="16" t="s">
        <v>4708</v>
      </c>
      <c r="D3474" s="16" t="s">
        <v>4839</v>
      </c>
      <c r="E3474" s="16" t="s">
        <v>30</v>
      </c>
      <c r="F3474" s="17">
        <v>403505</v>
      </c>
      <c r="G3474" s="13"/>
      <c r="H3474" s="8">
        <f>IF(ISNUMBER(SEARCH(XX科XX班!$F$2,原始查找資料!$A3474)),MAX($H$1:H3473)+1,0)</f>
        <v>0</v>
      </c>
      <c r="I3474" s="8">
        <f t="shared" si="13"/>
        <v>3473</v>
      </c>
      <c r="J3474" s="8" t="str">
        <f t="array" ref="J3474">IFERROR(INDEX(原始查找資料!$A$2:$A$4325,MATCH(I3474,$H$2:$H$4325,0)),"")</f>
        <v/>
      </c>
      <c r="K3474" s="13"/>
      <c r="L3474" s="13"/>
    </row>
    <row r="3475" spans="1:12" ht="16.55">
      <c r="A3475" s="15" t="s">
        <v>7316</v>
      </c>
      <c r="B3475" s="16" t="s">
        <v>7317</v>
      </c>
      <c r="C3475" s="16" t="s">
        <v>4708</v>
      </c>
      <c r="D3475" s="16" t="s">
        <v>4839</v>
      </c>
      <c r="E3475" s="16" t="s">
        <v>30</v>
      </c>
      <c r="F3475" s="17">
        <v>403506</v>
      </c>
      <c r="G3475" s="13"/>
      <c r="H3475" s="8">
        <f>IF(ISNUMBER(SEARCH(XX科XX班!$F$2,原始查找資料!$A3475)),MAX($H$1:H3474)+1,0)</f>
        <v>0</v>
      </c>
      <c r="I3475" s="8">
        <f t="shared" si="13"/>
        <v>3474</v>
      </c>
      <c r="J3475" s="8" t="str">
        <f t="array" ref="J3475">IFERROR(INDEX(原始查找資料!$A$2:$A$4325,MATCH(I3475,$H$2:$H$4325,0)),"")</f>
        <v/>
      </c>
      <c r="K3475" s="13"/>
      <c r="L3475" s="13"/>
    </row>
    <row r="3476" spans="1:12" ht="16.55">
      <c r="A3476" s="15" t="s">
        <v>7318</v>
      </c>
      <c r="B3476" s="16" t="s">
        <v>7319</v>
      </c>
      <c r="C3476" s="16" t="s">
        <v>4708</v>
      </c>
      <c r="D3476" s="16" t="s">
        <v>4868</v>
      </c>
      <c r="E3476" s="16" t="s">
        <v>5773</v>
      </c>
      <c r="F3476" s="17">
        <v>380301</v>
      </c>
      <c r="G3476" s="13"/>
      <c r="H3476" s="8">
        <f>IF(ISNUMBER(SEARCH(XX科XX班!$F$2,原始查找資料!$A3476)),MAX($H$1:H3475)+1,0)</f>
        <v>0</v>
      </c>
      <c r="I3476" s="8">
        <f t="shared" si="13"/>
        <v>3475</v>
      </c>
      <c r="J3476" s="8" t="str">
        <f t="array" ref="J3476">IFERROR(INDEX(原始查找資料!$A$2:$A$4325,MATCH(I3476,$H$2:$H$4325,0)),"")</f>
        <v/>
      </c>
      <c r="K3476" s="13"/>
      <c r="L3476" s="13"/>
    </row>
    <row r="3477" spans="1:12" ht="16.55">
      <c r="A3477" s="15" t="s">
        <v>7320</v>
      </c>
      <c r="B3477" s="16" t="s">
        <v>7321</v>
      </c>
      <c r="C3477" s="16" t="s">
        <v>4708</v>
      </c>
      <c r="D3477" s="16" t="s">
        <v>4868</v>
      </c>
      <c r="E3477" s="16" t="s">
        <v>5773</v>
      </c>
      <c r="F3477" s="17">
        <v>381301</v>
      </c>
      <c r="G3477" s="13"/>
      <c r="H3477" s="8">
        <f>IF(ISNUMBER(SEARCH(XX科XX班!$F$2,原始查找資料!$A3477)),MAX($H$1:H3476)+1,0)</f>
        <v>0</v>
      </c>
      <c r="I3477" s="8">
        <f t="shared" si="13"/>
        <v>3476</v>
      </c>
      <c r="J3477" s="8" t="str">
        <f t="array" ref="J3477">IFERROR(INDEX(原始查找資料!$A$2:$A$4325,MATCH(I3477,$H$2:$H$4325,0)),"")</f>
        <v/>
      </c>
      <c r="K3477" s="13"/>
      <c r="L3477" s="13"/>
    </row>
    <row r="3478" spans="1:12" ht="16.55">
      <c r="A3478" s="15" t="s">
        <v>7322</v>
      </c>
      <c r="B3478" s="16" t="s">
        <v>4874</v>
      </c>
      <c r="C3478" s="16" t="s">
        <v>4708</v>
      </c>
      <c r="D3478" s="16" t="s">
        <v>4868</v>
      </c>
      <c r="E3478" s="16" t="s">
        <v>5773</v>
      </c>
      <c r="F3478" s="17">
        <v>381304</v>
      </c>
      <c r="G3478" s="13"/>
      <c r="H3478" s="8">
        <f>IF(ISNUMBER(SEARCH(XX科XX班!$F$2,原始查找資料!$A3478)),MAX($H$1:H3477)+1,0)</f>
        <v>0</v>
      </c>
      <c r="I3478" s="8">
        <f t="shared" si="13"/>
        <v>3477</v>
      </c>
      <c r="J3478" s="8" t="str">
        <f t="array" ref="J3478">IFERROR(INDEX(原始查找資料!$A$2:$A$4325,MATCH(I3478,$H$2:$H$4325,0)),"")</f>
        <v/>
      </c>
      <c r="K3478" s="13"/>
      <c r="L3478" s="13"/>
    </row>
    <row r="3479" spans="1:12" ht="16.55">
      <c r="A3479" s="15" t="s">
        <v>7323</v>
      </c>
      <c r="B3479" s="16" t="s">
        <v>7324</v>
      </c>
      <c r="C3479" s="16" t="s">
        <v>4708</v>
      </c>
      <c r="D3479" s="16" t="s">
        <v>4868</v>
      </c>
      <c r="E3479" s="16" t="s">
        <v>5773</v>
      </c>
      <c r="F3479" s="17">
        <v>381305</v>
      </c>
      <c r="G3479" s="13"/>
      <c r="H3479" s="8">
        <f>IF(ISNUMBER(SEARCH(XX科XX班!$F$2,原始查找資料!$A3479)),MAX($H$1:H3478)+1,0)</f>
        <v>0</v>
      </c>
      <c r="I3479" s="8">
        <f t="shared" si="13"/>
        <v>3478</v>
      </c>
      <c r="J3479" s="8" t="str">
        <f t="array" ref="J3479">IFERROR(INDEX(原始查找資料!$A$2:$A$4325,MATCH(I3479,$H$2:$H$4325,0)),"")</f>
        <v/>
      </c>
      <c r="K3479" s="13"/>
      <c r="L3479" s="13"/>
    </row>
    <row r="3480" spans="1:12" ht="16.55">
      <c r="A3480" s="15" t="s">
        <v>7325</v>
      </c>
      <c r="B3480" s="16" t="s">
        <v>4870</v>
      </c>
      <c r="C3480" s="16" t="s">
        <v>4708</v>
      </c>
      <c r="D3480" s="16" t="s">
        <v>4868</v>
      </c>
      <c r="E3480" s="16" t="s">
        <v>5773</v>
      </c>
      <c r="F3480" s="17">
        <v>381306</v>
      </c>
      <c r="G3480" s="13"/>
      <c r="H3480" s="8">
        <f>IF(ISNUMBER(SEARCH(XX科XX班!$F$2,原始查找資料!$A3480)),MAX($H$1:H3479)+1,0)</f>
        <v>0</v>
      </c>
      <c r="I3480" s="8">
        <f t="shared" si="13"/>
        <v>3479</v>
      </c>
      <c r="J3480" s="8" t="str">
        <f t="array" ref="J3480">IFERROR(INDEX(原始查找資料!$A$2:$A$4325,MATCH(I3480,$H$2:$H$4325,0)),"")</f>
        <v/>
      </c>
      <c r="K3480" s="13"/>
      <c r="L3480" s="13"/>
    </row>
    <row r="3481" spans="1:12" ht="16.55">
      <c r="A3481" s="15" t="s">
        <v>7326</v>
      </c>
      <c r="B3481" s="16" t="s">
        <v>7327</v>
      </c>
      <c r="C3481" s="16" t="s">
        <v>4708</v>
      </c>
      <c r="D3481" s="16" t="s">
        <v>4868</v>
      </c>
      <c r="E3481" s="16" t="s">
        <v>5773</v>
      </c>
      <c r="F3481" s="17">
        <v>383302</v>
      </c>
      <c r="G3481" s="13"/>
      <c r="H3481" s="8">
        <f>IF(ISNUMBER(SEARCH(XX科XX班!$F$2,原始查找資料!$A3481)),MAX($H$1:H3480)+1,0)</f>
        <v>0</v>
      </c>
      <c r="I3481" s="8">
        <f t="shared" si="13"/>
        <v>3480</v>
      </c>
      <c r="J3481" s="8" t="str">
        <f t="array" ref="J3481">IFERROR(INDEX(原始查找資料!$A$2:$A$4325,MATCH(I3481,$H$2:$H$4325,0)),"")</f>
        <v/>
      </c>
      <c r="K3481" s="13"/>
      <c r="L3481" s="13"/>
    </row>
    <row r="3482" spans="1:12" ht="16.55">
      <c r="A3482" s="15" t="s">
        <v>7328</v>
      </c>
      <c r="B3482" s="16" t="s">
        <v>7329</v>
      </c>
      <c r="C3482" s="16" t="s">
        <v>4708</v>
      </c>
      <c r="D3482" s="16" t="s">
        <v>4868</v>
      </c>
      <c r="E3482" s="16" t="s">
        <v>30</v>
      </c>
      <c r="F3482" s="17">
        <v>383501</v>
      </c>
      <c r="G3482" s="13"/>
      <c r="H3482" s="8">
        <f>IF(ISNUMBER(SEARCH(XX科XX班!$F$2,原始查找資料!$A3482)),MAX($H$1:H3481)+1,0)</f>
        <v>0</v>
      </c>
      <c r="I3482" s="8">
        <f t="shared" si="13"/>
        <v>3481</v>
      </c>
      <c r="J3482" s="8" t="str">
        <f t="array" ref="J3482">IFERROR(INDEX(原始查找資料!$A$2:$A$4325,MATCH(I3482,$H$2:$H$4325,0)),"")</f>
        <v/>
      </c>
      <c r="K3482" s="13"/>
      <c r="L3482" s="13"/>
    </row>
    <row r="3483" spans="1:12" ht="16.55">
      <c r="A3483" s="15" t="s">
        <v>7330</v>
      </c>
      <c r="B3483" s="16" t="s">
        <v>7331</v>
      </c>
      <c r="C3483" s="16" t="s">
        <v>4708</v>
      </c>
      <c r="D3483" s="16" t="s">
        <v>4868</v>
      </c>
      <c r="E3483" s="16" t="s">
        <v>30</v>
      </c>
      <c r="F3483" s="17">
        <v>383502</v>
      </c>
      <c r="G3483" s="13"/>
      <c r="H3483" s="8">
        <f>IF(ISNUMBER(SEARCH(XX科XX班!$F$2,原始查找資料!$A3483)),MAX($H$1:H3482)+1,0)</f>
        <v>0</v>
      </c>
      <c r="I3483" s="8">
        <f t="shared" si="13"/>
        <v>3482</v>
      </c>
      <c r="J3483" s="8" t="str">
        <f t="array" ref="J3483">IFERROR(INDEX(原始查找資料!$A$2:$A$4325,MATCH(I3483,$H$2:$H$4325,0)),"")</f>
        <v/>
      </c>
      <c r="K3483" s="13"/>
      <c r="L3483" s="13"/>
    </row>
    <row r="3484" spans="1:12" ht="16.55">
      <c r="A3484" s="15" t="s">
        <v>7332</v>
      </c>
      <c r="B3484" s="16" t="s">
        <v>7333</v>
      </c>
      <c r="C3484" s="16" t="s">
        <v>4708</v>
      </c>
      <c r="D3484" s="16" t="s">
        <v>4868</v>
      </c>
      <c r="E3484" s="16" t="s">
        <v>30</v>
      </c>
      <c r="F3484" s="17">
        <v>383503</v>
      </c>
      <c r="G3484" s="13"/>
      <c r="H3484" s="8">
        <f>IF(ISNUMBER(SEARCH(XX科XX班!$F$2,原始查找資料!$A3484)),MAX($H$1:H3483)+1,0)</f>
        <v>0</v>
      </c>
      <c r="I3484" s="8">
        <f t="shared" si="13"/>
        <v>3483</v>
      </c>
      <c r="J3484" s="8" t="str">
        <f t="array" ref="J3484">IFERROR(INDEX(原始查找資料!$A$2:$A$4325,MATCH(I3484,$H$2:$H$4325,0)),"")</f>
        <v/>
      </c>
      <c r="K3484" s="13"/>
      <c r="L3484" s="13"/>
    </row>
    <row r="3485" spans="1:12" ht="16.55">
      <c r="A3485" s="15" t="s">
        <v>7334</v>
      </c>
      <c r="B3485" s="16" t="s">
        <v>7335</v>
      </c>
      <c r="C3485" s="16" t="s">
        <v>4708</v>
      </c>
      <c r="D3485" s="16" t="s">
        <v>4868</v>
      </c>
      <c r="E3485" s="16" t="s">
        <v>30</v>
      </c>
      <c r="F3485" s="17">
        <v>383504</v>
      </c>
      <c r="G3485" s="13"/>
      <c r="H3485" s="8">
        <f>IF(ISNUMBER(SEARCH(XX科XX班!$F$2,原始查找資料!$A3485)),MAX($H$1:H3484)+1,0)</f>
        <v>0</v>
      </c>
      <c r="I3485" s="8">
        <f t="shared" si="13"/>
        <v>3484</v>
      </c>
      <c r="J3485" s="8" t="str">
        <f t="array" ref="J3485">IFERROR(INDEX(原始查找資料!$A$2:$A$4325,MATCH(I3485,$H$2:$H$4325,0)),"")</f>
        <v/>
      </c>
      <c r="K3485" s="13"/>
      <c r="L3485" s="13"/>
    </row>
    <row r="3486" spans="1:12" ht="16.55">
      <c r="A3486" s="15" t="s">
        <v>7336</v>
      </c>
      <c r="B3486" s="16" t="s">
        <v>7337</v>
      </c>
      <c r="C3486" s="16" t="s">
        <v>4708</v>
      </c>
      <c r="D3486" s="16" t="s">
        <v>4868</v>
      </c>
      <c r="E3486" s="16" t="s">
        <v>30</v>
      </c>
      <c r="F3486" s="17">
        <v>383505</v>
      </c>
      <c r="G3486" s="13"/>
      <c r="H3486" s="8">
        <f>IF(ISNUMBER(SEARCH(XX科XX班!$F$2,原始查找資料!$A3486)),MAX($H$1:H3485)+1,0)</f>
        <v>0</v>
      </c>
      <c r="I3486" s="8">
        <f t="shared" si="13"/>
        <v>3485</v>
      </c>
      <c r="J3486" s="8" t="str">
        <f t="array" ref="J3486">IFERROR(INDEX(原始查找資料!$A$2:$A$4325,MATCH(I3486,$H$2:$H$4325,0)),"")</f>
        <v/>
      </c>
      <c r="K3486" s="13"/>
      <c r="L3486" s="13"/>
    </row>
    <row r="3487" spans="1:12" ht="16.55">
      <c r="A3487" s="15" t="s">
        <v>7338</v>
      </c>
      <c r="B3487" s="16" t="s">
        <v>7339</v>
      </c>
      <c r="C3487" s="16" t="s">
        <v>4708</v>
      </c>
      <c r="D3487" s="16" t="s">
        <v>4868</v>
      </c>
      <c r="E3487" s="16" t="s">
        <v>30</v>
      </c>
      <c r="F3487" s="17">
        <v>383507</v>
      </c>
      <c r="G3487" s="13"/>
      <c r="H3487" s="8">
        <f>IF(ISNUMBER(SEARCH(XX科XX班!$F$2,原始查找資料!$A3487)),MAX($H$1:H3486)+1,0)</f>
        <v>0</v>
      </c>
      <c r="I3487" s="8">
        <f t="shared" si="13"/>
        <v>3486</v>
      </c>
      <c r="J3487" s="8" t="str">
        <f t="array" ref="J3487">IFERROR(INDEX(原始查找資料!$A$2:$A$4325,MATCH(I3487,$H$2:$H$4325,0)),"")</f>
        <v/>
      </c>
      <c r="K3487" s="13"/>
      <c r="L3487" s="13"/>
    </row>
    <row r="3488" spans="1:12" ht="16.55">
      <c r="A3488" s="15" t="s">
        <v>7340</v>
      </c>
      <c r="B3488" s="16" t="s">
        <v>7341</v>
      </c>
      <c r="C3488" s="16" t="s">
        <v>4708</v>
      </c>
      <c r="D3488" s="16" t="s">
        <v>4915</v>
      </c>
      <c r="E3488" s="16" t="s">
        <v>5773</v>
      </c>
      <c r="F3488" s="17">
        <v>421301</v>
      </c>
      <c r="G3488" s="13"/>
      <c r="H3488" s="8">
        <f>IF(ISNUMBER(SEARCH(XX科XX班!$F$2,原始查找資料!$A3488)),MAX($H$1:H3487)+1,0)</f>
        <v>0</v>
      </c>
      <c r="I3488" s="8">
        <f t="shared" si="13"/>
        <v>3487</v>
      </c>
      <c r="J3488" s="8" t="str">
        <f t="array" ref="J3488">IFERROR(INDEX(原始查找資料!$A$2:$A$4325,MATCH(I3488,$H$2:$H$4325,0)),"")</f>
        <v/>
      </c>
      <c r="K3488" s="13"/>
      <c r="L3488" s="13"/>
    </row>
    <row r="3489" spans="1:12" ht="16.55">
      <c r="A3489" s="15" t="s">
        <v>7342</v>
      </c>
      <c r="B3489" s="16" t="s">
        <v>7343</v>
      </c>
      <c r="C3489" s="16" t="s">
        <v>4708</v>
      </c>
      <c r="D3489" s="16" t="s">
        <v>4915</v>
      </c>
      <c r="E3489" s="16" t="s">
        <v>5773</v>
      </c>
      <c r="F3489" s="17">
        <v>421302</v>
      </c>
      <c r="G3489" s="13"/>
      <c r="H3489" s="8">
        <f>IF(ISNUMBER(SEARCH(XX科XX班!$F$2,原始查找資料!$A3489)),MAX($H$1:H3488)+1,0)</f>
        <v>0</v>
      </c>
      <c r="I3489" s="8">
        <f t="shared" si="13"/>
        <v>3488</v>
      </c>
      <c r="J3489" s="8" t="str">
        <f t="array" ref="J3489">IFERROR(INDEX(原始查找資料!$A$2:$A$4325,MATCH(I3489,$H$2:$H$4325,0)),"")</f>
        <v/>
      </c>
      <c r="K3489" s="13"/>
      <c r="L3489" s="13"/>
    </row>
    <row r="3490" spans="1:12" ht="16.55">
      <c r="A3490" s="15" t="s">
        <v>7344</v>
      </c>
      <c r="B3490" s="16" t="s">
        <v>4914</v>
      </c>
      <c r="C3490" s="16" t="s">
        <v>4708</v>
      </c>
      <c r="D3490" s="16" t="s">
        <v>4915</v>
      </c>
      <c r="E3490" s="16" t="s">
        <v>5773</v>
      </c>
      <c r="F3490" s="17">
        <v>421303</v>
      </c>
      <c r="G3490" s="13"/>
      <c r="H3490" s="8">
        <f>IF(ISNUMBER(SEARCH(XX科XX班!$F$2,原始查找資料!$A3490)),MAX($H$1:H3489)+1,0)</f>
        <v>0</v>
      </c>
      <c r="I3490" s="8">
        <f t="shared" si="13"/>
        <v>3489</v>
      </c>
      <c r="J3490" s="8" t="str">
        <f t="array" ref="J3490">IFERROR(INDEX(原始查找資料!$A$2:$A$4325,MATCH(I3490,$H$2:$H$4325,0)),"")</f>
        <v/>
      </c>
      <c r="K3490" s="13"/>
      <c r="L3490" s="13"/>
    </row>
    <row r="3491" spans="1:12" ht="16.55">
      <c r="A3491" s="15" t="s">
        <v>7345</v>
      </c>
      <c r="B3491" s="16" t="s">
        <v>7346</v>
      </c>
      <c r="C3491" s="16" t="s">
        <v>4708</v>
      </c>
      <c r="D3491" s="16" t="s">
        <v>4915</v>
      </c>
      <c r="E3491" s="16" t="s">
        <v>30</v>
      </c>
      <c r="F3491" s="17">
        <v>423501</v>
      </c>
      <c r="G3491" s="13"/>
      <c r="H3491" s="8">
        <f>IF(ISNUMBER(SEARCH(XX科XX班!$F$2,原始查找資料!$A3491)),MAX($H$1:H3490)+1,0)</f>
        <v>0</v>
      </c>
      <c r="I3491" s="8">
        <f t="shared" si="13"/>
        <v>3490</v>
      </c>
      <c r="J3491" s="8" t="str">
        <f t="array" ref="J3491">IFERROR(INDEX(原始查找資料!$A$2:$A$4325,MATCH(I3491,$H$2:$H$4325,0)),"")</f>
        <v/>
      </c>
      <c r="K3491" s="13"/>
      <c r="L3491" s="13"/>
    </row>
    <row r="3492" spans="1:12" ht="16.55">
      <c r="A3492" s="15" t="s">
        <v>7347</v>
      </c>
      <c r="B3492" s="16" t="s">
        <v>7348</v>
      </c>
      <c r="C3492" s="16" t="s">
        <v>4708</v>
      </c>
      <c r="D3492" s="16" t="s">
        <v>4915</v>
      </c>
      <c r="E3492" s="16" t="s">
        <v>30</v>
      </c>
      <c r="F3492" s="17">
        <v>423502</v>
      </c>
      <c r="G3492" s="13"/>
      <c r="H3492" s="8">
        <f>IF(ISNUMBER(SEARCH(XX科XX班!$F$2,原始查找資料!$A3492)),MAX($H$1:H3491)+1,0)</f>
        <v>0</v>
      </c>
      <c r="I3492" s="8">
        <f t="shared" si="13"/>
        <v>3491</v>
      </c>
      <c r="J3492" s="8" t="str">
        <f t="array" ref="J3492">IFERROR(INDEX(原始查找資料!$A$2:$A$4325,MATCH(I3492,$H$2:$H$4325,0)),"")</f>
        <v/>
      </c>
      <c r="K3492" s="13"/>
      <c r="L3492" s="13"/>
    </row>
    <row r="3493" spans="1:12" ht="16.55">
      <c r="A3493" s="15" t="s">
        <v>7349</v>
      </c>
      <c r="B3493" s="16" t="s">
        <v>7350</v>
      </c>
      <c r="C3493" s="16" t="s">
        <v>4708</v>
      </c>
      <c r="D3493" s="16" t="s">
        <v>4915</v>
      </c>
      <c r="E3493" s="16" t="s">
        <v>30</v>
      </c>
      <c r="F3493" s="17">
        <v>423503</v>
      </c>
      <c r="G3493" s="13"/>
      <c r="H3493" s="8">
        <f>IF(ISNUMBER(SEARCH(XX科XX班!$F$2,原始查找資料!$A3493)),MAX($H$1:H3492)+1,0)</f>
        <v>0</v>
      </c>
      <c r="I3493" s="8">
        <f t="shared" si="13"/>
        <v>3492</v>
      </c>
      <c r="J3493" s="8" t="str">
        <f t="array" ref="J3493">IFERROR(INDEX(原始查找資料!$A$2:$A$4325,MATCH(I3493,$H$2:$H$4325,0)),"")</f>
        <v/>
      </c>
      <c r="K3493" s="13"/>
      <c r="L3493" s="13"/>
    </row>
    <row r="3494" spans="1:12" ht="16.55">
      <c r="A3494" s="15" t="s">
        <v>7351</v>
      </c>
      <c r="B3494" s="16" t="s">
        <v>7352</v>
      </c>
      <c r="C3494" s="16" t="s">
        <v>4708</v>
      </c>
      <c r="D3494" s="16" t="s">
        <v>4915</v>
      </c>
      <c r="E3494" s="16" t="s">
        <v>30</v>
      </c>
      <c r="F3494" s="17">
        <v>423504</v>
      </c>
      <c r="G3494" s="13"/>
      <c r="H3494" s="8">
        <f>IF(ISNUMBER(SEARCH(XX科XX班!$F$2,原始查找資料!$A3494)),MAX($H$1:H3493)+1,0)</f>
        <v>0</v>
      </c>
      <c r="I3494" s="8">
        <f t="shared" si="13"/>
        <v>3493</v>
      </c>
      <c r="J3494" s="8" t="str">
        <f t="array" ref="J3494">IFERROR(INDEX(原始查找資料!$A$2:$A$4325,MATCH(I3494,$H$2:$H$4325,0)),"")</f>
        <v/>
      </c>
      <c r="K3494" s="13"/>
      <c r="L3494" s="13"/>
    </row>
    <row r="3495" spans="1:12" ht="16.55">
      <c r="A3495" s="15" t="s">
        <v>7353</v>
      </c>
      <c r="B3495" s="16" t="s">
        <v>7354</v>
      </c>
      <c r="C3495" s="16" t="s">
        <v>4708</v>
      </c>
      <c r="D3495" s="16" t="s">
        <v>4915</v>
      </c>
      <c r="E3495" s="16" t="s">
        <v>30</v>
      </c>
      <c r="F3495" s="17">
        <v>423505</v>
      </c>
      <c r="G3495" s="13"/>
      <c r="H3495" s="8">
        <f>IF(ISNUMBER(SEARCH(XX科XX班!$F$2,原始查找資料!$A3495)),MAX($H$1:H3494)+1,0)</f>
        <v>0</v>
      </c>
      <c r="I3495" s="8">
        <f t="shared" si="13"/>
        <v>3494</v>
      </c>
      <c r="J3495" s="8" t="str">
        <f t="array" ref="J3495">IFERROR(INDEX(原始查找資料!$A$2:$A$4325,MATCH(I3495,$H$2:$H$4325,0)),"")</f>
        <v/>
      </c>
      <c r="K3495" s="13"/>
      <c r="L3495" s="13"/>
    </row>
    <row r="3496" spans="1:12" ht="16.55">
      <c r="A3496" s="15" t="s">
        <v>7355</v>
      </c>
      <c r="B3496" s="16" t="s">
        <v>7356</v>
      </c>
      <c r="C3496" s="16" t="s">
        <v>4708</v>
      </c>
      <c r="D3496" s="16" t="s">
        <v>4915</v>
      </c>
      <c r="E3496" s="16" t="s">
        <v>30</v>
      </c>
      <c r="F3496" s="17">
        <v>423506</v>
      </c>
      <c r="G3496" s="13"/>
      <c r="H3496" s="8">
        <f>IF(ISNUMBER(SEARCH(XX科XX班!$F$2,原始查找資料!$A3496)),MAX($H$1:H3495)+1,0)</f>
        <v>0</v>
      </c>
      <c r="I3496" s="8">
        <f t="shared" si="13"/>
        <v>3495</v>
      </c>
      <c r="J3496" s="8" t="str">
        <f t="array" ref="J3496">IFERROR(INDEX(原始查找資料!$A$2:$A$4325,MATCH(I3496,$H$2:$H$4325,0)),"")</f>
        <v/>
      </c>
      <c r="K3496" s="13"/>
      <c r="L3496" s="13"/>
    </row>
    <row r="3497" spans="1:12" ht="16.55">
      <c r="A3497" s="15" t="s">
        <v>7357</v>
      </c>
      <c r="B3497" s="16" t="s">
        <v>4949</v>
      </c>
      <c r="C3497" s="16" t="s">
        <v>4708</v>
      </c>
      <c r="D3497" s="16" t="s">
        <v>4950</v>
      </c>
      <c r="E3497" s="16" t="s">
        <v>5773</v>
      </c>
      <c r="F3497" s="17">
        <v>311401</v>
      </c>
      <c r="G3497" s="13"/>
      <c r="H3497" s="8">
        <f>IF(ISNUMBER(SEARCH(XX科XX班!$F$2,原始查找資料!$A3497)),MAX($H$1:H3496)+1,0)</f>
        <v>0</v>
      </c>
      <c r="I3497" s="8">
        <f t="shared" si="13"/>
        <v>3496</v>
      </c>
      <c r="J3497" s="8" t="str">
        <f t="array" ref="J3497">IFERROR(INDEX(原始查找資料!$A$2:$A$4325,MATCH(I3497,$H$2:$H$4325,0)),"")</f>
        <v/>
      </c>
      <c r="K3497" s="13"/>
      <c r="L3497" s="13"/>
    </row>
    <row r="3498" spans="1:12" ht="16.55">
      <c r="A3498" s="15" t="s">
        <v>7358</v>
      </c>
      <c r="B3498" s="16" t="s">
        <v>7359</v>
      </c>
      <c r="C3498" s="16" t="s">
        <v>4708</v>
      </c>
      <c r="D3498" s="16" t="s">
        <v>4950</v>
      </c>
      <c r="E3498" s="16" t="s">
        <v>5773</v>
      </c>
      <c r="F3498" s="17">
        <v>313301</v>
      </c>
      <c r="G3498" s="13"/>
      <c r="H3498" s="8">
        <f>IF(ISNUMBER(SEARCH(XX科XX班!$F$2,原始查找資料!$A3498)),MAX($H$1:H3497)+1,0)</f>
        <v>0</v>
      </c>
      <c r="I3498" s="8">
        <f t="shared" si="13"/>
        <v>3497</v>
      </c>
      <c r="J3498" s="8" t="str">
        <f t="array" ref="J3498">IFERROR(INDEX(原始查找資料!$A$2:$A$4325,MATCH(I3498,$H$2:$H$4325,0)),"")</f>
        <v/>
      </c>
      <c r="K3498" s="13"/>
      <c r="L3498" s="13"/>
    </row>
    <row r="3499" spans="1:12" ht="16.55">
      <c r="A3499" s="15" t="s">
        <v>7360</v>
      </c>
      <c r="B3499" s="16" t="s">
        <v>7361</v>
      </c>
      <c r="C3499" s="16" t="s">
        <v>4708</v>
      </c>
      <c r="D3499" s="16" t="s">
        <v>4950</v>
      </c>
      <c r="E3499" s="16" t="s">
        <v>5773</v>
      </c>
      <c r="F3499" s="17">
        <v>313302</v>
      </c>
      <c r="G3499" s="13"/>
      <c r="H3499" s="8">
        <f>IF(ISNUMBER(SEARCH(XX科XX班!$F$2,原始查找資料!$A3499)),MAX($H$1:H3498)+1,0)</f>
        <v>0</v>
      </c>
      <c r="I3499" s="8">
        <f t="shared" si="13"/>
        <v>3498</v>
      </c>
      <c r="J3499" s="8" t="str">
        <f t="array" ref="J3499">IFERROR(INDEX(原始查找資料!$A$2:$A$4325,MATCH(I3499,$H$2:$H$4325,0)),"")</f>
        <v/>
      </c>
      <c r="K3499" s="13"/>
      <c r="L3499" s="13"/>
    </row>
    <row r="3500" spans="1:12" ht="16.55">
      <c r="A3500" s="15" t="s">
        <v>7362</v>
      </c>
      <c r="B3500" s="16" t="s">
        <v>7363</v>
      </c>
      <c r="C3500" s="16" t="s">
        <v>4708</v>
      </c>
      <c r="D3500" s="16" t="s">
        <v>4950</v>
      </c>
      <c r="E3500" s="16" t="s">
        <v>30</v>
      </c>
      <c r="F3500" s="17">
        <v>313501</v>
      </c>
      <c r="G3500" s="13"/>
      <c r="H3500" s="8">
        <f>IF(ISNUMBER(SEARCH(XX科XX班!$F$2,原始查找資料!$A3500)),MAX($H$1:H3499)+1,0)</f>
        <v>0</v>
      </c>
      <c r="I3500" s="8">
        <f t="shared" si="13"/>
        <v>3499</v>
      </c>
      <c r="J3500" s="8" t="str">
        <f t="array" ref="J3500">IFERROR(INDEX(原始查找資料!$A$2:$A$4325,MATCH(I3500,$H$2:$H$4325,0)),"")</f>
        <v/>
      </c>
      <c r="K3500" s="13"/>
      <c r="L3500" s="13"/>
    </row>
    <row r="3501" spans="1:12" ht="16.55">
      <c r="A3501" s="15" t="s">
        <v>7364</v>
      </c>
      <c r="B3501" s="16" t="s">
        <v>7365</v>
      </c>
      <c r="C3501" s="16" t="s">
        <v>4708</v>
      </c>
      <c r="D3501" s="16" t="s">
        <v>4950</v>
      </c>
      <c r="E3501" s="16" t="s">
        <v>30</v>
      </c>
      <c r="F3501" s="17">
        <v>313502</v>
      </c>
      <c r="G3501" s="13"/>
      <c r="H3501" s="8">
        <f>IF(ISNUMBER(SEARCH(XX科XX班!$F$2,原始查找資料!$A3501)),MAX($H$1:H3500)+1,0)</f>
        <v>0</v>
      </c>
      <c r="I3501" s="8">
        <f t="shared" si="13"/>
        <v>3500</v>
      </c>
      <c r="J3501" s="8" t="str">
        <f t="array" ref="J3501">IFERROR(INDEX(原始查找資料!$A$2:$A$4325,MATCH(I3501,$H$2:$H$4325,0)),"")</f>
        <v/>
      </c>
      <c r="K3501" s="13"/>
      <c r="L3501" s="13"/>
    </row>
    <row r="3502" spans="1:12" ht="16.55">
      <c r="A3502" s="15" t="s">
        <v>7366</v>
      </c>
      <c r="B3502" s="16" t="s">
        <v>7367</v>
      </c>
      <c r="C3502" s="16" t="s">
        <v>4708</v>
      </c>
      <c r="D3502" s="16" t="s">
        <v>4950</v>
      </c>
      <c r="E3502" s="16" t="s">
        <v>30</v>
      </c>
      <c r="F3502" s="17">
        <v>313504</v>
      </c>
      <c r="G3502" s="13"/>
      <c r="H3502" s="8">
        <f>IF(ISNUMBER(SEARCH(XX科XX班!$F$2,原始查找資料!$A3502)),MAX($H$1:H3501)+1,0)</f>
        <v>0</v>
      </c>
      <c r="I3502" s="8">
        <f t="shared" si="13"/>
        <v>3501</v>
      </c>
      <c r="J3502" s="8" t="str">
        <f t="array" ref="J3502">IFERROR(INDEX(原始查找資料!$A$2:$A$4325,MATCH(I3502,$H$2:$H$4325,0)),"")</f>
        <v/>
      </c>
      <c r="K3502" s="13"/>
      <c r="L3502" s="13"/>
    </row>
    <row r="3503" spans="1:12" ht="16.55">
      <c r="A3503" s="15" t="s">
        <v>7368</v>
      </c>
      <c r="B3503" s="16" t="s">
        <v>7369</v>
      </c>
      <c r="C3503" s="16" t="s">
        <v>4708</v>
      </c>
      <c r="D3503" s="16" t="s">
        <v>4950</v>
      </c>
      <c r="E3503" s="16" t="s">
        <v>30</v>
      </c>
      <c r="F3503" s="17">
        <v>313505</v>
      </c>
      <c r="G3503" s="13"/>
      <c r="H3503" s="8">
        <f>IF(ISNUMBER(SEARCH(XX科XX班!$F$2,原始查找資料!$A3503)),MAX($H$1:H3502)+1,0)</f>
        <v>0</v>
      </c>
      <c r="I3503" s="8">
        <f t="shared" si="13"/>
        <v>3502</v>
      </c>
      <c r="J3503" s="8" t="str">
        <f t="array" ref="J3503">IFERROR(INDEX(原始查找資料!$A$2:$A$4325,MATCH(I3503,$H$2:$H$4325,0)),"")</f>
        <v/>
      </c>
      <c r="K3503" s="13"/>
      <c r="L3503" s="13"/>
    </row>
    <row r="3504" spans="1:12" ht="16.55">
      <c r="A3504" s="15" t="s">
        <v>7370</v>
      </c>
      <c r="B3504" s="16" t="s">
        <v>7371</v>
      </c>
      <c r="C3504" s="16" t="s">
        <v>4708</v>
      </c>
      <c r="D3504" s="16" t="s">
        <v>2406</v>
      </c>
      <c r="E3504" s="16" t="s">
        <v>30</v>
      </c>
      <c r="F3504" s="17">
        <v>323502</v>
      </c>
      <c r="G3504" s="13"/>
      <c r="H3504" s="8">
        <f>IF(ISNUMBER(SEARCH(XX科XX班!$F$2,原始查找資料!$A3504)),MAX($H$1:H3503)+1,0)</f>
        <v>0</v>
      </c>
      <c r="I3504" s="8">
        <f t="shared" si="13"/>
        <v>3503</v>
      </c>
      <c r="J3504" s="8" t="str">
        <f t="array" ref="J3504">IFERROR(INDEX(原始查找資料!$A$2:$A$4325,MATCH(I3504,$H$2:$H$4325,0)),"")</f>
        <v/>
      </c>
      <c r="K3504" s="13"/>
      <c r="L3504" s="13"/>
    </row>
    <row r="3505" spans="1:12" ht="16.55">
      <c r="A3505" s="15" t="s">
        <v>7372</v>
      </c>
      <c r="B3505" s="16" t="s">
        <v>7373</v>
      </c>
      <c r="C3505" s="16" t="s">
        <v>4708</v>
      </c>
      <c r="D3505" s="16" t="s">
        <v>2406</v>
      </c>
      <c r="E3505" s="16" t="s">
        <v>30</v>
      </c>
      <c r="F3505" s="17">
        <v>323503</v>
      </c>
      <c r="G3505" s="13"/>
      <c r="H3505" s="8">
        <f>IF(ISNUMBER(SEARCH(XX科XX班!$F$2,原始查找資料!$A3505)),MAX($H$1:H3504)+1,0)</f>
        <v>0</v>
      </c>
      <c r="I3505" s="8">
        <f t="shared" si="13"/>
        <v>3504</v>
      </c>
      <c r="J3505" s="8" t="str">
        <f t="array" ref="J3505">IFERROR(INDEX(原始查找資料!$A$2:$A$4325,MATCH(I3505,$H$2:$H$4325,0)),"")</f>
        <v/>
      </c>
      <c r="K3505" s="13"/>
      <c r="L3505" s="13"/>
    </row>
    <row r="3506" spans="1:12" ht="16.55">
      <c r="A3506" s="15" t="s">
        <v>7374</v>
      </c>
      <c r="B3506" s="16" t="s">
        <v>7375</v>
      </c>
      <c r="C3506" s="16" t="s">
        <v>4708</v>
      </c>
      <c r="D3506" s="16" t="s">
        <v>2406</v>
      </c>
      <c r="E3506" s="16" t="s">
        <v>30</v>
      </c>
      <c r="F3506" s="17">
        <v>323504</v>
      </c>
      <c r="G3506" s="13"/>
      <c r="H3506" s="8">
        <f>IF(ISNUMBER(SEARCH(XX科XX班!$F$2,原始查找資料!$A3506)),MAX($H$1:H3505)+1,0)</f>
        <v>0</v>
      </c>
      <c r="I3506" s="8">
        <f t="shared" si="13"/>
        <v>3505</v>
      </c>
      <c r="J3506" s="8" t="str">
        <f t="array" ref="J3506">IFERROR(INDEX(原始查找資料!$A$2:$A$4325,MATCH(I3506,$H$2:$H$4325,0)),"")</f>
        <v/>
      </c>
      <c r="K3506" s="13"/>
      <c r="L3506" s="13"/>
    </row>
    <row r="3507" spans="1:12" ht="16.55">
      <c r="A3507" s="15" t="s">
        <v>7376</v>
      </c>
      <c r="B3507" s="16" t="s">
        <v>7377</v>
      </c>
      <c r="C3507" s="16" t="s">
        <v>4708</v>
      </c>
      <c r="D3507" s="16" t="s">
        <v>2406</v>
      </c>
      <c r="E3507" s="16" t="s">
        <v>30</v>
      </c>
      <c r="F3507" s="17">
        <v>323505</v>
      </c>
      <c r="G3507" s="13"/>
      <c r="H3507" s="8">
        <f>IF(ISNUMBER(SEARCH(XX科XX班!$F$2,原始查找資料!$A3507)),MAX($H$1:H3506)+1,0)</f>
        <v>0</v>
      </c>
      <c r="I3507" s="8">
        <f t="shared" si="13"/>
        <v>3506</v>
      </c>
      <c r="J3507" s="8" t="str">
        <f t="array" ref="J3507">IFERROR(INDEX(原始查找資料!$A$2:$A$4325,MATCH(I3507,$H$2:$H$4325,0)),"")</f>
        <v/>
      </c>
      <c r="K3507" s="13"/>
      <c r="L3507" s="13"/>
    </row>
    <row r="3508" spans="1:12" ht="16.55">
      <c r="A3508" s="15" t="s">
        <v>7378</v>
      </c>
      <c r="B3508" s="16" t="s">
        <v>7379</v>
      </c>
      <c r="C3508" s="16" t="s">
        <v>4708</v>
      </c>
      <c r="D3508" s="16" t="s">
        <v>4985</v>
      </c>
      <c r="E3508" s="16" t="s">
        <v>5773</v>
      </c>
      <c r="F3508" s="17">
        <v>393301</v>
      </c>
      <c r="G3508" s="13"/>
      <c r="H3508" s="8">
        <f>IF(ISNUMBER(SEARCH(XX科XX班!$F$2,原始查找資料!$A3508)),MAX($H$1:H3507)+1,0)</f>
        <v>0</v>
      </c>
      <c r="I3508" s="8">
        <f t="shared" si="13"/>
        <v>3507</v>
      </c>
      <c r="J3508" s="8" t="str">
        <f t="array" ref="J3508">IFERROR(INDEX(原始查找資料!$A$2:$A$4325,MATCH(I3508,$H$2:$H$4325,0)),"")</f>
        <v/>
      </c>
      <c r="K3508" s="13"/>
      <c r="L3508" s="13"/>
    </row>
    <row r="3509" spans="1:12" ht="16.55">
      <c r="A3509" s="15" t="s">
        <v>7380</v>
      </c>
      <c r="B3509" s="16" t="s">
        <v>7381</v>
      </c>
      <c r="C3509" s="16" t="s">
        <v>4708</v>
      </c>
      <c r="D3509" s="16" t="s">
        <v>4985</v>
      </c>
      <c r="E3509" s="16" t="s">
        <v>30</v>
      </c>
      <c r="F3509" s="17">
        <v>393501</v>
      </c>
      <c r="G3509" s="13"/>
      <c r="H3509" s="8">
        <f>IF(ISNUMBER(SEARCH(XX科XX班!$F$2,原始查找資料!$A3509)),MAX($H$1:H3508)+1,0)</f>
        <v>0</v>
      </c>
      <c r="I3509" s="8">
        <f t="shared" si="13"/>
        <v>3508</v>
      </c>
      <c r="J3509" s="8" t="str">
        <f t="array" ref="J3509">IFERROR(INDEX(原始查找資料!$A$2:$A$4325,MATCH(I3509,$H$2:$H$4325,0)),"")</f>
        <v/>
      </c>
      <c r="K3509" s="13"/>
      <c r="L3509" s="13"/>
    </row>
    <row r="3510" spans="1:12" ht="16.55">
      <c r="A3510" s="15" t="s">
        <v>7382</v>
      </c>
      <c r="B3510" s="16" t="s">
        <v>7383</v>
      </c>
      <c r="C3510" s="16" t="s">
        <v>4708</v>
      </c>
      <c r="D3510" s="16" t="s">
        <v>4985</v>
      </c>
      <c r="E3510" s="16" t="s">
        <v>30</v>
      </c>
      <c r="F3510" s="17">
        <v>393503</v>
      </c>
      <c r="G3510" s="13"/>
      <c r="H3510" s="8">
        <f>IF(ISNUMBER(SEARCH(XX科XX班!$F$2,原始查找資料!$A3510)),MAX($H$1:H3509)+1,0)</f>
        <v>0</v>
      </c>
      <c r="I3510" s="8">
        <f t="shared" si="13"/>
        <v>3509</v>
      </c>
      <c r="J3510" s="8" t="str">
        <f t="array" ref="J3510">IFERROR(INDEX(原始查找資料!$A$2:$A$4325,MATCH(I3510,$H$2:$H$4325,0)),"")</f>
        <v/>
      </c>
      <c r="K3510" s="13"/>
      <c r="L3510" s="13"/>
    </row>
    <row r="3511" spans="1:12" ht="16.55">
      <c r="A3511" s="15" t="s">
        <v>7384</v>
      </c>
      <c r="B3511" s="16" t="s">
        <v>7385</v>
      </c>
      <c r="C3511" s="16" t="s">
        <v>4708</v>
      </c>
      <c r="D3511" s="16" t="s">
        <v>5000</v>
      </c>
      <c r="E3511" s="16" t="s">
        <v>5773</v>
      </c>
      <c r="F3511" s="17">
        <v>373302</v>
      </c>
      <c r="G3511" s="13"/>
      <c r="H3511" s="8">
        <f>IF(ISNUMBER(SEARCH(XX科XX班!$F$2,原始查找資料!$A3511)),MAX($H$1:H3510)+1,0)</f>
        <v>0</v>
      </c>
      <c r="I3511" s="8">
        <f t="shared" si="13"/>
        <v>3510</v>
      </c>
      <c r="J3511" s="8" t="str">
        <f t="array" ref="J3511">IFERROR(INDEX(原始查找資料!$A$2:$A$4325,MATCH(I3511,$H$2:$H$4325,0)),"")</f>
        <v/>
      </c>
      <c r="K3511" s="13"/>
      <c r="L3511" s="13"/>
    </row>
    <row r="3512" spans="1:12" ht="16.55">
      <c r="A3512" s="15" t="s">
        <v>7386</v>
      </c>
      <c r="B3512" s="16" t="s">
        <v>7387</v>
      </c>
      <c r="C3512" s="16" t="s">
        <v>4708</v>
      </c>
      <c r="D3512" s="16" t="s">
        <v>5000</v>
      </c>
      <c r="E3512" s="16" t="s">
        <v>30</v>
      </c>
      <c r="F3512" s="17">
        <v>373501</v>
      </c>
      <c r="G3512" s="13"/>
      <c r="H3512" s="8">
        <f>IF(ISNUMBER(SEARCH(XX科XX班!$F$2,原始查找資料!$A3512)),MAX($H$1:H3511)+1,0)</f>
        <v>0</v>
      </c>
      <c r="I3512" s="8">
        <f t="shared" si="13"/>
        <v>3511</v>
      </c>
      <c r="J3512" s="8" t="str">
        <f t="array" ref="J3512">IFERROR(INDEX(原始查找資料!$A$2:$A$4325,MATCH(I3512,$H$2:$H$4325,0)),"")</f>
        <v/>
      </c>
      <c r="K3512" s="13"/>
      <c r="L3512" s="13"/>
    </row>
    <row r="3513" spans="1:12" ht="16.55">
      <c r="A3513" s="15" t="s">
        <v>7388</v>
      </c>
      <c r="B3513" s="16" t="s">
        <v>7389</v>
      </c>
      <c r="C3513" s="16" t="s">
        <v>4708</v>
      </c>
      <c r="D3513" s="16" t="s">
        <v>5000</v>
      </c>
      <c r="E3513" s="16" t="s">
        <v>30</v>
      </c>
      <c r="F3513" s="17">
        <v>373503</v>
      </c>
      <c r="G3513" s="13"/>
      <c r="H3513" s="8">
        <f>IF(ISNUMBER(SEARCH(XX科XX班!$F$2,原始查找資料!$A3513)),MAX($H$1:H3512)+1,0)</f>
        <v>0</v>
      </c>
      <c r="I3513" s="8">
        <f t="shared" si="13"/>
        <v>3512</v>
      </c>
      <c r="J3513" s="8" t="str">
        <f t="array" ref="J3513">IFERROR(INDEX(原始查找資料!$A$2:$A$4325,MATCH(I3513,$H$2:$H$4325,0)),"")</f>
        <v/>
      </c>
      <c r="K3513" s="13"/>
      <c r="L3513" s="13"/>
    </row>
    <row r="3514" spans="1:12" ht="16.55">
      <c r="A3514" s="15" t="s">
        <v>7390</v>
      </c>
      <c r="B3514" s="16" t="s">
        <v>7391</v>
      </c>
      <c r="C3514" s="16" t="s">
        <v>4708</v>
      </c>
      <c r="D3514" s="16" t="s">
        <v>5000</v>
      </c>
      <c r="E3514" s="16" t="s">
        <v>30</v>
      </c>
      <c r="F3514" s="17">
        <v>373505</v>
      </c>
      <c r="G3514" s="13"/>
      <c r="H3514" s="8">
        <f>IF(ISNUMBER(SEARCH(XX科XX班!$F$2,原始查找資料!$A3514)),MAX($H$1:H3513)+1,0)</f>
        <v>0</v>
      </c>
      <c r="I3514" s="8">
        <f t="shared" si="13"/>
        <v>3513</v>
      </c>
      <c r="J3514" s="8" t="str">
        <f t="array" ref="J3514">IFERROR(INDEX(原始查找資料!$A$2:$A$4325,MATCH(I3514,$H$2:$H$4325,0)),"")</f>
        <v/>
      </c>
      <c r="K3514" s="13"/>
      <c r="L3514" s="13"/>
    </row>
    <row r="3515" spans="1:12" ht="16.55">
      <c r="A3515" s="15" t="s">
        <v>7392</v>
      </c>
      <c r="B3515" s="16" t="s">
        <v>7393</v>
      </c>
      <c r="C3515" s="16" t="s">
        <v>5025</v>
      </c>
      <c r="D3515" s="16" t="s">
        <v>5026</v>
      </c>
      <c r="E3515" s="16" t="s">
        <v>30</v>
      </c>
      <c r="F3515" s="17">
        <v>144514</v>
      </c>
      <c r="G3515" s="13"/>
      <c r="H3515" s="8">
        <f>IF(ISNUMBER(SEARCH(XX科XX班!$F$2,原始查找資料!$A3515)),MAX($H$1:H3514)+1,0)</f>
        <v>0</v>
      </c>
      <c r="I3515" s="8">
        <f t="shared" si="13"/>
        <v>3514</v>
      </c>
      <c r="J3515" s="8" t="str">
        <f t="array" ref="J3515">IFERROR(INDEX(原始查找資料!$A$2:$A$4325,MATCH(I3515,$H$2:$H$4325,0)),"")</f>
        <v/>
      </c>
      <c r="K3515" s="13"/>
      <c r="L3515" s="13"/>
    </row>
    <row r="3516" spans="1:12" ht="16.55">
      <c r="A3516" s="15" t="s">
        <v>7394</v>
      </c>
      <c r="B3516" s="16" t="s">
        <v>7395</v>
      </c>
      <c r="C3516" s="16" t="s">
        <v>5025</v>
      </c>
      <c r="D3516" s="16" t="s">
        <v>5033</v>
      </c>
      <c r="E3516" s="16" t="s">
        <v>30</v>
      </c>
      <c r="F3516" s="17">
        <v>144512</v>
      </c>
      <c r="G3516" s="13"/>
      <c r="H3516" s="8">
        <f>IF(ISNUMBER(SEARCH(XX科XX班!$F$2,原始查找資料!$A3516)),MAX($H$1:H3515)+1,0)</f>
        <v>0</v>
      </c>
      <c r="I3516" s="8">
        <f t="shared" si="13"/>
        <v>3515</v>
      </c>
      <c r="J3516" s="8" t="str">
        <f t="array" ref="J3516">IFERROR(INDEX(原始查找資料!$A$2:$A$4325,MATCH(I3516,$H$2:$H$4325,0)),"")</f>
        <v/>
      </c>
      <c r="K3516" s="13"/>
      <c r="L3516" s="13"/>
    </row>
    <row r="3517" spans="1:12" ht="16.55">
      <c r="A3517" s="15" t="s">
        <v>7396</v>
      </c>
      <c r="B3517" s="16" t="s">
        <v>7397</v>
      </c>
      <c r="C3517" s="16" t="s">
        <v>5025</v>
      </c>
      <c r="D3517" s="16" t="s">
        <v>5033</v>
      </c>
      <c r="E3517" s="16" t="s">
        <v>30</v>
      </c>
      <c r="F3517" s="17">
        <v>144513</v>
      </c>
      <c r="G3517" s="13"/>
      <c r="H3517" s="8">
        <f>IF(ISNUMBER(SEARCH(XX科XX班!$F$2,原始查找資料!$A3517)),MAX($H$1:H3516)+1,0)</f>
        <v>0</v>
      </c>
      <c r="I3517" s="8">
        <f t="shared" si="13"/>
        <v>3516</v>
      </c>
      <c r="J3517" s="8" t="str">
        <f t="array" ref="J3517">IFERROR(INDEX(原始查找資料!$A$2:$A$4325,MATCH(I3517,$H$2:$H$4325,0)),"")</f>
        <v/>
      </c>
      <c r="K3517" s="13"/>
      <c r="L3517" s="13"/>
    </row>
    <row r="3518" spans="1:12" ht="16.55">
      <c r="A3518" s="15" t="s">
        <v>7398</v>
      </c>
      <c r="B3518" s="16" t="s">
        <v>7399</v>
      </c>
      <c r="C3518" s="16" t="s">
        <v>5025</v>
      </c>
      <c r="D3518" s="16" t="s">
        <v>5044</v>
      </c>
      <c r="E3518" s="16" t="s">
        <v>30</v>
      </c>
      <c r="F3518" s="17">
        <v>144517</v>
      </c>
      <c r="G3518" s="13"/>
      <c r="H3518" s="8">
        <f>IF(ISNUMBER(SEARCH(XX科XX班!$F$2,原始查找資料!$A3518)),MAX($H$1:H3517)+1,0)</f>
        <v>0</v>
      </c>
      <c r="I3518" s="8">
        <f t="shared" si="13"/>
        <v>3517</v>
      </c>
      <c r="J3518" s="8" t="str">
        <f t="array" ref="J3518">IFERROR(INDEX(原始查找資料!$A$2:$A$4325,MATCH(I3518,$H$2:$H$4325,0)),"")</f>
        <v/>
      </c>
      <c r="K3518" s="13"/>
      <c r="L3518" s="13"/>
    </row>
    <row r="3519" spans="1:12" ht="16.55">
      <c r="A3519" s="15" t="s">
        <v>7400</v>
      </c>
      <c r="B3519" s="16" t="s">
        <v>7401</v>
      </c>
      <c r="C3519" s="16" t="s">
        <v>5025</v>
      </c>
      <c r="D3519" s="16" t="s">
        <v>5055</v>
      </c>
      <c r="E3519" s="16" t="s">
        <v>30</v>
      </c>
      <c r="F3519" s="17">
        <v>144511</v>
      </c>
      <c r="G3519" s="13"/>
      <c r="H3519" s="8">
        <f>IF(ISNUMBER(SEARCH(XX科XX班!$F$2,原始查找資料!$A3519)),MAX($H$1:H3518)+1,0)</f>
        <v>0</v>
      </c>
      <c r="I3519" s="8">
        <f t="shared" si="13"/>
        <v>3518</v>
      </c>
      <c r="J3519" s="8" t="str">
        <f t="array" ref="J3519">IFERROR(INDEX(原始查找資料!$A$2:$A$4325,MATCH(I3519,$H$2:$H$4325,0)),"")</f>
        <v/>
      </c>
      <c r="K3519" s="13"/>
      <c r="L3519" s="13"/>
    </row>
    <row r="3520" spans="1:12" ht="16.55">
      <c r="A3520" s="15" t="s">
        <v>7402</v>
      </c>
      <c r="B3520" s="16" t="s">
        <v>7403</v>
      </c>
      <c r="C3520" s="16" t="s">
        <v>5025</v>
      </c>
      <c r="D3520" s="16" t="s">
        <v>5062</v>
      </c>
      <c r="E3520" s="16" t="s">
        <v>30</v>
      </c>
      <c r="F3520" s="17">
        <v>144507</v>
      </c>
      <c r="G3520" s="13"/>
      <c r="H3520" s="8">
        <f>IF(ISNUMBER(SEARCH(XX科XX班!$F$2,原始查找資料!$A3520)),MAX($H$1:H3519)+1,0)</f>
        <v>0</v>
      </c>
      <c r="I3520" s="8">
        <f t="shared" si="13"/>
        <v>3519</v>
      </c>
      <c r="J3520" s="8" t="str">
        <f t="array" ref="J3520">IFERROR(INDEX(原始查找資料!$A$2:$A$4325,MATCH(I3520,$H$2:$H$4325,0)),"")</f>
        <v/>
      </c>
      <c r="K3520" s="13"/>
      <c r="L3520" s="13"/>
    </row>
    <row r="3521" spans="1:12" ht="16.55">
      <c r="A3521" s="15" t="s">
        <v>7404</v>
      </c>
      <c r="B3521" s="16" t="s">
        <v>7405</v>
      </c>
      <c r="C3521" s="16" t="s">
        <v>5025</v>
      </c>
      <c r="D3521" s="16" t="s">
        <v>5079</v>
      </c>
      <c r="E3521" s="16" t="s">
        <v>30</v>
      </c>
      <c r="F3521" s="17">
        <v>144519</v>
      </c>
      <c r="G3521" s="13"/>
      <c r="H3521" s="8">
        <f>IF(ISNUMBER(SEARCH(XX科XX班!$F$2,原始查找資料!$A3521)),MAX($H$1:H3520)+1,0)</f>
        <v>0</v>
      </c>
      <c r="I3521" s="8">
        <f t="shared" si="13"/>
        <v>3520</v>
      </c>
      <c r="J3521" s="8" t="str">
        <f t="array" ref="J3521">IFERROR(INDEX(原始查找資料!$A$2:$A$4325,MATCH(I3521,$H$2:$H$4325,0)),"")</f>
        <v/>
      </c>
      <c r="K3521" s="13"/>
      <c r="L3521" s="13"/>
    </row>
    <row r="3522" spans="1:12" ht="16.55">
      <c r="A3522" s="15" t="s">
        <v>7406</v>
      </c>
      <c r="B3522" s="16" t="s">
        <v>7407</v>
      </c>
      <c r="C3522" s="16" t="s">
        <v>5025</v>
      </c>
      <c r="D3522" s="16" t="s">
        <v>5088</v>
      </c>
      <c r="E3522" s="16" t="s">
        <v>30</v>
      </c>
      <c r="F3522" s="17">
        <v>144515</v>
      </c>
      <c r="G3522" s="13"/>
      <c r="H3522" s="8">
        <f>IF(ISNUMBER(SEARCH(XX科XX班!$F$2,原始查找資料!$A3522)),MAX($H$1:H3521)+1,0)</f>
        <v>0</v>
      </c>
      <c r="I3522" s="8">
        <f t="shared" si="13"/>
        <v>3521</v>
      </c>
      <c r="J3522" s="8" t="str">
        <f t="array" ref="J3522">IFERROR(INDEX(原始查找資料!$A$2:$A$4325,MATCH(I3522,$H$2:$H$4325,0)),"")</f>
        <v/>
      </c>
      <c r="K3522" s="13"/>
      <c r="L3522" s="13"/>
    </row>
    <row r="3523" spans="1:12" ht="16.55">
      <c r="A3523" s="15" t="s">
        <v>7408</v>
      </c>
      <c r="B3523" s="16" t="s">
        <v>7409</v>
      </c>
      <c r="C3523" s="16" t="s">
        <v>5025</v>
      </c>
      <c r="D3523" s="16" t="s">
        <v>5088</v>
      </c>
      <c r="E3523" s="16" t="s">
        <v>30</v>
      </c>
      <c r="F3523" s="17">
        <v>144516</v>
      </c>
      <c r="G3523" s="13"/>
      <c r="H3523" s="8">
        <f>IF(ISNUMBER(SEARCH(XX科XX班!$F$2,原始查找資料!$A3523)),MAX($H$1:H3522)+1,0)</f>
        <v>0</v>
      </c>
      <c r="I3523" s="8">
        <f t="shared" si="13"/>
        <v>3522</v>
      </c>
      <c r="J3523" s="8" t="str">
        <f t="array" ref="J3523">IFERROR(INDEX(原始查找資料!$A$2:$A$4325,MATCH(I3523,$H$2:$H$4325,0)),"")</f>
        <v/>
      </c>
      <c r="K3523" s="13"/>
      <c r="L3523" s="13"/>
    </row>
    <row r="3524" spans="1:12" ht="16.55">
      <c r="A3524" s="15" t="s">
        <v>7410</v>
      </c>
      <c r="B3524" s="16" t="s">
        <v>7411</v>
      </c>
      <c r="C3524" s="16" t="s">
        <v>5025</v>
      </c>
      <c r="D3524" s="16" t="s">
        <v>5108</v>
      </c>
      <c r="E3524" s="16" t="s">
        <v>30</v>
      </c>
      <c r="F3524" s="17">
        <v>144518</v>
      </c>
      <c r="G3524" s="13"/>
      <c r="H3524" s="8">
        <f>IF(ISNUMBER(SEARCH(XX科XX班!$F$2,原始查找資料!$A3524)),MAX($H$1:H3523)+1,0)</f>
        <v>0</v>
      </c>
      <c r="I3524" s="8">
        <f t="shared" si="13"/>
        <v>3523</v>
      </c>
      <c r="J3524" s="8" t="str">
        <f t="array" ref="J3524">IFERROR(INDEX(原始查找資料!$A$2:$A$4325,MATCH(I3524,$H$2:$H$4325,0)),"")</f>
        <v/>
      </c>
      <c r="K3524" s="13"/>
      <c r="L3524" s="13"/>
    </row>
    <row r="3525" spans="1:12" ht="16.55">
      <c r="A3525" s="15" t="s">
        <v>7412</v>
      </c>
      <c r="B3525" s="16" t="s">
        <v>7413</v>
      </c>
      <c r="C3525" s="16" t="s">
        <v>5025</v>
      </c>
      <c r="D3525" s="16" t="s">
        <v>5119</v>
      </c>
      <c r="E3525" s="16" t="s">
        <v>30</v>
      </c>
      <c r="F3525" s="17">
        <v>144520</v>
      </c>
      <c r="G3525" s="13"/>
      <c r="H3525" s="8">
        <f>IF(ISNUMBER(SEARCH(XX科XX班!$F$2,原始查找資料!$A3525)),MAX($H$1:H3524)+1,0)</f>
        <v>0</v>
      </c>
      <c r="I3525" s="8">
        <f t="shared" si="13"/>
        <v>3524</v>
      </c>
      <c r="J3525" s="8" t="str">
        <f t="array" ref="J3525">IFERROR(INDEX(原始查找資料!$A$2:$A$4325,MATCH(I3525,$H$2:$H$4325,0)),"")</f>
        <v/>
      </c>
      <c r="K3525" s="13"/>
      <c r="L3525" s="13"/>
    </row>
    <row r="3526" spans="1:12" ht="16.55">
      <c r="A3526" s="15" t="s">
        <v>7414</v>
      </c>
      <c r="B3526" s="16" t="s">
        <v>7415</v>
      </c>
      <c r="C3526" s="16" t="s">
        <v>5025</v>
      </c>
      <c r="D3526" s="16" t="s">
        <v>5134</v>
      </c>
      <c r="E3526" s="16" t="s">
        <v>30</v>
      </c>
      <c r="F3526" s="17">
        <v>144508</v>
      </c>
      <c r="G3526" s="13"/>
      <c r="H3526" s="8">
        <f>IF(ISNUMBER(SEARCH(XX科XX班!$F$2,原始查找資料!$A3526)),MAX($H$1:H3525)+1,0)</f>
        <v>0</v>
      </c>
      <c r="I3526" s="8">
        <f t="shared" si="13"/>
        <v>3525</v>
      </c>
      <c r="J3526" s="8" t="str">
        <f t="array" ref="J3526">IFERROR(INDEX(原始查找資料!$A$2:$A$4325,MATCH(I3526,$H$2:$H$4325,0)),"")</f>
        <v/>
      </c>
      <c r="K3526" s="13"/>
      <c r="L3526" s="13"/>
    </row>
    <row r="3527" spans="1:12" ht="16.55">
      <c r="A3527" s="15" t="s">
        <v>7416</v>
      </c>
      <c r="B3527" s="16" t="s">
        <v>7417</v>
      </c>
      <c r="C3527" s="16" t="s">
        <v>5025</v>
      </c>
      <c r="D3527" s="16" t="s">
        <v>5134</v>
      </c>
      <c r="E3527" s="16" t="s">
        <v>30</v>
      </c>
      <c r="F3527" s="17">
        <v>144509</v>
      </c>
      <c r="G3527" s="13"/>
      <c r="H3527" s="8">
        <f>IF(ISNUMBER(SEARCH(XX科XX班!$F$2,原始查找資料!$A3527)),MAX($H$1:H3526)+1,0)</f>
        <v>0</v>
      </c>
      <c r="I3527" s="8">
        <f t="shared" si="13"/>
        <v>3526</v>
      </c>
      <c r="J3527" s="8" t="str">
        <f t="array" ref="J3527">IFERROR(INDEX(原始查找資料!$A$2:$A$4325,MATCH(I3527,$H$2:$H$4325,0)),"")</f>
        <v/>
      </c>
      <c r="K3527" s="13"/>
      <c r="L3527" s="13"/>
    </row>
    <row r="3528" spans="1:12" ht="16.55">
      <c r="A3528" s="15" t="s">
        <v>7418</v>
      </c>
      <c r="B3528" s="16" t="s">
        <v>7419</v>
      </c>
      <c r="C3528" s="16" t="s">
        <v>5025</v>
      </c>
      <c r="D3528" s="16" t="s">
        <v>5152</v>
      </c>
      <c r="E3528" s="16" t="s">
        <v>30</v>
      </c>
      <c r="F3528" s="17">
        <v>144521</v>
      </c>
      <c r="G3528" s="13"/>
      <c r="H3528" s="8">
        <f>IF(ISNUMBER(SEARCH(XX科XX班!$F$2,原始查找資料!$A3528)),MAX($H$1:H3527)+1,0)</f>
        <v>0</v>
      </c>
      <c r="I3528" s="8">
        <f t="shared" si="13"/>
        <v>3527</v>
      </c>
      <c r="J3528" s="8" t="str">
        <f t="array" ref="J3528">IFERROR(INDEX(原始查找資料!$A$2:$A$4325,MATCH(I3528,$H$2:$H$4325,0)),"")</f>
        <v/>
      </c>
      <c r="K3528" s="13"/>
      <c r="L3528" s="13"/>
    </row>
    <row r="3529" spans="1:12" ht="16.55">
      <c r="A3529" s="15" t="s">
        <v>7420</v>
      </c>
      <c r="B3529" s="16" t="s">
        <v>7421</v>
      </c>
      <c r="C3529" s="16" t="s">
        <v>5025</v>
      </c>
      <c r="D3529" s="16" t="s">
        <v>5157</v>
      </c>
      <c r="E3529" s="16" t="s">
        <v>5773</v>
      </c>
      <c r="F3529" s="17">
        <v>140301</v>
      </c>
      <c r="G3529" s="13"/>
      <c r="H3529" s="8">
        <f>IF(ISNUMBER(SEARCH(XX科XX班!$F$2,原始查找資料!$A3529)),MAX($H$1:H3528)+1,0)</f>
        <v>0</v>
      </c>
      <c r="I3529" s="8">
        <f t="shared" si="13"/>
        <v>3528</v>
      </c>
      <c r="J3529" s="8" t="str">
        <f t="array" ref="J3529">IFERROR(INDEX(原始查找資料!$A$2:$A$4325,MATCH(I3529,$H$2:$H$4325,0)),"")</f>
        <v/>
      </c>
      <c r="K3529" s="13"/>
      <c r="L3529" s="13"/>
    </row>
    <row r="3530" spans="1:12" ht="16.55">
      <c r="A3530" s="15" t="s">
        <v>7422</v>
      </c>
      <c r="B3530" s="16" t="s">
        <v>5159</v>
      </c>
      <c r="C3530" s="16" t="s">
        <v>5025</v>
      </c>
      <c r="D3530" s="16" t="s">
        <v>5157</v>
      </c>
      <c r="E3530" s="16" t="s">
        <v>5773</v>
      </c>
      <c r="F3530" s="17">
        <v>141301</v>
      </c>
      <c r="G3530" s="13"/>
      <c r="H3530" s="8">
        <f>IF(ISNUMBER(SEARCH(XX科XX班!$F$2,原始查找資料!$A3530)),MAX($H$1:H3529)+1,0)</f>
        <v>0</v>
      </c>
      <c r="I3530" s="8">
        <f t="shared" si="13"/>
        <v>3529</v>
      </c>
      <c r="J3530" s="8" t="str">
        <f t="array" ref="J3530">IFERROR(INDEX(原始查找資料!$A$2:$A$4325,MATCH(I3530,$H$2:$H$4325,0)),"")</f>
        <v/>
      </c>
      <c r="K3530" s="13"/>
      <c r="L3530" s="13"/>
    </row>
    <row r="3531" spans="1:12" ht="16.55">
      <c r="A3531" s="15" t="s">
        <v>7423</v>
      </c>
      <c r="B3531" s="16" t="s">
        <v>7424</v>
      </c>
      <c r="C3531" s="16" t="s">
        <v>5025</v>
      </c>
      <c r="D3531" s="16" t="s">
        <v>5157</v>
      </c>
      <c r="E3531" s="16" t="s">
        <v>5773</v>
      </c>
      <c r="F3531" s="17">
        <v>141307</v>
      </c>
      <c r="G3531" s="13"/>
      <c r="H3531" s="8">
        <f>IF(ISNUMBER(SEARCH(XX科XX班!$F$2,原始查找資料!$A3531)),MAX($H$1:H3530)+1,0)</f>
        <v>0</v>
      </c>
      <c r="I3531" s="8">
        <f t="shared" si="13"/>
        <v>3530</v>
      </c>
      <c r="J3531" s="8" t="str">
        <f t="array" ref="J3531">IFERROR(INDEX(原始查找資料!$A$2:$A$4325,MATCH(I3531,$H$2:$H$4325,0)),"")</f>
        <v/>
      </c>
      <c r="K3531" s="13"/>
      <c r="L3531" s="13"/>
    </row>
    <row r="3532" spans="1:12" ht="16.55">
      <c r="A3532" s="15" t="s">
        <v>7425</v>
      </c>
      <c r="B3532" s="16" t="s">
        <v>7426</v>
      </c>
      <c r="C3532" s="16" t="s">
        <v>5025</v>
      </c>
      <c r="D3532" s="16" t="s">
        <v>5157</v>
      </c>
      <c r="E3532" s="16" t="s">
        <v>30</v>
      </c>
      <c r="F3532" s="17">
        <v>144501</v>
      </c>
      <c r="G3532" s="13"/>
      <c r="H3532" s="8">
        <f>IF(ISNUMBER(SEARCH(XX科XX班!$F$2,原始查找資料!$A3532)),MAX($H$1:H3531)+1,0)</f>
        <v>0</v>
      </c>
      <c r="I3532" s="8">
        <f t="shared" si="13"/>
        <v>3531</v>
      </c>
      <c r="J3532" s="8" t="str">
        <f t="array" ref="J3532">IFERROR(INDEX(原始查找資料!$A$2:$A$4325,MATCH(I3532,$H$2:$H$4325,0)),"")</f>
        <v/>
      </c>
      <c r="K3532" s="13"/>
      <c r="L3532" s="13"/>
    </row>
    <row r="3533" spans="1:12" ht="16.55">
      <c r="A3533" s="15" t="s">
        <v>7427</v>
      </c>
      <c r="B3533" s="16" t="s">
        <v>7428</v>
      </c>
      <c r="C3533" s="16" t="s">
        <v>5025</v>
      </c>
      <c r="D3533" s="16" t="s">
        <v>5157</v>
      </c>
      <c r="E3533" s="16" t="s">
        <v>30</v>
      </c>
      <c r="F3533" s="17">
        <v>144502</v>
      </c>
      <c r="G3533" s="13"/>
      <c r="H3533" s="8">
        <f>IF(ISNUMBER(SEARCH(XX科XX班!$F$2,原始查找資料!$A3533)),MAX($H$1:H3532)+1,0)</f>
        <v>0</v>
      </c>
      <c r="I3533" s="8">
        <f t="shared" si="13"/>
        <v>3532</v>
      </c>
      <c r="J3533" s="8" t="str">
        <f t="array" ref="J3533">IFERROR(INDEX(原始查找資料!$A$2:$A$4325,MATCH(I3533,$H$2:$H$4325,0)),"")</f>
        <v/>
      </c>
      <c r="K3533" s="13"/>
      <c r="L3533" s="13"/>
    </row>
    <row r="3534" spans="1:12" ht="16.55">
      <c r="A3534" s="15" t="s">
        <v>7429</v>
      </c>
      <c r="B3534" s="16" t="s">
        <v>7430</v>
      </c>
      <c r="C3534" s="16" t="s">
        <v>5025</v>
      </c>
      <c r="D3534" s="16" t="s">
        <v>5157</v>
      </c>
      <c r="E3534" s="16" t="s">
        <v>30</v>
      </c>
      <c r="F3534" s="17">
        <v>144503</v>
      </c>
      <c r="G3534" s="13"/>
      <c r="H3534" s="8">
        <f>IF(ISNUMBER(SEARCH(XX科XX班!$F$2,原始查找資料!$A3534)),MAX($H$1:H3533)+1,0)</f>
        <v>0</v>
      </c>
      <c r="I3534" s="8">
        <f t="shared" si="13"/>
        <v>3533</v>
      </c>
      <c r="J3534" s="8" t="str">
        <f t="array" ref="J3534">IFERROR(INDEX(原始查找資料!$A$2:$A$4325,MATCH(I3534,$H$2:$H$4325,0)),"")</f>
        <v/>
      </c>
      <c r="K3534" s="13"/>
      <c r="L3534" s="13"/>
    </row>
    <row r="3535" spans="1:12" ht="16.55">
      <c r="A3535" s="15" t="s">
        <v>7431</v>
      </c>
      <c r="B3535" s="16" t="s">
        <v>7432</v>
      </c>
      <c r="C3535" s="16" t="s">
        <v>5025</v>
      </c>
      <c r="D3535" s="16" t="s">
        <v>5157</v>
      </c>
      <c r="E3535" s="16" t="s">
        <v>30</v>
      </c>
      <c r="F3535" s="17">
        <v>144504</v>
      </c>
      <c r="G3535" s="13"/>
      <c r="H3535" s="8">
        <f>IF(ISNUMBER(SEARCH(XX科XX班!$F$2,原始查找資料!$A3535)),MAX($H$1:H3534)+1,0)</f>
        <v>0</v>
      </c>
      <c r="I3535" s="8">
        <f t="shared" si="13"/>
        <v>3534</v>
      </c>
      <c r="J3535" s="8" t="str">
        <f t="array" ref="J3535">IFERROR(INDEX(原始查找資料!$A$2:$A$4325,MATCH(I3535,$H$2:$H$4325,0)),"")</f>
        <v/>
      </c>
      <c r="K3535" s="13"/>
      <c r="L3535" s="13"/>
    </row>
    <row r="3536" spans="1:12" ht="16.55">
      <c r="A3536" s="15" t="s">
        <v>7433</v>
      </c>
      <c r="B3536" s="16" t="s">
        <v>7434</v>
      </c>
      <c r="C3536" s="16" t="s">
        <v>5025</v>
      </c>
      <c r="D3536" s="16" t="s">
        <v>5157</v>
      </c>
      <c r="E3536" s="16" t="s">
        <v>30</v>
      </c>
      <c r="F3536" s="17">
        <v>144505</v>
      </c>
      <c r="G3536" s="13"/>
      <c r="H3536" s="8">
        <f>IF(ISNUMBER(SEARCH(XX科XX班!$F$2,原始查找資料!$A3536)),MAX($H$1:H3535)+1,0)</f>
        <v>0</v>
      </c>
      <c r="I3536" s="8">
        <f t="shared" si="13"/>
        <v>3535</v>
      </c>
      <c r="J3536" s="8" t="str">
        <f t="array" ref="J3536">IFERROR(INDEX(原始查找資料!$A$2:$A$4325,MATCH(I3536,$H$2:$H$4325,0)),"")</f>
        <v/>
      </c>
      <c r="K3536" s="13"/>
      <c r="L3536" s="13"/>
    </row>
    <row r="3537" spans="1:12" ht="16.55">
      <c r="A3537" s="15" t="s">
        <v>7435</v>
      </c>
      <c r="B3537" s="16" t="s">
        <v>7436</v>
      </c>
      <c r="C3537" s="16" t="s">
        <v>5025</v>
      </c>
      <c r="D3537" s="16" t="s">
        <v>5157</v>
      </c>
      <c r="E3537" s="16" t="s">
        <v>30</v>
      </c>
      <c r="F3537" s="17">
        <v>144506</v>
      </c>
      <c r="G3537" s="13"/>
      <c r="H3537" s="8">
        <f>IF(ISNUMBER(SEARCH(XX科XX班!$F$2,原始查找資料!$A3537)),MAX($H$1:H3536)+1,0)</f>
        <v>0</v>
      </c>
      <c r="I3537" s="8">
        <f t="shared" si="13"/>
        <v>3536</v>
      </c>
      <c r="J3537" s="8" t="str">
        <f t="array" ref="J3537">IFERROR(INDEX(原始查找資料!$A$2:$A$4325,MATCH(I3537,$H$2:$H$4325,0)),"")</f>
        <v/>
      </c>
      <c r="K3537" s="13"/>
      <c r="L3537" s="13"/>
    </row>
    <row r="3538" spans="1:12" ht="16.55">
      <c r="A3538" s="15" t="s">
        <v>7437</v>
      </c>
      <c r="B3538" s="16" t="s">
        <v>7438</v>
      </c>
      <c r="C3538" s="16" t="s">
        <v>5025</v>
      </c>
      <c r="D3538" s="16" t="s">
        <v>5202</v>
      </c>
      <c r="E3538" s="16" t="s">
        <v>30</v>
      </c>
      <c r="F3538" s="17">
        <v>144510</v>
      </c>
      <c r="G3538" s="13"/>
      <c r="H3538" s="8">
        <f>IF(ISNUMBER(SEARCH(XX科XX班!$F$2,原始查找資料!$A3538)),MAX($H$1:H3537)+1,0)</f>
        <v>0</v>
      </c>
      <c r="I3538" s="8">
        <f t="shared" si="13"/>
        <v>3537</v>
      </c>
      <c r="J3538" s="8" t="str">
        <f t="array" ref="J3538">IFERROR(INDEX(原始查找資料!$A$2:$A$4325,MATCH(I3538,$H$2:$H$4325,0)),"")</f>
        <v/>
      </c>
      <c r="K3538" s="13"/>
      <c r="L3538" s="13"/>
    </row>
    <row r="3539" spans="1:12" ht="16.55">
      <c r="A3539" s="15" t="s">
        <v>7439</v>
      </c>
      <c r="B3539" s="16" t="s">
        <v>7440</v>
      </c>
      <c r="C3539" s="16" t="s">
        <v>5025</v>
      </c>
      <c r="D3539" s="16" t="s">
        <v>5211</v>
      </c>
      <c r="E3539" s="16" t="s">
        <v>5773</v>
      </c>
      <c r="F3539" s="17">
        <v>144322</v>
      </c>
      <c r="G3539" s="13"/>
      <c r="H3539" s="8">
        <f>IF(ISNUMBER(SEARCH(XX科XX班!$F$2,原始查找資料!$A3539)),MAX($H$1:H3538)+1,0)</f>
        <v>0</v>
      </c>
      <c r="I3539" s="8">
        <f t="shared" si="13"/>
        <v>3538</v>
      </c>
      <c r="J3539" s="8" t="str">
        <f t="array" ref="J3539">IFERROR(INDEX(原始查找資料!$A$2:$A$4325,MATCH(I3539,$H$2:$H$4325,0)),"")</f>
        <v/>
      </c>
      <c r="K3539" s="13"/>
      <c r="L3539" s="13"/>
    </row>
    <row r="3540" spans="1:12" ht="16.55">
      <c r="A3540" s="15" t="s">
        <v>7441</v>
      </c>
      <c r="B3540" s="16" t="s">
        <v>7442</v>
      </c>
      <c r="C3540" s="16" t="s">
        <v>5220</v>
      </c>
      <c r="D3540" s="16" t="s">
        <v>5221</v>
      </c>
      <c r="E3540" s="16" t="s">
        <v>30</v>
      </c>
      <c r="F3540" s="17">
        <v>111502</v>
      </c>
      <c r="G3540" s="13"/>
      <c r="H3540" s="8">
        <f>IF(ISNUMBER(SEARCH(XX科XX班!$F$2,原始查找資料!$A3540)),MAX($H$1:H3539)+1,0)</f>
        <v>0</v>
      </c>
      <c r="I3540" s="8">
        <f t="shared" si="13"/>
        <v>3539</v>
      </c>
      <c r="J3540" s="8" t="str">
        <f t="array" ref="J3540">IFERROR(INDEX(原始查找資料!$A$2:$A$4325,MATCH(I3540,$H$2:$H$4325,0)),"")</f>
        <v/>
      </c>
      <c r="K3540" s="13"/>
      <c r="L3540" s="13"/>
    </row>
    <row r="3541" spans="1:12" ht="16.55">
      <c r="A3541" s="15" t="s">
        <v>7443</v>
      </c>
      <c r="B3541" s="16" t="s">
        <v>7444</v>
      </c>
      <c r="C3541" s="16" t="s">
        <v>5220</v>
      </c>
      <c r="D3541" s="16" t="s">
        <v>5221</v>
      </c>
      <c r="E3541" s="16" t="s">
        <v>30</v>
      </c>
      <c r="F3541" s="17">
        <v>114529</v>
      </c>
      <c r="G3541" s="13"/>
      <c r="H3541" s="8">
        <f>IF(ISNUMBER(SEARCH(XX科XX班!$F$2,原始查找資料!$A3541)),MAX($H$1:H3540)+1,0)</f>
        <v>0</v>
      </c>
      <c r="I3541" s="8">
        <f t="shared" si="13"/>
        <v>3540</v>
      </c>
      <c r="J3541" s="8" t="str">
        <f t="array" ref="J3541">IFERROR(INDEX(原始查找資料!$A$2:$A$4325,MATCH(I3541,$H$2:$H$4325,0)),"")</f>
        <v/>
      </c>
      <c r="K3541" s="13"/>
      <c r="L3541" s="13"/>
    </row>
    <row r="3542" spans="1:12" ht="16.55">
      <c r="A3542" s="15" t="s">
        <v>7445</v>
      </c>
      <c r="B3542" s="16" t="s">
        <v>7446</v>
      </c>
      <c r="C3542" s="16" t="s">
        <v>5220</v>
      </c>
      <c r="D3542" s="16" t="s">
        <v>5242</v>
      </c>
      <c r="E3542" s="16" t="s">
        <v>30</v>
      </c>
      <c r="F3542" s="17">
        <v>114519</v>
      </c>
      <c r="G3542" s="13"/>
      <c r="H3542" s="8">
        <f>IF(ISNUMBER(SEARCH(XX科XX班!$F$2,原始查找資料!$A3542)),MAX($H$1:H3541)+1,0)</f>
        <v>0</v>
      </c>
      <c r="I3542" s="8">
        <f t="shared" si="13"/>
        <v>3541</v>
      </c>
      <c r="J3542" s="8" t="str">
        <f t="array" ref="J3542">IFERROR(INDEX(原始查找資料!$A$2:$A$4325,MATCH(I3542,$H$2:$H$4325,0)),"")</f>
        <v/>
      </c>
      <c r="K3542" s="13"/>
      <c r="L3542" s="13"/>
    </row>
    <row r="3543" spans="1:12" ht="16.55">
      <c r="A3543" s="15" t="s">
        <v>7447</v>
      </c>
      <c r="B3543" s="16" t="s">
        <v>7448</v>
      </c>
      <c r="C3543" s="16" t="s">
        <v>5220</v>
      </c>
      <c r="D3543" s="16" t="s">
        <v>5253</v>
      </c>
      <c r="E3543" s="16" t="s">
        <v>30</v>
      </c>
      <c r="F3543" s="17">
        <v>114522</v>
      </c>
      <c r="G3543" s="13"/>
      <c r="H3543" s="8">
        <f>IF(ISNUMBER(SEARCH(XX科XX班!$F$2,原始查找資料!$A3543)),MAX($H$1:H3542)+1,0)</f>
        <v>0</v>
      </c>
      <c r="I3543" s="8">
        <f t="shared" si="13"/>
        <v>3542</v>
      </c>
      <c r="J3543" s="8" t="str">
        <f t="array" ref="J3543">IFERROR(INDEX(原始查找資料!$A$2:$A$4325,MATCH(I3543,$H$2:$H$4325,0)),"")</f>
        <v/>
      </c>
      <c r="K3543" s="13"/>
      <c r="L3543" s="13"/>
    </row>
    <row r="3544" spans="1:12" ht="16.55">
      <c r="A3544" s="15" t="s">
        <v>7449</v>
      </c>
      <c r="B3544" s="16" t="s">
        <v>7450</v>
      </c>
      <c r="C3544" s="16" t="s">
        <v>5220</v>
      </c>
      <c r="D3544" s="16" t="s">
        <v>5258</v>
      </c>
      <c r="E3544" s="16" t="s">
        <v>30</v>
      </c>
      <c r="F3544" s="17">
        <v>114512</v>
      </c>
      <c r="G3544" s="13"/>
      <c r="H3544" s="8">
        <f>IF(ISNUMBER(SEARCH(XX科XX班!$F$2,原始查找資料!$A3544)),MAX($H$1:H3543)+1,0)</f>
        <v>0</v>
      </c>
      <c r="I3544" s="8">
        <f t="shared" si="13"/>
        <v>3543</v>
      </c>
      <c r="J3544" s="8" t="str">
        <f t="array" ref="J3544">IFERROR(INDEX(原始查找資料!$A$2:$A$4325,MATCH(I3544,$H$2:$H$4325,0)),"")</f>
        <v/>
      </c>
      <c r="K3544" s="13"/>
      <c r="L3544" s="13"/>
    </row>
    <row r="3545" spans="1:12" ht="16.55">
      <c r="A3545" s="15" t="s">
        <v>7451</v>
      </c>
      <c r="B3545" s="16" t="s">
        <v>7452</v>
      </c>
      <c r="C3545" s="16" t="s">
        <v>5220</v>
      </c>
      <c r="D3545" s="16" t="s">
        <v>5261</v>
      </c>
      <c r="E3545" s="16" t="s">
        <v>30</v>
      </c>
      <c r="F3545" s="17">
        <v>213509</v>
      </c>
      <c r="G3545" s="13"/>
      <c r="H3545" s="8">
        <f>IF(ISNUMBER(SEARCH(XX科XX班!$F$2,原始查找資料!$A3545)),MAX($H$1:H3544)+1,0)</f>
        <v>0</v>
      </c>
      <c r="I3545" s="8">
        <f t="shared" si="13"/>
        <v>3544</v>
      </c>
      <c r="J3545" s="8" t="str">
        <f t="array" ref="J3545">IFERROR(INDEX(原始查找資料!$A$2:$A$4325,MATCH(I3545,$H$2:$H$4325,0)),"")</f>
        <v/>
      </c>
      <c r="K3545" s="13"/>
      <c r="L3545" s="13"/>
    </row>
    <row r="3546" spans="1:12" ht="16.55">
      <c r="A3546" s="15" t="s">
        <v>7453</v>
      </c>
      <c r="B3546" s="16" t="s">
        <v>7454</v>
      </c>
      <c r="C3546" s="16" t="s">
        <v>5220</v>
      </c>
      <c r="D3546" s="16" t="s">
        <v>5261</v>
      </c>
      <c r="E3546" s="16" t="s">
        <v>30</v>
      </c>
      <c r="F3546" s="17">
        <v>213510</v>
      </c>
      <c r="G3546" s="13"/>
      <c r="H3546" s="8">
        <f>IF(ISNUMBER(SEARCH(XX科XX班!$F$2,原始查找資料!$A3546)),MAX($H$1:H3545)+1,0)</f>
        <v>0</v>
      </c>
      <c r="I3546" s="8">
        <f t="shared" si="13"/>
        <v>3545</v>
      </c>
      <c r="J3546" s="8" t="str">
        <f t="array" ref="J3546">IFERROR(INDEX(原始查找資料!$A$2:$A$4325,MATCH(I3546,$H$2:$H$4325,0)),"")</f>
        <v/>
      </c>
      <c r="K3546" s="13"/>
      <c r="L3546" s="13"/>
    </row>
    <row r="3547" spans="1:12" ht="16.55">
      <c r="A3547" s="15" t="s">
        <v>7455</v>
      </c>
      <c r="B3547" s="16" t="s">
        <v>7456</v>
      </c>
      <c r="C3547" s="16" t="s">
        <v>5220</v>
      </c>
      <c r="D3547" s="16" t="s">
        <v>5272</v>
      </c>
      <c r="E3547" s="16" t="s">
        <v>30</v>
      </c>
      <c r="F3547" s="17">
        <v>114501</v>
      </c>
      <c r="G3547" s="13"/>
      <c r="H3547" s="8">
        <f>IF(ISNUMBER(SEARCH(XX科XX班!$F$2,原始查找資料!$A3547)),MAX($H$1:H3546)+1,0)</f>
        <v>0</v>
      </c>
      <c r="I3547" s="8">
        <f t="shared" si="13"/>
        <v>3546</v>
      </c>
      <c r="J3547" s="8" t="str">
        <f t="array" ref="J3547">IFERROR(INDEX(原始查找資料!$A$2:$A$4325,MATCH(I3547,$H$2:$H$4325,0)),"")</f>
        <v/>
      </c>
      <c r="K3547" s="13"/>
      <c r="L3547" s="13"/>
    </row>
    <row r="3548" spans="1:12" ht="16.55">
      <c r="A3548" s="15" t="s">
        <v>7457</v>
      </c>
      <c r="B3548" s="16" t="s">
        <v>7458</v>
      </c>
      <c r="C3548" s="16" t="s">
        <v>5220</v>
      </c>
      <c r="D3548" s="16" t="s">
        <v>5272</v>
      </c>
      <c r="E3548" s="16" t="s">
        <v>30</v>
      </c>
      <c r="F3548" s="17">
        <v>114502</v>
      </c>
      <c r="G3548" s="13"/>
      <c r="H3548" s="8">
        <f>IF(ISNUMBER(SEARCH(XX科XX班!$F$2,原始查找資料!$A3548)),MAX($H$1:H3547)+1,0)</f>
        <v>0</v>
      </c>
      <c r="I3548" s="8">
        <f t="shared" si="13"/>
        <v>3547</v>
      </c>
      <c r="J3548" s="8" t="str">
        <f t="array" ref="J3548">IFERROR(INDEX(原始查找資料!$A$2:$A$4325,MATCH(I3548,$H$2:$H$4325,0)),"")</f>
        <v/>
      </c>
      <c r="K3548" s="13"/>
      <c r="L3548" s="13"/>
    </row>
    <row r="3549" spans="1:12" ht="16.55">
      <c r="A3549" s="15" t="s">
        <v>7459</v>
      </c>
      <c r="B3549" s="16" t="s">
        <v>7460</v>
      </c>
      <c r="C3549" s="16" t="s">
        <v>5220</v>
      </c>
      <c r="D3549" s="16" t="s">
        <v>5289</v>
      </c>
      <c r="E3549" s="16" t="s">
        <v>30</v>
      </c>
      <c r="F3549" s="17">
        <v>114520</v>
      </c>
      <c r="G3549" s="13"/>
      <c r="H3549" s="8">
        <f>IF(ISNUMBER(SEARCH(XX科XX班!$F$2,原始查找資料!$A3549)),MAX($H$1:H3548)+1,0)</f>
        <v>0</v>
      </c>
      <c r="I3549" s="8">
        <f t="shared" si="13"/>
        <v>3548</v>
      </c>
      <c r="J3549" s="8" t="str">
        <f t="array" ref="J3549">IFERROR(INDEX(原始查找資料!$A$2:$A$4325,MATCH(I3549,$H$2:$H$4325,0)),"")</f>
        <v/>
      </c>
      <c r="K3549" s="13"/>
      <c r="L3549" s="13"/>
    </row>
    <row r="3550" spans="1:12" ht="16.55">
      <c r="A3550" s="15" t="s">
        <v>7461</v>
      </c>
      <c r="B3550" s="16" t="s">
        <v>7462</v>
      </c>
      <c r="C3550" s="16" t="s">
        <v>5220</v>
      </c>
      <c r="D3550" s="16" t="s">
        <v>5296</v>
      </c>
      <c r="E3550" s="16" t="s">
        <v>30</v>
      </c>
      <c r="F3550" s="17">
        <v>114530</v>
      </c>
      <c r="G3550" s="13"/>
      <c r="H3550" s="8">
        <f>IF(ISNUMBER(SEARCH(XX科XX班!$F$2,原始查找資料!$A3550)),MAX($H$1:H3549)+1,0)</f>
        <v>0</v>
      </c>
      <c r="I3550" s="8">
        <f t="shared" si="13"/>
        <v>3549</v>
      </c>
      <c r="J3550" s="8" t="str">
        <f t="array" ref="J3550">IFERROR(INDEX(原始查找資料!$A$2:$A$4325,MATCH(I3550,$H$2:$H$4325,0)),"")</f>
        <v/>
      </c>
      <c r="K3550" s="13"/>
      <c r="L3550" s="13"/>
    </row>
    <row r="3551" spans="1:12" ht="16.55">
      <c r="A3551" s="15" t="s">
        <v>7463</v>
      </c>
      <c r="B3551" s="16" t="s">
        <v>7464</v>
      </c>
      <c r="C3551" s="16" t="s">
        <v>5220</v>
      </c>
      <c r="D3551" s="16" t="s">
        <v>3254</v>
      </c>
      <c r="E3551" s="16" t="s">
        <v>5773</v>
      </c>
      <c r="F3551" s="17">
        <v>211304</v>
      </c>
      <c r="G3551" s="13"/>
      <c r="H3551" s="8">
        <f>IF(ISNUMBER(SEARCH(XX科XX班!$F$2,原始查找資料!$A3551)),MAX($H$1:H3550)+1,0)</f>
        <v>0</v>
      </c>
      <c r="I3551" s="8">
        <f t="shared" si="13"/>
        <v>3550</v>
      </c>
      <c r="J3551" s="8" t="str">
        <f t="array" ref="J3551">IFERROR(INDEX(原始查找資料!$A$2:$A$4325,MATCH(I3551,$H$2:$H$4325,0)),"")</f>
        <v/>
      </c>
      <c r="K3551" s="13"/>
      <c r="L3551" s="13"/>
    </row>
    <row r="3552" spans="1:12" ht="16.55">
      <c r="A3552" s="15" t="s">
        <v>7465</v>
      </c>
      <c r="B3552" s="16" t="s">
        <v>7466</v>
      </c>
      <c r="C3552" s="16" t="s">
        <v>5220</v>
      </c>
      <c r="D3552" s="16" t="s">
        <v>3254</v>
      </c>
      <c r="E3552" s="16" t="s">
        <v>5773</v>
      </c>
      <c r="F3552" s="17">
        <v>211317</v>
      </c>
      <c r="G3552" s="13"/>
      <c r="H3552" s="8">
        <f>IF(ISNUMBER(SEARCH(XX科XX班!$F$2,原始查找資料!$A3552)),MAX($H$1:H3551)+1,0)</f>
        <v>0</v>
      </c>
      <c r="I3552" s="8">
        <f t="shared" si="13"/>
        <v>3551</v>
      </c>
      <c r="J3552" s="8" t="str">
        <f t="array" ref="J3552">IFERROR(INDEX(原始查找資料!$A$2:$A$4325,MATCH(I3552,$H$2:$H$4325,0)),"")</f>
        <v/>
      </c>
      <c r="K3552" s="13"/>
      <c r="L3552" s="13"/>
    </row>
    <row r="3553" spans="1:12" ht="16.55">
      <c r="A3553" s="15" t="s">
        <v>7467</v>
      </c>
      <c r="B3553" s="16" t="s">
        <v>7468</v>
      </c>
      <c r="C3553" s="16" t="s">
        <v>5220</v>
      </c>
      <c r="D3553" s="16" t="s">
        <v>3254</v>
      </c>
      <c r="E3553" s="16" t="s">
        <v>30</v>
      </c>
      <c r="F3553" s="17">
        <v>213506</v>
      </c>
      <c r="G3553" s="13"/>
      <c r="H3553" s="8">
        <f>IF(ISNUMBER(SEARCH(XX科XX班!$F$2,原始查找資料!$A3553)),MAX($H$1:H3552)+1,0)</f>
        <v>0</v>
      </c>
      <c r="I3553" s="8">
        <f t="shared" si="13"/>
        <v>3552</v>
      </c>
      <c r="J3553" s="8" t="str">
        <f t="array" ref="J3553">IFERROR(INDEX(原始查找資料!$A$2:$A$4325,MATCH(I3553,$H$2:$H$4325,0)),"")</f>
        <v/>
      </c>
      <c r="K3553" s="13"/>
      <c r="L3553" s="13"/>
    </row>
    <row r="3554" spans="1:12" ht="16.55">
      <c r="A3554" s="15" t="s">
        <v>7469</v>
      </c>
      <c r="B3554" s="16" t="s">
        <v>7470</v>
      </c>
      <c r="C3554" s="16" t="s">
        <v>5220</v>
      </c>
      <c r="D3554" s="16" t="s">
        <v>3254</v>
      </c>
      <c r="E3554" s="16" t="s">
        <v>30</v>
      </c>
      <c r="F3554" s="17">
        <v>213507</v>
      </c>
      <c r="G3554" s="13"/>
      <c r="H3554" s="8">
        <f>IF(ISNUMBER(SEARCH(XX科XX班!$F$2,原始查找資料!$A3554)),MAX($H$1:H3553)+1,0)</f>
        <v>0</v>
      </c>
      <c r="I3554" s="8">
        <f t="shared" si="13"/>
        <v>3553</v>
      </c>
      <c r="J3554" s="8" t="str">
        <f t="array" ref="J3554">IFERROR(INDEX(原始查找資料!$A$2:$A$4325,MATCH(I3554,$H$2:$H$4325,0)),"")</f>
        <v/>
      </c>
      <c r="K3554" s="13"/>
      <c r="L3554" s="13"/>
    </row>
    <row r="3555" spans="1:12" ht="16.55">
      <c r="A3555" s="15" t="s">
        <v>7471</v>
      </c>
      <c r="B3555" s="16" t="s">
        <v>7472</v>
      </c>
      <c r="C3555" s="16" t="s">
        <v>5220</v>
      </c>
      <c r="D3555" s="16" t="s">
        <v>3254</v>
      </c>
      <c r="E3555" s="16" t="s">
        <v>30</v>
      </c>
      <c r="F3555" s="17">
        <v>213508</v>
      </c>
      <c r="G3555" s="13"/>
      <c r="H3555" s="8">
        <f>IF(ISNUMBER(SEARCH(XX科XX班!$F$2,原始查找資料!$A3555)),MAX($H$1:H3554)+1,0)</f>
        <v>0</v>
      </c>
      <c r="I3555" s="8">
        <f t="shared" si="13"/>
        <v>3554</v>
      </c>
      <c r="J3555" s="8" t="str">
        <f t="array" ref="J3555">IFERROR(INDEX(原始查找資料!$A$2:$A$4325,MATCH(I3555,$H$2:$H$4325,0)),"")</f>
        <v/>
      </c>
      <c r="K3555" s="13"/>
      <c r="L3555" s="13"/>
    </row>
    <row r="3556" spans="1:12" ht="16.55">
      <c r="A3556" s="15" t="s">
        <v>7473</v>
      </c>
      <c r="B3556" s="16" t="s">
        <v>7474</v>
      </c>
      <c r="C3556" s="16" t="s">
        <v>5220</v>
      </c>
      <c r="D3556" s="16" t="s">
        <v>3254</v>
      </c>
      <c r="E3556" s="16" t="s">
        <v>30</v>
      </c>
      <c r="F3556" s="17">
        <v>213517</v>
      </c>
      <c r="G3556" s="13"/>
      <c r="H3556" s="8">
        <f>IF(ISNUMBER(SEARCH(XX科XX班!$F$2,原始查找資料!$A3556)),MAX($H$1:H3555)+1,0)</f>
        <v>0</v>
      </c>
      <c r="I3556" s="8">
        <f t="shared" si="13"/>
        <v>3555</v>
      </c>
      <c r="J3556" s="8" t="str">
        <f t="array" ref="J3556">IFERROR(INDEX(原始查找資料!$A$2:$A$4325,MATCH(I3556,$H$2:$H$4325,0)),"")</f>
        <v/>
      </c>
      <c r="K3556" s="13"/>
      <c r="L3556" s="13"/>
    </row>
    <row r="3557" spans="1:12" ht="16.55">
      <c r="A3557" s="15" t="s">
        <v>7475</v>
      </c>
      <c r="B3557" s="16" t="s">
        <v>7476</v>
      </c>
      <c r="C3557" s="16" t="s">
        <v>5220</v>
      </c>
      <c r="D3557" s="16" t="s">
        <v>5327</v>
      </c>
      <c r="E3557" s="16" t="s">
        <v>30</v>
      </c>
      <c r="F3557" s="17">
        <v>114517</v>
      </c>
      <c r="G3557" s="13"/>
      <c r="H3557" s="8">
        <f>IF(ISNUMBER(SEARCH(XX科XX班!$F$2,原始查找資料!$A3557)),MAX($H$1:H3556)+1,0)</f>
        <v>0</v>
      </c>
      <c r="I3557" s="8">
        <f t="shared" si="13"/>
        <v>3556</v>
      </c>
      <c r="J3557" s="8" t="str">
        <f t="array" ref="J3557">IFERROR(INDEX(原始查找資料!$A$2:$A$4325,MATCH(I3557,$H$2:$H$4325,0)),"")</f>
        <v/>
      </c>
      <c r="K3557" s="13"/>
      <c r="L3557" s="13"/>
    </row>
    <row r="3558" spans="1:12" ht="16.55">
      <c r="A3558" s="15" t="s">
        <v>7477</v>
      </c>
      <c r="B3558" s="16" t="s">
        <v>7478</v>
      </c>
      <c r="C3558" s="16" t="s">
        <v>5220</v>
      </c>
      <c r="D3558" s="16" t="s">
        <v>5332</v>
      </c>
      <c r="E3558" s="16" t="s">
        <v>30</v>
      </c>
      <c r="F3558" s="17">
        <v>113501</v>
      </c>
      <c r="G3558" s="13"/>
      <c r="H3558" s="8">
        <f>IF(ISNUMBER(SEARCH(XX科XX班!$F$2,原始查找資料!$A3558)),MAX($H$1:H3557)+1,0)</f>
        <v>0</v>
      </c>
      <c r="I3558" s="8">
        <f t="shared" si="13"/>
        <v>3557</v>
      </c>
      <c r="J3558" s="8" t="str">
        <f t="array" ref="J3558">IFERROR(INDEX(原始查找資料!$A$2:$A$4325,MATCH(I3558,$H$2:$H$4325,0)),"")</f>
        <v/>
      </c>
      <c r="K3558" s="13"/>
      <c r="L3558" s="13"/>
    </row>
    <row r="3559" spans="1:12" ht="16.55">
      <c r="A3559" s="15" t="s">
        <v>7479</v>
      </c>
      <c r="B3559" s="16" t="s">
        <v>7480</v>
      </c>
      <c r="C3559" s="16" t="s">
        <v>5220</v>
      </c>
      <c r="D3559" s="16" t="s">
        <v>5332</v>
      </c>
      <c r="E3559" s="16" t="s">
        <v>5773</v>
      </c>
      <c r="F3559" s="17">
        <v>114306</v>
      </c>
      <c r="G3559" s="13"/>
      <c r="H3559" s="8">
        <f>IF(ISNUMBER(SEARCH(XX科XX班!$F$2,原始查找資料!$A3559)),MAX($H$1:H3558)+1,0)</f>
        <v>0</v>
      </c>
      <c r="I3559" s="8">
        <f t="shared" si="13"/>
        <v>3558</v>
      </c>
      <c r="J3559" s="8" t="str">
        <f t="array" ref="J3559">IFERROR(INDEX(原始查找資料!$A$2:$A$4325,MATCH(I3559,$H$2:$H$4325,0)),"")</f>
        <v/>
      </c>
      <c r="K3559" s="13"/>
      <c r="L3559" s="13"/>
    </row>
    <row r="3560" spans="1:12" ht="16.55">
      <c r="A3560" s="15" t="s">
        <v>7481</v>
      </c>
      <c r="B3560" s="16" t="s">
        <v>7482</v>
      </c>
      <c r="C3560" s="16" t="s">
        <v>5220</v>
      </c>
      <c r="D3560" s="16" t="s">
        <v>5332</v>
      </c>
      <c r="E3560" s="16" t="s">
        <v>5773</v>
      </c>
      <c r="F3560" s="17">
        <v>114307</v>
      </c>
      <c r="G3560" s="13"/>
      <c r="H3560" s="8">
        <f>IF(ISNUMBER(SEARCH(XX科XX班!$F$2,原始查找資料!$A3560)),MAX($H$1:H3559)+1,0)</f>
        <v>0</v>
      </c>
      <c r="I3560" s="8">
        <f t="shared" si="13"/>
        <v>3559</v>
      </c>
      <c r="J3560" s="8" t="str">
        <f t="array" ref="J3560">IFERROR(INDEX(原始查找資料!$A$2:$A$4325,MATCH(I3560,$H$2:$H$4325,0)),"")</f>
        <v/>
      </c>
      <c r="K3560" s="13"/>
      <c r="L3560" s="13"/>
    </row>
    <row r="3561" spans="1:12" ht="16.55">
      <c r="A3561" s="15" t="s">
        <v>7483</v>
      </c>
      <c r="B3561" s="16" t="s">
        <v>7484</v>
      </c>
      <c r="C3561" s="16" t="s">
        <v>5220</v>
      </c>
      <c r="D3561" s="16" t="s">
        <v>5332</v>
      </c>
      <c r="E3561" s="16" t="s">
        <v>30</v>
      </c>
      <c r="F3561" s="17">
        <v>114505</v>
      </c>
      <c r="G3561" s="13"/>
      <c r="H3561" s="8">
        <f>IF(ISNUMBER(SEARCH(XX科XX班!$F$2,原始查找資料!$A3561)),MAX($H$1:H3560)+1,0)</f>
        <v>0</v>
      </c>
      <c r="I3561" s="8">
        <f t="shared" si="13"/>
        <v>3560</v>
      </c>
      <c r="J3561" s="8" t="str">
        <f t="array" ref="J3561">IFERROR(INDEX(原始查找資料!$A$2:$A$4325,MATCH(I3561,$H$2:$H$4325,0)),"")</f>
        <v/>
      </c>
      <c r="K3561" s="13"/>
      <c r="L3561" s="13"/>
    </row>
    <row r="3562" spans="1:12" ht="16.55">
      <c r="A3562" s="15" t="s">
        <v>7485</v>
      </c>
      <c r="B3562" s="16" t="s">
        <v>7486</v>
      </c>
      <c r="C3562" s="16" t="s">
        <v>5220</v>
      </c>
      <c r="D3562" s="16" t="s">
        <v>5332</v>
      </c>
      <c r="E3562" s="16" t="s">
        <v>30</v>
      </c>
      <c r="F3562" s="17">
        <v>114543</v>
      </c>
      <c r="G3562" s="13"/>
      <c r="H3562" s="8">
        <f>IF(ISNUMBER(SEARCH(XX科XX班!$F$2,原始查找資料!$A3562)),MAX($H$1:H3561)+1,0)</f>
        <v>0</v>
      </c>
      <c r="I3562" s="8">
        <f t="shared" si="13"/>
        <v>3561</v>
      </c>
      <c r="J3562" s="8" t="str">
        <f t="array" ref="J3562">IFERROR(INDEX(原始查找資料!$A$2:$A$4325,MATCH(I3562,$H$2:$H$4325,0)),"")</f>
        <v/>
      </c>
      <c r="K3562" s="13"/>
      <c r="L3562" s="13"/>
    </row>
    <row r="3563" spans="1:12" ht="16.55">
      <c r="A3563" s="15" t="s">
        <v>7487</v>
      </c>
      <c r="B3563" s="16" t="s">
        <v>7488</v>
      </c>
      <c r="C3563" s="16" t="s">
        <v>5220</v>
      </c>
      <c r="D3563" s="16" t="s">
        <v>5355</v>
      </c>
      <c r="E3563" s="16" t="s">
        <v>30</v>
      </c>
      <c r="F3563" s="17">
        <v>114511</v>
      </c>
      <c r="G3563" s="13"/>
      <c r="H3563" s="8">
        <f>IF(ISNUMBER(SEARCH(XX科XX班!$F$2,原始查找資料!$A3563)),MAX($H$1:H3562)+1,0)</f>
        <v>0</v>
      </c>
      <c r="I3563" s="8">
        <f t="shared" si="13"/>
        <v>3562</v>
      </c>
      <c r="J3563" s="8" t="str">
        <f t="array" ref="J3563">IFERROR(INDEX(原始查找資料!$A$2:$A$4325,MATCH(I3563,$H$2:$H$4325,0)),"")</f>
        <v/>
      </c>
      <c r="K3563" s="13"/>
      <c r="L3563" s="13"/>
    </row>
    <row r="3564" spans="1:12" ht="16.55">
      <c r="A3564" s="15" t="s">
        <v>7489</v>
      </c>
      <c r="B3564" s="16" t="s">
        <v>7490</v>
      </c>
      <c r="C3564" s="16" t="s">
        <v>5220</v>
      </c>
      <c r="D3564" s="16" t="s">
        <v>5360</v>
      </c>
      <c r="E3564" s="16" t="s">
        <v>30</v>
      </c>
      <c r="F3564" s="17">
        <v>114535</v>
      </c>
      <c r="G3564" s="13"/>
      <c r="H3564" s="8">
        <f>IF(ISNUMBER(SEARCH(XX科XX班!$F$2,原始查找資料!$A3564)),MAX($H$1:H3563)+1,0)</f>
        <v>0</v>
      </c>
      <c r="I3564" s="8">
        <f t="shared" si="13"/>
        <v>3563</v>
      </c>
      <c r="J3564" s="8" t="str">
        <f t="array" ref="J3564">IFERROR(INDEX(原始查找資料!$A$2:$A$4325,MATCH(I3564,$H$2:$H$4325,0)),"")</f>
        <v/>
      </c>
      <c r="K3564" s="13"/>
      <c r="L3564" s="13"/>
    </row>
    <row r="3565" spans="1:12" ht="16.55">
      <c r="A3565" s="15" t="s">
        <v>7491</v>
      </c>
      <c r="B3565" s="16" t="s">
        <v>7492</v>
      </c>
      <c r="C3565" s="16" t="s">
        <v>5220</v>
      </c>
      <c r="D3565" s="16" t="s">
        <v>5375</v>
      </c>
      <c r="E3565" s="16" t="s">
        <v>5773</v>
      </c>
      <c r="F3565" s="17">
        <v>211320</v>
      </c>
      <c r="G3565" s="13"/>
      <c r="H3565" s="8">
        <f>IF(ISNUMBER(SEARCH(XX科XX班!$F$2,原始查找資料!$A3565)),MAX($H$1:H3564)+1,0)</f>
        <v>0</v>
      </c>
      <c r="I3565" s="8">
        <f t="shared" si="13"/>
        <v>3564</v>
      </c>
      <c r="J3565" s="8" t="str">
        <f t="array" ref="J3565">IFERROR(INDEX(原始查找資料!$A$2:$A$4325,MATCH(I3565,$H$2:$H$4325,0)),"")</f>
        <v/>
      </c>
      <c r="K3565" s="13"/>
      <c r="L3565" s="13"/>
    </row>
    <row r="3566" spans="1:12" ht="16.55">
      <c r="A3566" s="15" t="s">
        <v>7493</v>
      </c>
      <c r="B3566" s="16" t="s">
        <v>7494</v>
      </c>
      <c r="C3566" s="16" t="s">
        <v>5220</v>
      </c>
      <c r="D3566" s="16" t="s">
        <v>5375</v>
      </c>
      <c r="E3566" s="16" t="s">
        <v>30</v>
      </c>
      <c r="F3566" s="17">
        <v>213505</v>
      </c>
      <c r="G3566" s="13"/>
      <c r="H3566" s="8">
        <f>IF(ISNUMBER(SEARCH(XX科XX班!$F$2,原始查找資料!$A3566)),MAX($H$1:H3565)+1,0)</f>
        <v>0</v>
      </c>
      <c r="I3566" s="8">
        <f t="shared" si="13"/>
        <v>3565</v>
      </c>
      <c r="J3566" s="8" t="str">
        <f t="array" ref="J3566">IFERROR(INDEX(原始查找資料!$A$2:$A$4325,MATCH(I3566,$H$2:$H$4325,0)),"")</f>
        <v/>
      </c>
      <c r="K3566" s="13"/>
      <c r="L3566" s="13"/>
    </row>
    <row r="3567" spans="1:12" ht="16.55">
      <c r="A3567" s="15" t="s">
        <v>7495</v>
      </c>
      <c r="B3567" s="16" t="s">
        <v>7496</v>
      </c>
      <c r="C3567" s="16" t="s">
        <v>5220</v>
      </c>
      <c r="D3567" s="16" t="s">
        <v>5375</v>
      </c>
      <c r="E3567" s="16" t="s">
        <v>30</v>
      </c>
      <c r="F3567" s="17">
        <v>213511</v>
      </c>
      <c r="G3567" s="13"/>
      <c r="H3567" s="8">
        <f>IF(ISNUMBER(SEARCH(XX科XX班!$F$2,原始查找資料!$A3567)),MAX($H$1:H3566)+1,0)</f>
        <v>0</v>
      </c>
      <c r="I3567" s="8">
        <f t="shared" si="13"/>
        <v>3566</v>
      </c>
      <c r="J3567" s="8" t="str">
        <f t="array" ref="J3567">IFERROR(INDEX(原始查找資料!$A$2:$A$4325,MATCH(I3567,$H$2:$H$4325,0)),"")</f>
        <v/>
      </c>
      <c r="K3567" s="13"/>
      <c r="L3567" s="13"/>
    </row>
    <row r="3568" spans="1:12" ht="16.55">
      <c r="A3568" s="15" t="s">
        <v>7497</v>
      </c>
      <c r="B3568" s="16" t="s">
        <v>7498</v>
      </c>
      <c r="C3568" s="16" t="s">
        <v>5220</v>
      </c>
      <c r="D3568" s="16" t="s">
        <v>5388</v>
      </c>
      <c r="E3568" s="16" t="s">
        <v>30</v>
      </c>
      <c r="F3568" s="17">
        <v>114513</v>
      </c>
      <c r="G3568" s="13"/>
      <c r="H3568" s="8">
        <f>IF(ISNUMBER(SEARCH(XX科XX班!$F$2,原始查找資料!$A3568)),MAX($H$1:H3567)+1,0)</f>
        <v>0</v>
      </c>
      <c r="I3568" s="8">
        <f t="shared" si="13"/>
        <v>3567</v>
      </c>
      <c r="J3568" s="8" t="str">
        <f t="array" ref="J3568">IFERROR(INDEX(原始查找資料!$A$2:$A$4325,MATCH(I3568,$H$2:$H$4325,0)),"")</f>
        <v/>
      </c>
      <c r="K3568" s="13"/>
      <c r="L3568" s="13"/>
    </row>
    <row r="3569" spans="1:12" ht="16.55">
      <c r="A3569" s="15" t="s">
        <v>7499</v>
      </c>
      <c r="B3569" s="16" t="s">
        <v>7500</v>
      </c>
      <c r="C3569" s="16" t="s">
        <v>5220</v>
      </c>
      <c r="D3569" s="16" t="s">
        <v>5395</v>
      </c>
      <c r="E3569" s="16" t="s">
        <v>5773</v>
      </c>
      <c r="F3569" s="17">
        <v>211315</v>
      </c>
      <c r="G3569" s="13"/>
      <c r="H3569" s="8">
        <f>IF(ISNUMBER(SEARCH(XX科XX班!$F$2,原始查找資料!$A3569)),MAX($H$1:H3568)+1,0)</f>
        <v>0</v>
      </c>
      <c r="I3569" s="8">
        <f t="shared" si="13"/>
        <v>3568</v>
      </c>
      <c r="J3569" s="8" t="str">
        <f t="array" ref="J3569">IFERROR(INDEX(原始查找資料!$A$2:$A$4325,MATCH(I3569,$H$2:$H$4325,0)),"")</f>
        <v/>
      </c>
      <c r="K3569" s="13"/>
      <c r="L3569" s="13"/>
    </row>
    <row r="3570" spans="1:12" ht="16.55">
      <c r="A3570" s="15" t="s">
        <v>7501</v>
      </c>
      <c r="B3570" s="16" t="s">
        <v>7502</v>
      </c>
      <c r="C3570" s="16" t="s">
        <v>5220</v>
      </c>
      <c r="D3570" s="16" t="s">
        <v>5395</v>
      </c>
      <c r="E3570" s="16" t="s">
        <v>5773</v>
      </c>
      <c r="F3570" s="17">
        <v>213316</v>
      </c>
      <c r="G3570" s="13"/>
      <c r="H3570" s="8">
        <f>IF(ISNUMBER(SEARCH(XX科XX班!$F$2,原始查找資料!$A3570)),MAX($H$1:H3569)+1,0)</f>
        <v>0</v>
      </c>
      <c r="I3570" s="8">
        <f t="shared" si="13"/>
        <v>3569</v>
      </c>
      <c r="J3570" s="8" t="str">
        <f t="array" ref="J3570">IFERROR(INDEX(原始查找資料!$A$2:$A$4325,MATCH(I3570,$H$2:$H$4325,0)),"")</f>
        <v/>
      </c>
      <c r="K3570" s="13"/>
      <c r="L3570" s="13"/>
    </row>
    <row r="3571" spans="1:12" ht="16.55">
      <c r="A3571" s="15" t="s">
        <v>7503</v>
      </c>
      <c r="B3571" s="16" t="s">
        <v>7504</v>
      </c>
      <c r="C3571" s="16" t="s">
        <v>5220</v>
      </c>
      <c r="D3571" s="16" t="s">
        <v>5395</v>
      </c>
      <c r="E3571" s="16" t="s">
        <v>30</v>
      </c>
      <c r="F3571" s="17">
        <v>213512</v>
      </c>
      <c r="G3571" s="13"/>
      <c r="H3571" s="8">
        <f>IF(ISNUMBER(SEARCH(XX科XX班!$F$2,原始查找資料!$A3571)),MAX($H$1:H3570)+1,0)</f>
        <v>0</v>
      </c>
      <c r="I3571" s="8">
        <f t="shared" si="13"/>
        <v>3570</v>
      </c>
      <c r="J3571" s="8" t="str">
        <f t="array" ref="J3571">IFERROR(INDEX(原始查找資料!$A$2:$A$4325,MATCH(I3571,$H$2:$H$4325,0)),"")</f>
        <v/>
      </c>
      <c r="K3571" s="13"/>
      <c r="L3571" s="13"/>
    </row>
    <row r="3572" spans="1:12" ht="16.55">
      <c r="A3572" s="15" t="s">
        <v>7505</v>
      </c>
      <c r="B3572" s="16" t="s">
        <v>7506</v>
      </c>
      <c r="C3572" s="16" t="s">
        <v>5220</v>
      </c>
      <c r="D3572" s="16" t="s">
        <v>5395</v>
      </c>
      <c r="E3572" s="16" t="s">
        <v>30</v>
      </c>
      <c r="F3572" s="17">
        <v>213513</v>
      </c>
      <c r="G3572" s="13"/>
      <c r="H3572" s="8">
        <f>IF(ISNUMBER(SEARCH(XX科XX班!$F$2,原始查找資料!$A3572)),MAX($H$1:H3571)+1,0)</f>
        <v>0</v>
      </c>
      <c r="I3572" s="8">
        <f t="shared" ref="I3572:I3826" si="14">ROWS($H$2:H3572)</f>
        <v>3571</v>
      </c>
      <c r="J3572" s="8" t="str">
        <f t="array" ref="J3572">IFERROR(INDEX(原始查找資料!$A$2:$A$4325,MATCH(I3572,$H$2:$H$4325,0)),"")</f>
        <v/>
      </c>
      <c r="K3572" s="13"/>
      <c r="L3572" s="13"/>
    </row>
    <row r="3573" spans="1:12" ht="16.55">
      <c r="A3573" s="15" t="s">
        <v>7507</v>
      </c>
      <c r="B3573" s="16" t="s">
        <v>7508</v>
      </c>
      <c r="C3573" s="16" t="s">
        <v>5220</v>
      </c>
      <c r="D3573" s="16" t="s">
        <v>5395</v>
      </c>
      <c r="E3573" s="16" t="s">
        <v>30</v>
      </c>
      <c r="F3573" s="17">
        <v>213519</v>
      </c>
      <c r="G3573" s="13"/>
      <c r="H3573" s="8">
        <f>IF(ISNUMBER(SEARCH(XX科XX班!$F$2,原始查找資料!$A3573)),MAX($H$1:H3572)+1,0)</f>
        <v>0</v>
      </c>
      <c r="I3573" s="8">
        <f t="shared" si="14"/>
        <v>3572</v>
      </c>
      <c r="J3573" s="8" t="str">
        <f t="array" ref="J3573">IFERROR(INDEX(原始查找資料!$A$2:$A$4325,MATCH(I3573,$H$2:$H$4325,0)),"")</f>
        <v/>
      </c>
      <c r="K3573" s="13"/>
      <c r="L3573" s="13"/>
    </row>
    <row r="3574" spans="1:12" ht="16.55">
      <c r="A3574" s="15" t="s">
        <v>7509</v>
      </c>
      <c r="B3574" s="16" t="s">
        <v>7510</v>
      </c>
      <c r="C3574" s="16" t="s">
        <v>5220</v>
      </c>
      <c r="D3574" s="16" t="s">
        <v>5395</v>
      </c>
      <c r="E3574" s="16" t="s">
        <v>30</v>
      </c>
      <c r="F3574" s="17">
        <v>213520</v>
      </c>
      <c r="G3574" s="13"/>
      <c r="H3574" s="8">
        <f>IF(ISNUMBER(SEARCH(XX科XX班!$F$2,原始查找資料!$A3574)),MAX($H$1:H3573)+1,0)</f>
        <v>0</v>
      </c>
      <c r="I3574" s="8">
        <f t="shared" si="14"/>
        <v>3573</v>
      </c>
      <c r="J3574" s="8" t="str">
        <f t="array" ref="J3574">IFERROR(INDEX(原始查找資料!$A$2:$A$4325,MATCH(I3574,$H$2:$H$4325,0)),"")</f>
        <v/>
      </c>
      <c r="K3574" s="13"/>
      <c r="L3574" s="13"/>
    </row>
    <row r="3575" spans="1:12" ht="16.55">
      <c r="A3575" s="15" t="s">
        <v>7511</v>
      </c>
      <c r="B3575" s="16" t="s">
        <v>5421</v>
      </c>
      <c r="C3575" s="16" t="s">
        <v>5220</v>
      </c>
      <c r="D3575" s="16" t="s">
        <v>5395</v>
      </c>
      <c r="E3575" s="16" t="s">
        <v>30</v>
      </c>
      <c r="F3575" s="17">
        <v>213521</v>
      </c>
      <c r="G3575" s="13"/>
      <c r="H3575" s="8">
        <f>IF(ISNUMBER(SEARCH(XX科XX班!$F$2,原始查找資料!$A3575)),MAX($H$1:H3574)+1,0)</f>
        <v>0</v>
      </c>
      <c r="I3575" s="8">
        <f t="shared" si="14"/>
        <v>3574</v>
      </c>
      <c r="J3575" s="8" t="str">
        <f t="array" ref="J3575">IFERROR(INDEX(原始查找資料!$A$2:$A$4325,MATCH(I3575,$H$2:$H$4325,0)),"")</f>
        <v/>
      </c>
      <c r="K3575" s="13"/>
      <c r="L3575" s="13"/>
    </row>
    <row r="3576" spans="1:12" ht="16.55">
      <c r="A3576" s="15" t="s">
        <v>7512</v>
      </c>
      <c r="B3576" s="16" t="s">
        <v>7513</v>
      </c>
      <c r="C3576" s="16" t="s">
        <v>5220</v>
      </c>
      <c r="D3576" s="16" t="s">
        <v>5424</v>
      </c>
      <c r="E3576" s="16" t="s">
        <v>5773</v>
      </c>
      <c r="F3576" s="17">
        <v>111320</v>
      </c>
      <c r="G3576" s="13"/>
      <c r="H3576" s="8">
        <f>IF(ISNUMBER(SEARCH(XX科XX班!$F$2,原始查找資料!$A3576)),MAX($H$1:H3575)+1,0)</f>
        <v>0</v>
      </c>
      <c r="I3576" s="8">
        <f t="shared" si="14"/>
        <v>3575</v>
      </c>
      <c r="J3576" s="8" t="str">
        <f t="array" ref="J3576">IFERROR(INDEX(原始查找資料!$A$2:$A$4325,MATCH(I3576,$H$2:$H$4325,0)),"")</f>
        <v/>
      </c>
      <c r="K3576" s="13"/>
      <c r="L3576" s="13"/>
    </row>
    <row r="3577" spans="1:12" ht="16.55">
      <c r="A3577" s="15" t="s">
        <v>7514</v>
      </c>
      <c r="B3577" s="16" t="s">
        <v>7515</v>
      </c>
      <c r="C3577" s="16" t="s">
        <v>5220</v>
      </c>
      <c r="D3577" s="16" t="s">
        <v>5424</v>
      </c>
      <c r="E3577" s="16" t="s">
        <v>30</v>
      </c>
      <c r="F3577" s="17">
        <v>114526</v>
      </c>
      <c r="G3577" s="13"/>
      <c r="H3577" s="8">
        <f>IF(ISNUMBER(SEARCH(XX科XX班!$F$2,原始查找資料!$A3577)),MAX($H$1:H3576)+1,0)</f>
        <v>0</v>
      </c>
      <c r="I3577" s="8">
        <f t="shared" si="14"/>
        <v>3576</v>
      </c>
      <c r="J3577" s="8" t="str">
        <f t="array" ref="J3577">IFERROR(INDEX(原始查找資料!$A$2:$A$4325,MATCH(I3577,$H$2:$H$4325,0)),"")</f>
        <v/>
      </c>
      <c r="K3577" s="13"/>
      <c r="L3577" s="13"/>
    </row>
    <row r="3578" spans="1:12" ht="16.55">
      <c r="A3578" s="15" t="s">
        <v>7516</v>
      </c>
      <c r="B3578" s="16" t="s">
        <v>7517</v>
      </c>
      <c r="C3578" s="16" t="s">
        <v>5220</v>
      </c>
      <c r="D3578" s="16" t="s">
        <v>5435</v>
      </c>
      <c r="E3578" s="16" t="s">
        <v>30</v>
      </c>
      <c r="F3578" s="17">
        <v>114523</v>
      </c>
      <c r="G3578" s="13"/>
      <c r="H3578" s="8">
        <f>IF(ISNUMBER(SEARCH(XX科XX班!$F$2,原始查找資料!$A3578)),MAX($H$1:H3577)+1,0)</f>
        <v>0</v>
      </c>
      <c r="I3578" s="8">
        <f t="shared" si="14"/>
        <v>3577</v>
      </c>
      <c r="J3578" s="8" t="str">
        <f t="array" ref="J3578">IFERROR(INDEX(原始查找資料!$A$2:$A$4325,MATCH(I3578,$H$2:$H$4325,0)),"")</f>
        <v/>
      </c>
      <c r="K3578" s="13"/>
      <c r="L3578" s="13"/>
    </row>
    <row r="3579" spans="1:12" ht="16.55">
      <c r="A3579" s="15" t="s">
        <v>7518</v>
      </c>
      <c r="B3579" s="16" t="s">
        <v>7519</v>
      </c>
      <c r="C3579" s="16" t="s">
        <v>5220</v>
      </c>
      <c r="D3579" s="16" t="s">
        <v>5435</v>
      </c>
      <c r="E3579" s="16" t="s">
        <v>30</v>
      </c>
      <c r="F3579" s="17">
        <v>114524</v>
      </c>
      <c r="G3579" s="13"/>
      <c r="H3579" s="8">
        <f>IF(ISNUMBER(SEARCH(XX科XX班!$F$2,原始查找資料!$A3579)),MAX($H$1:H3578)+1,0)</f>
        <v>0</v>
      </c>
      <c r="I3579" s="8">
        <f t="shared" si="14"/>
        <v>3578</v>
      </c>
      <c r="J3579" s="8" t="str">
        <f t="array" ref="J3579">IFERROR(INDEX(原始查找資料!$A$2:$A$4325,MATCH(I3579,$H$2:$H$4325,0)),"")</f>
        <v/>
      </c>
      <c r="K3579" s="13"/>
      <c r="L3579" s="13"/>
    </row>
    <row r="3580" spans="1:12" ht="16.55">
      <c r="A3580" s="15" t="s">
        <v>7520</v>
      </c>
      <c r="B3580" s="16" t="s">
        <v>7521</v>
      </c>
      <c r="C3580" s="16" t="s">
        <v>5220</v>
      </c>
      <c r="D3580" s="16" t="s">
        <v>5452</v>
      </c>
      <c r="E3580" s="16" t="s">
        <v>30</v>
      </c>
      <c r="F3580" s="17">
        <v>114521</v>
      </c>
      <c r="G3580" s="13"/>
      <c r="H3580" s="8">
        <f>IF(ISNUMBER(SEARCH(XX科XX班!$F$2,原始查找資料!$A3580)),MAX($H$1:H3579)+1,0)</f>
        <v>0</v>
      </c>
      <c r="I3580" s="8">
        <f t="shared" si="14"/>
        <v>3579</v>
      </c>
      <c r="J3580" s="8" t="str">
        <f t="array" ref="J3580">IFERROR(INDEX(原始查找資料!$A$2:$A$4325,MATCH(I3580,$H$2:$H$4325,0)),"")</f>
        <v/>
      </c>
      <c r="K3580" s="13"/>
      <c r="L3580" s="13"/>
    </row>
    <row r="3581" spans="1:12" ht="16.55">
      <c r="A3581" s="15" t="s">
        <v>7522</v>
      </c>
      <c r="B3581" s="16" t="s">
        <v>7523</v>
      </c>
      <c r="C3581" s="16" t="s">
        <v>5220</v>
      </c>
      <c r="D3581" s="16" t="s">
        <v>5459</v>
      </c>
      <c r="E3581" s="16" t="s">
        <v>30</v>
      </c>
      <c r="F3581" s="17">
        <v>114537</v>
      </c>
      <c r="G3581" s="13"/>
      <c r="H3581" s="8">
        <f>IF(ISNUMBER(SEARCH(XX科XX班!$F$2,原始查找資料!$A3581)),MAX($H$1:H3580)+1,0)</f>
        <v>0</v>
      </c>
      <c r="I3581" s="8">
        <f t="shared" si="14"/>
        <v>3580</v>
      </c>
      <c r="J3581" s="8" t="str">
        <f t="array" ref="J3581">IFERROR(INDEX(原始查找資料!$A$2:$A$4325,MATCH(I3581,$H$2:$H$4325,0)),"")</f>
        <v/>
      </c>
      <c r="K3581" s="13"/>
      <c r="L3581" s="13"/>
    </row>
    <row r="3582" spans="1:12" ht="16.55">
      <c r="A3582" s="15" t="s">
        <v>7524</v>
      </c>
      <c r="B3582" s="16" t="s">
        <v>7525</v>
      </c>
      <c r="C3582" s="16" t="s">
        <v>5220</v>
      </c>
      <c r="D3582" s="16" t="s">
        <v>5459</v>
      </c>
      <c r="E3582" s="16" t="s">
        <v>30</v>
      </c>
      <c r="F3582" s="17">
        <v>114538</v>
      </c>
      <c r="G3582" s="13"/>
      <c r="H3582" s="8">
        <f>IF(ISNUMBER(SEARCH(XX科XX班!$F$2,原始查找資料!$A3582)),MAX($H$1:H3581)+1,0)</f>
        <v>0</v>
      </c>
      <c r="I3582" s="8">
        <f t="shared" si="14"/>
        <v>3581</v>
      </c>
      <c r="J3582" s="8" t="str">
        <f t="array" ref="J3582">IFERROR(INDEX(原始查找資料!$A$2:$A$4325,MATCH(I3582,$H$2:$H$4325,0)),"")</f>
        <v/>
      </c>
      <c r="K3582" s="13"/>
      <c r="L3582" s="13"/>
    </row>
    <row r="3583" spans="1:12" ht="16.55">
      <c r="A3583" s="15" t="s">
        <v>7526</v>
      </c>
      <c r="B3583" s="16" t="s">
        <v>7527</v>
      </c>
      <c r="C3583" s="16" t="s">
        <v>5220</v>
      </c>
      <c r="D3583" s="16" t="s">
        <v>3269</v>
      </c>
      <c r="E3583" s="16" t="s">
        <v>5773</v>
      </c>
      <c r="F3583" s="17">
        <v>211301</v>
      </c>
      <c r="G3583" s="13"/>
      <c r="H3583" s="8">
        <f>IF(ISNUMBER(SEARCH(XX科XX班!$F$2,原始查找資料!$A3583)),MAX($H$1:H3582)+1,0)</f>
        <v>0</v>
      </c>
      <c r="I3583" s="8">
        <f t="shared" si="14"/>
        <v>3582</v>
      </c>
      <c r="J3583" s="8" t="str">
        <f t="array" ref="J3583">IFERROR(INDEX(原始查找資料!$A$2:$A$4325,MATCH(I3583,$H$2:$H$4325,0)),"")</f>
        <v/>
      </c>
      <c r="K3583" s="13"/>
      <c r="L3583" s="13"/>
    </row>
    <row r="3584" spans="1:12" ht="16.55">
      <c r="A3584" s="15" t="s">
        <v>7528</v>
      </c>
      <c r="B3584" s="16" t="s">
        <v>7529</v>
      </c>
      <c r="C3584" s="16" t="s">
        <v>5220</v>
      </c>
      <c r="D3584" s="16" t="s">
        <v>3269</v>
      </c>
      <c r="E3584" s="16" t="s">
        <v>5773</v>
      </c>
      <c r="F3584" s="17">
        <v>211310</v>
      </c>
      <c r="G3584" s="13"/>
      <c r="H3584" s="8">
        <f>IF(ISNUMBER(SEARCH(XX科XX班!$F$2,原始查找資料!$A3584)),MAX($H$1:H3583)+1,0)</f>
        <v>0</v>
      </c>
      <c r="I3584" s="8">
        <f t="shared" si="14"/>
        <v>3583</v>
      </c>
      <c r="J3584" s="8" t="str">
        <f t="array" ref="J3584">IFERROR(INDEX(原始查找資料!$A$2:$A$4325,MATCH(I3584,$H$2:$H$4325,0)),"")</f>
        <v/>
      </c>
      <c r="K3584" s="13"/>
      <c r="L3584" s="13"/>
    </row>
    <row r="3585" spans="1:12" ht="16.55">
      <c r="A3585" s="15" t="s">
        <v>7530</v>
      </c>
      <c r="B3585" s="16" t="s">
        <v>7531</v>
      </c>
      <c r="C3585" s="16" t="s">
        <v>5220</v>
      </c>
      <c r="D3585" s="16" t="s">
        <v>3269</v>
      </c>
      <c r="E3585" s="16" t="s">
        <v>5773</v>
      </c>
      <c r="F3585" s="17">
        <v>211318</v>
      </c>
      <c r="G3585" s="13"/>
      <c r="H3585" s="8">
        <f>IF(ISNUMBER(SEARCH(XX科XX班!$F$2,原始查找資料!$A3585)),MAX($H$1:H3584)+1,0)</f>
        <v>0</v>
      </c>
      <c r="I3585" s="8">
        <f t="shared" si="14"/>
        <v>3584</v>
      </c>
      <c r="J3585" s="8" t="str">
        <f t="array" ref="J3585">IFERROR(INDEX(原始查找資料!$A$2:$A$4325,MATCH(I3585,$H$2:$H$4325,0)),"")</f>
        <v/>
      </c>
      <c r="K3585" s="13"/>
      <c r="L3585" s="13"/>
    </row>
    <row r="3586" spans="1:12" ht="16.55">
      <c r="A3586" s="15" t="s">
        <v>7532</v>
      </c>
      <c r="B3586" s="16" t="s">
        <v>7533</v>
      </c>
      <c r="C3586" s="16" t="s">
        <v>5220</v>
      </c>
      <c r="D3586" s="16" t="s">
        <v>3269</v>
      </c>
      <c r="E3586" s="16" t="s">
        <v>30</v>
      </c>
      <c r="F3586" s="17">
        <v>213501</v>
      </c>
      <c r="G3586" s="13"/>
      <c r="H3586" s="8">
        <f>IF(ISNUMBER(SEARCH(XX科XX班!$F$2,原始查找資料!$A3586)),MAX($H$1:H3585)+1,0)</f>
        <v>0</v>
      </c>
      <c r="I3586" s="8">
        <f t="shared" si="14"/>
        <v>3585</v>
      </c>
      <c r="J3586" s="8" t="str">
        <f t="array" ref="J3586">IFERROR(INDEX(原始查找資料!$A$2:$A$4325,MATCH(I3586,$H$2:$H$4325,0)),"")</f>
        <v/>
      </c>
      <c r="K3586" s="13"/>
      <c r="L3586" s="13"/>
    </row>
    <row r="3587" spans="1:12" ht="16.55">
      <c r="A3587" s="15" t="s">
        <v>7534</v>
      </c>
      <c r="B3587" s="16" t="s">
        <v>7535</v>
      </c>
      <c r="C3587" s="16" t="s">
        <v>5220</v>
      </c>
      <c r="D3587" s="16" t="s">
        <v>3269</v>
      </c>
      <c r="E3587" s="16" t="s">
        <v>30</v>
      </c>
      <c r="F3587" s="17">
        <v>213502</v>
      </c>
      <c r="G3587" s="13"/>
      <c r="H3587" s="8">
        <f>IF(ISNUMBER(SEARCH(XX科XX班!$F$2,原始查找資料!$A3587)),MAX($H$1:H3586)+1,0)</f>
        <v>0</v>
      </c>
      <c r="I3587" s="8">
        <f t="shared" si="14"/>
        <v>3586</v>
      </c>
      <c r="J3587" s="8" t="str">
        <f t="array" ref="J3587">IFERROR(INDEX(原始查找資料!$A$2:$A$4325,MATCH(I3587,$H$2:$H$4325,0)),"")</f>
        <v/>
      </c>
      <c r="K3587" s="13"/>
      <c r="L3587" s="13"/>
    </row>
    <row r="3588" spans="1:12" ht="16.55">
      <c r="A3588" s="15" t="s">
        <v>7536</v>
      </c>
      <c r="B3588" s="16" t="s">
        <v>7537</v>
      </c>
      <c r="C3588" s="16" t="s">
        <v>5220</v>
      </c>
      <c r="D3588" s="16" t="s">
        <v>3269</v>
      </c>
      <c r="E3588" s="16" t="s">
        <v>30</v>
      </c>
      <c r="F3588" s="17">
        <v>213514</v>
      </c>
      <c r="G3588" s="13"/>
      <c r="H3588" s="8">
        <f>IF(ISNUMBER(SEARCH(XX科XX班!$F$2,原始查找資料!$A3588)),MAX($H$1:H3587)+1,0)</f>
        <v>0</v>
      </c>
      <c r="I3588" s="8">
        <f t="shared" si="14"/>
        <v>3587</v>
      </c>
      <c r="J3588" s="8" t="str">
        <f t="array" ref="J3588">IFERROR(INDEX(原始查找資料!$A$2:$A$4325,MATCH(I3588,$H$2:$H$4325,0)),"")</f>
        <v/>
      </c>
      <c r="K3588" s="13"/>
      <c r="L3588" s="13"/>
    </row>
    <row r="3589" spans="1:12" ht="16.55">
      <c r="A3589" s="15" t="s">
        <v>7538</v>
      </c>
      <c r="B3589" s="16" t="s">
        <v>7539</v>
      </c>
      <c r="C3589" s="16" t="s">
        <v>5220</v>
      </c>
      <c r="D3589" s="16" t="s">
        <v>3269</v>
      </c>
      <c r="E3589" s="16" t="s">
        <v>30</v>
      </c>
      <c r="F3589" s="17">
        <v>213518</v>
      </c>
      <c r="G3589" s="13"/>
      <c r="H3589" s="8">
        <f>IF(ISNUMBER(SEARCH(XX科XX班!$F$2,原始查找資料!$A3589)),MAX($H$1:H3588)+1,0)</f>
        <v>0</v>
      </c>
      <c r="I3589" s="8">
        <f t="shared" si="14"/>
        <v>3588</v>
      </c>
      <c r="J3589" s="8" t="str">
        <f t="array" ref="J3589">IFERROR(INDEX(原始查找資料!$A$2:$A$4325,MATCH(I3589,$H$2:$H$4325,0)),"")</f>
        <v/>
      </c>
      <c r="K3589" s="13"/>
      <c r="L3589" s="13"/>
    </row>
    <row r="3590" spans="1:12" ht="16.55">
      <c r="A3590" s="15" t="s">
        <v>7540</v>
      </c>
      <c r="B3590" s="16" t="s">
        <v>7541</v>
      </c>
      <c r="C3590" s="16" t="s">
        <v>5220</v>
      </c>
      <c r="D3590" s="16" t="s">
        <v>5488</v>
      </c>
      <c r="E3590" s="16" t="s">
        <v>30</v>
      </c>
      <c r="F3590" s="17">
        <v>114516</v>
      </c>
      <c r="G3590" s="13"/>
      <c r="H3590" s="8">
        <f>IF(ISNUMBER(SEARCH(XX科XX班!$F$2,原始查找資料!$A3590)),MAX($H$1:H3589)+1,0)</f>
        <v>0</v>
      </c>
      <c r="I3590" s="8">
        <f t="shared" si="14"/>
        <v>3589</v>
      </c>
      <c r="J3590" s="8" t="str">
        <f t="array" ref="J3590">IFERROR(INDEX(原始查找資料!$A$2:$A$4325,MATCH(I3590,$H$2:$H$4325,0)),"")</f>
        <v/>
      </c>
      <c r="K3590" s="13"/>
      <c r="L3590" s="13"/>
    </row>
    <row r="3591" spans="1:12" ht="16.55">
      <c r="A3591" s="15" t="s">
        <v>7542</v>
      </c>
      <c r="B3591" s="16" t="s">
        <v>7543</v>
      </c>
      <c r="C3591" s="16" t="s">
        <v>5220</v>
      </c>
      <c r="D3591" s="16" t="s">
        <v>4538</v>
      </c>
      <c r="E3591" s="16" t="s">
        <v>5773</v>
      </c>
      <c r="F3591" s="17">
        <v>213303</v>
      </c>
      <c r="G3591" s="13"/>
      <c r="H3591" s="8">
        <f>IF(ISNUMBER(SEARCH(XX科XX班!$F$2,原始查找資料!$A3591)),MAX($H$1:H3590)+1,0)</f>
        <v>0</v>
      </c>
      <c r="I3591" s="8">
        <f t="shared" si="14"/>
        <v>3590</v>
      </c>
      <c r="J3591" s="8" t="str">
        <f t="array" ref="J3591">IFERROR(INDEX(原始查找資料!$A$2:$A$4325,MATCH(I3591,$H$2:$H$4325,0)),"")</f>
        <v/>
      </c>
      <c r="K3591" s="13"/>
      <c r="L3591" s="13"/>
    </row>
    <row r="3592" spans="1:12" ht="16.55">
      <c r="A3592" s="15" t="s">
        <v>7544</v>
      </c>
      <c r="B3592" s="16" t="s">
        <v>7545</v>
      </c>
      <c r="C3592" s="16" t="s">
        <v>5220</v>
      </c>
      <c r="D3592" s="16" t="s">
        <v>4538</v>
      </c>
      <c r="E3592" s="16" t="s">
        <v>30</v>
      </c>
      <c r="F3592" s="17">
        <v>213504</v>
      </c>
      <c r="G3592" s="13"/>
      <c r="H3592" s="8">
        <f>IF(ISNUMBER(SEARCH(XX科XX班!$F$2,原始查找資料!$A3592)),MAX($H$1:H3591)+1,0)</f>
        <v>0</v>
      </c>
      <c r="I3592" s="8">
        <f t="shared" si="14"/>
        <v>3591</v>
      </c>
      <c r="J3592" s="8" t="str">
        <f t="array" ref="J3592">IFERROR(INDEX(原始查找資料!$A$2:$A$4325,MATCH(I3592,$H$2:$H$4325,0)),"")</f>
        <v/>
      </c>
      <c r="K3592" s="13"/>
      <c r="L3592" s="13"/>
    </row>
    <row r="3593" spans="1:12" ht="16.55">
      <c r="A3593" s="15" t="s">
        <v>7546</v>
      </c>
      <c r="B3593" s="16" t="s">
        <v>7547</v>
      </c>
      <c r="C3593" s="16" t="s">
        <v>5220</v>
      </c>
      <c r="D3593" s="16" t="s">
        <v>4538</v>
      </c>
      <c r="E3593" s="16" t="s">
        <v>30</v>
      </c>
      <c r="F3593" s="17">
        <v>213515</v>
      </c>
      <c r="G3593" s="13"/>
      <c r="H3593" s="8">
        <f>IF(ISNUMBER(SEARCH(XX科XX班!$F$2,原始查找資料!$A3593)),MAX($H$1:H3592)+1,0)</f>
        <v>0</v>
      </c>
      <c r="I3593" s="8">
        <f t="shared" si="14"/>
        <v>3592</v>
      </c>
      <c r="J3593" s="8" t="str">
        <f t="array" ref="J3593">IFERROR(INDEX(原始查找資料!$A$2:$A$4325,MATCH(I3593,$H$2:$H$4325,0)),"")</f>
        <v/>
      </c>
      <c r="K3593" s="13"/>
      <c r="L3593" s="13"/>
    </row>
    <row r="3594" spans="1:12" ht="16.55">
      <c r="A3594" s="15" t="s">
        <v>7548</v>
      </c>
      <c r="B3594" s="16" t="s">
        <v>7549</v>
      </c>
      <c r="C3594" s="16" t="s">
        <v>5220</v>
      </c>
      <c r="D3594" s="16" t="s">
        <v>5513</v>
      </c>
      <c r="E3594" s="16" t="s">
        <v>30</v>
      </c>
      <c r="F3594" s="17">
        <v>114539</v>
      </c>
      <c r="G3594" s="13"/>
      <c r="H3594" s="8">
        <f>IF(ISNUMBER(SEARCH(XX科XX班!$F$2,原始查找資料!$A3594)),MAX($H$1:H3593)+1,0)</f>
        <v>0</v>
      </c>
      <c r="I3594" s="8">
        <f t="shared" si="14"/>
        <v>3593</v>
      </c>
      <c r="J3594" s="8" t="str">
        <f t="array" ref="J3594">IFERROR(INDEX(原始查找資料!$A$2:$A$4325,MATCH(I3594,$H$2:$H$4325,0)),"")</f>
        <v/>
      </c>
      <c r="K3594" s="13"/>
      <c r="L3594" s="13"/>
    </row>
    <row r="3595" spans="1:12" ht="16.55">
      <c r="A3595" s="15" t="s">
        <v>7550</v>
      </c>
      <c r="B3595" s="16" t="s">
        <v>7551</v>
      </c>
      <c r="C3595" s="16" t="s">
        <v>5220</v>
      </c>
      <c r="D3595" s="16" t="s">
        <v>5513</v>
      </c>
      <c r="E3595" s="16" t="s">
        <v>30</v>
      </c>
      <c r="F3595" s="17">
        <v>114540</v>
      </c>
      <c r="G3595" s="13"/>
      <c r="H3595" s="8">
        <f>IF(ISNUMBER(SEARCH(XX科XX班!$F$2,原始查找資料!$A3595)),MAX($H$1:H3594)+1,0)</f>
        <v>0</v>
      </c>
      <c r="I3595" s="8">
        <f t="shared" si="14"/>
        <v>3594</v>
      </c>
      <c r="J3595" s="8" t="str">
        <f t="array" ref="J3595">IFERROR(INDEX(原始查找資料!$A$2:$A$4325,MATCH(I3595,$H$2:$H$4325,0)),"")</f>
        <v/>
      </c>
      <c r="K3595" s="13"/>
      <c r="L3595" s="13"/>
    </row>
    <row r="3596" spans="1:12" ht="16.55">
      <c r="A3596" s="15" t="s">
        <v>7552</v>
      </c>
      <c r="B3596" s="16" t="s">
        <v>7553</v>
      </c>
      <c r="C3596" s="16" t="s">
        <v>5220</v>
      </c>
      <c r="D3596" s="16" t="s">
        <v>5528</v>
      </c>
      <c r="E3596" s="16" t="s">
        <v>30</v>
      </c>
      <c r="F3596" s="17">
        <v>114536</v>
      </c>
      <c r="G3596" s="13"/>
      <c r="H3596" s="8">
        <f>IF(ISNUMBER(SEARCH(XX科XX班!$F$2,原始查找資料!$A3596)),MAX($H$1:H3595)+1,0)</f>
        <v>0</v>
      </c>
      <c r="I3596" s="8">
        <f t="shared" si="14"/>
        <v>3595</v>
      </c>
      <c r="J3596" s="8" t="str">
        <f t="array" ref="J3596">IFERROR(INDEX(原始查找資料!$A$2:$A$4325,MATCH(I3596,$H$2:$H$4325,0)),"")</f>
        <v/>
      </c>
      <c r="K3596" s="13"/>
      <c r="L3596" s="13"/>
    </row>
    <row r="3597" spans="1:12" ht="16.55">
      <c r="A3597" s="15" t="s">
        <v>7554</v>
      </c>
      <c r="B3597" s="16" t="s">
        <v>7555</v>
      </c>
      <c r="C3597" s="16" t="s">
        <v>5220</v>
      </c>
      <c r="D3597" s="16" t="s">
        <v>5539</v>
      </c>
      <c r="E3597" s="16" t="s">
        <v>30</v>
      </c>
      <c r="F3597" s="17">
        <v>114527</v>
      </c>
      <c r="G3597" s="13"/>
      <c r="H3597" s="8">
        <f>IF(ISNUMBER(SEARCH(XX科XX班!$F$2,原始查找資料!$A3597)),MAX($H$1:H3596)+1,0)</f>
        <v>0</v>
      </c>
      <c r="I3597" s="8">
        <f t="shared" si="14"/>
        <v>3596</v>
      </c>
      <c r="J3597" s="8" t="str">
        <f t="array" ref="J3597">IFERROR(INDEX(原始查找資料!$A$2:$A$4325,MATCH(I3597,$H$2:$H$4325,0)),"")</f>
        <v/>
      </c>
      <c r="K3597" s="13"/>
      <c r="L3597" s="13"/>
    </row>
    <row r="3598" spans="1:12" ht="16.55">
      <c r="A3598" s="15" t="s">
        <v>7556</v>
      </c>
      <c r="B3598" s="16" t="s">
        <v>7557</v>
      </c>
      <c r="C3598" s="16" t="s">
        <v>5220</v>
      </c>
      <c r="D3598" s="16" t="s">
        <v>5550</v>
      </c>
      <c r="E3598" s="16" t="s">
        <v>5773</v>
      </c>
      <c r="F3598" s="17">
        <v>111323</v>
      </c>
      <c r="G3598" s="13"/>
      <c r="H3598" s="8">
        <f>IF(ISNUMBER(SEARCH(XX科XX班!$F$2,原始查找資料!$A3598)),MAX($H$1:H3597)+1,0)</f>
        <v>0</v>
      </c>
      <c r="I3598" s="8">
        <f t="shared" si="14"/>
        <v>3597</v>
      </c>
      <c r="J3598" s="8" t="str">
        <f t="array" ref="J3598">IFERROR(INDEX(原始查找資料!$A$2:$A$4325,MATCH(I3598,$H$2:$H$4325,0)),"")</f>
        <v/>
      </c>
      <c r="K3598" s="13"/>
      <c r="L3598" s="13"/>
    </row>
    <row r="3599" spans="1:12" ht="16.55">
      <c r="A3599" s="15" t="s">
        <v>7558</v>
      </c>
      <c r="B3599" s="16" t="s">
        <v>7559</v>
      </c>
      <c r="C3599" s="16" t="s">
        <v>5220</v>
      </c>
      <c r="D3599" s="16" t="s">
        <v>5550</v>
      </c>
      <c r="E3599" s="16" t="s">
        <v>30</v>
      </c>
      <c r="F3599" s="17">
        <v>114518</v>
      </c>
      <c r="G3599" s="13"/>
      <c r="H3599" s="8">
        <f>IF(ISNUMBER(SEARCH(XX科XX班!$F$2,原始查找資料!$A3599)),MAX($H$1:H3598)+1,0)</f>
        <v>0</v>
      </c>
      <c r="I3599" s="8">
        <f t="shared" si="14"/>
        <v>3598</v>
      </c>
      <c r="J3599" s="8" t="str">
        <f t="array" ref="J3599">IFERROR(INDEX(原始查找資料!$A$2:$A$4325,MATCH(I3599,$H$2:$H$4325,0)),"")</f>
        <v/>
      </c>
      <c r="K3599" s="13"/>
      <c r="L3599" s="13"/>
    </row>
    <row r="3600" spans="1:12" ht="16.55">
      <c r="A3600" s="15" t="s">
        <v>7560</v>
      </c>
      <c r="B3600" s="16" t="s">
        <v>7561</v>
      </c>
      <c r="C3600" s="16" t="s">
        <v>5220</v>
      </c>
      <c r="D3600" s="16" t="s">
        <v>5567</v>
      </c>
      <c r="E3600" s="16" t="s">
        <v>30</v>
      </c>
      <c r="F3600" s="17">
        <v>114510</v>
      </c>
      <c r="G3600" s="13"/>
      <c r="H3600" s="8">
        <f>IF(ISNUMBER(SEARCH(XX科XX班!$F$2,原始查找資料!$A3600)),MAX($H$1:H3599)+1,0)</f>
        <v>0</v>
      </c>
      <c r="I3600" s="8">
        <f t="shared" si="14"/>
        <v>3599</v>
      </c>
      <c r="J3600" s="8" t="str">
        <f t="array" ref="J3600">IFERROR(INDEX(原始查找資料!$A$2:$A$4325,MATCH(I3600,$H$2:$H$4325,0)),"")</f>
        <v/>
      </c>
      <c r="K3600" s="13"/>
      <c r="L3600" s="13"/>
    </row>
    <row r="3601" spans="1:12" ht="16.55">
      <c r="A3601" s="15" t="s">
        <v>7562</v>
      </c>
      <c r="B3601" s="16" t="s">
        <v>7563</v>
      </c>
      <c r="C3601" s="16" t="s">
        <v>5220</v>
      </c>
      <c r="D3601" s="16" t="s">
        <v>5582</v>
      </c>
      <c r="E3601" s="16" t="s">
        <v>30</v>
      </c>
      <c r="F3601" s="17">
        <v>114509</v>
      </c>
      <c r="G3601" s="13"/>
      <c r="H3601" s="8">
        <f>IF(ISNUMBER(SEARCH(XX科XX班!$F$2,原始查找資料!$A3601)),MAX($H$1:H3600)+1,0)</f>
        <v>0</v>
      </c>
      <c r="I3601" s="8">
        <f t="shared" si="14"/>
        <v>3600</v>
      </c>
      <c r="J3601" s="8" t="str">
        <f t="array" ref="J3601">IFERROR(INDEX(原始查找資料!$A$2:$A$4325,MATCH(I3601,$H$2:$H$4325,0)),"")</f>
        <v/>
      </c>
      <c r="K3601" s="13"/>
      <c r="L3601" s="13"/>
    </row>
    <row r="3602" spans="1:12" ht="16.55">
      <c r="A3602" s="15" t="s">
        <v>7564</v>
      </c>
      <c r="B3602" s="16" t="s">
        <v>7565</v>
      </c>
      <c r="C3602" s="16" t="s">
        <v>5220</v>
      </c>
      <c r="D3602" s="16" t="s">
        <v>5593</v>
      </c>
      <c r="E3602" s="16" t="s">
        <v>5773</v>
      </c>
      <c r="F3602" s="17">
        <v>110328</v>
      </c>
      <c r="G3602" s="13"/>
      <c r="H3602" s="8">
        <f>IF(ISNUMBER(SEARCH(XX科XX班!$F$2,原始查找資料!$A3602)),MAX($H$1:H3601)+1,0)</f>
        <v>0</v>
      </c>
      <c r="I3602" s="8">
        <f t="shared" si="14"/>
        <v>3601</v>
      </c>
      <c r="J3602" s="8" t="str">
        <f t="array" ref="J3602">IFERROR(INDEX(原始查找資料!$A$2:$A$4325,MATCH(I3602,$H$2:$H$4325,0)),"")</f>
        <v/>
      </c>
      <c r="K3602" s="13"/>
      <c r="L3602" s="13"/>
    </row>
    <row r="3603" spans="1:12" ht="16.55">
      <c r="A3603" s="15" t="s">
        <v>7566</v>
      </c>
      <c r="B3603" s="16" t="s">
        <v>7567</v>
      </c>
      <c r="C3603" s="16" t="s">
        <v>5220</v>
      </c>
      <c r="D3603" s="16" t="s">
        <v>5593</v>
      </c>
      <c r="E3603" s="16" t="s">
        <v>30</v>
      </c>
      <c r="F3603" s="17">
        <v>114515</v>
      </c>
      <c r="G3603" s="13"/>
      <c r="H3603" s="8">
        <f>IF(ISNUMBER(SEARCH(XX科XX班!$F$2,原始查找資料!$A3603)),MAX($H$1:H3602)+1,0)</f>
        <v>0</v>
      </c>
      <c r="I3603" s="8">
        <f t="shared" si="14"/>
        <v>3602</v>
      </c>
      <c r="J3603" s="8" t="str">
        <f t="array" ref="J3603">IFERROR(INDEX(原始查找資料!$A$2:$A$4325,MATCH(I3603,$H$2:$H$4325,0)),"")</f>
        <v/>
      </c>
      <c r="K3603" s="13"/>
      <c r="L3603" s="13"/>
    </row>
    <row r="3604" spans="1:12" ht="16.55">
      <c r="A3604" s="15" t="s">
        <v>7568</v>
      </c>
      <c r="B3604" s="16" t="s">
        <v>7569</v>
      </c>
      <c r="C3604" s="16" t="s">
        <v>5220</v>
      </c>
      <c r="D3604" s="16" t="s">
        <v>5600</v>
      </c>
      <c r="E3604" s="16" t="s">
        <v>5773</v>
      </c>
      <c r="F3604" s="17">
        <v>111313</v>
      </c>
      <c r="G3604" s="13"/>
      <c r="H3604" s="8">
        <f>IF(ISNUMBER(SEARCH(XX科XX班!$F$2,原始查找資料!$A3604)),MAX($H$1:H3603)+1,0)</f>
        <v>0</v>
      </c>
      <c r="I3604" s="8">
        <f t="shared" si="14"/>
        <v>3603</v>
      </c>
      <c r="J3604" s="8" t="str">
        <f t="array" ref="J3604">IFERROR(INDEX(原始查找資料!$A$2:$A$4325,MATCH(I3604,$H$2:$H$4325,0)),"")</f>
        <v/>
      </c>
      <c r="K3604" s="13"/>
      <c r="L3604" s="13"/>
    </row>
    <row r="3605" spans="1:12" ht="16.55">
      <c r="A3605" s="15" t="s">
        <v>7570</v>
      </c>
      <c r="B3605" s="16" t="s">
        <v>7571</v>
      </c>
      <c r="C3605" s="16" t="s">
        <v>5220</v>
      </c>
      <c r="D3605" s="16" t="s">
        <v>5600</v>
      </c>
      <c r="E3605" s="16" t="s">
        <v>5773</v>
      </c>
      <c r="F3605" s="17">
        <v>111321</v>
      </c>
      <c r="G3605" s="13"/>
      <c r="H3605" s="8">
        <f>IF(ISNUMBER(SEARCH(XX科XX班!$F$2,原始查找資料!$A3605)),MAX($H$1:H3604)+1,0)</f>
        <v>0</v>
      </c>
      <c r="I3605" s="8">
        <f t="shared" si="14"/>
        <v>3604</v>
      </c>
      <c r="J3605" s="8" t="str">
        <f t="array" ref="J3605">IFERROR(INDEX(原始查找資料!$A$2:$A$4325,MATCH(I3605,$H$2:$H$4325,0)),"")</f>
        <v/>
      </c>
      <c r="K3605" s="13"/>
      <c r="L3605" s="13"/>
    </row>
    <row r="3606" spans="1:12" ht="16.55">
      <c r="A3606" s="15" t="s">
        <v>7572</v>
      </c>
      <c r="B3606" s="16" t="s">
        <v>7573</v>
      </c>
      <c r="C3606" s="16" t="s">
        <v>5220</v>
      </c>
      <c r="D3606" s="16" t="s">
        <v>5600</v>
      </c>
      <c r="E3606" s="16" t="s">
        <v>30</v>
      </c>
      <c r="F3606" s="17">
        <v>114531</v>
      </c>
      <c r="G3606" s="13"/>
      <c r="H3606" s="8">
        <f>IF(ISNUMBER(SEARCH(XX科XX班!$F$2,原始查找資料!$A3606)),MAX($H$1:H3605)+1,0)</f>
        <v>0</v>
      </c>
      <c r="I3606" s="8">
        <f t="shared" si="14"/>
        <v>3605</v>
      </c>
      <c r="J3606" s="8" t="str">
        <f t="array" ref="J3606">IFERROR(INDEX(原始查找資料!$A$2:$A$4325,MATCH(I3606,$H$2:$H$4325,0)),"")</f>
        <v/>
      </c>
      <c r="K3606" s="13"/>
      <c r="L3606" s="13"/>
    </row>
    <row r="3607" spans="1:12" ht="16.55">
      <c r="A3607" s="15" t="s">
        <v>7574</v>
      </c>
      <c r="B3607" s="16" t="s">
        <v>7575</v>
      </c>
      <c r="C3607" s="16" t="s">
        <v>5220</v>
      </c>
      <c r="D3607" s="16" t="s">
        <v>5600</v>
      </c>
      <c r="E3607" s="16" t="s">
        <v>30</v>
      </c>
      <c r="F3607" s="17">
        <v>114532</v>
      </c>
      <c r="G3607" s="13"/>
      <c r="H3607" s="8">
        <f>IF(ISNUMBER(SEARCH(XX科XX班!$F$2,原始查找資料!$A3607)),MAX($H$1:H3606)+1,0)</f>
        <v>0</v>
      </c>
      <c r="I3607" s="8">
        <f t="shared" si="14"/>
        <v>3606</v>
      </c>
      <c r="J3607" s="8" t="str">
        <f t="array" ref="J3607">IFERROR(INDEX(原始查找資料!$A$2:$A$4325,MATCH(I3607,$H$2:$H$4325,0)),"")</f>
        <v/>
      </c>
      <c r="K3607" s="13"/>
      <c r="L3607" s="13"/>
    </row>
    <row r="3608" spans="1:12" ht="16.55">
      <c r="A3608" s="15" t="s">
        <v>7576</v>
      </c>
      <c r="B3608" s="16" t="s">
        <v>7577</v>
      </c>
      <c r="C3608" s="16" t="s">
        <v>5220</v>
      </c>
      <c r="D3608" s="16" t="s">
        <v>5600</v>
      </c>
      <c r="E3608" s="16" t="s">
        <v>30</v>
      </c>
      <c r="F3608" s="17">
        <v>114533</v>
      </c>
      <c r="G3608" s="13"/>
      <c r="H3608" s="8">
        <f>IF(ISNUMBER(SEARCH(XX科XX班!$F$2,原始查找資料!$A3608)),MAX($H$1:H3607)+1,0)</f>
        <v>0</v>
      </c>
      <c r="I3608" s="8">
        <f t="shared" si="14"/>
        <v>3607</v>
      </c>
      <c r="J3608" s="8" t="str">
        <f t="array" ref="J3608">IFERROR(INDEX(原始查找資料!$A$2:$A$4325,MATCH(I3608,$H$2:$H$4325,0)),"")</f>
        <v/>
      </c>
      <c r="K3608" s="13"/>
      <c r="L3608" s="13"/>
    </row>
    <row r="3609" spans="1:12" ht="16.55">
      <c r="A3609" s="15" t="s">
        <v>7578</v>
      </c>
      <c r="B3609" s="16" t="s">
        <v>7579</v>
      </c>
      <c r="C3609" s="16" t="s">
        <v>5220</v>
      </c>
      <c r="D3609" s="16" t="s">
        <v>5621</v>
      </c>
      <c r="E3609" s="16" t="s">
        <v>30</v>
      </c>
      <c r="F3609" s="17">
        <v>114514</v>
      </c>
      <c r="G3609" s="13"/>
      <c r="H3609" s="8">
        <f>IF(ISNUMBER(SEARCH(XX科XX班!$F$2,原始查找資料!$A3609)),MAX($H$1:H3608)+1,0)</f>
        <v>0</v>
      </c>
      <c r="I3609" s="8">
        <f t="shared" si="14"/>
        <v>3608</v>
      </c>
      <c r="J3609" s="8" t="str">
        <f t="array" ref="J3609">IFERROR(INDEX(原始查找資料!$A$2:$A$4325,MATCH(I3609,$H$2:$H$4325,0)),"")</f>
        <v/>
      </c>
      <c r="K3609" s="13"/>
      <c r="L3609" s="13"/>
    </row>
    <row r="3610" spans="1:12" ht="16.55">
      <c r="A3610" s="15" t="s">
        <v>7580</v>
      </c>
      <c r="B3610" s="16" t="s">
        <v>7581</v>
      </c>
      <c r="C3610" s="16" t="s">
        <v>5220</v>
      </c>
      <c r="D3610" s="16" t="s">
        <v>5624</v>
      </c>
      <c r="E3610" s="16" t="s">
        <v>30</v>
      </c>
      <c r="F3610" s="17">
        <v>114525</v>
      </c>
      <c r="G3610" s="13"/>
      <c r="H3610" s="8">
        <f>IF(ISNUMBER(SEARCH(XX科XX班!$F$2,原始查找資料!$A3610)),MAX($H$1:H3609)+1,0)</f>
        <v>0</v>
      </c>
      <c r="I3610" s="8">
        <f t="shared" si="14"/>
        <v>3609</v>
      </c>
      <c r="J3610" s="8" t="str">
        <f t="array" ref="J3610">IFERROR(INDEX(原始查找資料!$A$2:$A$4325,MATCH(I3610,$H$2:$H$4325,0)),"")</f>
        <v/>
      </c>
      <c r="K3610" s="13"/>
      <c r="L3610" s="13"/>
    </row>
    <row r="3611" spans="1:12" ht="16.55">
      <c r="A3611" s="15" t="s">
        <v>7582</v>
      </c>
      <c r="B3611" s="16" t="s">
        <v>7583</v>
      </c>
      <c r="C3611" s="16" t="s">
        <v>5220</v>
      </c>
      <c r="D3611" s="16" t="s">
        <v>5635</v>
      </c>
      <c r="E3611" s="16" t="s">
        <v>30</v>
      </c>
      <c r="F3611" s="17">
        <v>114508</v>
      </c>
      <c r="G3611" s="13"/>
      <c r="H3611" s="8">
        <f>IF(ISNUMBER(SEARCH(XX科XX班!$F$2,原始查找資料!$A3611)),MAX($H$1:H3610)+1,0)</f>
        <v>0</v>
      </c>
      <c r="I3611" s="8">
        <f t="shared" si="14"/>
        <v>3610</v>
      </c>
      <c r="J3611" s="8" t="str">
        <f t="array" ref="J3611">IFERROR(INDEX(原始查找資料!$A$2:$A$4325,MATCH(I3611,$H$2:$H$4325,0)),"")</f>
        <v/>
      </c>
      <c r="K3611" s="13"/>
      <c r="L3611" s="13"/>
    </row>
    <row r="3612" spans="1:12" ht="16.55">
      <c r="A3612" s="15" t="s">
        <v>7584</v>
      </c>
      <c r="B3612" s="16" t="s">
        <v>7585</v>
      </c>
      <c r="C3612" s="16" t="s">
        <v>5220</v>
      </c>
      <c r="D3612" s="16" t="s">
        <v>5638</v>
      </c>
      <c r="E3612" s="16" t="s">
        <v>30</v>
      </c>
      <c r="F3612" s="17">
        <v>114503</v>
      </c>
      <c r="G3612" s="13"/>
      <c r="H3612" s="8">
        <f>IF(ISNUMBER(SEARCH(XX科XX班!$F$2,原始查找資料!$A3612)),MAX($H$1:H3611)+1,0)</f>
        <v>0</v>
      </c>
      <c r="I3612" s="8">
        <f t="shared" si="14"/>
        <v>3611</v>
      </c>
      <c r="J3612" s="8" t="str">
        <f t="array" ref="J3612">IFERROR(INDEX(原始查找資料!$A$2:$A$4325,MATCH(I3612,$H$2:$H$4325,0)),"")</f>
        <v/>
      </c>
      <c r="K3612" s="13"/>
      <c r="L3612" s="13"/>
    </row>
    <row r="3613" spans="1:12" ht="16.55">
      <c r="A3613" s="15" t="s">
        <v>7586</v>
      </c>
      <c r="B3613" s="16" t="s">
        <v>7587</v>
      </c>
      <c r="C3613" s="16" t="s">
        <v>5220</v>
      </c>
      <c r="D3613" s="16" t="s">
        <v>5638</v>
      </c>
      <c r="E3613" s="16" t="s">
        <v>30</v>
      </c>
      <c r="F3613" s="17">
        <v>114544</v>
      </c>
      <c r="G3613" s="13"/>
      <c r="H3613" s="8">
        <f>IF(ISNUMBER(SEARCH(XX科XX班!$F$2,原始查找資料!$A3613)),MAX($H$1:H3612)+1,0)</f>
        <v>0</v>
      </c>
      <c r="I3613" s="8">
        <f t="shared" si="14"/>
        <v>3612</v>
      </c>
      <c r="J3613" s="8" t="str">
        <f t="array" ref="J3613">IFERROR(INDEX(原始查找資料!$A$2:$A$4325,MATCH(I3613,$H$2:$H$4325,0)),"")</f>
        <v/>
      </c>
      <c r="K3613" s="13"/>
      <c r="L3613" s="13"/>
    </row>
    <row r="3614" spans="1:12" ht="16.55">
      <c r="A3614" s="15" t="s">
        <v>7588</v>
      </c>
      <c r="B3614" s="16" t="s">
        <v>7589</v>
      </c>
      <c r="C3614" s="16" t="s">
        <v>5220</v>
      </c>
      <c r="D3614" s="16" t="s">
        <v>5651</v>
      </c>
      <c r="E3614" s="16" t="s">
        <v>30</v>
      </c>
      <c r="F3614" s="17">
        <v>114504</v>
      </c>
      <c r="G3614" s="13"/>
      <c r="H3614" s="8">
        <f>IF(ISNUMBER(SEARCH(XX科XX班!$F$2,原始查找資料!$A3614)),MAX($H$1:H3613)+1,0)</f>
        <v>0</v>
      </c>
      <c r="I3614" s="8">
        <f t="shared" si="14"/>
        <v>3613</v>
      </c>
      <c r="J3614" s="8" t="str">
        <f t="array" ref="J3614">IFERROR(INDEX(原始查找資料!$A$2:$A$4325,MATCH(I3614,$H$2:$H$4325,0)),"")</f>
        <v/>
      </c>
      <c r="K3614" s="13"/>
      <c r="L3614" s="13"/>
    </row>
    <row r="3615" spans="1:12" ht="16.55">
      <c r="A3615" s="15" t="s">
        <v>7590</v>
      </c>
      <c r="B3615" s="16" t="s">
        <v>7591</v>
      </c>
      <c r="C3615" s="16" t="s">
        <v>5220</v>
      </c>
      <c r="D3615" s="16" t="s">
        <v>5666</v>
      </c>
      <c r="E3615" s="16" t="s">
        <v>5773</v>
      </c>
      <c r="F3615" s="17">
        <v>111322</v>
      </c>
      <c r="G3615" s="13"/>
      <c r="H3615" s="8">
        <f>IF(ISNUMBER(SEARCH(XX科XX班!$F$2,原始查找資料!$A3615)),MAX($H$1:H3614)+1,0)</f>
        <v>0</v>
      </c>
      <c r="I3615" s="8">
        <f t="shared" si="14"/>
        <v>3614</v>
      </c>
      <c r="J3615" s="8" t="str">
        <f t="array" ref="J3615">IFERROR(INDEX(原始查找資料!$A$2:$A$4325,MATCH(I3615,$H$2:$H$4325,0)),"")</f>
        <v/>
      </c>
      <c r="K3615" s="13"/>
      <c r="L3615" s="13"/>
    </row>
    <row r="3616" spans="1:12" ht="16.55">
      <c r="A3616" s="15" t="s">
        <v>7592</v>
      </c>
      <c r="B3616" s="16" t="s">
        <v>7593</v>
      </c>
      <c r="C3616" s="16" t="s">
        <v>5220</v>
      </c>
      <c r="D3616" s="16" t="s">
        <v>5666</v>
      </c>
      <c r="E3616" s="16" t="s">
        <v>30</v>
      </c>
      <c r="F3616" s="17">
        <v>114534</v>
      </c>
      <c r="G3616" s="13"/>
      <c r="H3616" s="8">
        <f>IF(ISNUMBER(SEARCH(XX科XX班!$F$2,原始查找資料!$A3616)),MAX($H$1:H3615)+1,0)</f>
        <v>0</v>
      </c>
      <c r="I3616" s="8">
        <f t="shared" si="14"/>
        <v>3615</v>
      </c>
      <c r="J3616" s="8" t="str">
        <f t="array" ref="J3616">IFERROR(INDEX(原始查找資料!$A$2:$A$4325,MATCH(I3616,$H$2:$H$4325,0)),"")</f>
        <v/>
      </c>
      <c r="K3616" s="13"/>
      <c r="L3616" s="13"/>
    </row>
    <row r="3617" spans="1:12" ht="16.55">
      <c r="A3617" s="15" t="s">
        <v>7594</v>
      </c>
      <c r="B3617" s="16" t="s">
        <v>7595</v>
      </c>
      <c r="C3617" s="16" t="s">
        <v>5683</v>
      </c>
      <c r="D3617" s="16" t="s">
        <v>5684</v>
      </c>
      <c r="E3617" s="16" t="s">
        <v>30</v>
      </c>
      <c r="F3617" s="17">
        <v>164512</v>
      </c>
      <c r="G3617" s="13"/>
      <c r="H3617" s="8">
        <f>IF(ISNUMBER(SEARCH(XX科XX班!$F$2,原始查找資料!$A3617)),MAX($H$1:H3616)+1,0)</f>
        <v>0</v>
      </c>
      <c r="I3617" s="8">
        <f t="shared" si="14"/>
        <v>3616</v>
      </c>
      <c r="J3617" s="8" t="str">
        <f t="array" ref="J3617">IFERROR(INDEX(原始查找資料!$A$2:$A$4325,MATCH(I3617,$H$2:$H$4325,0)),"")</f>
        <v/>
      </c>
      <c r="K3617" s="13"/>
      <c r="L3617" s="13"/>
    </row>
    <row r="3618" spans="1:12" ht="16.55">
      <c r="A3618" s="15" t="s">
        <v>7596</v>
      </c>
      <c r="B3618" s="16" t="s">
        <v>7597</v>
      </c>
      <c r="C3618" s="16" t="s">
        <v>5683</v>
      </c>
      <c r="D3618" s="16" t="s">
        <v>5689</v>
      </c>
      <c r="E3618" s="16" t="s">
        <v>30</v>
      </c>
      <c r="F3618" s="17">
        <v>164506</v>
      </c>
      <c r="G3618" s="13"/>
      <c r="H3618" s="8">
        <f>IF(ISNUMBER(SEARCH(XX科XX班!$F$2,原始查找資料!$A3618)),MAX($H$1:H3617)+1,0)</f>
        <v>0</v>
      </c>
      <c r="I3618" s="8">
        <f t="shared" si="14"/>
        <v>3617</v>
      </c>
      <c r="J3618" s="8" t="str">
        <f t="array" ref="J3618">IFERROR(INDEX(原始查找資料!$A$2:$A$4325,MATCH(I3618,$H$2:$H$4325,0)),"")</f>
        <v/>
      </c>
      <c r="K3618" s="13"/>
      <c r="L3618" s="13"/>
    </row>
    <row r="3619" spans="1:12" ht="16.55">
      <c r="A3619" s="15" t="s">
        <v>7598</v>
      </c>
      <c r="B3619" s="16" t="s">
        <v>7599</v>
      </c>
      <c r="C3619" s="16" t="s">
        <v>5683</v>
      </c>
      <c r="D3619" s="16" t="s">
        <v>5689</v>
      </c>
      <c r="E3619" s="16" t="s">
        <v>30</v>
      </c>
      <c r="F3619" s="17">
        <v>164507</v>
      </c>
      <c r="G3619" s="13"/>
      <c r="H3619" s="8">
        <f>IF(ISNUMBER(SEARCH(XX科XX班!$F$2,原始查找資料!$A3619)),MAX($H$1:H3618)+1,0)</f>
        <v>0</v>
      </c>
      <c r="I3619" s="8">
        <f t="shared" si="14"/>
        <v>3618</v>
      </c>
      <c r="J3619" s="8" t="str">
        <f t="array" ref="J3619">IFERROR(INDEX(原始查找資料!$A$2:$A$4325,MATCH(I3619,$H$2:$H$4325,0)),"")</f>
        <v/>
      </c>
      <c r="K3619" s="13"/>
      <c r="L3619" s="13"/>
    </row>
    <row r="3620" spans="1:12" ht="16.55">
      <c r="A3620" s="15" t="s">
        <v>7600</v>
      </c>
      <c r="B3620" s="16" t="s">
        <v>7601</v>
      </c>
      <c r="C3620" s="16" t="s">
        <v>5683</v>
      </c>
      <c r="D3620" s="16" t="s">
        <v>5689</v>
      </c>
      <c r="E3620" s="16" t="s">
        <v>30</v>
      </c>
      <c r="F3620" s="17">
        <v>164508</v>
      </c>
      <c r="G3620" s="13"/>
      <c r="H3620" s="8">
        <f>IF(ISNUMBER(SEARCH(XX科XX班!$F$2,原始查找資料!$A3620)),MAX($H$1:H3619)+1,0)</f>
        <v>0</v>
      </c>
      <c r="I3620" s="8">
        <f t="shared" si="14"/>
        <v>3619</v>
      </c>
      <c r="J3620" s="8" t="str">
        <f t="array" ref="J3620">IFERROR(INDEX(原始查找資料!$A$2:$A$4325,MATCH(I3620,$H$2:$H$4325,0)),"")</f>
        <v/>
      </c>
      <c r="K3620" s="13"/>
      <c r="L3620" s="13"/>
    </row>
    <row r="3621" spans="1:12" ht="16.55">
      <c r="A3621" s="15" t="s">
        <v>7602</v>
      </c>
      <c r="B3621" s="16" t="s">
        <v>7603</v>
      </c>
      <c r="C3621" s="16" t="s">
        <v>5683</v>
      </c>
      <c r="D3621" s="16" t="s">
        <v>5689</v>
      </c>
      <c r="E3621" s="16" t="s">
        <v>30</v>
      </c>
      <c r="F3621" s="17">
        <v>164514</v>
      </c>
      <c r="G3621" s="13"/>
      <c r="H3621" s="8">
        <f>IF(ISNUMBER(SEARCH(XX科XX班!$F$2,原始查找資料!$A3621)),MAX($H$1:H3620)+1,0)</f>
        <v>0</v>
      </c>
      <c r="I3621" s="8">
        <f t="shared" si="14"/>
        <v>3620</v>
      </c>
      <c r="J3621" s="8" t="str">
        <f t="array" ref="J3621">IFERROR(INDEX(原始查找資料!$A$2:$A$4325,MATCH(I3621,$H$2:$H$4325,0)),"")</f>
        <v/>
      </c>
      <c r="K3621" s="13"/>
      <c r="L3621" s="13"/>
    </row>
    <row r="3622" spans="1:12" ht="16.55">
      <c r="A3622" s="15" t="s">
        <v>7604</v>
      </c>
      <c r="B3622" s="16" t="s">
        <v>7605</v>
      </c>
      <c r="C3622" s="16" t="s">
        <v>5683</v>
      </c>
      <c r="D3622" s="16" t="s">
        <v>5702</v>
      </c>
      <c r="E3622" s="16" t="s">
        <v>30</v>
      </c>
      <c r="F3622" s="17">
        <v>164509</v>
      </c>
      <c r="G3622" s="13"/>
      <c r="H3622" s="8">
        <f>IF(ISNUMBER(SEARCH(XX科XX班!$F$2,原始查找資料!$A3622)),MAX($H$1:H3621)+1,0)</f>
        <v>0</v>
      </c>
      <c r="I3622" s="8">
        <f t="shared" si="14"/>
        <v>3621</v>
      </c>
      <c r="J3622" s="8" t="str">
        <f t="array" ref="J3622">IFERROR(INDEX(原始查找資料!$A$2:$A$4325,MATCH(I3622,$H$2:$H$4325,0)),"")</f>
        <v/>
      </c>
      <c r="K3622" s="13"/>
      <c r="L3622" s="13"/>
    </row>
    <row r="3623" spans="1:12" ht="16.55">
      <c r="A3623" s="15" t="s">
        <v>7606</v>
      </c>
      <c r="B3623" s="16" t="s">
        <v>7607</v>
      </c>
      <c r="C3623" s="16" t="s">
        <v>5683</v>
      </c>
      <c r="D3623" s="16" t="s">
        <v>5715</v>
      </c>
      <c r="E3623" s="16" t="s">
        <v>30</v>
      </c>
      <c r="F3623" s="17">
        <v>164501</v>
      </c>
      <c r="G3623" s="13"/>
      <c r="H3623" s="8">
        <f>IF(ISNUMBER(SEARCH(XX科XX班!$F$2,原始查找資料!$A3623)),MAX($H$1:H3622)+1,0)</f>
        <v>0</v>
      </c>
      <c r="I3623" s="8">
        <f t="shared" si="14"/>
        <v>3622</v>
      </c>
      <c r="J3623" s="8" t="str">
        <f t="array" ref="J3623">IFERROR(INDEX(原始查找資料!$A$2:$A$4325,MATCH(I3623,$H$2:$H$4325,0)),"")</f>
        <v/>
      </c>
      <c r="K3623" s="13"/>
      <c r="L3623" s="13"/>
    </row>
    <row r="3624" spans="1:12" ht="16.55">
      <c r="A3624" s="15" t="s">
        <v>7608</v>
      </c>
      <c r="B3624" s="16" t="s">
        <v>7609</v>
      </c>
      <c r="C3624" s="16" t="s">
        <v>5683</v>
      </c>
      <c r="D3624" s="16" t="s">
        <v>5715</v>
      </c>
      <c r="E3624" s="16" t="s">
        <v>30</v>
      </c>
      <c r="F3624" s="17">
        <v>164502</v>
      </c>
      <c r="G3624" s="13"/>
      <c r="H3624" s="8">
        <f>IF(ISNUMBER(SEARCH(XX科XX班!$F$2,原始查找資料!$A3624)),MAX($H$1:H3623)+1,0)</f>
        <v>0</v>
      </c>
      <c r="I3624" s="8">
        <f t="shared" si="14"/>
        <v>3623</v>
      </c>
      <c r="J3624" s="8" t="str">
        <f t="array" ref="J3624">IFERROR(INDEX(原始查找資料!$A$2:$A$4325,MATCH(I3624,$H$2:$H$4325,0)),"")</f>
        <v/>
      </c>
      <c r="K3624" s="13"/>
      <c r="L3624" s="13"/>
    </row>
    <row r="3625" spans="1:12" ht="16.55">
      <c r="A3625" s="15" t="s">
        <v>7610</v>
      </c>
      <c r="B3625" s="16" t="s">
        <v>7611</v>
      </c>
      <c r="C3625" s="16" t="s">
        <v>5683</v>
      </c>
      <c r="D3625" s="16" t="s">
        <v>5715</v>
      </c>
      <c r="E3625" s="16" t="s">
        <v>30</v>
      </c>
      <c r="F3625" s="17">
        <v>164503</v>
      </c>
      <c r="G3625" s="13"/>
      <c r="H3625" s="8">
        <f>IF(ISNUMBER(SEARCH(XX科XX班!$F$2,原始查找資料!$A3625)),MAX($H$1:H3624)+1,0)</f>
        <v>0</v>
      </c>
      <c r="I3625" s="8">
        <f t="shared" si="14"/>
        <v>3624</v>
      </c>
      <c r="J3625" s="8" t="str">
        <f t="array" ref="J3625">IFERROR(INDEX(原始查找資料!$A$2:$A$4325,MATCH(I3625,$H$2:$H$4325,0)),"")</f>
        <v/>
      </c>
      <c r="K3625" s="13"/>
      <c r="L3625" s="13"/>
    </row>
    <row r="3626" spans="1:12" ht="16.55">
      <c r="A3626" s="15" t="s">
        <v>7612</v>
      </c>
      <c r="B3626" s="16" t="s">
        <v>7613</v>
      </c>
      <c r="C3626" s="16" t="s">
        <v>5683</v>
      </c>
      <c r="D3626" s="16" t="s">
        <v>5715</v>
      </c>
      <c r="E3626" s="16" t="s">
        <v>30</v>
      </c>
      <c r="F3626" s="17">
        <v>164513</v>
      </c>
      <c r="G3626" s="13"/>
      <c r="H3626" s="8">
        <f>IF(ISNUMBER(SEARCH(XX科XX班!$F$2,原始查找資料!$A3626)),MAX($H$1:H3625)+1,0)</f>
        <v>0</v>
      </c>
      <c r="I3626" s="8">
        <f t="shared" si="14"/>
        <v>3625</v>
      </c>
      <c r="J3626" s="8" t="str">
        <f t="array" ref="J3626">IFERROR(INDEX(原始查找資料!$A$2:$A$4325,MATCH(I3626,$H$2:$H$4325,0)),"")</f>
        <v/>
      </c>
      <c r="K3626" s="13"/>
      <c r="L3626" s="13"/>
    </row>
    <row r="3627" spans="1:12" ht="16.55">
      <c r="A3627" s="15" t="s">
        <v>7614</v>
      </c>
      <c r="B3627" s="16" t="s">
        <v>7615</v>
      </c>
      <c r="C3627" s="16" t="s">
        <v>5683</v>
      </c>
      <c r="D3627" s="16" t="s">
        <v>5744</v>
      </c>
      <c r="E3627" s="16" t="s">
        <v>30</v>
      </c>
      <c r="F3627" s="17">
        <v>164510</v>
      </c>
      <c r="G3627" s="13"/>
      <c r="H3627" s="8">
        <f>IF(ISNUMBER(SEARCH(XX科XX班!$F$2,原始查找資料!$A3627)),MAX($H$1:H3626)+1,0)</f>
        <v>0</v>
      </c>
      <c r="I3627" s="8">
        <f t="shared" si="14"/>
        <v>3626</v>
      </c>
      <c r="J3627" s="8" t="str">
        <f t="array" ref="J3627">IFERROR(INDEX(原始查找資料!$A$2:$A$4325,MATCH(I3627,$H$2:$H$4325,0)),"")</f>
        <v/>
      </c>
      <c r="K3627" s="13"/>
      <c r="L3627" s="13"/>
    </row>
    <row r="3628" spans="1:12" ht="16.55">
      <c r="A3628" s="15" t="s">
        <v>7616</v>
      </c>
      <c r="B3628" s="16" t="s">
        <v>7617</v>
      </c>
      <c r="C3628" s="16" t="s">
        <v>5683</v>
      </c>
      <c r="D3628" s="16" t="s">
        <v>5744</v>
      </c>
      <c r="E3628" s="16" t="s">
        <v>30</v>
      </c>
      <c r="F3628" s="17">
        <v>164511</v>
      </c>
      <c r="G3628" s="13"/>
      <c r="H3628" s="8">
        <f>IF(ISNUMBER(SEARCH(XX科XX班!$F$2,原始查找資料!$A3628)),MAX($H$1:H3627)+1,0)</f>
        <v>0</v>
      </c>
      <c r="I3628" s="8">
        <f t="shared" si="14"/>
        <v>3627</v>
      </c>
      <c r="J3628" s="8" t="str">
        <f t="array" ref="J3628">IFERROR(INDEX(原始查找資料!$A$2:$A$4325,MATCH(I3628,$H$2:$H$4325,0)),"")</f>
        <v/>
      </c>
      <c r="K3628" s="13"/>
      <c r="L3628" s="13"/>
    </row>
    <row r="3629" spans="1:12" ht="16.55">
      <c r="A3629" s="15" t="s">
        <v>7618</v>
      </c>
      <c r="B3629" s="16" t="s">
        <v>7619</v>
      </c>
      <c r="C3629" s="16" t="s">
        <v>5683</v>
      </c>
      <c r="D3629" s="16" t="s">
        <v>5751</v>
      </c>
      <c r="E3629" s="16" t="s">
        <v>30</v>
      </c>
      <c r="F3629" s="17">
        <v>164504</v>
      </c>
      <c r="G3629" s="13"/>
      <c r="H3629" s="8">
        <f>IF(ISNUMBER(SEARCH(XX科XX班!$F$2,原始查找資料!$A3629)),MAX($H$1:H3628)+1,0)</f>
        <v>0</v>
      </c>
      <c r="I3629" s="8">
        <f t="shared" si="14"/>
        <v>3628</v>
      </c>
      <c r="J3629" s="8" t="str">
        <f t="array" ref="J3629">IFERROR(INDEX(原始查找資料!$A$2:$A$4325,MATCH(I3629,$H$2:$H$4325,0)),"")</f>
        <v/>
      </c>
      <c r="K3629" s="13"/>
      <c r="L3629" s="13"/>
    </row>
    <row r="3630" spans="1:12" ht="16.55">
      <c r="A3630" s="15" t="s">
        <v>7620</v>
      </c>
      <c r="B3630" s="16" t="s">
        <v>7621</v>
      </c>
      <c r="C3630" s="16" t="s">
        <v>5683</v>
      </c>
      <c r="D3630" s="16" t="s">
        <v>5751</v>
      </c>
      <c r="E3630" s="16" t="s">
        <v>30</v>
      </c>
      <c r="F3630" s="17">
        <v>164505</v>
      </c>
      <c r="G3630" s="13"/>
      <c r="H3630" s="8">
        <f>IF(ISNUMBER(SEARCH(XX科XX班!$F$2,原始查找資料!$A3630)),MAX($H$1:H3629)+1,0)</f>
        <v>0</v>
      </c>
      <c r="I3630" s="8">
        <f t="shared" si="14"/>
        <v>3629</v>
      </c>
      <c r="J3630" s="8" t="str">
        <f t="array" ref="J3630">IFERROR(INDEX(原始查找資料!$A$2:$A$4325,MATCH(I3630,$H$2:$H$4325,0)),"")</f>
        <v/>
      </c>
      <c r="K3630" s="13"/>
      <c r="L3630" s="13"/>
    </row>
    <row r="3631" spans="1:12" ht="16.55">
      <c r="A3631" s="15" t="s">
        <v>7622</v>
      </c>
      <c r="B3631" s="16" t="s">
        <v>7623</v>
      </c>
      <c r="C3631" s="16" t="s">
        <v>53</v>
      </c>
      <c r="D3631" s="16" t="s">
        <v>92</v>
      </c>
      <c r="E3631" s="16" t="s">
        <v>35</v>
      </c>
      <c r="F3631" s="17">
        <v>20407</v>
      </c>
      <c r="G3631" s="13"/>
      <c r="H3631" s="8">
        <f>IF(ISNUMBER(SEARCH(XX科XX班!$F$2,原始查找資料!$A3631)),MAX($H$1:H3630)+1,0)</f>
        <v>0</v>
      </c>
      <c r="I3631" s="8">
        <f t="shared" si="14"/>
        <v>3630</v>
      </c>
      <c r="J3631" s="8" t="str">
        <f t="array" ref="J3631">IFERROR(INDEX(原始查找資料!$A$2:$A$4325,MATCH(I3631,$H$2:$H$4325,0)),"")</f>
        <v/>
      </c>
      <c r="K3631" s="13"/>
      <c r="L3631" s="13"/>
    </row>
    <row r="3632" spans="1:12" ht="16.55">
      <c r="A3632" s="15" t="s">
        <v>7624</v>
      </c>
      <c r="B3632" s="16" t="s">
        <v>91</v>
      </c>
      <c r="C3632" s="16" t="s">
        <v>53</v>
      </c>
      <c r="D3632" s="16" t="s">
        <v>92</v>
      </c>
      <c r="E3632" s="16" t="s">
        <v>35</v>
      </c>
      <c r="F3632" s="17">
        <v>24325</v>
      </c>
      <c r="G3632" s="13"/>
      <c r="H3632" s="8">
        <f>IF(ISNUMBER(SEARCH(XX科XX班!$F$2,原始查找資料!$A3632)),MAX($H$1:H3631)+1,0)</f>
        <v>0</v>
      </c>
      <c r="I3632" s="8">
        <f t="shared" si="14"/>
        <v>3631</v>
      </c>
      <c r="J3632" s="8" t="str">
        <f t="array" ref="J3632">IFERROR(INDEX(原始查找資料!$A$2:$A$4325,MATCH(I3632,$H$2:$H$4325,0)),"")</f>
        <v/>
      </c>
      <c r="K3632" s="13"/>
      <c r="L3632" s="13"/>
    </row>
    <row r="3633" spans="1:12" ht="16.55">
      <c r="A3633" s="15" t="s">
        <v>7625</v>
      </c>
      <c r="B3633" s="16" t="s">
        <v>111</v>
      </c>
      <c r="C3633" s="16" t="s">
        <v>53</v>
      </c>
      <c r="D3633" s="16" t="s">
        <v>112</v>
      </c>
      <c r="E3633" s="16" t="s">
        <v>35</v>
      </c>
      <c r="F3633" s="17">
        <v>21310</v>
      </c>
      <c r="G3633" s="13"/>
      <c r="H3633" s="8">
        <f>IF(ISNUMBER(SEARCH(XX科XX班!$F$2,原始查找資料!$A3633)),MAX($H$1:H3632)+1,0)</f>
        <v>0</v>
      </c>
      <c r="I3633" s="8">
        <f t="shared" si="14"/>
        <v>3632</v>
      </c>
      <c r="J3633" s="8" t="str">
        <f t="array" ref="J3633">IFERROR(INDEX(原始查找資料!$A$2:$A$4325,MATCH(I3633,$H$2:$H$4325,0)),"")</f>
        <v/>
      </c>
      <c r="K3633" s="13"/>
      <c r="L3633" s="13"/>
    </row>
    <row r="3634" spans="1:12" ht="16.55">
      <c r="A3634" s="15" t="s">
        <v>7626</v>
      </c>
      <c r="B3634" s="16" t="s">
        <v>7627</v>
      </c>
      <c r="C3634" s="16" t="s">
        <v>53</v>
      </c>
      <c r="D3634" s="16" t="s">
        <v>127</v>
      </c>
      <c r="E3634" s="16" t="s">
        <v>35</v>
      </c>
      <c r="F3634" s="17">
        <v>20301</v>
      </c>
      <c r="G3634" s="13"/>
      <c r="H3634" s="8">
        <f>IF(ISNUMBER(SEARCH(XX科XX班!$F$2,原始查找資料!$A3634)),MAX($H$1:H3633)+1,0)</f>
        <v>0</v>
      </c>
      <c r="I3634" s="8">
        <f t="shared" si="14"/>
        <v>3633</v>
      </c>
      <c r="J3634" s="8" t="str">
        <f t="array" ref="J3634">IFERROR(INDEX(原始查找資料!$A$2:$A$4325,MATCH(I3634,$H$2:$H$4325,0)),"")</f>
        <v/>
      </c>
      <c r="K3634" s="13"/>
      <c r="L3634" s="13"/>
    </row>
    <row r="3635" spans="1:12" ht="16.55">
      <c r="A3635" s="15" t="s">
        <v>7628</v>
      </c>
      <c r="B3635" s="16" t="s">
        <v>7629</v>
      </c>
      <c r="C3635" s="16" t="s">
        <v>53</v>
      </c>
      <c r="D3635" s="16" t="s">
        <v>127</v>
      </c>
      <c r="E3635" s="16" t="s">
        <v>35</v>
      </c>
      <c r="F3635" s="17">
        <v>20302</v>
      </c>
      <c r="G3635" s="13"/>
      <c r="H3635" s="8">
        <f>IF(ISNUMBER(SEARCH(XX科XX班!$F$2,原始查找資料!$A3635)),MAX($H$1:H3634)+1,0)</f>
        <v>0</v>
      </c>
      <c r="I3635" s="8">
        <f t="shared" si="14"/>
        <v>3634</v>
      </c>
      <c r="J3635" s="8" t="str">
        <f t="array" ref="J3635">IFERROR(INDEX(原始查找資料!$A$2:$A$4325,MATCH(I3635,$H$2:$H$4325,0)),"")</f>
        <v/>
      </c>
      <c r="K3635" s="13"/>
      <c r="L3635" s="13"/>
    </row>
    <row r="3636" spans="1:12" ht="16.55">
      <c r="A3636" s="15" t="s">
        <v>7630</v>
      </c>
      <c r="B3636" s="16" t="s">
        <v>7631</v>
      </c>
      <c r="C3636" s="16" t="s">
        <v>53</v>
      </c>
      <c r="D3636" s="16" t="s">
        <v>127</v>
      </c>
      <c r="E3636" s="16" t="s">
        <v>35</v>
      </c>
      <c r="F3636" s="17">
        <v>20403</v>
      </c>
      <c r="G3636" s="13"/>
      <c r="H3636" s="8">
        <f>IF(ISNUMBER(SEARCH(XX科XX班!$F$2,原始查找資料!$A3636)),MAX($H$1:H3635)+1,0)</f>
        <v>0</v>
      </c>
      <c r="I3636" s="8">
        <f t="shared" si="14"/>
        <v>3635</v>
      </c>
      <c r="J3636" s="8" t="str">
        <f t="array" ref="J3636">IFERROR(INDEX(原始查找資料!$A$2:$A$4325,MATCH(I3636,$H$2:$H$4325,0)),"")</f>
        <v/>
      </c>
      <c r="K3636" s="13"/>
      <c r="L3636" s="13"/>
    </row>
    <row r="3637" spans="1:12" ht="16.55">
      <c r="A3637" s="15" t="s">
        <v>7632</v>
      </c>
      <c r="B3637" s="16" t="s">
        <v>5790</v>
      </c>
      <c r="C3637" s="16" t="s">
        <v>53</v>
      </c>
      <c r="D3637" s="16" t="s">
        <v>146</v>
      </c>
      <c r="E3637" s="16" t="s">
        <v>35</v>
      </c>
      <c r="F3637" s="17">
        <v>24322</v>
      </c>
      <c r="G3637" s="13"/>
      <c r="H3637" s="8">
        <f>IF(ISNUMBER(SEARCH(XX科XX班!$F$2,原始查找資料!$A3637)),MAX($H$1:H3636)+1,0)</f>
        <v>0</v>
      </c>
      <c r="I3637" s="8">
        <f t="shared" si="14"/>
        <v>3636</v>
      </c>
      <c r="J3637" s="8" t="str">
        <f t="array" ref="J3637">IFERROR(INDEX(原始查找資料!$A$2:$A$4325,MATCH(I3637,$H$2:$H$4325,0)),"")</f>
        <v/>
      </c>
      <c r="K3637" s="13"/>
      <c r="L3637" s="13"/>
    </row>
    <row r="3638" spans="1:12" ht="16.55">
      <c r="A3638" s="15" t="s">
        <v>7633</v>
      </c>
      <c r="B3638" s="16" t="s">
        <v>5792</v>
      </c>
      <c r="C3638" s="16" t="s">
        <v>53</v>
      </c>
      <c r="D3638" s="16" t="s">
        <v>161</v>
      </c>
      <c r="E3638" s="16" t="s">
        <v>35</v>
      </c>
      <c r="F3638" s="17">
        <v>21301</v>
      </c>
      <c r="G3638" s="13"/>
      <c r="H3638" s="8">
        <f>IF(ISNUMBER(SEARCH(XX科XX班!$F$2,原始查找資料!$A3638)),MAX($H$1:H3637)+1,0)</f>
        <v>0</v>
      </c>
      <c r="I3638" s="8">
        <f t="shared" si="14"/>
        <v>3637</v>
      </c>
      <c r="J3638" s="8" t="str">
        <f t="array" ref="J3638">IFERROR(INDEX(原始查找資料!$A$2:$A$4325,MATCH(I3638,$H$2:$H$4325,0)),"")</f>
        <v/>
      </c>
      <c r="K3638" s="13"/>
      <c r="L3638" s="13"/>
    </row>
    <row r="3639" spans="1:12" ht="16.55">
      <c r="A3639" s="15" t="s">
        <v>7634</v>
      </c>
      <c r="B3639" s="16" t="s">
        <v>7635</v>
      </c>
      <c r="C3639" s="16" t="s">
        <v>53</v>
      </c>
      <c r="D3639" s="16" t="s">
        <v>176</v>
      </c>
      <c r="E3639" s="16" t="s">
        <v>35</v>
      </c>
      <c r="F3639" s="17">
        <v>20409</v>
      </c>
      <c r="G3639" s="13"/>
      <c r="H3639" s="8">
        <f>IF(ISNUMBER(SEARCH(XX科XX班!$F$2,原始查找資料!$A3639)),MAX($H$1:H3638)+1,0)</f>
        <v>0</v>
      </c>
      <c r="I3639" s="8">
        <f t="shared" si="14"/>
        <v>3638</v>
      </c>
      <c r="J3639" s="8" t="str">
        <f t="array" ref="J3639">IFERROR(INDEX(原始查找資料!$A$2:$A$4325,MATCH(I3639,$H$2:$H$4325,0)),"")</f>
        <v/>
      </c>
      <c r="K3639" s="13"/>
      <c r="L3639" s="13"/>
    </row>
    <row r="3640" spans="1:12" ht="16.55">
      <c r="A3640" s="15" t="s">
        <v>7636</v>
      </c>
      <c r="B3640" s="16" t="s">
        <v>7637</v>
      </c>
      <c r="C3640" s="16" t="s">
        <v>53</v>
      </c>
      <c r="D3640" s="16" t="s">
        <v>202</v>
      </c>
      <c r="E3640" s="16" t="s">
        <v>35</v>
      </c>
      <c r="F3640" s="17">
        <v>20308</v>
      </c>
      <c r="G3640" s="13"/>
      <c r="H3640" s="8">
        <f>IF(ISNUMBER(SEARCH(XX科XX班!$F$2,原始查找資料!$A3640)),MAX($H$1:H3639)+1,0)</f>
        <v>0</v>
      </c>
      <c r="I3640" s="8">
        <f t="shared" si="14"/>
        <v>3639</v>
      </c>
      <c r="J3640" s="8" t="str">
        <f t="array" ref="J3640">IFERROR(INDEX(原始查找資料!$A$2:$A$4325,MATCH(I3640,$H$2:$H$4325,0)),"")</f>
        <v/>
      </c>
      <c r="K3640" s="13"/>
      <c r="L3640" s="13"/>
    </row>
    <row r="3641" spans="1:12" ht="16.55">
      <c r="A3641" s="15" t="s">
        <v>7638</v>
      </c>
      <c r="B3641" s="16" t="s">
        <v>7639</v>
      </c>
      <c r="C3641" s="16" t="s">
        <v>53</v>
      </c>
      <c r="D3641" s="16" t="s">
        <v>202</v>
      </c>
      <c r="E3641" s="16" t="s">
        <v>35</v>
      </c>
      <c r="F3641" s="17">
        <v>20404</v>
      </c>
      <c r="G3641" s="13"/>
      <c r="H3641" s="8">
        <f>IF(ISNUMBER(SEARCH(XX科XX班!$F$2,原始查找資料!$A3641)),MAX($H$1:H3640)+1,0)</f>
        <v>0</v>
      </c>
      <c r="I3641" s="8">
        <f t="shared" si="14"/>
        <v>3640</v>
      </c>
      <c r="J3641" s="8" t="str">
        <f t="array" ref="J3641">IFERROR(INDEX(原始查找資料!$A$2:$A$4325,MATCH(I3641,$H$2:$H$4325,0)),"")</f>
        <v/>
      </c>
      <c r="K3641" s="13"/>
      <c r="L3641" s="13"/>
    </row>
    <row r="3642" spans="1:12" ht="16.55">
      <c r="A3642" s="15" t="s">
        <v>7640</v>
      </c>
      <c r="B3642" s="16" t="s">
        <v>7641</v>
      </c>
      <c r="C3642" s="16" t="s">
        <v>53</v>
      </c>
      <c r="D3642" s="16" t="s">
        <v>213</v>
      </c>
      <c r="E3642" s="16" t="s">
        <v>35</v>
      </c>
      <c r="F3642" s="17">
        <v>20405</v>
      </c>
      <c r="G3642" s="13"/>
      <c r="H3642" s="8">
        <f>IF(ISNUMBER(SEARCH(XX科XX班!$F$2,原始查找資料!$A3642)),MAX($H$1:H3641)+1,0)</f>
        <v>0</v>
      </c>
      <c r="I3642" s="8">
        <f t="shared" si="14"/>
        <v>3641</v>
      </c>
      <c r="J3642" s="8" t="str">
        <f t="array" ref="J3642">IFERROR(INDEX(原始查找資料!$A$2:$A$4325,MATCH(I3642,$H$2:$H$4325,0)),"")</f>
        <v/>
      </c>
      <c r="K3642" s="13"/>
      <c r="L3642" s="13"/>
    </row>
    <row r="3643" spans="1:12" ht="16.55">
      <c r="A3643" s="15" t="s">
        <v>7642</v>
      </c>
      <c r="B3643" s="16" t="s">
        <v>7643</v>
      </c>
      <c r="C3643" s="16" t="s">
        <v>230</v>
      </c>
      <c r="D3643" s="16" t="s">
        <v>231</v>
      </c>
      <c r="E3643" s="16" t="s">
        <v>35</v>
      </c>
      <c r="F3643" s="17">
        <v>150309</v>
      </c>
      <c r="G3643" s="13"/>
      <c r="H3643" s="8">
        <f>IF(ISNUMBER(SEARCH(XX科XX班!$F$2,原始查找資料!$A3643)),MAX($H$1:H3642)+1,0)</f>
        <v>0</v>
      </c>
      <c r="I3643" s="8">
        <f t="shared" si="14"/>
        <v>3642</v>
      </c>
      <c r="J3643" s="8" t="str">
        <f t="array" ref="J3643">IFERROR(INDEX(原始查找資料!$A$2:$A$4325,MATCH(I3643,$H$2:$H$4325,0)),"")</f>
        <v/>
      </c>
      <c r="K3643" s="13"/>
      <c r="L3643" s="13"/>
    </row>
    <row r="3644" spans="1:12" ht="16.55">
      <c r="A3644" s="15" t="s">
        <v>7644</v>
      </c>
      <c r="B3644" s="16" t="s">
        <v>7645</v>
      </c>
      <c r="C3644" s="16" t="s">
        <v>230</v>
      </c>
      <c r="D3644" s="16" t="s">
        <v>256</v>
      </c>
      <c r="E3644" s="16" t="s">
        <v>35</v>
      </c>
      <c r="F3644" s="17">
        <v>150411</v>
      </c>
      <c r="G3644" s="13"/>
      <c r="H3644" s="8">
        <f>IF(ISNUMBER(SEARCH(XX科XX班!$F$2,原始查找資料!$A3644)),MAX($H$1:H3643)+1,0)</f>
        <v>0</v>
      </c>
      <c r="I3644" s="8">
        <f t="shared" si="14"/>
        <v>3643</v>
      </c>
      <c r="J3644" s="8" t="str">
        <f t="array" ref="J3644">IFERROR(INDEX(原始查找資料!$A$2:$A$4325,MATCH(I3644,$H$2:$H$4325,0)),"")</f>
        <v/>
      </c>
      <c r="K3644" s="13"/>
      <c r="L3644" s="13"/>
    </row>
    <row r="3645" spans="1:12" ht="16.55">
      <c r="A3645" s="15" t="s">
        <v>7646</v>
      </c>
      <c r="B3645" s="16" t="s">
        <v>7647</v>
      </c>
      <c r="C3645" s="16" t="s">
        <v>230</v>
      </c>
      <c r="D3645" s="16" t="s">
        <v>267</v>
      </c>
      <c r="E3645" s="16" t="s">
        <v>35</v>
      </c>
      <c r="F3645" s="17">
        <v>151410</v>
      </c>
      <c r="G3645" s="13"/>
      <c r="H3645" s="8">
        <f>IF(ISNUMBER(SEARCH(XX科XX班!$F$2,原始查找資料!$A3645)),MAX($H$1:H3644)+1,0)</f>
        <v>0</v>
      </c>
      <c r="I3645" s="8">
        <f t="shared" si="14"/>
        <v>3644</v>
      </c>
      <c r="J3645" s="8" t="str">
        <f t="array" ref="J3645">IFERROR(INDEX(原始查找資料!$A$2:$A$4325,MATCH(I3645,$H$2:$H$4325,0)),"")</f>
        <v/>
      </c>
      <c r="K3645" s="13"/>
      <c r="L3645" s="13"/>
    </row>
    <row r="3646" spans="1:12" ht="16.55">
      <c r="A3646" s="15" t="s">
        <v>7648</v>
      </c>
      <c r="B3646" s="16" t="s">
        <v>7649</v>
      </c>
      <c r="C3646" s="16" t="s">
        <v>230</v>
      </c>
      <c r="D3646" s="16" t="s">
        <v>326</v>
      </c>
      <c r="E3646" s="16" t="s">
        <v>35</v>
      </c>
      <c r="F3646" s="17">
        <v>150302</v>
      </c>
      <c r="G3646" s="13"/>
      <c r="H3646" s="8">
        <f>IF(ISNUMBER(SEARCH(XX科XX班!$F$2,原始查找資料!$A3646)),MAX($H$1:H3645)+1,0)</f>
        <v>0</v>
      </c>
      <c r="I3646" s="8">
        <f t="shared" si="14"/>
        <v>3645</v>
      </c>
      <c r="J3646" s="8" t="str">
        <f t="array" ref="J3646">IFERROR(INDEX(原始查找資料!$A$2:$A$4325,MATCH(I3646,$H$2:$H$4325,0)),"")</f>
        <v/>
      </c>
      <c r="K3646" s="13"/>
      <c r="L3646" s="13"/>
    </row>
    <row r="3647" spans="1:12" ht="16.55">
      <c r="A3647" s="15" t="s">
        <v>7650</v>
      </c>
      <c r="B3647" s="16" t="s">
        <v>7651</v>
      </c>
      <c r="C3647" s="16" t="s">
        <v>230</v>
      </c>
      <c r="D3647" s="16" t="s">
        <v>326</v>
      </c>
      <c r="E3647" s="16" t="s">
        <v>35</v>
      </c>
      <c r="F3647" s="17">
        <v>150303</v>
      </c>
      <c r="G3647" s="13"/>
      <c r="H3647" s="8">
        <f>IF(ISNUMBER(SEARCH(XX科XX班!$F$2,原始查找資料!$A3647)),MAX($H$1:H3646)+1,0)</f>
        <v>0</v>
      </c>
      <c r="I3647" s="8">
        <f t="shared" si="14"/>
        <v>3646</v>
      </c>
      <c r="J3647" s="8" t="str">
        <f t="array" ref="J3647">IFERROR(INDEX(原始查找資料!$A$2:$A$4325,MATCH(I3647,$H$2:$H$4325,0)),"")</f>
        <v/>
      </c>
      <c r="K3647" s="13"/>
      <c r="L3647" s="13"/>
    </row>
    <row r="3648" spans="1:12" ht="16.55">
      <c r="A3648" s="15" t="s">
        <v>7652</v>
      </c>
      <c r="B3648" s="16" t="s">
        <v>7653</v>
      </c>
      <c r="C3648" s="16" t="s">
        <v>230</v>
      </c>
      <c r="D3648" s="16" t="s">
        <v>326</v>
      </c>
      <c r="E3648" s="16" t="s">
        <v>35</v>
      </c>
      <c r="F3648" s="17">
        <v>150401</v>
      </c>
      <c r="G3648" s="13"/>
      <c r="H3648" s="8">
        <f>IF(ISNUMBER(SEARCH(XX科XX班!$F$2,原始查找資料!$A3648)),MAX($H$1:H3647)+1,0)</f>
        <v>0</v>
      </c>
      <c r="I3648" s="8">
        <f t="shared" si="14"/>
        <v>3647</v>
      </c>
      <c r="J3648" s="8" t="str">
        <f t="array" ref="J3648">IFERROR(INDEX(原始查找資料!$A$2:$A$4325,MATCH(I3648,$H$2:$H$4325,0)),"")</f>
        <v/>
      </c>
      <c r="K3648" s="13"/>
      <c r="L3648" s="13"/>
    </row>
    <row r="3649" spans="1:12" ht="16.55">
      <c r="A3649" s="15" t="s">
        <v>7654</v>
      </c>
      <c r="B3649" s="16" t="s">
        <v>7655</v>
      </c>
      <c r="C3649" s="16" t="s">
        <v>230</v>
      </c>
      <c r="D3649" s="16" t="s">
        <v>326</v>
      </c>
      <c r="E3649" s="16" t="s">
        <v>35</v>
      </c>
      <c r="F3649" s="17">
        <v>150404</v>
      </c>
      <c r="G3649" s="13"/>
      <c r="H3649" s="8">
        <f>IF(ISNUMBER(SEARCH(XX科XX班!$F$2,原始查找資料!$A3649)),MAX($H$1:H3648)+1,0)</f>
        <v>0</v>
      </c>
      <c r="I3649" s="8">
        <f t="shared" si="14"/>
        <v>3648</v>
      </c>
      <c r="J3649" s="8" t="str">
        <f t="array" ref="J3649">IFERROR(INDEX(原始查找資料!$A$2:$A$4325,MATCH(I3649,$H$2:$H$4325,0)),"")</f>
        <v/>
      </c>
      <c r="K3649" s="13"/>
      <c r="L3649" s="13"/>
    </row>
    <row r="3650" spans="1:12" ht="16.55">
      <c r="A3650" s="15" t="s">
        <v>7656</v>
      </c>
      <c r="B3650" s="16" t="s">
        <v>7657</v>
      </c>
      <c r="C3650" s="16" t="s">
        <v>230</v>
      </c>
      <c r="D3650" s="16" t="s">
        <v>326</v>
      </c>
      <c r="E3650" s="16" t="s">
        <v>35</v>
      </c>
      <c r="F3650" s="17">
        <v>150405</v>
      </c>
      <c r="G3650" s="13"/>
      <c r="H3650" s="8">
        <f>IF(ISNUMBER(SEARCH(XX科XX班!$F$2,原始查找資料!$A3650)),MAX($H$1:H3649)+1,0)</f>
        <v>0</v>
      </c>
      <c r="I3650" s="8">
        <f t="shared" si="14"/>
        <v>3649</v>
      </c>
      <c r="J3650" s="8" t="str">
        <f t="array" ref="J3650">IFERROR(INDEX(原始查找資料!$A$2:$A$4325,MATCH(I3650,$H$2:$H$4325,0)),"")</f>
        <v/>
      </c>
      <c r="K3650" s="13"/>
      <c r="L3650" s="13"/>
    </row>
    <row r="3651" spans="1:12" ht="16.55">
      <c r="A3651" s="15" t="s">
        <v>7658</v>
      </c>
      <c r="B3651" s="16" t="s">
        <v>7659</v>
      </c>
      <c r="C3651" s="16" t="s">
        <v>230</v>
      </c>
      <c r="D3651" s="16" t="s">
        <v>326</v>
      </c>
      <c r="E3651" s="16" t="s">
        <v>35</v>
      </c>
      <c r="F3651" s="17">
        <v>151307</v>
      </c>
      <c r="G3651" s="13"/>
      <c r="H3651" s="8">
        <f>IF(ISNUMBER(SEARCH(XX科XX班!$F$2,原始查找資料!$A3651)),MAX($H$1:H3650)+1,0)</f>
        <v>0</v>
      </c>
      <c r="I3651" s="8">
        <f t="shared" si="14"/>
        <v>3650</v>
      </c>
      <c r="J3651" s="8" t="str">
        <f t="array" ref="J3651">IFERROR(INDEX(原始查找資料!$A$2:$A$4325,MATCH(I3651,$H$2:$H$4325,0)),"")</f>
        <v/>
      </c>
      <c r="K3651" s="13"/>
      <c r="L3651" s="13"/>
    </row>
    <row r="3652" spans="1:12" ht="16.55">
      <c r="A3652" s="15" t="s">
        <v>7660</v>
      </c>
      <c r="B3652" s="16" t="s">
        <v>328</v>
      </c>
      <c r="C3652" s="16" t="s">
        <v>230</v>
      </c>
      <c r="D3652" s="16" t="s">
        <v>326</v>
      </c>
      <c r="E3652" s="16" t="s">
        <v>35</v>
      </c>
      <c r="F3652" s="17">
        <v>151312</v>
      </c>
      <c r="G3652" s="13"/>
      <c r="H3652" s="8">
        <f>IF(ISNUMBER(SEARCH(XX科XX班!$F$2,原始查找資料!$A3652)),MAX($H$1:H3651)+1,0)</f>
        <v>0</v>
      </c>
      <c r="I3652" s="8">
        <f t="shared" si="14"/>
        <v>3651</v>
      </c>
      <c r="J3652" s="8" t="str">
        <f t="array" ref="J3652">IFERROR(INDEX(原始查找資料!$A$2:$A$4325,MATCH(I3652,$H$2:$H$4325,0)),"")</f>
        <v/>
      </c>
      <c r="K3652" s="13"/>
      <c r="L3652" s="13"/>
    </row>
    <row r="3653" spans="1:12" ht="16.55">
      <c r="A3653" s="15" t="s">
        <v>7661</v>
      </c>
      <c r="B3653" s="16" t="s">
        <v>7662</v>
      </c>
      <c r="C3653" s="16" t="s">
        <v>230</v>
      </c>
      <c r="D3653" s="16" t="s">
        <v>326</v>
      </c>
      <c r="E3653" s="16" t="s">
        <v>35</v>
      </c>
      <c r="F3653" s="17">
        <v>154301</v>
      </c>
      <c r="G3653" s="13"/>
      <c r="H3653" s="8">
        <f>IF(ISNUMBER(SEARCH(XX科XX班!$F$2,原始查找資料!$A3653)),MAX($H$1:H3652)+1,0)</f>
        <v>0</v>
      </c>
      <c r="I3653" s="8">
        <f t="shared" si="14"/>
        <v>3652</v>
      </c>
      <c r="J3653" s="8" t="str">
        <f t="array" ref="J3653">IFERROR(INDEX(原始查找資料!$A$2:$A$4325,MATCH(I3653,$H$2:$H$4325,0)),"")</f>
        <v/>
      </c>
      <c r="K3653" s="13"/>
      <c r="L3653" s="13"/>
    </row>
    <row r="3654" spans="1:12" ht="16.55">
      <c r="A3654" s="15" t="s">
        <v>7663</v>
      </c>
      <c r="B3654" s="16" t="s">
        <v>5848</v>
      </c>
      <c r="C3654" s="16" t="s">
        <v>230</v>
      </c>
      <c r="D3654" s="16" t="s">
        <v>376</v>
      </c>
      <c r="E3654" s="16" t="s">
        <v>35</v>
      </c>
      <c r="F3654" s="17">
        <v>151306</v>
      </c>
      <c r="G3654" s="13"/>
      <c r="H3654" s="8">
        <f>IF(ISNUMBER(SEARCH(XX科XX班!$F$2,原始查找資料!$A3654)),MAX($H$1:H3653)+1,0)</f>
        <v>0</v>
      </c>
      <c r="I3654" s="8">
        <f t="shared" si="14"/>
        <v>3653</v>
      </c>
      <c r="J3654" s="8" t="str">
        <f t="array" ref="J3654">IFERROR(INDEX(原始查找資料!$A$2:$A$4325,MATCH(I3654,$H$2:$H$4325,0)),"")</f>
        <v/>
      </c>
      <c r="K3654" s="13"/>
      <c r="L3654" s="13"/>
    </row>
    <row r="3655" spans="1:12" ht="16.55">
      <c r="A3655" s="15" t="s">
        <v>7664</v>
      </c>
      <c r="B3655" s="16" t="s">
        <v>7665</v>
      </c>
      <c r="C3655" s="16" t="s">
        <v>230</v>
      </c>
      <c r="D3655" s="16" t="s">
        <v>430</v>
      </c>
      <c r="E3655" s="16" t="s">
        <v>35</v>
      </c>
      <c r="F3655" s="17">
        <v>154399</v>
      </c>
      <c r="G3655" s="13"/>
      <c r="H3655" s="8">
        <f>IF(ISNUMBER(SEARCH(XX科XX班!$F$2,原始查找資料!$A3655)),MAX($H$1:H3654)+1,0)</f>
        <v>0</v>
      </c>
      <c r="I3655" s="8">
        <f t="shared" si="14"/>
        <v>3654</v>
      </c>
      <c r="J3655" s="8" t="str">
        <f t="array" ref="J3655">IFERROR(INDEX(原始查找資料!$A$2:$A$4325,MATCH(I3655,$H$2:$H$4325,0)),"")</f>
        <v/>
      </c>
      <c r="K3655" s="13"/>
      <c r="L3655" s="13"/>
    </row>
    <row r="3656" spans="1:12" ht="16.55">
      <c r="A3656" s="15" t="s">
        <v>7666</v>
      </c>
      <c r="B3656" s="16" t="s">
        <v>7667</v>
      </c>
      <c r="C3656" s="16" t="s">
        <v>452</v>
      </c>
      <c r="D3656" s="16" t="s">
        <v>464</v>
      </c>
      <c r="E3656" s="16" t="s">
        <v>35</v>
      </c>
      <c r="F3656" s="17">
        <v>710301</v>
      </c>
      <c r="G3656" s="13"/>
      <c r="H3656" s="8">
        <f>IF(ISNUMBER(SEARCH(XX科XX班!$F$2,原始查找資料!$A3656)),MAX($H$1:H3655)+1,0)</f>
        <v>0</v>
      </c>
      <c r="I3656" s="8">
        <f t="shared" si="14"/>
        <v>3655</v>
      </c>
      <c r="J3656" s="8" t="str">
        <f t="array" ref="J3656">IFERROR(INDEX(原始查找資料!$A$2:$A$4325,MATCH(I3656,$H$2:$H$4325,0)),"")</f>
        <v/>
      </c>
      <c r="K3656" s="13"/>
      <c r="L3656" s="13"/>
    </row>
    <row r="3657" spans="1:12" ht="16.55">
      <c r="A3657" s="15" t="s">
        <v>7668</v>
      </c>
      <c r="B3657" s="16" t="s">
        <v>7669</v>
      </c>
      <c r="C3657" s="16" t="s">
        <v>452</v>
      </c>
      <c r="D3657" s="16" t="s">
        <v>471</v>
      </c>
      <c r="E3657" s="16" t="s">
        <v>35</v>
      </c>
      <c r="F3657" s="17">
        <v>710401</v>
      </c>
      <c r="G3657" s="13"/>
      <c r="H3657" s="8">
        <f>IF(ISNUMBER(SEARCH(XX科XX班!$F$2,原始查找資料!$A3657)),MAX($H$1:H3656)+1,0)</f>
        <v>0</v>
      </c>
      <c r="I3657" s="8">
        <f t="shared" si="14"/>
        <v>3656</v>
      </c>
      <c r="J3657" s="8" t="str">
        <f t="array" ref="J3657">IFERROR(INDEX(原始查找資料!$A$2:$A$4325,MATCH(I3657,$H$2:$H$4325,0)),"")</f>
        <v/>
      </c>
      <c r="K3657" s="13"/>
      <c r="L3657" s="13"/>
    </row>
    <row r="3658" spans="1:12" ht="16.55">
      <c r="A3658" s="15" t="s">
        <v>7670</v>
      </c>
      <c r="B3658" s="16" t="s">
        <v>7671</v>
      </c>
      <c r="C3658" s="16" t="s">
        <v>496</v>
      </c>
      <c r="D3658" s="16" t="s">
        <v>514</v>
      </c>
      <c r="E3658" s="16" t="s">
        <v>35</v>
      </c>
      <c r="F3658" s="17">
        <v>80401</v>
      </c>
      <c r="G3658" s="13"/>
      <c r="H3658" s="8">
        <f>IF(ISNUMBER(SEARCH(XX科XX班!$F$2,原始查找資料!$A3658)),MAX($H$1:H3657)+1,0)</f>
        <v>0</v>
      </c>
      <c r="I3658" s="8">
        <f t="shared" si="14"/>
        <v>3657</v>
      </c>
      <c r="J3658" s="8" t="str">
        <f t="array" ref="J3658">IFERROR(INDEX(原始查找資料!$A$2:$A$4325,MATCH(I3658,$H$2:$H$4325,0)),"")</f>
        <v/>
      </c>
      <c r="K3658" s="13"/>
      <c r="L3658" s="13"/>
    </row>
    <row r="3659" spans="1:12" ht="16.55">
      <c r="A3659" s="15" t="s">
        <v>7672</v>
      </c>
      <c r="B3659" s="16" t="s">
        <v>7673</v>
      </c>
      <c r="C3659" s="16" t="s">
        <v>496</v>
      </c>
      <c r="D3659" s="16" t="s">
        <v>545</v>
      </c>
      <c r="E3659" s="16" t="s">
        <v>35</v>
      </c>
      <c r="F3659" s="17">
        <v>80410</v>
      </c>
      <c r="G3659" s="13"/>
      <c r="H3659" s="8">
        <f>IF(ISNUMBER(SEARCH(XX科XX班!$F$2,原始查找資料!$A3659)),MAX($H$1:H3658)+1,0)</f>
        <v>0</v>
      </c>
      <c r="I3659" s="8">
        <f t="shared" si="14"/>
        <v>3658</v>
      </c>
      <c r="J3659" s="8" t="str">
        <f t="array" ref="J3659">IFERROR(INDEX(原始查找資料!$A$2:$A$4325,MATCH(I3659,$H$2:$H$4325,0)),"")</f>
        <v/>
      </c>
      <c r="K3659" s="13"/>
      <c r="L3659" s="13"/>
    </row>
    <row r="3660" spans="1:12" ht="16.55">
      <c r="A3660" s="15" t="s">
        <v>7674</v>
      </c>
      <c r="B3660" s="16" t="s">
        <v>557</v>
      </c>
      <c r="C3660" s="16" t="s">
        <v>496</v>
      </c>
      <c r="D3660" s="16" t="s">
        <v>558</v>
      </c>
      <c r="E3660" s="16" t="s">
        <v>35</v>
      </c>
      <c r="F3660" s="17">
        <v>81313</v>
      </c>
      <c r="G3660" s="13"/>
      <c r="H3660" s="8">
        <f>IF(ISNUMBER(SEARCH(XX科XX班!$F$2,原始查找資料!$A3660)),MAX($H$1:H3659)+1,0)</f>
        <v>0</v>
      </c>
      <c r="I3660" s="8">
        <f t="shared" si="14"/>
        <v>3659</v>
      </c>
      <c r="J3660" s="8" t="str">
        <f t="array" ref="J3660">IFERROR(INDEX(原始查找資料!$A$2:$A$4325,MATCH(I3660,$H$2:$H$4325,0)),"")</f>
        <v/>
      </c>
      <c r="K3660" s="13"/>
      <c r="L3660" s="13"/>
    </row>
    <row r="3661" spans="1:12" ht="16.55">
      <c r="A3661" s="15" t="s">
        <v>7675</v>
      </c>
      <c r="B3661" s="16" t="s">
        <v>7676</v>
      </c>
      <c r="C3661" s="16" t="s">
        <v>496</v>
      </c>
      <c r="D3661" s="16" t="s">
        <v>577</v>
      </c>
      <c r="E3661" s="16" t="s">
        <v>35</v>
      </c>
      <c r="F3661" s="17">
        <v>80307</v>
      </c>
      <c r="G3661" s="13"/>
      <c r="H3661" s="8">
        <f>IF(ISNUMBER(SEARCH(XX科XX班!$F$2,原始查找資料!$A3661)),MAX($H$1:H3660)+1,0)</f>
        <v>0</v>
      </c>
      <c r="I3661" s="8">
        <f t="shared" si="14"/>
        <v>3660</v>
      </c>
      <c r="J3661" s="8" t="str">
        <f t="array" ref="J3661">IFERROR(INDEX(原始查找資料!$A$2:$A$4325,MATCH(I3661,$H$2:$H$4325,0)),"")</f>
        <v/>
      </c>
      <c r="K3661" s="13"/>
      <c r="L3661" s="13"/>
    </row>
    <row r="3662" spans="1:12" ht="16.55">
      <c r="A3662" s="15" t="s">
        <v>7677</v>
      </c>
      <c r="B3662" s="16" t="s">
        <v>7678</v>
      </c>
      <c r="C3662" s="16" t="s">
        <v>496</v>
      </c>
      <c r="D3662" s="16" t="s">
        <v>633</v>
      </c>
      <c r="E3662" s="16" t="s">
        <v>35</v>
      </c>
      <c r="F3662" s="17">
        <v>80302</v>
      </c>
      <c r="G3662" s="13"/>
      <c r="H3662" s="8">
        <f>IF(ISNUMBER(SEARCH(XX科XX班!$F$2,原始查找資料!$A3662)),MAX($H$1:H3661)+1,0)</f>
        <v>0</v>
      </c>
      <c r="I3662" s="8">
        <f t="shared" si="14"/>
        <v>3661</v>
      </c>
      <c r="J3662" s="8" t="str">
        <f t="array" ref="J3662">IFERROR(INDEX(原始查找資料!$A$2:$A$4325,MATCH(I3662,$H$2:$H$4325,0)),"")</f>
        <v/>
      </c>
      <c r="K3662" s="13"/>
      <c r="L3662" s="13"/>
    </row>
    <row r="3663" spans="1:12" ht="16.55">
      <c r="A3663" s="15" t="s">
        <v>7679</v>
      </c>
      <c r="B3663" s="16" t="s">
        <v>7680</v>
      </c>
      <c r="C3663" s="16" t="s">
        <v>496</v>
      </c>
      <c r="D3663" s="16" t="s">
        <v>633</v>
      </c>
      <c r="E3663" s="16" t="s">
        <v>35</v>
      </c>
      <c r="F3663" s="17">
        <v>80305</v>
      </c>
      <c r="G3663" s="13"/>
      <c r="H3663" s="8">
        <f>IF(ISNUMBER(SEARCH(XX科XX班!$F$2,原始查找資料!$A3663)),MAX($H$1:H3662)+1,0)</f>
        <v>0</v>
      </c>
      <c r="I3663" s="8">
        <f t="shared" si="14"/>
        <v>3662</v>
      </c>
      <c r="J3663" s="8" t="str">
        <f t="array" ref="J3663">IFERROR(INDEX(原始查找資料!$A$2:$A$4325,MATCH(I3663,$H$2:$H$4325,0)),"")</f>
        <v/>
      </c>
      <c r="K3663" s="13"/>
      <c r="L3663" s="13"/>
    </row>
    <row r="3664" spans="1:12" ht="16.55">
      <c r="A3664" s="15" t="s">
        <v>7681</v>
      </c>
      <c r="B3664" s="16" t="s">
        <v>7682</v>
      </c>
      <c r="C3664" s="16" t="s">
        <v>496</v>
      </c>
      <c r="D3664" s="16" t="s">
        <v>633</v>
      </c>
      <c r="E3664" s="16" t="s">
        <v>35</v>
      </c>
      <c r="F3664" s="17">
        <v>80404</v>
      </c>
      <c r="G3664" s="13"/>
      <c r="H3664" s="8">
        <f>IF(ISNUMBER(SEARCH(XX科XX班!$F$2,原始查找資料!$A3664)),MAX($H$1:H3663)+1,0)</f>
        <v>0</v>
      </c>
      <c r="I3664" s="8">
        <f t="shared" si="14"/>
        <v>3663</v>
      </c>
      <c r="J3664" s="8" t="str">
        <f t="array" ref="J3664">IFERROR(INDEX(原始查找資料!$A$2:$A$4325,MATCH(I3664,$H$2:$H$4325,0)),"")</f>
        <v/>
      </c>
      <c r="K3664" s="13"/>
      <c r="L3664" s="13"/>
    </row>
    <row r="3665" spans="1:12" ht="16.55">
      <c r="A3665" s="15" t="s">
        <v>7683</v>
      </c>
      <c r="B3665" s="16" t="s">
        <v>7684</v>
      </c>
      <c r="C3665" s="16" t="s">
        <v>496</v>
      </c>
      <c r="D3665" s="16" t="s">
        <v>633</v>
      </c>
      <c r="E3665" s="16" t="s">
        <v>35</v>
      </c>
      <c r="F3665" s="17">
        <v>81311</v>
      </c>
      <c r="G3665" s="13"/>
      <c r="H3665" s="8">
        <f>IF(ISNUMBER(SEARCH(XX科XX班!$F$2,原始查找資料!$A3665)),MAX($H$1:H3664)+1,0)</f>
        <v>0</v>
      </c>
      <c r="I3665" s="8">
        <f t="shared" si="14"/>
        <v>3664</v>
      </c>
      <c r="J3665" s="8" t="str">
        <f t="array" ref="J3665">IFERROR(INDEX(原始查找資料!$A$2:$A$4325,MATCH(I3665,$H$2:$H$4325,0)),"")</f>
        <v/>
      </c>
      <c r="K3665" s="13"/>
      <c r="L3665" s="13"/>
    </row>
    <row r="3666" spans="1:12" ht="16.55">
      <c r="A3666" s="15" t="s">
        <v>7685</v>
      </c>
      <c r="B3666" s="16" t="s">
        <v>7686</v>
      </c>
      <c r="C3666" s="16" t="s">
        <v>496</v>
      </c>
      <c r="D3666" s="16" t="s">
        <v>666</v>
      </c>
      <c r="E3666" s="16" t="s">
        <v>35</v>
      </c>
      <c r="F3666" s="17">
        <v>80308</v>
      </c>
      <c r="G3666" s="13"/>
      <c r="H3666" s="8">
        <f>IF(ISNUMBER(SEARCH(XX科XX班!$F$2,原始查找資料!$A3666)),MAX($H$1:H3665)+1,0)</f>
        <v>0</v>
      </c>
      <c r="I3666" s="8">
        <f t="shared" si="14"/>
        <v>3665</v>
      </c>
      <c r="J3666" s="8" t="str">
        <f t="array" ref="J3666">IFERROR(INDEX(原始查找資料!$A$2:$A$4325,MATCH(I3666,$H$2:$H$4325,0)),"")</f>
        <v/>
      </c>
      <c r="K3666" s="13"/>
      <c r="L3666" s="13"/>
    </row>
    <row r="3667" spans="1:12" ht="16.55">
      <c r="A3667" s="15" t="s">
        <v>7687</v>
      </c>
      <c r="B3667" s="16" t="s">
        <v>7688</v>
      </c>
      <c r="C3667" s="16" t="s">
        <v>496</v>
      </c>
      <c r="D3667" s="16" t="s">
        <v>666</v>
      </c>
      <c r="E3667" s="16" t="s">
        <v>35</v>
      </c>
      <c r="F3667" s="17">
        <v>80403</v>
      </c>
      <c r="G3667" s="13"/>
      <c r="H3667" s="8">
        <f>IF(ISNUMBER(SEARCH(XX科XX班!$F$2,原始查找資料!$A3667)),MAX($H$1:H3666)+1,0)</f>
        <v>0</v>
      </c>
      <c r="I3667" s="8">
        <f t="shared" si="14"/>
        <v>3666</v>
      </c>
      <c r="J3667" s="8" t="str">
        <f t="array" ref="J3667">IFERROR(INDEX(原始查找資料!$A$2:$A$4325,MATCH(I3667,$H$2:$H$4325,0)),"")</f>
        <v/>
      </c>
      <c r="K3667" s="13"/>
      <c r="L3667" s="13"/>
    </row>
    <row r="3668" spans="1:12" ht="16.55">
      <c r="A3668" s="15" t="s">
        <v>7689</v>
      </c>
      <c r="B3668" s="16" t="s">
        <v>5912</v>
      </c>
      <c r="C3668" s="16" t="s">
        <v>496</v>
      </c>
      <c r="D3668" s="16" t="s">
        <v>666</v>
      </c>
      <c r="E3668" s="16" t="s">
        <v>35</v>
      </c>
      <c r="F3668" s="17">
        <v>81314</v>
      </c>
      <c r="G3668" s="13"/>
      <c r="H3668" s="8">
        <f>IF(ISNUMBER(SEARCH(XX科XX班!$F$2,原始查找資料!$A3668)),MAX($H$1:H3667)+1,0)</f>
        <v>0</v>
      </c>
      <c r="I3668" s="8">
        <f t="shared" si="14"/>
        <v>3667</v>
      </c>
      <c r="J3668" s="8" t="str">
        <f t="array" ref="J3668">IFERROR(INDEX(原始查找資料!$A$2:$A$4325,MATCH(I3668,$H$2:$H$4325,0)),"")</f>
        <v/>
      </c>
      <c r="K3668" s="13"/>
      <c r="L3668" s="13"/>
    </row>
    <row r="3669" spans="1:12" ht="16.55">
      <c r="A3669" s="15" t="s">
        <v>7690</v>
      </c>
      <c r="B3669" s="16" t="s">
        <v>7691</v>
      </c>
      <c r="C3669" s="16" t="s">
        <v>496</v>
      </c>
      <c r="D3669" s="16" t="s">
        <v>697</v>
      </c>
      <c r="E3669" s="16" t="s">
        <v>35</v>
      </c>
      <c r="F3669" s="17">
        <v>80406</v>
      </c>
      <c r="G3669" s="13"/>
      <c r="H3669" s="8">
        <f>IF(ISNUMBER(SEARCH(XX科XX班!$F$2,原始查找資料!$A3669)),MAX($H$1:H3668)+1,0)</f>
        <v>0</v>
      </c>
      <c r="I3669" s="8">
        <f t="shared" si="14"/>
        <v>3668</v>
      </c>
      <c r="J3669" s="8" t="str">
        <f t="array" ref="J3669">IFERROR(INDEX(原始查找資料!$A$2:$A$4325,MATCH(I3669,$H$2:$H$4325,0)),"")</f>
        <v/>
      </c>
      <c r="K3669" s="13"/>
      <c r="L3669" s="13"/>
    </row>
    <row r="3670" spans="1:12" ht="16.55">
      <c r="A3670" s="15" t="s">
        <v>7692</v>
      </c>
      <c r="B3670" s="16" t="s">
        <v>5921</v>
      </c>
      <c r="C3670" s="16" t="s">
        <v>496</v>
      </c>
      <c r="D3670" s="16" t="s">
        <v>697</v>
      </c>
      <c r="E3670" s="16" t="s">
        <v>35</v>
      </c>
      <c r="F3670" s="17">
        <v>81409</v>
      </c>
      <c r="G3670" s="13"/>
      <c r="H3670" s="8">
        <f>IF(ISNUMBER(SEARCH(XX科XX班!$F$2,原始查找資料!$A3670)),MAX($H$1:H3669)+1,0)</f>
        <v>0</v>
      </c>
      <c r="I3670" s="8">
        <f t="shared" si="14"/>
        <v>3669</v>
      </c>
      <c r="J3670" s="8" t="str">
        <f t="array" ref="J3670">IFERROR(INDEX(原始查找資料!$A$2:$A$4325,MATCH(I3670,$H$2:$H$4325,0)),"")</f>
        <v/>
      </c>
      <c r="K3670" s="13"/>
      <c r="L3670" s="13"/>
    </row>
    <row r="3671" spans="1:12" ht="16.55">
      <c r="A3671" s="15" t="s">
        <v>7693</v>
      </c>
      <c r="B3671" s="16" t="s">
        <v>5923</v>
      </c>
      <c r="C3671" s="16" t="s">
        <v>496</v>
      </c>
      <c r="D3671" s="16" t="s">
        <v>697</v>
      </c>
      <c r="E3671" s="16" t="s">
        <v>35</v>
      </c>
      <c r="F3671" s="17">
        <v>84309</v>
      </c>
      <c r="G3671" s="13"/>
      <c r="H3671" s="8">
        <f>IF(ISNUMBER(SEARCH(XX科XX班!$F$2,原始查找資料!$A3671)),MAX($H$1:H3670)+1,0)</f>
        <v>0</v>
      </c>
      <c r="I3671" s="8">
        <f t="shared" si="14"/>
        <v>3670</v>
      </c>
      <c r="J3671" s="8" t="str">
        <f t="array" ref="J3671">IFERROR(INDEX(原始查找資料!$A$2:$A$4325,MATCH(I3671,$H$2:$H$4325,0)),"")</f>
        <v/>
      </c>
      <c r="K3671" s="13"/>
      <c r="L3671" s="13"/>
    </row>
    <row r="3672" spans="1:12" ht="16.55">
      <c r="A3672" s="15" t="s">
        <v>7694</v>
      </c>
      <c r="B3672" s="16" t="s">
        <v>5935</v>
      </c>
      <c r="C3672" s="16" t="s">
        <v>496</v>
      </c>
      <c r="D3672" s="16" t="s">
        <v>747</v>
      </c>
      <c r="E3672" s="16" t="s">
        <v>35</v>
      </c>
      <c r="F3672" s="17">
        <v>81312</v>
      </c>
      <c r="G3672" s="13"/>
      <c r="H3672" s="8">
        <f>IF(ISNUMBER(SEARCH(XX科XX班!$F$2,原始查找資料!$A3672)),MAX($H$1:H3671)+1,0)</f>
        <v>0</v>
      </c>
      <c r="I3672" s="8">
        <f t="shared" si="14"/>
        <v>3671</v>
      </c>
      <c r="J3672" s="8" t="str">
        <f t="array" ref="J3672">IFERROR(INDEX(原始查找資料!$A$2:$A$4325,MATCH(I3672,$H$2:$H$4325,0)),"")</f>
        <v/>
      </c>
      <c r="K3672" s="13"/>
      <c r="L3672" s="13"/>
    </row>
    <row r="3673" spans="1:12" ht="16.55">
      <c r="A3673" s="15" t="s">
        <v>7695</v>
      </c>
      <c r="B3673" s="16" t="s">
        <v>7696</v>
      </c>
      <c r="C3673" s="16" t="s">
        <v>790</v>
      </c>
      <c r="D3673" s="16" t="s">
        <v>811</v>
      </c>
      <c r="E3673" s="16" t="s">
        <v>35</v>
      </c>
      <c r="F3673" s="17">
        <v>130401</v>
      </c>
      <c r="G3673" s="13"/>
      <c r="H3673" s="8">
        <f>IF(ISNUMBER(SEARCH(XX科XX班!$F$2,原始查找資料!$A3673)),MAX($H$1:H3672)+1,0)</f>
        <v>0</v>
      </c>
      <c r="I3673" s="8">
        <f t="shared" si="14"/>
        <v>3672</v>
      </c>
      <c r="J3673" s="8" t="str">
        <f t="array" ref="J3673">IFERROR(INDEX(原始查找資料!$A$2:$A$4325,MATCH(I3673,$H$2:$H$4325,0)),"")</f>
        <v/>
      </c>
      <c r="K3673" s="13"/>
      <c r="L3673" s="13"/>
    </row>
    <row r="3674" spans="1:12" ht="16.55">
      <c r="A3674" s="15" t="s">
        <v>7697</v>
      </c>
      <c r="B3674" s="16" t="s">
        <v>5948</v>
      </c>
      <c r="C3674" s="16" t="s">
        <v>790</v>
      </c>
      <c r="D3674" s="16" t="s">
        <v>811</v>
      </c>
      <c r="E3674" s="16" t="s">
        <v>35</v>
      </c>
      <c r="F3674" s="17">
        <v>131311</v>
      </c>
      <c r="G3674" s="13"/>
      <c r="H3674" s="8">
        <f>IF(ISNUMBER(SEARCH(XX科XX班!$F$2,原始查找資料!$A3674)),MAX($H$1:H3673)+1,0)</f>
        <v>0</v>
      </c>
      <c r="I3674" s="8">
        <f t="shared" si="14"/>
        <v>3673</v>
      </c>
      <c r="J3674" s="8" t="str">
        <f t="array" ref="J3674">IFERROR(INDEX(原始查找資料!$A$2:$A$4325,MATCH(I3674,$H$2:$H$4325,0)),"")</f>
        <v/>
      </c>
      <c r="K3674" s="13"/>
      <c r="L3674" s="13"/>
    </row>
    <row r="3675" spans="1:12" ht="16.55">
      <c r="A3675" s="15" t="s">
        <v>7698</v>
      </c>
      <c r="B3675" s="16" t="s">
        <v>7699</v>
      </c>
      <c r="C3675" s="16" t="s">
        <v>790</v>
      </c>
      <c r="D3675" s="16" t="s">
        <v>866</v>
      </c>
      <c r="E3675" s="16" t="s">
        <v>35</v>
      </c>
      <c r="F3675" s="17">
        <v>130404</v>
      </c>
      <c r="G3675" s="13"/>
      <c r="H3675" s="8">
        <f>IF(ISNUMBER(SEARCH(XX科XX班!$F$2,原始查找資料!$A3675)),MAX($H$1:H3674)+1,0)</f>
        <v>0</v>
      </c>
      <c r="I3675" s="8">
        <f t="shared" si="14"/>
        <v>3674</v>
      </c>
      <c r="J3675" s="8" t="str">
        <f t="array" ref="J3675">IFERROR(INDEX(原始查找資料!$A$2:$A$4325,MATCH(I3675,$H$2:$H$4325,0)),"")</f>
        <v/>
      </c>
      <c r="K3675" s="13"/>
      <c r="L3675" s="13"/>
    </row>
    <row r="3676" spans="1:12" ht="16.55">
      <c r="A3676" s="15" t="s">
        <v>7700</v>
      </c>
      <c r="B3676" s="16" t="s">
        <v>5964</v>
      </c>
      <c r="C3676" s="16" t="s">
        <v>790</v>
      </c>
      <c r="D3676" s="16" t="s">
        <v>877</v>
      </c>
      <c r="E3676" s="16" t="s">
        <v>35</v>
      </c>
      <c r="F3676" s="17">
        <v>134334</v>
      </c>
      <c r="G3676" s="13"/>
      <c r="H3676" s="8">
        <f>IF(ISNUMBER(SEARCH(XX科XX班!$F$2,原始查找資料!$A3676)),MAX($H$1:H3675)+1,0)</f>
        <v>0</v>
      </c>
      <c r="I3676" s="8">
        <f t="shared" si="14"/>
        <v>3675</v>
      </c>
      <c r="J3676" s="8" t="str">
        <f t="array" ref="J3676">IFERROR(INDEX(原始查找資料!$A$2:$A$4325,MATCH(I3676,$H$2:$H$4325,0)),"")</f>
        <v/>
      </c>
      <c r="K3676" s="13"/>
      <c r="L3676" s="13"/>
    </row>
    <row r="3677" spans="1:12" ht="16.55">
      <c r="A3677" s="15" t="s">
        <v>7701</v>
      </c>
      <c r="B3677" s="16" t="s">
        <v>5968</v>
      </c>
      <c r="C3677" s="16" t="s">
        <v>790</v>
      </c>
      <c r="D3677" s="16" t="s">
        <v>893</v>
      </c>
      <c r="E3677" s="16" t="s">
        <v>35</v>
      </c>
      <c r="F3677" s="17">
        <v>134321</v>
      </c>
      <c r="G3677" s="13"/>
      <c r="H3677" s="8">
        <f>IF(ISNUMBER(SEARCH(XX科XX班!$F$2,原始查找資料!$A3677)),MAX($H$1:H3676)+1,0)</f>
        <v>0</v>
      </c>
      <c r="I3677" s="8">
        <f t="shared" si="14"/>
        <v>3676</v>
      </c>
      <c r="J3677" s="8" t="str">
        <f t="array" ref="J3677">IFERROR(INDEX(原始查找資料!$A$2:$A$4325,MATCH(I3677,$H$2:$H$4325,0)),"")</f>
        <v/>
      </c>
      <c r="K3677" s="13"/>
      <c r="L3677" s="13"/>
    </row>
    <row r="3678" spans="1:12" ht="16.55">
      <c r="A3678" s="15" t="s">
        <v>7702</v>
      </c>
      <c r="B3678" s="16" t="s">
        <v>7703</v>
      </c>
      <c r="C3678" s="16" t="s">
        <v>790</v>
      </c>
      <c r="D3678" s="16" t="s">
        <v>902</v>
      </c>
      <c r="E3678" s="16" t="s">
        <v>35</v>
      </c>
      <c r="F3678" s="17">
        <v>130410</v>
      </c>
      <c r="G3678" s="13"/>
      <c r="H3678" s="8">
        <f>IF(ISNUMBER(SEARCH(XX科XX班!$F$2,原始查找資料!$A3678)),MAX($H$1:H3677)+1,0)</f>
        <v>0</v>
      </c>
      <c r="I3678" s="8">
        <f t="shared" si="14"/>
        <v>3677</v>
      </c>
      <c r="J3678" s="8" t="str">
        <f t="array" ref="J3678">IFERROR(INDEX(原始查找資料!$A$2:$A$4325,MATCH(I3678,$H$2:$H$4325,0)),"")</f>
        <v/>
      </c>
      <c r="K3678" s="13"/>
      <c r="L3678" s="13"/>
    </row>
    <row r="3679" spans="1:12" ht="16.55">
      <c r="A3679" s="15" t="s">
        <v>7704</v>
      </c>
      <c r="B3679" s="16" t="s">
        <v>5970</v>
      </c>
      <c r="C3679" s="16" t="s">
        <v>790</v>
      </c>
      <c r="D3679" s="16" t="s">
        <v>902</v>
      </c>
      <c r="E3679" s="16" t="s">
        <v>35</v>
      </c>
      <c r="F3679" s="17">
        <v>134324</v>
      </c>
      <c r="G3679" s="13"/>
      <c r="H3679" s="8">
        <f>IF(ISNUMBER(SEARCH(XX科XX班!$F$2,原始查找資料!$A3679)),MAX($H$1:H3678)+1,0)</f>
        <v>0</v>
      </c>
      <c r="I3679" s="8">
        <f t="shared" si="14"/>
        <v>3678</v>
      </c>
      <c r="J3679" s="8" t="str">
        <f t="array" ref="J3679">IFERROR(INDEX(原始查找資料!$A$2:$A$4325,MATCH(I3679,$H$2:$H$4325,0)),"")</f>
        <v/>
      </c>
      <c r="K3679" s="13"/>
      <c r="L3679" s="13"/>
    </row>
    <row r="3680" spans="1:12" ht="16.55">
      <c r="A3680" s="15" t="s">
        <v>7705</v>
      </c>
      <c r="B3680" s="16" t="s">
        <v>5976</v>
      </c>
      <c r="C3680" s="16" t="s">
        <v>790</v>
      </c>
      <c r="D3680" s="16" t="s">
        <v>928</v>
      </c>
      <c r="E3680" s="16" t="s">
        <v>35</v>
      </c>
      <c r="F3680" s="17">
        <v>131302</v>
      </c>
      <c r="G3680" s="13"/>
      <c r="H3680" s="8">
        <f>IF(ISNUMBER(SEARCH(XX科XX班!$F$2,原始查找資料!$A3680)),MAX($H$1:H3679)+1,0)</f>
        <v>0</v>
      </c>
      <c r="I3680" s="8">
        <f t="shared" si="14"/>
        <v>3679</v>
      </c>
      <c r="J3680" s="8" t="str">
        <f t="array" ref="J3680">IFERROR(INDEX(原始查找資料!$A$2:$A$4325,MATCH(I3680,$H$2:$H$4325,0)),"")</f>
        <v/>
      </c>
      <c r="K3680" s="13"/>
      <c r="L3680" s="13"/>
    </row>
    <row r="3681" spans="1:12" ht="16.55">
      <c r="A3681" s="15" t="s">
        <v>7706</v>
      </c>
      <c r="B3681" s="16" t="s">
        <v>7707</v>
      </c>
      <c r="C3681" s="16" t="s">
        <v>790</v>
      </c>
      <c r="D3681" s="16" t="s">
        <v>944</v>
      </c>
      <c r="E3681" s="16" t="s">
        <v>35</v>
      </c>
      <c r="F3681" s="17">
        <v>130302</v>
      </c>
      <c r="G3681" s="13"/>
      <c r="H3681" s="8">
        <f>IF(ISNUMBER(SEARCH(XX科XX班!$F$2,原始查找資料!$A3681)),MAX($H$1:H3680)+1,0)</f>
        <v>0</v>
      </c>
      <c r="I3681" s="8">
        <f t="shared" si="14"/>
        <v>3680</v>
      </c>
      <c r="J3681" s="8" t="str">
        <f t="array" ref="J3681">IFERROR(INDEX(原始查找資料!$A$2:$A$4325,MATCH(I3681,$H$2:$H$4325,0)),"")</f>
        <v/>
      </c>
      <c r="K3681" s="13"/>
      <c r="L3681" s="13"/>
    </row>
    <row r="3682" spans="1:12" ht="16.55">
      <c r="A3682" s="15" t="s">
        <v>7708</v>
      </c>
      <c r="B3682" s="16" t="s">
        <v>7709</v>
      </c>
      <c r="C3682" s="16" t="s">
        <v>790</v>
      </c>
      <c r="D3682" s="16" t="s">
        <v>944</v>
      </c>
      <c r="E3682" s="16" t="s">
        <v>35</v>
      </c>
      <c r="F3682" s="17">
        <v>130305</v>
      </c>
      <c r="G3682" s="13"/>
      <c r="H3682" s="8">
        <f>IF(ISNUMBER(SEARCH(XX科XX班!$F$2,原始查找資料!$A3682)),MAX($H$1:H3681)+1,0)</f>
        <v>0</v>
      </c>
      <c r="I3682" s="8">
        <f t="shared" si="14"/>
        <v>3681</v>
      </c>
      <c r="J3682" s="8" t="str">
        <f t="array" ref="J3682">IFERROR(INDEX(原始查找資料!$A$2:$A$4325,MATCH(I3682,$H$2:$H$4325,0)),"")</f>
        <v/>
      </c>
      <c r="K3682" s="13"/>
      <c r="L3682" s="13"/>
    </row>
    <row r="3683" spans="1:12" ht="16.55">
      <c r="A3683" s="15" t="s">
        <v>7710</v>
      </c>
      <c r="B3683" s="16" t="s">
        <v>7711</v>
      </c>
      <c r="C3683" s="16" t="s">
        <v>790</v>
      </c>
      <c r="D3683" s="16" t="s">
        <v>944</v>
      </c>
      <c r="E3683" s="16" t="s">
        <v>35</v>
      </c>
      <c r="F3683" s="17">
        <v>130403</v>
      </c>
      <c r="G3683" s="13"/>
      <c r="H3683" s="8">
        <f>IF(ISNUMBER(SEARCH(XX科XX班!$F$2,原始查找資料!$A3683)),MAX($H$1:H3682)+1,0)</f>
        <v>0</v>
      </c>
      <c r="I3683" s="8">
        <f t="shared" si="14"/>
        <v>3682</v>
      </c>
      <c r="J3683" s="8" t="str">
        <f t="array" ref="J3683">IFERROR(INDEX(原始查找資料!$A$2:$A$4325,MATCH(I3683,$H$2:$H$4325,0)),"")</f>
        <v/>
      </c>
      <c r="K3683" s="13"/>
      <c r="L3683" s="13"/>
    </row>
    <row r="3684" spans="1:12" ht="16.55">
      <c r="A3684" s="15" t="s">
        <v>7712</v>
      </c>
      <c r="B3684" s="16" t="s">
        <v>7713</v>
      </c>
      <c r="C3684" s="16" t="s">
        <v>790</v>
      </c>
      <c r="D3684" s="16" t="s">
        <v>944</v>
      </c>
      <c r="E3684" s="16" t="s">
        <v>35</v>
      </c>
      <c r="F3684" s="17">
        <v>131307</v>
      </c>
      <c r="G3684" s="13"/>
      <c r="H3684" s="8">
        <f>IF(ISNUMBER(SEARCH(XX科XX班!$F$2,原始查找資料!$A3684)),MAX($H$1:H3683)+1,0)</f>
        <v>0</v>
      </c>
      <c r="I3684" s="8">
        <f t="shared" si="14"/>
        <v>3683</v>
      </c>
      <c r="J3684" s="8" t="str">
        <f t="array" ref="J3684">IFERROR(INDEX(原始查找資料!$A$2:$A$4325,MATCH(I3684,$H$2:$H$4325,0)),"")</f>
        <v/>
      </c>
      <c r="K3684" s="13"/>
      <c r="L3684" s="13"/>
    </row>
    <row r="3685" spans="1:12" ht="16.55">
      <c r="A3685" s="15" t="s">
        <v>7714</v>
      </c>
      <c r="B3685" s="16" t="s">
        <v>5984</v>
      </c>
      <c r="C3685" s="16" t="s">
        <v>790</v>
      </c>
      <c r="D3685" s="16" t="s">
        <v>944</v>
      </c>
      <c r="E3685" s="16" t="s">
        <v>35</v>
      </c>
      <c r="F3685" s="17">
        <v>131308</v>
      </c>
      <c r="G3685" s="13"/>
      <c r="H3685" s="8">
        <f>IF(ISNUMBER(SEARCH(XX科XX班!$F$2,原始查找資料!$A3685)),MAX($H$1:H3684)+1,0)</f>
        <v>0</v>
      </c>
      <c r="I3685" s="8">
        <f t="shared" si="14"/>
        <v>3684</v>
      </c>
      <c r="J3685" s="8" t="str">
        <f t="array" ref="J3685">IFERROR(INDEX(原始查找資料!$A$2:$A$4325,MATCH(I3685,$H$2:$H$4325,0)),"")</f>
        <v/>
      </c>
      <c r="K3685" s="13"/>
      <c r="L3685" s="13"/>
    </row>
    <row r="3686" spans="1:12" ht="16.55">
      <c r="A3686" s="15" t="s">
        <v>7715</v>
      </c>
      <c r="B3686" s="16" t="s">
        <v>7716</v>
      </c>
      <c r="C3686" s="16" t="s">
        <v>790</v>
      </c>
      <c r="D3686" s="16" t="s">
        <v>944</v>
      </c>
      <c r="E3686" s="16" t="s">
        <v>35</v>
      </c>
      <c r="F3686" s="17">
        <v>131409</v>
      </c>
      <c r="G3686" s="13"/>
      <c r="H3686" s="8">
        <f>IF(ISNUMBER(SEARCH(XX科XX班!$F$2,原始查找資料!$A3686)),MAX($H$1:H3685)+1,0)</f>
        <v>0</v>
      </c>
      <c r="I3686" s="8">
        <f t="shared" si="14"/>
        <v>3685</v>
      </c>
      <c r="J3686" s="8" t="str">
        <f t="array" ref="J3686">IFERROR(INDEX(原始查找資料!$A$2:$A$4325,MATCH(I3686,$H$2:$H$4325,0)),"")</f>
        <v/>
      </c>
      <c r="K3686" s="13"/>
      <c r="L3686" s="13"/>
    </row>
    <row r="3687" spans="1:12" ht="16.55">
      <c r="A3687" s="15" t="s">
        <v>7717</v>
      </c>
      <c r="B3687" s="16" t="s">
        <v>5986</v>
      </c>
      <c r="C3687" s="16" t="s">
        <v>790</v>
      </c>
      <c r="D3687" s="16" t="s">
        <v>944</v>
      </c>
      <c r="E3687" s="16" t="s">
        <v>35</v>
      </c>
      <c r="F3687" s="17">
        <v>134304</v>
      </c>
      <c r="G3687" s="13"/>
      <c r="H3687" s="8">
        <f>IF(ISNUMBER(SEARCH(XX科XX班!$F$2,原始查找資料!$A3687)),MAX($H$1:H3686)+1,0)</f>
        <v>0</v>
      </c>
      <c r="I3687" s="8">
        <f t="shared" si="14"/>
        <v>3686</v>
      </c>
      <c r="J3687" s="8" t="str">
        <f t="array" ref="J3687">IFERROR(INDEX(原始查找資料!$A$2:$A$4325,MATCH(I3687,$H$2:$H$4325,0)),"")</f>
        <v/>
      </c>
      <c r="K3687" s="13"/>
      <c r="L3687" s="13"/>
    </row>
    <row r="3688" spans="1:12" ht="16.55">
      <c r="A3688" s="15" t="s">
        <v>7718</v>
      </c>
      <c r="B3688" s="16" t="s">
        <v>7719</v>
      </c>
      <c r="C3688" s="16" t="s">
        <v>790</v>
      </c>
      <c r="D3688" s="16" t="s">
        <v>987</v>
      </c>
      <c r="E3688" s="16" t="s">
        <v>35</v>
      </c>
      <c r="F3688" s="17">
        <v>130417</v>
      </c>
      <c r="G3688" s="13"/>
      <c r="H3688" s="8">
        <f>IF(ISNUMBER(SEARCH(XX科XX班!$F$2,原始查找資料!$A3688)),MAX($H$1:H3687)+1,0)</f>
        <v>0</v>
      </c>
      <c r="I3688" s="8">
        <f t="shared" si="14"/>
        <v>3687</v>
      </c>
      <c r="J3688" s="8" t="str">
        <f t="array" ref="J3688">IFERROR(INDEX(原始查找資料!$A$2:$A$4325,MATCH(I3688,$H$2:$H$4325,0)),"")</f>
        <v/>
      </c>
      <c r="K3688" s="13"/>
      <c r="L3688" s="13"/>
    </row>
    <row r="3689" spans="1:12" ht="16.55">
      <c r="A3689" s="15" t="s">
        <v>7720</v>
      </c>
      <c r="B3689" s="16" t="s">
        <v>7721</v>
      </c>
      <c r="C3689" s="16" t="s">
        <v>790</v>
      </c>
      <c r="D3689" s="16" t="s">
        <v>1118</v>
      </c>
      <c r="E3689" s="16" t="s">
        <v>35</v>
      </c>
      <c r="F3689" s="17">
        <v>130306</v>
      </c>
      <c r="G3689" s="13"/>
      <c r="H3689" s="8">
        <f>IF(ISNUMBER(SEARCH(XX科XX班!$F$2,原始查找資料!$A3689)),MAX($H$1:H3688)+1,0)</f>
        <v>0</v>
      </c>
      <c r="I3689" s="8">
        <f t="shared" si="14"/>
        <v>3688</v>
      </c>
      <c r="J3689" s="8" t="str">
        <f t="array" ref="J3689">IFERROR(INDEX(原始查找資料!$A$2:$A$4325,MATCH(I3689,$H$2:$H$4325,0)),"")</f>
        <v/>
      </c>
      <c r="K3689" s="13"/>
      <c r="L3689" s="13"/>
    </row>
    <row r="3690" spans="1:12" ht="16.55">
      <c r="A3690" s="15" t="s">
        <v>7722</v>
      </c>
      <c r="B3690" s="16" t="s">
        <v>7723</v>
      </c>
      <c r="C3690" s="16" t="s">
        <v>790</v>
      </c>
      <c r="D3690" s="16" t="s">
        <v>1118</v>
      </c>
      <c r="E3690" s="16" t="s">
        <v>35</v>
      </c>
      <c r="F3690" s="17">
        <v>131418</v>
      </c>
      <c r="G3690" s="13"/>
      <c r="H3690" s="8">
        <f>IF(ISNUMBER(SEARCH(XX科XX班!$F$2,原始查找資料!$A3690)),MAX($H$1:H3689)+1,0)</f>
        <v>0</v>
      </c>
      <c r="I3690" s="8">
        <f t="shared" si="14"/>
        <v>3689</v>
      </c>
      <c r="J3690" s="8" t="str">
        <f t="array" ref="J3690">IFERROR(INDEX(原始查找資料!$A$2:$A$4325,MATCH(I3690,$H$2:$H$4325,0)),"")</f>
        <v/>
      </c>
      <c r="K3690" s="13"/>
      <c r="L3690" s="13"/>
    </row>
    <row r="3691" spans="1:12" ht="16.55">
      <c r="A3691" s="15" t="s">
        <v>7724</v>
      </c>
      <c r="B3691" s="16" t="s">
        <v>7725</v>
      </c>
      <c r="C3691" s="16" t="s">
        <v>790</v>
      </c>
      <c r="D3691" s="16" t="s">
        <v>1141</v>
      </c>
      <c r="E3691" s="16" t="s">
        <v>35</v>
      </c>
      <c r="F3691" s="17">
        <v>130322</v>
      </c>
      <c r="G3691" s="13"/>
      <c r="H3691" s="8">
        <f>IF(ISNUMBER(SEARCH(XX科XX班!$F$2,原始查找資料!$A3691)),MAX($H$1:H3690)+1,0)</f>
        <v>0</v>
      </c>
      <c r="I3691" s="8">
        <f t="shared" si="14"/>
        <v>3690</v>
      </c>
      <c r="J3691" s="8" t="str">
        <f t="array" ref="J3691">IFERROR(INDEX(原始查找資料!$A$2:$A$4325,MATCH(I3691,$H$2:$H$4325,0)),"")</f>
        <v/>
      </c>
      <c r="K3691" s="13"/>
      <c r="L3691" s="13"/>
    </row>
    <row r="3692" spans="1:12" ht="16.55">
      <c r="A3692" s="15" t="s">
        <v>7726</v>
      </c>
      <c r="B3692" s="16" t="s">
        <v>6034</v>
      </c>
      <c r="C3692" s="16" t="s">
        <v>1154</v>
      </c>
      <c r="D3692" s="16" t="s">
        <v>1155</v>
      </c>
      <c r="E3692" s="16" t="s">
        <v>35</v>
      </c>
      <c r="F3692" s="17">
        <v>54308</v>
      </c>
      <c r="G3692" s="13"/>
      <c r="H3692" s="8">
        <f>IF(ISNUMBER(SEARCH(XX科XX班!$F$2,原始查找資料!$A3692)),MAX($H$1:H3691)+1,0)</f>
        <v>0</v>
      </c>
      <c r="I3692" s="8">
        <f t="shared" si="14"/>
        <v>3691</v>
      </c>
      <c r="J3692" s="8" t="str">
        <f t="array" ref="J3692">IFERROR(INDEX(原始查找資料!$A$2:$A$4325,MATCH(I3692,$H$2:$H$4325,0)),"")</f>
        <v/>
      </c>
      <c r="K3692" s="13"/>
      <c r="L3692" s="13"/>
    </row>
    <row r="3693" spans="1:12" ht="16.55">
      <c r="A3693" s="15" t="s">
        <v>7727</v>
      </c>
      <c r="B3693" s="16" t="s">
        <v>7728</v>
      </c>
      <c r="C3693" s="16" t="s">
        <v>1154</v>
      </c>
      <c r="D3693" s="16" t="s">
        <v>1167</v>
      </c>
      <c r="E3693" s="16" t="s">
        <v>35</v>
      </c>
      <c r="F3693" s="17">
        <v>50401</v>
      </c>
      <c r="G3693" s="13"/>
      <c r="H3693" s="8">
        <f>IF(ISNUMBER(SEARCH(XX科XX班!$F$2,原始查找資料!$A3693)),MAX($H$1:H3692)+1,0)</f>
        <v>0</v>
      </c>
      <c r="I3693" s="8">
        <f t="shared" si="14"/>
        <v>3692</v>
      </c>
      <c r="J3693" s="8" t="str">
        <f t="array" ref="J3693">IFERROR(INDEX(原始查找資料!$A$2:$A$4325,MATCH(I3693,$H$2:$H$4325,0)),"")</f>
        <v/>
      </c>
      <c r="K3693" s="13"/>
      <c r="L3693" s="13"/>
    </row>
    <row r="3694" spans="1:12" ht="16.55">
      <c r="A3694" s="15" t="s">
        <v>7729</v>
      </c>
      <c r="B3694" s="16" t="s">
        <v>7730</v>
      </c>
      <c r="C3694" s="16" t="s">
        <v>1154</v>
      </c>
      <c r="D3694" s="16" t="s">
        <v>1199</v>
      </c>
      <c r="E3694" s="16" t="s">
        <v>35</v>
      </c>
      <c r="F3694" s="17">
        <v>50310</v>
      </c>
      <c r="G3694" s="13"/>
      <c r="H3694" s="8">
        <f>IF(ISNUMBER(SEARCH(XX科XX班!$F$2,原始查找資料!$A3694)),MAX($H$1:H3693)+1,0)</f>
        <v>0</v>
      </c>
      <c r="I3694" s="8">
        <f t="shared" si="14"/>
        <v>3693</v>
      </c>
      <c r="J3694" s="8" t="str">
        <f t="array" ref="J3694">IFERROR(INDEX(原始查找資料!$A$2:$A$4325,MATCH(I3694,$H$2:$H$4325,0)),"")</f>
        <v/>
      </c>
      <c r="K3694" s="13"/>
      <c r="L3694" s="13"/>
    </row>
    <row r="3695" spans="1:12" ht="16.55">
      <c r="A3695" s="15" t="s">
        <v>7731</v>
      </c>
      <c r="B3695" s="16" t="s">
        <v>6046</v>
      </c>
      <c r="C3695" s="16" t="s">
        <v>1154</v>
      </c>
      <c r="D3695" s="16" t="s">
        <v>1199</v>
      </c>
      <c r="E3695" s="16" t="s">
        <v>35</v>
      </c>
      <c r="F3695" s="17">
        <v>51302</v>
      </c>
      <c r="G3695" s="13"/>
      <c r="H3695" s="8">
        <f>IF(ISNUMBER(SEARCH(XX科XX班!$F$2,原始查找資料!$A3695)),MAX($H$1:H3694)+1,0)</f>
        <v>0</v>
      </c>
      <c r="I3695" s="8">
        <f t="shared" si="14"/>
        <v>3694</v>
      </c>
      <c r="J3695" s="8" t="str">
        <f t="array" ref="J3695">IFERROR(INDEX(原始查找資料!$A$2:$A$4325,MATCH(I3695,$H$2:$H$4325,0)),"")</f>
        <v/>
      </c>
      <c r="K3695" s="13"/>
      <c r="L3695" s="13"/>
    </row>
    <row r="3696" spans="1:12" ht="16.55">
      <c r="A3696" s="15" t="s">
        <v>7732</v>
      </c>
      <c r="B3696" s="16" t="s">
        <v>7733</v>
      </c>
      <c r="C3696" s="16" t="s">
        <v>1154</v>
      </c>
      <c r="D3696" s="16" t="s">
        <v>1199</v>
      </c>
      <c r="E3696" s="16" t="s">
        <v>35</v>
      </c>
      <c r="F3696" s="17">
        <v>51408</v>
      </c>
      <c r="G3696" s="13"/>
      <c r="H3696" s="8">
        <f>IF(ISNUMBER(SEARCH(XX科XX班!$F$2,原始查找資料!$A3696)),MAX($H$1:H3695)+1,0)</f>
        <v>0</v>
      </c>
      <c r="I3696" s="8">
        <f t="shared" si="14"/>
        <v>3695</v>
      </c>
      <c r="J3696" s="8" t="str">
        <f t="array" ref="J3696">IFERROR(INDEX(原始查找資料!$A$2:$A$4325,MATCH(I3696,$H$2:$H$4325,0)),"")</f>
        <v/>
      </c>
      <c r="K3696" s="13"/>
      <c r="L3696" s="13"/>
    </row>
    <row r="3697" spans="1:12" ht="16.55">
      <c r="A3697" s="15" t="s">
        <v>7734</v>
      </c>
      <c r="B3697" s="16" t="s">
        <v>6048</v>
      </c>
      <c r="C3697" s="16" t="s">
        <v>1154</v>
      </c>
      <c r="D3697" s="16" t="s">
        <v>1199</v>
      </c>
      <c r="E3697" s="16" t="s">
        <v>35</v>
      </c>
      <c r="F3697" s="17">
        <v>54333</v>
      </c>
      <c r="G3697" s="13"/>
      <c r="H3697" s="8">
        <f>IF(ISNUMBER(SEARCH(XX科XX班!$F$2,原始查找資料!$A3697)),MAX($H$1:H3696)+1,0)</f>
        <v>0</v>
      </c>
      <c r="I3697" s="8">
        <f t="shared" si="14"/>
        <v>3696</v>
      </c>
      <c r="J3697" s="8" t="str">
        <f t="array" ref="J3697">IFERROR(INDEX(原始查找資料!$A$2:$A$4325,MATCH(I3697,$H$2:$H$4325,0)),"")</f>
        <v/>
      </c>
      <c r="K3697" s="13"/>
      <c r="L3697" s="13"/>
    </row>
    <row r="3698" spans="1:12" ht="16.55">
      <c r="A3698" s="15" t="s">
        <v>7735</v>
      </c>
      <c r="B3698" s="16" t="s">
        <v>6056</v>
      </c>
      <c r="C3698" s="16" t="s">
        <v>1154</v>
      </c>
      <c r="D3698" s="16" t="s">
        <v>1223</v>
      </c>
      <c r="E3698" s="16" t="s">
        <v>35</v>
      </c>
      <c r="F3698" s="17">
        <v>50314</v>
      </c>
      <c r="G3698" s="13"/>
      <c r="H3698" s="8">
        <f>IF(ISNUMBER(SEARCH(XX科XX班!$F$2,原始查找資料!$A3698)),MAX($H$1:H3697)+1,0)</f>
        <v>0</v>
      </c>
      <c r="I3698" s="8">
        <f t="shared" si="14"/>
        <v>3697</v>
      </c>
      <c r="J3698" s="8" t="str">
        <f t="array" ref="J3698">IFERROR(INDEX(原始查找資料!$A$2:$A$4325,MATCH(I3698,$H$2:$H$4325,0)),"")</f>
        <v/>
      </c>
      <c r="K3698" s="13"/>
      <c r="L3698" s="13"/>
    </row>
    <row r="3699" spans="1:12" ht="16.55">
      <c r="A3699" s="15" t="s">
        <v>7736</v>
      </c>
      <c r="B3699" s="16" t="s">
        <v>1222</v>
      </c>
      <c r="C3699" s="16" t="s">
        <v>1154</v>
      </c>
      <c r="D3699" s="16" t="s">
        <v>1223</v>
      </c>
      <c r="E3699" s="16" t="s">
        <v>35</v>
      </c>
      <c r="F3699" s="17">
        <v>51307</v>
      </c>
      <c r="G3699" s="13"/>
      <c r="H3699" s="8">
        <f>IF(ISNUMBER(SEARCH(XX科XX班!$F$2,原始查找資料!$A3699)),MAX($H$1:H3698)+1,0)</f>
        <v>0</v>
      </c>
      <c r="I3699" s="8">
        <f t="shared" si="14"/>
        <v>3698</v>
      </c>
      <c r="J3699" s="8" t="str">
        <f t="array" ref="J3699">IFERROR(INDEX(原始查找資料!$A$2:$A$4325,MATCH(I3699,$H$2:$H$4325,0)),"")</f>
        <v/>
      </c>
      <c r="K3699" s="13"/>
      <c r="L3699" s="13"/>
    </row>
    <row r="3700" spans="1:12" ht="16.55">
      <c r="A3700" s="15" t="s">
        <v>7737</v>
      </c>
      <c r="B3700" s="16" t="s">
        <v>7738</v>
      </c>
      <c r="C3700" s="16" t="s">
        <v>1154</v>
      </c>
      <c r="D3700" s="16" t="s">
        <v>1270</v>
      </c>
      <c r="E3700" s="16" t="s">
        <v>35</v>
      </c>
      <c r="F3700" s="17">
        <v>50303</v>
      </c>
      <c r="G3700" s="13"/>
      <c r="H3700" s="8">
        <f>IF(ISNUMBER(SEARCH(XX科XX班!$F$2,原始查找資料!$A3700)),MAX($H$1:H3699)+1,0)</f>
        <v>0</v>
      </c>
      <c r="I3700" s="8">
        <f t="shared" si="14"/>
        <v>3699</v>
      </c>
      <c r="J3700" s="8" t="str">
        <f t="array" ref="J3700">IFERROR(INDEX(原始查找資料!$A$2:$A$4325,MATCH(I3700,$H$2:$H$4325,0)),"")</f>
        <v/>
      </c>
      <c r="K3700" s="13"/>
      <c r="L3700" s="13"/>
    </row>
    <row r="3701" spans="1:12" ht="16.55">
      <c r="A3701" s="15" t="s">
        <v>7739</v>
      </c>
      <c r="B3701" s="16" t="s">
        <v>7740</v>
      </c>
      <c r="C3701" s="16" t="s">
        <v>1154</v>
      </c>
      <c r="D3701" s="16" t="s">
        <v>1270</v>
      </c>
      <c r="E3701" s="16" t="s">
        <v>35</v>
      </c>
      <c r="F3701" s="17">
        <v>50404</v>
      </c>
      <c r="G3701" s="13"/>
      <c r="H3701" s="8">
        <f>IF(ISNUMBER(SEARCH(XX科XX班!$F$2,原始查找資料!$A3701)),MAX($H$1:H3700)+1,0)</f>
        <v>0</v>
      </c>
      <c r="I3701" s="8">
        <f t="shared" si="14"/>
        <v>3700</v>
      </c>
      <c r="J3701" s="8" t="str">
        <f t="array" ref="J3701">IFERROR(INDEX(原始查找資料!$A$2:$A$4325,MATCH(I3701,$H$2:$H$4325,0)),"")</f>
        <v/>
      </c>
      <c r="K3701" s="13"/>
      <c r="L3701" s="13"/>
    </row>
    <row r="3702" spans="1:12" ht="16.55">
      <c r="A3702" s="15" t="s">
        <v>7741</v>
      </c>
      <c r="B3702" s="16" t="s">
        <v>7742</v>
      </c>
      <c r="C3702" s="16" t="s">
        <v>1154</v>
      </c>
      <c r="D3702" s="16" t="s">
        <v>1270</v>
      </c>
      <c r="E3702" s="16" t="s">
        <v>35</v>
      </c>
      <c r="F3702" s="17">
        <v>50407</v>
      </c>
      <c r="G3702" s="13"/>
      <c r="H3702" s="8">
        <f>IF(ISNUMBER(SEARCH(XX科XX班!$F$2,原始查找資料!$A3702)),MAX($H$1:H3701)+1,0)</f>
        <v>0</v>
      </c>
      <c r="I3702" s="8">
        <f t="shared" si="14"/>
        <v>3701</v>
      </c>
      <c r="J3702" s="8" t="str">
        <f t="array" ref="J3702">IFERROR(INDEX(原始查找資料!$A$2:$A$4325,MATCH(I3702,$H$2:$H$4325,0)),"")</f>
        <v/>
      </c>
      <c r="K3702" s="13"/>
      <c r="L3702" s="13"/>
    </row>
    <row r="3703" spans="1:12" ht="16.55">
      <c r="A3703" s="15" t="s">
        <v>7743</v>
      </c>
      <c r="B3703" s="16" t="s">
        <v>6066</v>
      </c>
      <c r="C3703" s="16" t="s">
        <v>1154</v>
      </c>
      <c r="D3703" s="16" t="s">
        <v>1270</v>
      </c>
      <c r="E3703" s="16" t="s">
        <v>35</v>
      </c>
      <c r="F3703" s="17">
        <v>51306</v>
      </c>
      <c r="G3703" s="13"/>
      <c r="H3703" s="8">
        <f>IF(ISNUMBER(SEARCH(XX科XX班!$F$2,原始查找資料!$A3703)),MAX($H$1:H3702)+1,0)</f>
        <v>0</v>
      </c>
      <c r="I3703" s="8">
        <f t="shared" si="14"/>
        <v>3702</v>
      </c>
      <c r="J3703" s="8" t="str">
        <f t="array" ref="J3703">IFERROR(INDEX(原始查找資料!$A$2:$A$4325,MATCH(I3703,$H$2:$H$4325,0)),"")</f>
        <v/>
      </c>
      <c r="K3703" s="13"/>
      <c r="L3703" s="13"/>
    </row>
    <row r="3704" spans="1:12" ht="16.55">
      <c r="A3704" s="15" t="s">
        <v>7744</v>
      </c>
      <c r="B3704" s="16" t="s">
        <v>7745</v>
      </c>
      <c r="C3704" s="16" t="s">
        <v>1154</v>
      </c>
      <c r="D3704" s="16" t="s">
        <v>1270</v>
      </c>
      <c r="E3704" s="16" t="s">
        <v>35</v>
      </c>
      <c r="F3704" s="17">
        <v>51411</v>
      </c>
      <c r="G3704" s="13"/>
      <c r="H3704" s="8">
        <f>IF(ISNUMBER(SEARCH(XX科XX班!$F$2,原始查找資料!$A3704)),MAX($H$1:H3703)+1,0)</f>
        <v>0</v>
      </c>
      <c r="I3704" s="8">
        <f t="shared" si="14"/>
        <v>3703</v>
      </c>
      <c r="J3704" s="8" t="str">
        <f t="array" ref="J3704">IFERROR(INDEX(原始查找資料!$A$2:$A$4325,MATCH(I3704,$H$2:$H$4325,0)),"")</f>
        <v/>
      </c>
      <c r="K3704" s="13"/>
      <c r="L3704" s="13"/>
    </row>
    <row r="3705" spans="1:12" ht="16.55">
      <c r="A3705" s="15" t="s">
        <v>7746</v>
      </c>
      <c r="B3705" s="16" t="s">
        <v>7747</v>
      </c>
      <c r="C3705" s="16" t="s">
        <v>1154</v>
      </c>
      <c r="D3705" s="16" t="s">
        <v>1287</v>
      </c>
      <c r="E3705" s="16" t="s">
        <v>35</v>
      </c>
      <c r="F3705" s="17">
        <v>50315</v>
      </c>
      <c r="G3705" s="13"/>
      <c r="H3705" s="8">
        <f>IF(ISNUMBER(SEARCH(XX科XX班!$F$2,原始查找資料!$A3705)),MAX($H$1:H3704)+1,0)</f>
        <v>0</v>
      </c>
      <c r="I3705" s="8">
        <f t="shared" si="14"/>
        <v>3704</v>
      </c>
      <c r="J3705" s="8" t="str">
        <f t="array" ref="J3705">IFERROR(INDEX(原始查找資料!$A$2:$A$4325,MATCH(I3705,$H$2:$H$4325,0)),"")</f>
        <v/>
      </c>
      <c r="K3705" s="13"/>
      <c r="L3705" s="13"/>
    </row>
    <row r="3706" spans="1:12" ht="16.55">
      <c r="A3706" s="15" t="s">
        <v>7748</v>
      </c>
      <c r="B3706" s="16" t="s">
        <v>7749</v>
      </c>
      <c r="C3706" s="16" t="s">
        <v>1154</v>
      </c>
      <c r="D3706" s="16" t="s">
        <v>1287</v>
      </c>
      <c r="E3706" s="16" t="s">
        <v>35</v>
      </c>
      <c r="F3706" s="17">
        <v>51413</v>
      </c>
      <c r="G3706" s="13"/>
      <c r="H3706" s="8">
        <f>IF(ISNUMBER(SEARCH(XX科XX班!$F$2,原始查找資料!$A3706)),MAX($H$1:H3705)+1,0)</f>
        <v>0</v>
      </c>
      <c r="I3706" s="8">
        <f t="shared" si="14"/>
        <v>3705</v>
      </c>
      <c r="J3706" s="8" t="str">
        <f t="array" ref="J3706">IFERROR(INDEX(原始查找資料!$A$2:$A$4325,MATCH(I3706,$H$2:$H$4325,0)),"")</f>
        <v/>
      </c>
      <c r="K3706" s="13"/>
      <c r="L3706" s="13"/>
    </row>
    <row r="3707" spans="1:12" ht="16.55">
      <c r="A3707" s="15" t="s">
        <v>7750</v>
      </c>
      <c r="B3707" s="16" t="s">
        <v>6074</v>
      </c>
      <c r="C3707" s="16" t="s">
        <v>1154</v>
      </c>
      <c r="D3707" s="16" t="s">
        <v>1287</v>
      </c>
      <c r="E3707" s="16" t="s">
        <v>35</v>
      </c>
      <c r="F3707" s="17">
        <v>54309</v>
      </c>
      <c r="G3707" s="13"/>
      <c r="H3707" s="8">
        <f>IF(ISNUMBER(SEARCH(XX科XX班!$F$2,原始查找資料!$A3707)),MAX($H$1:H3706)+1,0)</f>
        <v>0</v>
      </c>
      <c r="I3707" s="8">
        <f t="shared" si="14"/>
        <v>3706</v>
      </c>
      <c r="J3707" s="8" t="str">
        <f t="array" ref="J3707">IFERROR(INDEX(原始查找資料!$A$2:$A$4325,MATCH(I3707,$H$2:$H$4325,0)),"")</f>
        <v/>
      </c>
      <c r="K3707" s="13"/>
      <c r="L3707" s="13"/>
    </row>
    <row r="3708" spans="1:12" ht="16.55">
      <c r="A3708" s="15" t="s">
        <v>7751</v>
      </c>
      <c r="B3708" s="16" t="s">
        <v>7752</v>
      </c>
      <c r="C3708" s="16" t="s">
        <v>1154</v>
      </c>
      <c r="D3708" s="16" t="s">
        <v>1321</v>
      </c>
      <c r="E3708" s="16" t="s">
        <v>35</v>
      </c>
      <c r="F3708" s="17">
        <v>51412</v>
      </c>
      <c r="G3708" s="13"/>
      <c r="H3708" s="8">
        <f>IF(ISNUMBER(SEARCH(XX科XX班!$F$2,原始查找資料!$A3708)),MAX($H$1:H3707)+1,0)</f>
        <v>0</v>
      </c>
      <c r="I3708" s="8">
        <f t="shared" si="14"/>
        <v>3707</v>
      </c>
      <c r="J3708" s="8" t="str">
        <f t="array" ref="J3708">IFERROR(INDEX(原始查找資料!$A$2:$A$4325,MATCH(I3708,$H$2:$H$4325,0)),"")</f>
        <v/>
      </c>
      <c r="K3708" s="13"/>
      <c r="L3708" s="13"/>
    </row>
    <row r="3709" spans="1:12" ht="16.55">
      <c r="A3709" s="15" t="s">
        <v>7753</v>
      </c>
      <c r="B3709" s="16" t="s">
        <v>6096</v>
      </c>
      <c r="C3709" s="16" t="s">
        <v>1154</v>
      </c>
      <c r="D3709" s="16" t="s">
        <v>1373</v>
      </c>
      <c r="E3709" s="16" t="s">
        <v>35</v>
      </c>
      <c r="F3709" s="17">
        <v>54317</v>
      </c>
      <c r="G3709" s="13"/>
      <c r="H3709" s="8">
        <f>IF(ISNUMBER(SEARCH(XX科XX班!$F$2,原始查找資料!$A3709)),MAX($H$1:H3708)+1,0)</f>
        <v>0</v>
      </c>
      <c r="I3709" s="8">
        <f t="shared" si="14"/>
        <v>3708</v>
      </c>
      <c r="J3709" s="8" t="str">
        <f t="array" ref="J3709">IFERROR(INDEX(原始查找資料!$A$2:$A$4325,MATCH(I3709,$H$2:$H$4325,0)),"")</f>
        <v/>
      </c>
      <c r="K3709" s="13"/>
      <c r="L3709" s="13"/>
    </row>
    <row r="3710" spans="1:12" ht="16.55">
      <c r="A3710" s="15" t="s">
        <v>7754</v>
      </c>
      <c r="B3710" s="16" t="s">
        <v>7755</v>
      </c>
      <c r="C3710" s="16" t="s">
        <v>23</v>
      </c>
      <c r="D3710" s="16" t="s">
        <v>1403</v>
      </c>
      <c r="E3710" s="16" t="s">
        <v>35</v>
      </c>
      <c r="F3710" s="17">
        <v>31320</v>
      </c>
      <c r="G3710" s="13"/>
      <c r="H3710" s="8">
        <f>IF(ISNUMBER(SEARCH(XX科XX班!$F$2,原始查找資料!$A3710)),MAX($H$1:H3709)+1,0)</f>
        <v>0</v>
      </c>
      <c r="I3710" s="8">
        <f t="shared" si="14"/>
        <v>3709</v>
      </c>
      <c r="J3710" s="8" t="str">
        <f t="array" ref="J3710">IFERROR(INDEX(原始查找資料!$A$2:$A$4325,MATCH(I3710,$H$2:$H$4325,0)),"")</f>
        <v/>
      </c>
      <c r="K3710" s="13"/>
      <c r="L3710" s="13"/>
    </row>
    <row r="3711" spans="1:12" ht="16.55">
      <c r="A3711" s="15" t="s">
        <v>7756</v>
      </c>
      <c r="B3711" s="16" t="s">
        <v>6106</v>
      </c>
      <c r="C3711" s="16" t="s">
        <v>23</v>
      </c>
      <c r="D3711" s="16" t="s">
        <v>1403</v>
      </c>
      <c r="E3711" s="16" t="s">
        <v>35</v>
      </c>
      <c r="F3711" s="17">
        <v>34347</v>
      </c>
      <c r="G3711" s="13"/>
      <c r="H3711" s="8">
        <f>IF(ISNUMBER(SEARCH(XX科XX班!$F$2,原始查找資料!$A3711)),MAX($H$1:H3710)+1,0)</f>
        <v>0</v>
      </c>
      <c r="I3711" s="8">
        <f t="shared" si="14"/>
        <v>3710</v>
      </c>
      <c r="J3711" s="8" t="str">
        <f t="array" ref="J3711">IFERROR(INDEX(原始查找資料!$A$2:$A$4325,MATCH(I3711,$H$2:$H$4325,0)),"")</f>
        <v/>
      </c>
      <c r="K3711" s="13"/>
      <c r="L3711" s="13"/>
    </row>
    <row r="3712" spans="1:12" ht="16.55">
      <c r="A3712" s="15" t="s">
        <v>7757</v>
      </c>
      <c r="B3712" s="16" t="s">
        <v>7758</v>
      </c>
      <c r="C3712" s="16" t="s">
        <v>23</v>
      </c>
      <c r="D3712" s="16" t="s">
        <v>1422</v>
      </c>
      <c r="E3712" s="16" t="s">
        <v>35</v>
      </c>
      <c r="F3712" s="17">
        <v>31324</v>
      </c>
      <c r="G3712" s="13"/>
      <c r="H3712" s="8">
        <f>IF(ISNUMBER(SEARCH(XX科XX班!$F$2,原始查找資料!$A3712)),MAX($H$1:H3711)+1,0)</f>
        <v>0</v>
      </c>
      <c r="I3712" s="8">
        <f t="shared" si="14"/>
        <v>3711</v>
      </c>
      <c r="J3712" s="8" t="str">
        <f t="array" ref="J3712">IFERROR(INDEX(原始查找資料!$A$2:$A$4325,MATCH(I3712,$H$2:$H$4325,0)),"")</f>
        <v/>
      </c>
      <c r="K3712" s="13"/>
      <c r="L3712" s="13"/>
    </row>
    <row r="3713" spans="1:12" ht="16.55">
      <c r="A3713" s="15" t="s">
        <v>7759</v>
      </c>
      <c r="B3713" s="16" t="s">
        <v>7760</v>
      </c>
      <c r="C3713" s="16" t="s">
        <v>23</v>
      </c>
      <c r="D3713" s="16" t="s">
        <v>1422</v>
      </c>
      <c r="E3713" s="16" t="s">
        <v>35</v>
      </c>
      <c r="F3713" s="17">
        <v>34399</v>
      </c>
      <c r="G3713" s="13"/>
      <c r="H3713" s="8">
        <f>IF(ISNUMBER(SEARCH(XX科XX班!$F$2,原始查找資料!$A3713)),MAX($H$1:H3712)+1,0)</f>
        <v>0</v>
      </c>
      <c r="I3713" s="8">
        <f t="shared" si="14"/>
        <v>3712</v>
      </c>
      <c r="J3713" s="8" t="str">
        <f t="array" ref="J3713">IFERROR(INDEX(原始查找資料!$A$2:$A$4325,MATCH(I3713,$H$2:$H$4325,0)),"")</f>
        <v/>
      </c>
      <c r="K3713" s="13"/>
      <c r="L3713" s="13"/>
    </row>
    <row r="3714" spans="1:12" ht="16.55">
      <c r="A3714" s="15" t="s">
        <v>7761</v>
      </c>
      <c r="B3714" s="16" t="s">
        <v>7762</v>
      </c>
      <c r="C3714" s="16" t="s">
        <v>23</v>
      </c>
      <c r="D3714" s="16" t="s">
        <v>1447</v>
      </c>
      <c r="E3714" s="16" t="s">
        <v>35</v>
      </c>
      <c r="F3714" s="17">
        <v>31323</v>
      </c>
      <c r="G3714" s="13"/>
      <c r="H3714" s="8">
        <f>IF(ISNUMBER(SEARCH(XX科XX班!$F$2,原始查找資料!$A3714)),MAX($H$1:H3713)+1,0)</f>
        <v>0</v>
      </c>
      <c r="I3714" s="8">
        <f t="shared" si="14"/>
        <v>3713</v>
      </c>
      <c r="J3714" s="8" t="str">
        <f t="array" ref="J3714">IFERROR(INDEX(原始查找資料!$A$2:$A$4325,MATCH(I3714,$H$2:$H$4325,0)),"")</f>
        <v/>
      </c>
      <c r="K3714" s="13"/>
      <c r="L3714" s="13"/>
    </row>
    <row r="3715" spans="1:12" ht="16.55">
      <c r="A3715" s="15" t="s">
        <v>7763</v>
      </c>
      <c r="B3715" s="16" t="s">
        <v>7764</v>
      </c>
      <c r="C3715" s="16" t="s">
        <v>23</v>
      </c>
      <c r="D3715" s="16" t="s">
        <v>1447</v>
      </c>
      <c r="E3715" s="16" t="s">
        <v>35</v>
      </c>
      <c r="F3715" s="17">
        <v>34312</v>
      </c>
      <c r="G3715" s="13"/>
      <c r="H3715" s="8">
        <f>IF(ISNUMBER(SEARCH(XX科XX班!$F$2,原始查找資料!$A3715)),MAX($H$1:H3714)+1,0)</f>
        <v>0</v>
      </c>
      <c r="I3715" s="8">
        <f t="shared" si="14"/>
        <v>3714</v>
      </c>
      <c r="J3715" s="8" t="str">
        <f t="array" ref="J3715">IFERROR(INDEX(原始查找資料!$A$2:$A$4325,MATCH(I3715,$H$2:$H$4325,0)),"")</f>
        <v/>
      </c>
      <c r="K3715" s="13"/>
      <c r="L3715" s="13"/>
    </row>
    <row r="3716" spans="1:12" ht="16.55">
      <c r="A3716" s="15" t="s">
        <v>7765</v>
      </c>
      <c r="B3716" s="16" t="s">
        <v>7766</v>
      </c>
      <c r="C3716" s="16" t="s">
        <v>23</v>
      </c>
      <c r="D3716" s="16" t="s">
        <v>24</v>
      </c>
      <c r="E3716" s="16" t="s">
        <v>35</v>
      </c>
      <c r="F3716" s="17">
        <v>30305</v>
      </c>
      <c r="G3716" s="13"/>
      <c r="H3716" s="8">
        <f>IF(ISNUMBER(SEARCH(XX科XX班!$F$2,原始查找資料!$A3716)),MAX($H$1:H3715)+1,0)</f>
        <v>0</v>
      </c>
      <c r="I3716" s="8">
        <f t="shared" si="14"/>
        <v>3715</v>
      </c>
      <c r="J3716" s="8" t="str">
        <f t="array" ref="J3716">IFERROR(INDEX(原始查找資料!$A$2:$A$4325,MATCH(I3716,$H$2:$H$4325,0)),"")</f>
        <v/>
      </c>
      <c r="K3716" s="13"/>
      <c r="L3716" s="13"/>
    </row>
    <row r="3717" spans="1:12" ht="16.55">
      <c r="A3717" s="15" t="s">
        <v>7767</v>
      </c>
      <c r="B3717" s="16" t="s">
        <v>7768</v>
      </c>
      <c r="C3717" s="16" t="s">
        <v>23</v>
      </c>
      <c r="D3717" s="16" t="s">
        <v>24</v>
      </c>
      <c r="E3717" s="16" t="s">
        <v>35</v>
      </c>
      <c r="F3717" s="17">
        <v>31318</v>
      </c>
      <c r="G3717" s="13"/>
      <c r="H3717" s="8">
        <f>IF(ISNUMBER(SEARCH(XX科XX班!$F$2,原始查找資料!$A3717)),MAX($H$1:H3716)+1,0)</f>
        <v>0</v>
      </c>
      <c r="I3717" s="8">
        <f t="shared" si="14"/>
        <v>3716</v>
      </c>
      <c r="J3717" s="8" t="str">
        <f t="array" ref="J3717">IFERROR(INDEX(原始查找資料!$A$2:$A$4325,MATCH(I3717,$H$2:$H$4325,0)),"")</f>
        <v/>
      </c>
      <c r="K3717" s="13"/>
      <c r="L3717" s="13"/>
    </row>
    <row r="3718" spans="1:12" ht="16.55">
      <c r="A3718" s="15" t="s">
        <v>7769</v>
      </c>
      <c r="B3718" s="16" t="s">
        <v>7770</v>
      </c>
      <c r="C3718" s="16" t="s">
        <v>23</v>
      </c>
      <c r="D3718" s="16" t="s">
        <v>24</v>
      </c>
      <c r="E3718" s="16" t="s">
        <v>35</v>
      </c>
      <c r="F3718" s="17">
        <v>33327</v>
      </c>
      <c r="G3718" s="13"/>
      <c r="H3718" s="8">
        <f>IF(ISNUMBER(SEARCH(XX科XX班!$F$2,原始查找資料!$A3718)),MAX($H$1:H3717)+1,0)</f>
        <v>0</v>
      </c>
      <c r="I3718" s="8">
        <f t="shared" si="14"/>
        <v>3717</v>
      </c>
      <c r="J3718" s="8" t="str">
        <f t="array" ref="J3718">IFERROR(INDEX(原始查找資料!$A$2:$A$4325,MATCH(I3718,$H$2:$H$4325,0)),"")</f>
        <v/>
      </c>
      <c r="K3718" s="13"/>
      <c r="L3718" s="13"/>
    </row>
    <row r="3719" spans="1:12" ht="16.55">
      <c r="A3719" s="15" t="s">
        <v>7771</v>
      </c>
      <c r="B3719" s="16" t="s">
        <v>7772</v>
      </c>
      <c r="C3719" s="16" t="s">
        <v>23</v>
      </c>
      <c r="D3719" s="16" t="s">
        <v>24</v>
      </c>
      <c r="E3719" s="16" t="s">
        <v>35</v>
      </c>
      <c r="F3719" s="17">
        <v>33407</v>
      </c>
      <c r="G3719" s="13"/>
      <c r="H3719" s="8">
        <f>IF(ISNUMBER(SEARCH(XX科XX班!$F$2,原始查找資料!$A3719)),MAX($H$1:H3718)+1,0)</f>
        <v>0</v>
      </c>
      <c r="I3719" s="8">
        <f t="shared" si="14"/>
        <v>3718</v>
      </c>
      <c r="J3719" s="8" t="str">
        <f t="array" ref="J3719">IFERROR(INDEX(原始查找資料!$A$2:$A$4325,MATCH(I3719,$H$2:$H$4325,0)),"")</f>
        <v/>
      </c>
      <c r="K3719" s="13"/>
      <c r="L3719" s="13"/>
    </row>
    <row r="3720" spans="1:12" ht="16.55">
      <c r="A3720" s="15" t="s">
        <v>7773</v>
      </c>
      <c r="B3720" s="16" t="s">
        <v>7774</v>
      </c>
      <c r="C3720" s="16" t="s">
        <v>23</v>
      </c>
      <c r="D3720" s="16" t="s">
        <v>24</v>
      </c>
      <c r="E3720" s="16" t="s">
        <v>35</v>
      </c>
      <c r="F3720" s="17">
        <v>33408</v>
      </c>
      <c r="G3720" s="13"/>
      <c r="H3720" s="8">
        <f>IF(ISNUMBER(SEARCH(XX科XX班!$F$2,原始查找資料!$A3720)),MAX($H$1:H3719)+1,0)</f>
        <v>0</v>
      </c>
      <c r="I3720" s="8">
        <f t="shared" si="14"/>
        <v>3719</v>
      </c>
      <c r="J3720" s="8" t="str">
        <f t="array" ref="J3720">IFERROR(INDEX(原始查找資料!$A$2:$A$4325,MATCH(I3720,$H$2:$H$4325,0)),"")</f>
        <v/>
      </c>
      <c r="K3720" s="13"/>
      <c r="L3720" s="13"/>
    </row>
    <row r="3721" spans="1:12" ht="16.55">
      <c r="A3721" s="15" t="s">
        <v>7775</v>
      </c>
      <c r="B3721" s="16" t="s">
        <v>7776</v>
      </c>
      <c r="C3721" s="16" t="s">
        <v>23</v>
      </c>
      <c r="D3721" s="16" t="s">
        <v>34</v>
      </c>
      <c r="E3721" s="16" t="s">
        <v>35</v>
      </c>
      <c r="F3721" s="17">
        <v>31309</v>
      </c>
      <c r="G3721" s="13"/>
      <c r="H3721" s="8">
        <f>IF(ISNUMBER(SEARCH(XX科XX班!$F$2,原始查找資料!$A3721)),MAX($H$1:H3720)+1,0)</f>
        <v>0</v>
      </c>
      <c r="I3721" s="8">
        <f t="shared" si="14"/>
        <v>3720</v>
      </c>
      <c r="J3721" s="8" t="str">
        <f t="array" ref="J3721">IFERROR(INDEX(原始查找資料!$A$2:$A$4325,MATCH(I3721,$H$2:$H$4325,0)),"")</f>
        <v/>
      </c>
      <c r="K3721" s="13"/>
      <c r="L3721" s="13"/>
    </row>
    <row r="3722" spans="1:12" ht="16.55">
      <c r="A3722" s="15" t="s">
        <v>7777</v>
      </c>
      <c r="B3722" s="16" t="s">
        <v>6142</v>
      </c>
      <c r="C3722" s="16" t="s">
        <v>23</v>
      </c>
      <c r="D3722" s="16" t="s">
        <v>34</v>
      </c>
      <c r="E3722" s="16" t="s">
        <v>35</v>
      </c>
      <c r="F3722" s="17">
        <v>31310</v>
      </c>
      <c r="G3722" s="13"/>
      <c r="H3722" s="8">
        <f>IF(ISNUMBER(SEARCH(XX科XX班!$F$2,原始查找資料!$A3722)),MAX($H$1:H3721)+1,0)</f>
        <v>0</v>
      </c>
      <c r="I3722" s="8">
        <f t="shared" si="14"/>
        <v>3721</v>
      </c>
      <c r="J3722" s="8" t="str">
        <f t="array" ref="J3722">IFERROR(INDEX(原始查找資料!$A$2:$A$4325,MATCH(I3722,$H$2:$H$4325,0)),"")</f>
        <v/>
      </c>
      <c r="K3722" s="13"/>
      <c r="L3722" s="13"/>
    </row>
    <row r="3723" spans="1:12" ht="16.55">
      <c r="A3723" s="15" t="s">
        <v>7778</v>
      </c>
      <c r="B3723" s="16" t="s">
        <v>6144</v>
      </c>
      <c r="C3723" s="16" t="s">
        <v>23</v>
      </c>
      <c r="D3723" s="16" t="s">
        <v>34</v>
      </c>
      <c r="E3723" s="16" t="s">
        <v>35</v>
      </c>
      <c r="F3723" s="17">
        <v>31311</v>
      </c>
      <c r="G3723" s="13"/>
      <c r="H3723" s="8">
        <f>IF(ISNUMBER(SEARCH(XX科XX班!$F$2,原始查找資料!$A3723)),MAX($H$1:H3722)+1,0)</f>
        <v>0</v>
      </c>
      <c r="I3723" s="8">
        <f t="shared" si="14"/>
        <v>3722</v>
      </c>
      <c r="J3723" s="8" t="str">
        <f t="array" ref="J3723">IFERROR(INDEX(原始查找資料!$A$2:$A$4325,MATCH(I3723,$H$2:$H$4325,0)),"")</f>
        <v/>
      </c>
      <c r="K3723" s="13"/>
      <c r="L3723" s="13"/>
    </row>
    <row r="3724" spans="1:12" ht="16.55">
      <c r="A3724" s="15" t="s">
        <v>7779</v>
      </c>
      <c r="B3724" s="16" t="s">
        <v>7780</v>
      </c>
      <c r="C3724" s="16" t="s">
        <v>23</v>
      </c>
      <c r="D3724" s="16" t="s">
        <v>34</v>
      </c>
      <c r="E3724" s="16" t="s">
        <v>35</v>
      </c>
      <c r="F3724" s="17">
        <v>34319</v>
      </c>
      <c r="G3724" s="13"/>
      <c r="H3724" s="8">
        <f>IF(ISNUMBER(SEARCH(XX科XX班!$F$2,原始查找資料!$A3724)),MAX($H$1:H3723)+1,0)</f>
        <v>0</v>
      </c>
      <c r="I3724" s="8">
        <f t="shared" si="14"/>
        <v>3723</v>
      </c>
      <c r="J3724" s="8" t="str">
        <f t="array" ref="J3724">IFERROR(INDEX(原始查找資料!$A$2:$A$4325,MATCH(I3724,$H$2:$H$4325,0)),"")</f>
        <v/>
      </c>
      <c r="K3724" s="13"/>
      <c r="L3724" s="13"/>
    </row>
    <row r="3725" spans="1:12" ht="16.55">
      <c r="A3725" s="15" t="s">
        <v>7781</v>
      </c>
      <c r="B3725" s="16" t="s">
        <v>7782</v>
      </c>
      <c r="C3725" s="16" t="s">
        <v>23</v>
      </c>
      <c r="D3725" s="16" t="s">
        <v>1554</v>
      </c>
      <c r="E3725" s="16" t="s">
        <v>35</v>
      </c>
      <c r="F3725" s="17">
        <v>30403</v>
      </c>
      <c r="G3725" s="13"/>
      <c r="H3725" s="8">
        <f>IF(ISNUMBER(SEARCH(XX科XX班!$F$2,原始查找資料!$A3725)),MAX($H$1:H3724)+1,0)</f>
        <v>0</v>
      </c>
      <c r="I3725" s="8">
        <f t="shared" si="14"/>
        <v>3724</v>
      </c>
      <c r="J3725" s="8" t="str">
        <f t="array" ref="J3725">IFERROR(INDEX(原始查找資料!$A$2:$A$4325,MATCH(I3725,$H$2:$H$4325,0)),"")</f>
        <v/>
      </c>
      <c r="K3725" s="13"/>
      <c r="L3725" s="13"/>
    </row>
    <row r="3726" spans="1:12" ht="16.55">
      <c r="A3726" s="15" t="s">
        <v>7783</v>
      </c>
      <c r="B3726" s="16" t="s">
        <v>6156</v>
      </c>
      <c r="C3726" s="16" t="s">
        <v>23</v>
      </c>
      <c r="D3726" s="16" t="s">
        <v>1554</v>
      </c>
      <c r="E3726" s="16" t="s">
        <v>35</v>
      </c>
      <c r="F3726" s="17">
        <v>31313</v>
      </c>
      <c r="G3726" s="13"/>
      <c r="H3726" s="8">
        <f>IF(ISNUMBER(SEARCH(XX科XX班!$F$2,原始查找資料!$A3726)),MAX($H$1:H3725)+1,0)</f>
        <v>0</v>
      </c>
      <c r="I3726" s="8">
        <f t="shared" si="14"/>
        <v>3725</v>
      </c>
      <c r="J3726" s="8" t="str">
        <f t="array" ref="J3726">IFERROR(INDEX(原始查找資料!$A$2:$A$4325,MATCH(I3726,$H$2:$H$4325,0)),"")</f>
        <v/>
      </c>
      <c r="K3726" s="13"/>
      <c r="L3726" s="13"/>
    </row>
    <row r="3727" spans="1:12" ht="16.55">
      <c r="A3727" s="15" t="s">
        <v>7784</v>
      </c>
      <c r="B3727" s="16" t="s">
        <v>7785</v>
      </c>
      <c r="C3727" s="16" t="s">
        <v>23</v>
      </c>
      <c r="D3727" s="16" t="s">
        <v>1554</v>
      </c>
      <c r="E3727" s="16" t="s">
        <v>35</v>
      </c>
      <c r="F3727" s="17">
        <v>33304</v>
      </c>
      <c r="G3727" s="13"/>
      <c r="H3727" s="8">
        <f>IF(ISNUMBER(SEARCH(XX科XX班!$F$2,原始查找資料!$A3727)),MAX($H$1:H3726)+1,0)</f>
        <v>0</v>
      </c>
      <c r="I3727" s="8">
        <f t="shared" si="14"/>
        <v>3726</v>
      </c>
      <c r="J3727" s="8" t="str">
        <f t="array" ref="J3727">IFERROR(INDEX(原始查找資料!$A$2:$A$4325,MATCH(I3727,$H$2:$H$4325,0)),"")</f>
        <v/>
      </c>
      <c r="K3727" s="13"/>
      <c r="L3727" s="13"/>
    </row>
    <row r="3728" spans="1:12" ht="16.55">
      <c r="A3728" s="15" t="s">
        <v>7786</v>
      </c>
      <c r="B3728" s="16" t="s">
        <v>7787</v>
      </c>
      <c r="C3728" s="16" t="s">
        <v>23</v>
      </c>
      <c r="D3728" s="16" t="s">
        <v>1554</v>
      </c>
      <c r="E3728" s="16" t="s">
        <v>35</v>
      </c>
      <c r="F3728" s="17">
        <v>33306</v>
      </c>
      <c r="G3728" s="13"/>
      <c r="H3728" s="8">
        <f>IF(ISNUMBER(SEARCH(XX科XX班!$F$2,原始查找資料!$A3728)),MAX($H$1:H3727)+1,0)</f>
        <v>0</v>
      </c>
      <c r="I3728" s="8">
        <f t="shared" si="14"/>
        <v>3727</v>
      </c>
      <c r="J3728" s="8" t="str">
        <f t="array" ref="J3728">IFERROR(INDEX(原始查找資料!$A$2:$A$4325,MATCH(I3728,$H$2:$H$4325,0)),"")</f>
        <v/>
      </c>
      <c r="K3728" s="13"/>
      <c r="L3728" s="13"/>
    </row>
    <row r="3729" spans="1:12" ht="16.55">
      <c r="A3729" s="15" t="s">
        <v>7788</v>
      </c>
      <c r="B3729" s="16" t="s">
        <v>7789</v>
      </c>
      <c r="C3729" s="16" t="s">
        <v>23</v>
      </c>
      <c r="D3729" s="16" t="s">
        <v>1554</v>
      </c>
      <c r="E3729" s="16" t="s">
        <v>35</v>
      </c>
      <c r="F3729" s="17">
        <v>33325</v>
      </c>
      <c r="G3729" s="13"/>
      <c r="H3729" s="8">
        <f>IF(ISNUMBER(SEARCH(XX科XX班!$F$2,原始查找資料!$A3729)),MAX($H$1:H3728)+1,0)</f>
        <v>0</v>
      </c>
      <c r="I3729" s="8">
        <f t="shared" si="14"/>
        <v>3728</v>
      </c>
      <c r="J3729" s="8" t="str">
        <f t="array" ref="J3729">IFERROR(INDEX(原始查找資料!$A$2:$A$4325,MATCH(I3729,$H$2:$H$4325,0)),"")</f>
        <v/>
      </c>
      <c r="K3729" s="13"/>
      <c r="L3729" s="13"/>
    </row>
    <row r="3730" spans="1:12" ht="16.55">
      <c r="A3730" s="15" t="s">
        <v>7790</v>
      </c>
      <c r="B3730" s="16" t="s">
        <v>6182</v>
      </c>
      <c r="C3730" s="16" t="s">
        <v>23</v>
      </c>
      <c r="D3730" s="16" t="s">
        <v>1605</v>
      </c>
      <c r="E3730" s="16" t="s">
        <v>35</v>
      </c>
      <c r="F3730" s="17">
        <v>34348</v>
      </c>
      <c r="G3730" s="13"/>
      <c r="H3730" s="8">
        <f>IF(ISNUMBER(SEARCH(XX科XX班!$F$2,原始查找資料!$A3730)),MAX($H$1:H3729)+1,0)</f>
        <v>0</v>
      </c>
      <c r="I3730" s="8">
        <f t="shared" si="14"/>
        <v>3729</v>
      </c>
      <c r="J3730" s="8" t="str">
        <f t="array" ref="J3730">IFERROR(INDEX(原始查找資料!$A$2:$A$4325,MATCH(I3730,$H$2:$H$4325,0)),"")</f>
        <v/>
      </c>
      <c r="K3730" s="13"/>
      <c r="L3730" s="13"/>
    </row>
    <row r="3731" spans="1:12" ht="16.55">
      <c r="A3731" s="15" t="s">
        <v>7791</v>
      </c>
      <c r="B3731" s="16" t="s">
        <v>6184</v>
      </c>
      <c r="C3731" s="16" t="s">
        <v>23</v>
      </c>
      <c r="D3731" s="16" t="s">
        <v>1628</v>
      </c>
      <c r="E3731" s="16" t="s">
        <v>35</v>
      </c>
      <c r="F3731" s="17">
        <v>31319</v>
      </c>
      <c r="G3731" s="13"/>
      <c r="H3731" s="8">
        <f>IF(ISNUMBER(SEARCH(XX科XX班!$F$2,原始查找資料!$A3731)),MAX($H$1:H3730)+1,0)</f>
        <v>0</v>
      </c>
      <c r="I3731" s="8">
        <f t="shared" si="14"/>
        <v>3730</v>
      </c>
      <c r="J3731" s="8" t="str">
        <f t="array" ref="J3731">IFERROR(INDEX(原始查找資料!$A$2:$A$4325,MATCH(I3731,$H$2:$H$4325,0)),"")</f>
        <v/>
      </c>
      <c r="K3731" s="13"/>
      <c r="L3731" s="13"/>
    </row>
    <row r="3732" spans="1:12" ht="16.55">
      <c r="A3732" s="15" t="s">
        <v>7792</v>
      </c>
      <c r="B3732" s="16" t="s">
        <v>6186</v>
      </c>
      <c r="C3732" s="16" t="s">
        <v>23</v>
      </c>
      <c r="D3732" s="16" t="s">
        <v>1628</v>
      </c>
      <c r="E3732" s="16" t="s">
        <v>35</v>
      </c>
      <c r="F3732" s="17">
        <v>34335</v>
      </c>
      <c r="G3732" s="13"/>
      <c r="H3732" s="8">
        <f>IF(ISNUMBER(SEARCH(XX科XX班!$F$2,原始查找資料!$A3732)),MAX($H$1:H3731)+1,0)</f>
        <v>0</v>
      </c>
      <c r="I3732" s="8">
        <f t="shared" si="14"/>
        <v>3731</v>
      </c>
      <c r="J3732" s="8" t="str">
        <f t="array" ref="J3732">IFERROR(INDEX(原始查找資料!$A$2:$A$4325,MATCH(I3732,$H$2:$H$4325,0)),"")</f>
        <v/>
      </c>
      <c r="K3732" s="13"/>
      <c r="L3732" s="13"/>
    </row>
    <row r="3733" spans="1:12" ht="16.55">
      <c r="A3733" s="15" t="s">
        <v>7793</v>
      </c>
      <c r="B3733" s="16" t="s">
        <v>6192</v>
      </c>
      <c r="C3733" s="16" t="s">
        <v>23</v>
      </c>
      <c r="D3733" s="16" t="s">
        <v>1651</v>
      </c>
      <c r="E3733" s="16" t="s">
        <v>35</v>
      </c>
      <c r="F3733" s="17">
        <v>31312</v>
      </c>
      <c r="G3733" s="13"/>
      <c r="H3733" s="8">
        <f>IF(ISNUMBER(SEARCH(XX科XX班!$F$2,原始查找資料!$A3733)),MAX($H$1:H3732)+1,0)</f>
        <v>0</v>
      </c>
      <c r="I3733" s="8">
        <f t="shared" si="14"/>
        <v>3732</v>
      </c>
      <c r="J3733" s="8" t="str">
        <f t="array" ref="J3733">IFERROR(INDEX(原始查找資料!$A$2:$A$4325,MATCH(I3733,$H$2:$H$4325,0)),"")</f>
        <v/>
      </c>
      <c r="K3733" s="13"/>
      <c r="L3733" s="13"/>
    </row>
    <row r="3734" spans="1:12" ht="16.55">
      <c r="A3734" s="15" t="s">
        <v>7794</v>
      </c>
      <c r="B3734" s="16" t="s">
        <v>1650</v>
      </c>
      <c r="C3734" s="16" t="s">
        <v>23</v>
      </c>
      <c r="D3734" s="16" t="s">
        <v>1651</v>
      </c>
      <c r="E3734" s="16" t="s">
        <v>35</v>
      </c>
      <c r="F3734" s="17">
        <v>31326</v>
      </c>
      <c r="G3734" s="13"/>
      <c r="H3734" s="8">
        <f>IF(ISNUMBER(SEARCH(XX科XX班!$F$2,原始查找資料!$A3734)),MAX($H$1:H3733)+1,0)</f>
        <v>0</v>
      </c>
      <c r="I3734" s="8">
        <f t="shared" si="14"/>
        <v>3733</v>
      </c>
      <c r="J3734" s="8" t="str">
        <f t="array" ref="J3734">IFERROR(INDEX(原始查找資料!$A$2:$A$4325,MATCH(I3734,$H$2:$H$4325,0)),"")</f>
        <v/>
      </c>
      <c r="K3734" s="13"/>
      <c r="L3734" s="13"/>
    </row>
    <row r="3735" spans="1:12" ht="16.55">
      <c r="A3735" s="15" t="s">
        <v>7795</v>
      </c>
      <c r="B3735" s="16" t="s">
        <v>7796</v>
      </c>
      <c r="C3735" s="16" t="s">
        <v>23</v>
      </c>
      <c r="D3735" s="16" t="s">
        <v>1651</v>
      </c>
      <c r="E3735" s="16" t="s">
        <v>35</v>
      </c>
      <c r="F3735" s="17">
        <v>31421</v>
      </c>
      <c r="G3735" s="13"/>
      <c r="H3735" s="8">
        <f>IF(ISNUMBER(SEARCH(XX科XX班!$F$2,原始查找資料!$A3735)),MAX($H$1:H3734)+1,0)</f>
        <v>0</v>
      </c>
      <c r="I3735" s="8">
        <f t="shared" si="14"/>
        <v>3734</v>
      </c>
      <c r="J3735" s="8" t="str">
        <f t="array" ref="J3735">IFERROR(INDEX(原始查找資料!$A$2:$A$4325,MATCH(I3735,$H$2:$H$4325,0)),"")</f>
        <v/>
      </c>
      <c r="K3735" s="13"/>
      <c r="L3735" s="13"/>
    </row>
    <row r="3736" spans="1:12" ht="16.55">
      <c r="A3736" s="15" t="s">
        <v>7797</v>
      </c>
      <c r="B3736" s="16" t="s">
        <v>7798</v>
      </c>
      <c r="C3736" s="16" t="s">
        <v>23</v>
      </c>
      <c r="D3736" s="16" t="s">
        <v>1651</v>
      </c>
      <c r="E3736" s="16" t="s">
        <v>35</v>
      </c>
      <c r="F3736" s="17">
        <v>33316</v>
      </c>
      <c r="G3736" s="13"/>
      <c r="H3736" s="8">
        <f>IF(ISNUMBER(SEARCH(XX科XX班!$F$2,原始查找資料!$A3736)),MAX($H$1:H3735)+1,0)</f>
        <v>0</v>
      </c>
      <c r="I3736" s="8">
        <f t="shared" si="14"/>
        <v>3735</v>
      </c>
      <c r="J3736" s="8" t="str">
        <f t="array" ref="J3736">IFERROR(INDEX(原始查找資料!$A$2:$A$4325,MATCH(I3736,$H$2:$H$4325,0)),"")</f>
        <v/>
      </c>
      <c r="K3736" s="13"/>
      <c r="L3736" s="13"/>
    </row>
    <row r="3737" spans="1:12" ht="16.55">
      <c r="A3737" s="15" t="s">
        <v>7799</v>
      </c>
      <c r="B3737" s="16" t="s">
        <v>7800</v>
      </c>
      <c r="C3737" s="16" t="s">
        <v>23</v>
      </c>
      <c r="D3737" s="16" t="s">
        <v>42</v>
      </c>
      <c r="E3737" s="16" t="s">
        <v>35</v>
      </c>
      <c r="F3737" s="17">
        <v>31415</v>
      </c>
      <c r="G3737" s="13"/>
      <c r="H3737" s="8">
        <f>IF(ISNUMBER(SEARCH(XX科XX班!$F$2,原始查找資料!$A3737)),MAX($H$1:H3736)+1,0)</f>
        <v>0</v>
      </c>
      <c r="I3737" s="8">
        <f t="shared" si="14"/>
        <v>3736</v>
      </c>
      <c r="J3737" s="8" t="str">
        <f t="array" ref="J3737">IFERROR(INDEX(原始查找資料!$A$2:$A$4325,MATCH(I3737,$H$2:$H$4325,0)),"")</f>
        <v/>
      </c>
      <c r="K3737" s="13"/>
      <c r="L3737" s="13"/>
    </row>
    <row r="3738" spans="1:12" ht="16.55">
      <c r="A3738" s="15" t="s">
        <v>7801</v>
      </c>
      <c r="B3738" s="16" t="s">
        <v>7802</v>
      </c>
      <c r="C3738" s="16" t="s">
        <v>23</v>
      </c>
      <c r="D3738" s="16" t="s">
        <v>42</v>
      </c>
      <c r="E3738" s="16" t="s">
        <v>35</v>
      </c>
      <c r="F3738" s="17">
        <v>33302</v>
      </c>
      <c r="G3738" s="13"/>
      <c r="H3738" s="8">
        <f>IF(ISNUMBER(SEARCH(XX科XX班!$F$2,原始查找資料!$A3738)),MAX($H$1:H3737)+1,0)</f>
        <v>0</v>
      </c>
      <c r="I3738" s="8">
        <f t="shared" si="14"/>
        <v>3737</v>
      </c>
      <c r="J3738" s="8" t="str">
        <f t="array" ref="J3738">IFERROR(INDEX(原始查找資料!$A$2:$A$4325,MATCH(I3738,$H$2:$H$4325,0)),"")</f>
        <v/>
      </c>
      <c r="K3738" s="13"/>
      <c r="L3738" s="13"/>
    </row>
    <row r="3739" spans="1:12" ht="16.55">
      <c r="A3739" s="15" t="s">
        <v>7803</v>
      </c>
      <c r="B3739" s="16" t="s">
        <v>7804</v>
      </c>
      <c r="C3739" s="16" t="s">
        <v>23</v>
      </c>
      <c r="D3739" s="16" t="s">
        <v>29</v>
      </c>
      <c r="E3739" s="16" t="s">
        <v>35</v>
      </c>
      <c r="F3739" s="17">
        <v>31317</v>
      </c>
      <c r="G3739" s="13"/>
      <c r="H3739" s="8">
        <f>IF(ISNUMBER(SEARCH(XX科XX班!$F$2,原始查找資料!$A3739)),MAX($H$1:H3738)+1,0)</f>
        <v>0</v>
      </c>
      <c r="I3739" s="8">
        <f t="shared" si="14"/>
        <v>3738</v>
      </c>
      <c r="J3739" s="8" t="str">
        <f t="array" ref="J3739">IFERROR(INDEX(原始查找資料!$A$2:$A$4325,MATCH(I3739,$H$2:$H$4325,0)),"")</f>
        <v/>
      </c>
      <c r="K3739" s="13"/>
      <c r="L3739" s="13"/>
    </row>
    <row r="3740" spans="1:12" ht="16.55">
      <c r="A3740" s="15" t="s">
        <v>7805</v>
      </c>
      <c r="B3740" s="16" t="s">
        <v>7806</v>
      </c>
      <c r="C3740" s="16" t="s">
        <v>23</v>
      </c>
      <c r="D3740" s="16" t="s">
        <v>29</v>
      </c>
      <c r="E3740" s="16" t="s">
        <v>35</v>
      </c>
      <c r="F3740" s="17">
        <v>31414</v>
      </c>
      <c r="G3740" s="13"/>
      <c r="H3740" s="8">
        <f>IF(ISNUMBER(SEARCH(XX科XX班!$F$2,原始查找資料!$A3740)),MAX($H$1:H3739)+1,0)</f>
        <v>0</v>
      </c>
      <c r="I3740" s="8">
        <f t="shared" si="14"/>
        <v>3739</v>
      </c>
      <c r="J3740" s="8" t="str">
        <f t="array" ref="J3740">IFERROR(INDEX(原始查找資料!$A$2:$A$4325,MATCH(I3740,$H$2:$H$4325,0)),"")</f>
        <v/>
      </c>
      <c r="K3740" s="13"/>
      <c r="L3740" s="13"/>
    </row>
    <row r="3741" spans="1:12" ht="16.55">
      <c r="A3741" s="15" t="s">
        <v>7807</v>
      </c>
      <c r="B3741" s="16" t="s">
        <v>7808</v>
      </c>
      <c r="C3741" s="16" t="s">
        <v>23</v>
      </c>
      <c r="D3741" s="16" t="s">
        <v>29</v>
      </c>
      <c r="E3741" s="16" t="s">
        <v>35</v>
      </c>
      <c r="F3741" s="17">
        <v>34314</v>
      </c>
      <c r="G3741" s="13"/>
      <c r="H3741" s="8">
        <f>IF(ISNUMBER(SEARCH(XX科XX班!$F$2,原始查找資料!$A3741)),MAX($H$1:H3740)+1,0)</f>
        <v>0</v>
      </c>
      <c r="I3741" s="8">
        <f t="shared" si="14"/>
        <v>3740</v>
      </c>
      <c r="J3741" s="8" t="str">
        <f t="array" ref="J3741">IFERROR(INDEX(原始查找資料!$A$2:$A$4325,MATCH(I3741,$H$2:$H$4325,0)),"")</f>
        <v/>
      </c>
      <c r="K3741" s="13"/>
      <c r="L3741" s="13"/>
    </row>
    <row r="3742" spans="1:12" ht="16.55">
      <c r="A3742" s="15" t="s">
        <v>7809</v>
      </c>
      <c r="B3742" s="16" t="s">
        <v>7810</v>
      </c>
      <c r="C3742" s="16" t="s">
        <v>23</v>
      </c>
      <c r="D3742" s="16" t="s">
        <v>1750</v>
      </c>
      <c r="E3742" s="16" t="s">
        <v>35</v>
      </c>
      <c r="F3742" s="17">
        <v>34306</v>
      </c>
      <c r="G3742" s="13"/>
      <c r="H3742" s="8">
        <f>IF(ISNUMBER(SEARCH(XX科XX班!$F$2,原始查找資料!$A3742)),MAX($H$1:H3741)+1,0)</f>
        <v>0</v>
      </c>
      <c r="I3742" s="8">
        <f t="shared" si="14"/>
        <v>3741</v>
      </c>
      <c r="J3742" s="8" t="str">
        <f t="array" ref="J3742">IFERROR(INDEX(原始查找資料!$A$2:$A$4325,MATCH(I3742,$H$2:$H$4325,0)),"")</f>
        <v/>
      </c>
      <c r="K3742" s="13"/>
      <c r="L3742" s="13"/>
    </row>
    <row r="3743" spans="1:12" ht="16.55">
      <c r="A3743" s="15" t="s">
        <v>7811</v>
      </c>
      <c r="B3743" s="16" t="s">
        <v>6233</v>
      </c>
      <c r="C3743" s="16" t="s">
        <v>23</v>
      </c>
      <c r="D3743" s="16" t="s">
        <v>39</v>
      </c>
      <c r="E3743" s="16" t="s">
        <v>35</v>
      </c>
      <c r="F3743" s="17">
        <v>34332</v>
      </c>
      <c r="G3743" s="13"/>
      <c r="H3743" s="8">
        <f>IF(ISNUMBER(SEARCH(XX科XX班!$F$2,原始查找資料!$A3743)),MAX($H$1:H3742)+1,0)</f>
        <v>0</v>
      </c>
      <c r="I3743" s="8">
        <f t="shared" si="14"/>
        <v>3742</v>
      </c>
      <c r="J3743" s="8" t="str">
        <f t="array" ref="J3743">IFERROR(INDEX(原始查找資料!$A$2:$A$4325,MATCH(I3743,$H$2:$H$4325,0)),"")</f>
        <v/>
      </c>
      <c r="K3743" s="13"/>
      <c r="L3743" s="13"/>
    </row>
    <row r="3744" spans="1:12" ht="16.55">
      <c r="A3744" s="15" t="s">
        <v>7812</v>
      </c>
      <c r="B3744" s="16" t="s">
        <v>6239</v>
      </c>
      <c r="C3744" s="16" t="s">
        <v>1799</v>
      </c>
      <c r="D3744" s="16" t="s">
        <v>1800</v>
      </c>
      <c r="E3744" s="16" t="s">
        <v>35</v>
      </c>
      <c r="F3744" s="17">
        <v>551301</v>
      </c>
      <c r="G3744" s="13"/>
      <c r="H3744" s="8">
        <f>IF(ISNUMBER(SEARCH(XX科XX班!$F$2,原始查找資料!$A3744)),MAX($H$1:H3743)+1,0)</f>
        <v>0</v>
      </c>
      <c r="I3744" s="8">
        <f t="shared" si="14"/>
        <v>3743</v>
      </c>
      <c r="J3744" s="8" t="str">
        <f t="array" ref="J3744">IFERROR(INDEX(原始查找資料!$A$2:$A$4325,MATCH(I3744,$H$2:$H$4325,0)),"")</f>
        <v/>
      </c>
      <c r="K3744" s="13"/>
      <c r="L3744" s="13"/>
    </row>
    <row r="3745" spans="1:12" ht="16.55">
      <c r="A3745" s="15" t="s">
        <v>7813</v>
      </c>
      <c r="B3745" s="16" t="s">
        <v>1798</v>
      </c>
      <c r="C3745" s="16" t="s">
        <v>1799</v>
      </c>
      <c r="D3745" s="16" t="s">
        <v>1800</v>
      </c>
      <c r="E3745" s="16" t="s">
        <v>35</v>
      </c>
      <c r="F3745" s="17">
        <v>551303</v>
      </c>
      <c r="G3745" s="13"/>
      <c r="H3745" s="8">
        <f>IF(ISNUMBER(SEARCH(XX科XX班!$F$2,原始查找資料!$A3745)),MAX($H$1:H3744)+1,0)</f>
        <v>0</v>
      </c>
      <c r="I3745" s="8">
        <f t="shared" si="14"/>
        <v>3744</v>
      </c>
      <c r="J3745" s="8" t="str">
        <f t="array" ref="J3745">IFERROR(INDEX(原始查找資料!$A$2:$A$4325,MATCH(I3745,$H$2:$H$4325,0)),"")</f>
        <v/>
      </c>
      <c r="K3745" s="13"/>
      <c r="L3745" s="13"/>
    </row>
    <row r="3746" spans="1:12" ht="16.55">
      <c r="A3746" s="15" t="s">
        <v>7814</v>
      </c>
      <c r="B3746" s="16" t="s">
        <v>7815</v>
      </c>
      <c r="C3746" s="16" t="s">
        <v>1799</v>
      </c>
      <c r="D3746" s="16" t="s">
        <v>1800</v>
      </c>
      <c r="E3746" s="16" t="s">
        <v>35</v>
      </c>
      <c r="F3746" s="17">
        <v>551402</v>
      </c>
      <c r="G3746" s="13"/>
      <c r="H3746" s="8">
        <f>IF(ISNUMBER(SEARCH(XX科XX班!$F$2,原始查找資料!$A3746)),MAX($H$1:H3745)+1,0)</f>
        <v>0</v>
      </c>
      <c r="I3746" s="8">
        <f t="shared" si="14"/>
        <v>3745</v>
      </c>
      <c r="J3746" s="8" t="str">
        <f t="array" ref="J3746">IFERROR(INDEX(原始查找資料!$A$2:$A$4325,MATCH(I3746,$H$2:$H$4325,0)),"")</f>
        <v/>
      </c>
      <c r="K3746" s="13"/>
      <c r="L3746" s="13"/>
    </row>
    <row r="3747" spans="1:12" ht="16.55">
      <c r="A3747" s="15" t="s">
        <v>7816</v>
      </c>
      <c r="B3747" s="16" t="s">
        <v>7817</v>
      </c>
      <c r="C3747" s="16" t="s">
        <v>1799</v>
      </c>
      <c r="D3747" s="16" t="s">
        <v>1800</v>
      </c>
      <c r="E3747" s="16" t="s">
        <v>35</v>
      </c>
      <c r="F3747" s="17">
        <v>553301</v>
      </c>
      <c r="G3747" s="13"/>
      <c r="H3747" s="8">
        <f>IF(ISNUMBER(SEARCH(XX科XX班!$F$2,原始查找資料!$A3747)),MAX($H$1:H3746)+1,0)</f>
        <v>0</v>
      </c>
      <c r="I3747" s="8">
        <f t="shared" si="14"/>
        <v>3746</v>
      </c>
      <c r="J3747" s="8" t="str">
        <f t="array" ref="J3747">IFERROR(INDEX(原始查找資料!$A$2:$A$4325,MATCH(I3747,$H$2:$H$4325,0)),"")</f>
        <v/>
      </c>
      <c r="K3747" s="13"/>
      <c r="L3747" s="13"/>
    </row>
    <row r="3748" spans="1:12" ht="16.55">
      <c r="A3748" s="15" t="s">
        <v>7818</v>
      </c>
      <c r="B3748" s="16" t="s">
        <v>7819</v>
      </c>
      <c r="C3748" s="16" t="s">
        <v>1799</v>
      </c>
      <c r="D3748" s="16" t="s">
        <v>1800</v>
      </c>
      <c r="E3748" s="16" t="s">
        <v>35</v>
      </c>
      <c r="F3748" s="17">
        <v>553302</v>
      </c>
      <c r="G3748" s="13"/>
      <c r="H3748" s="8">
        <f>IF(ISNUMBER(SEARCH(XX科XX班!$F$2,原始查找資料!$A3748)),MAX($H$1:H3747)+1,0)</f>
        <v>0</v>
      </c>
      <c r="I3748" s="8">
        <f t="shared" si="14"/>
        <v>3747</v>
      </c>
      <c r="J3748" s="8" t="str">
        <f t="array" ref="J3748">IFERROR(INDEX(原始查找資料!$A$2:$A$4325,MATCH(I3748,$H$2:$H$4325,0)),"")</f>
        <v/>
      </c>
      <c r="K3748" s="13"/>
      <c r="L3748" s="13"/>
    </row>
    <row r="3749" spans="1:12" ht="16.55">
      <c r="A3749" s="15" t="s">
        <v>7820</v>
      </c>
      <c r="B3749" s="16" t="s">
        <v>7821</v>
      </c>
      <c r="C3749" s="16" t="s">
        <v>1799</v>
      </c>
      <c r="D3749" s="16" t="s">
        <v>1800</v>
      </c>
      <c r="E3749" s="16" t="s">
        <v>35</v>
      </c>
      <c r="F3749" s="17">
        <v>553401</v>
      </c>
      <c r="G3749" s="13"/>
      <c r="H3749" s="8">
        <f>IF(ISNUMBER(SEARCH(XX科XX班!$F$2,原始查找資料!$A3749)),MAX($H$1:H3748)+1,0)</f>
        <v>0</v>
      </c>
      <c r="I3749" s="8">
        <f t="shared" si="14"/>
        <v>3748</v>
      </c>
      <c r="J3749" s="8" t="str">
        <f t="array" ref="J3749">IFERROR(INDEX(原始查找資料!$A$2:$A$4325,MATCH(I3749,$H$2:$H$4325,0)),"")</f>
        <v/>
      </c>
      <c r="K3749" s="13"/>
      <c r="L3749" s="13"/>
    </row>
    <row r="3750" spans="1:12" ht="16.55">
      <c r="A3750" s="15" t="s">
        <v>7822</v>
      </c>
      <c r="B3750" s="16" t="s">
        <v>1837</v>
      </c>
      <c r="C3750" s="16" t="s">
        <v>1799</v>
      </c>
      <c r="D3750" s="16" t="s">
        <v>1838</v>
      </c>
      <c r="E3750" s="16" t="s">
        <v>35</v>
      </c>
      <c r="F3750" s="17">
        <v>121302</v>
      </c>
      <c r="G3750" s="13"/>
      <c r="H3750" s="8">
        <f>IF(ISNUMBER(SEARCH(XX科XX班!$F$2,原始查找資料!$A3750)),MAX($H$1:H3749)+1,0)</f>
        <v>0</v>
      </c>
      <c r="I3750" s="8">
        <f t="shared" si="14"/>
        <v>3749</v>
      </c>
      <c r="J3750" s="8" t="str">
        <f t="array" ref="J3750">IFERROR(INDEX(原始查找資料!$A$2:$A$4325,MATCH(I3750,$H$2:$H$4325,0)),"")</f>
        <v/>
      </c>
      <c r="K3750" s="13"/>
      <c r="L3750" s="13"/>
    </row>
    <row r="3751" spans="1:12" ht="16.55">
      <c r="A3751" s="15" t="s">
        <v>7823</v>
      </c>
      <c r="B3751" s="16" t="s">
        <v>7824</v>
      </c>
      <c r="C3751" s="16" t="s">
        <v>1799</v>
      </c>
      <c r="D3751" s="16" t="s">
        <v>1838</v>
      </c>
      <c r="E3751" s="16" t="s">
        <v>35</v>
      </c>
      <c r="F3751" s="17">
        <v>121306</v>
      </c>
      <c r="G3751" s="13"/>
      <c r="H3751" s="8">
        <f>IF(ISNUMBER(SEARCH(XX科XX班!$F$2,原始查找資料!$A3751)),MAX($H$1:H3750)+1,0)</f>
        <v>0</v>
      </c>
      <c r="I3751" s="8">
        <f t="shared" si="14"/>
        <v>3750</v>
      </c>
      <c r="J3751" s="8" t="str">
        <f t="array" ref="J3751">IFERROR(INDEX(原始查找資料!$A$2:$A$4325,MATCH(I3751,$H$2:$H$4325,0)),"")</f>
        <v/>
      </c>
      <c r="K3751" s="13"/>
      <c r="L3751" s="13"/>
    </row>
    <row r="3752" spans="1:12" ht="16.55">
      <c r="A3752" s="15" t="s">
        <v>7825</v>
      </c>
      <c r="B3752" s="16" t="s">
        <v>7826</v>
      </c>
      <c r="C3752" s="16" t="s">
        <v>1799</v>
      </c>
      <c r="D3752" s="16" t="s">
        <v>1838</v>
      </c>
      <c r="E3752" s="16" t="s">
        <v>35</v>
      </c>
      <c r="F3752" s="17">
        <v>121405</v>
      </c>
      <c r="G3752" s="13"/>
      <c r="H3752" s="8">
        <f>IF(ISNUMBER(SEARCH(XX科XX班!$F$2,原始查找資料!$A3752)),MAX($H$1:H3751)+1,0)</f>
        <v>0</v>
      </c>
      <c r="I3752" s="8">
        <f t="shared" si="14"/>
        <v>3751</v>
      </c>
      <c r="J3752" s="8" t="str">
        <f t="array" ref="J3752">IFERROR(INDEX(原始查找資料!$A$2:$A$4325,MATCH(I3752,$H$2:$H$4325,0)),"")</f>
        <v/>
      </c>
      <c r="K3752" s="13"/>
      <c r="L3752" s="13"/>
    </row>
    <row r="3753" spans="1:12" ht="16.55">
      <c r="A3753" s="15" t="s">
        <v>7827</v>
      </c>
      <c r="B3753" s="16" t="s">
        <v>7828</v>
      </c>
      <c r="C3753" s="16" t="s">
        <v>1799</v>
      </c>
      <c r="D3753" s="16" t="s">
        <v>1838</v>
      </c>
      <c r="E3753" s="16" t="s">
        <v>35</v>
      </c>
      <c r="F3753" s="17">
        <v>121413</v>
      </c>
      <c r="G3753" s="13"/>
      <c r="H3753" s="8">
        <f>IF(ISNUMBER(SEARCH(XX科XX班!$F$2,原始查找資料!$A3753)),MAX($H$1:H3752)+1,0)</f>
        <v>0</v>
      </c>
      <c r="I3753" s="8">
        <f t="shared" si="14"/>
        <v>3752</v>
      </c>
      <c r="J3753" s="8" t="str">
        <f t="array" ref="J3753">IFERROR(INDEX(原始查找資料!$A$2:$A$4325,MATCH(I3753,$H$2:$H$4325,0)),"")</f>
        <v/>
      </c>
      <c r="K3753" s="13"/>
      <c r="L3753" s="13"/>
    </row>
    <row r="3754" spans="1:12" ht="16.55">
      <c r="A3754" s="15" t="s">
        <v>7829</v>
      </c>
      <c r="B3754" s="16" t="s">
        <v>6263</v>
      </c>
      <c r="C3754" s="16" t="s">
        <v>1799</v>
      </c>
      <c r="D3754" s="16" t="s">
        <v>1861</v>
      </c>
      <c r="E3754" s="16" t="s">
        <v>35</v>
      </c>
      <c r="F3754" s="17">
        <v>121307</v>
      </c>
      <c r="G3754" s="13"/>
      <c r="H3754" s="8">
        <f>IF(ISNUMBER(SEARCH(XX科XX班!$F$2,原始查找資料!$A3754)),MAX($H$1:H3753)+1,0)</f>
        <v>0</v>
      </c>
      <c r="I3754" s="8">
        <f t="shared" si="14"/>
        <v>3753</v>
      </c>
      <c r="J3754" s="8" t="str">
        <f t="array" ref="J3754">IFERROR(INDEX(原始查找資料!$A$2:$A$4325,MATCH(I3754,$H$2:$H$4325,0)),"")</f>
        <v/>
      </c>
      <c r="K3754" s="13"/>
      <c r="L3754" s="13"/>
    </row>
    <row r="3755" spans="1:12" ht="16.55">
      <c r="A3755" s="15" t="s">
        <v>7830</v>
      </c>
      <c r="B3755" s="16" t="s">
        <v>7831</v>
      </c>
      <c r="C3755" s="16" t="s">
        <v>1799</v>
      </c>
      <c r="D3755" s="16" t="s">
        <v>1861</v>
      </c>
      <c r="E3755" s="16" t="s">
        <v>35</v>
      </c>
      <c r="F3755" s="17">
        <v>121320</v>
      </c>
      <c r="G3755" s="13"/>
      <c r="H3755" s="8">
        <f>IF(ISNUMBER(SEARCH(XX科XX班!$F$2,原始查找資料!$A3755)),MAX($H$1:H3754)+1,0)</f>
        <v>0</v>
      </c>
      <c r="I3755" s="8">
        <f t="shared" si="14"/>
        <v>3754</v>
      </c>
      <c r="J3755" s="8" t="str">
        <f t="array" ref="J3755">IFERROR(INDEX(原始查找資料!$A$2:$A$4325,MATCH(I3755,$H$2:$H$4325,0)),"")</f>
        <v/>
      </c>
      <c r="K3755" s="13"/>
      <c r="L3755" s="13"/>
    </row>
    <row r="3756" spans="1:12" ht="16.55">
      <c r="A3756" s="15" t="s">
        <v>7832</v>
      </c>
      <c r="B3756" s="16" t="s">
        <v>6270</v>
      </c>
      <c r="C3756" s="16" t="s">
        <v>1799</v>
      </c>
      <c r="D3756" s="16" t="s">
        <v>1880</v>
      </c>
      <c r="E3756" s="16" t="s">
        <v>35</v>
      </c>
      <c r="F3756" s="17">
        <v>610405</v>
      </c>
      <c r="G3756" s="13"/>
      <c r="H3756" s="8">
        <f>IF(ISNUMBER(SEARCH(XX科XX班!$F$2,原始查找資料!$A3756)),MAX($H$1:H3755)+1,0)</f>
        <v>0</v>
      </c>
      <c r="I3756" s="8">
        <f t="shared" si="14"/>
        <v>3755</v>
      </c>
      <c r="J3756" s="8" t="str">
        <f t="array" ref="J3756">IFERROR(INDEX(原始查找資料!$A$2:$A$4325,MATCH(I3756,$H$2:$H$4325,0)),"")</f>
        <v/>
      </c>
      <c r="K3756" s="13"/>
      <c r="L3756" s="13"/>
    </row>
    <row r="3757" spans="1:12" ht="16.55">
      <c r="A3757" s="15" t="s">
        <v>7833</v>
      </c>
      <c r="B3757" s="16" t="s">
        <v>7834</v>
      </c>
      <c r="C3757" s="16" t="s">
        <v>1799</v>
      </c>
      <c r="D3757" s="16" t="s">
        <v>1880</v>
      </c>
      <c r="E3757" s="16" t="s">
        <v>35</v>
      </c>
      <c r="F3757" s="17">
        <v>613301</v>
      </c>
      <c r="G3757" s="13"/>
      <c r="H3757" s="8">
        <f>IF(ISNUMBER(SEARCH(XX科XX班!$F$2,原始查找資料!$A3757)),MAX($H$1:H3756)+1,0)</f>
        <v>0</v>
      </c>
      <c r="I3757" s="8">
        <f t="shared" si="14"/>
        <v>3756</v>
      </c>
      <c r="J3757" s="8" t="str">
        <f t="array" ref="J3757">IFERROR(INDEX(原始查找資料!$A$2:$A$4325,MATCH(I3757,$H$2:$H$4325,0)),"")</f>
        <v/>
      </c>
      <c r="K3757" s="13"/>
      <c r="L3757" s="13"/>
    </row>
    <row r="3758" spans="1:12" ht="16.55">
      <c r="A3758" s="15" t="s">
        <v>7835</v>
      </c>
      <c r="B3758" s="16" t="s">
        <v>6280</v>
      </c>
      <c r="C3758" s="16" t="s">
        <v>1799</v>
      </c>
      <c r="D3758" s="16" t="s">
        <v>1907</v>
      </c>
      <c r="E3758" s="16" t="s">
        <v>35</v>
      </c>
      <c r="F3758" s="17">
        <v>124313</v>
      </c>
      <c r="G3758" s="13"/>
      <c r="H3758" s="8">
        <f>IF(ISNUMBER(SEARCH(XX科XX班!$F$2,原始查找資料!$A3758)),MAX($H$1:H3757)+1,0)</f>
        <v>0</v>
      </c>
      <c r="I3758" s="8">
        <f t="shared" si="14"/>
        <v>3757</v>
      </c>
      <c r="J3758" s="8" t="str">
        <f t="array" ref="J3758">IFERROR(INDEX(原始查找資料!$A$2:$A$4325,MATCH(I3758,$H$2:$H$4325,0)),"")</f>
        <v/>
      </c>
      <c r="K3758" s="13"/>
      <c r="L3758" s="13"/>
    </row>
    <row r="3759" spans="1:12" ht="16.55">
      <c r="A3759" s="15" t="s">
        <v>7836</v>
      </c>
      <c r="B3759" s="16" t="s">
        <v>6286</v>
      </c>
      <c r="C3759" s="16" t="s">
        <v>1799</v>
      </c>
      <c r="D3759" s="16" t="s">
        <v>1935</v>
      </c>
      <c r="E3759" s="16" t="s">
        <v>35</v>
      </c>
      <c r="F3759" s="17">
        <v>124333</v>
      </c>
      <c r="G3759" s="13"/>
      <c r="H3759" s="8">
        <f>IF(ISNUMBER(SEARCH(XX科XX班!$F$2,原始查找資料!$A3759)),MAX($H$1:H3758)+1,0)</f>
        <v>0</v>
      </c>
      <c r="I3759" s="8">
        <f t="shared" si="14"/>
        <v>3758</v>
      </c>
      <c r="J3759" s="8" t="str">
        <f t="array" ref="J3759">IFERROR(INDEX(原始查找資料!$A$2:$A$4325,MATCH(I3759,$H$2:$H$4325,0)),"")</f>
        <v/>
      </c>
      <c r="K3759" s="13"/>
      <c r="L3759" s="13"/>
    </row>
    <row r="3760" spans="1:12" ht="16.55">
      <c r="A3760" s="15" t="s">
        <v>7837</v>
      </c>
      <c r="B3760" s="16" t="s">
        <v>7838</v>
      </c>
      <c r="C3760" s="16" t="s">
        <v>1799</v>
      </c>
      <c r="D3760" s="16" t="s">
        <v>1948</v>
      </c>
      <c r="E3760" s="16" t="s">
        <v>35</v>
      </c>
      <c r="F3760" s="17">
        <v>533301</v>
      </c>
      <c r="G3760" s="13"/>
      <c r="H3760" s="8">
        <f>IF(ISNUMBER(SEARCH(XX科XX班!$F$2,原始查找資料!$A3760)),MAX($H$1:H3759)+1,0)</f>
        <v>0</v>
      </c>
      <c r="I3760" s="8">
        <f t="shared" si="14"/>
        <v>3759</v>
      </c>
      <c r="J3760" s="8" t="str">
        <f t="array" ref="J3760">IFERROR(INDEX(原始查找資料!$A$2:$A$4325,MATCH(I3760,$H$2:$H$4325,0)),"")</f>
        <v/>
      </c>
      <c r="K3760" s="13"/>
      <c r="L3760" s="13"/>
    </row>
    <row r="3761" spans="1:12" ht="16.55">
      <c r="A3761" s="15" t="s">
        <v>7839</v>
      </c>
      <c r="B3761" s="16" t="s">
        <v>7840</v>
      </c>
      <c r="C3761" s="16" t="s">
        <v>1799</v>
      </c>
      <c r="D3761" s="16" t="s">
        <v>1948</v>
      </c>
      <c r="E3761" s="16" t="s">
        <v>35</v>
      </c>
      <c r="F3761" s="17">
        <v>533302</v>
      </c>
      <c r="G3761" s="13"/>
      <c r="H3761" s="8">
        <f>IF(ISNUMBER(SEARCH(XX科XX班!$F$2,原始查找資料!$A3761)),MAX($H$1:H3760)+1,0)</f>
        <v>0</v>
      </c>
      <c r="I3761" s="8">
        <f t="shared" si="14"/>
        <v>3760</v>
      </c>
      <c r="J3761" s="8" t="str">
        <f t="array" ref="J3761">IFERROR(INDEX(原始查找資料!$A$2:$A$4325,MATCH(I3761,$H$2:$H$4325,0)),"")</f>
        <v/>
      </c>
      <c r="K3761" s="13"/>
      <c r="L3761" s="13"/>
    </row>
    <row r="3762" spans="1:12" ht="16.55">
      <c r="A3762" s="15" t="s">
        <v>7841</v>
      </c>
      <c r="B3762" s="16" t="s">
        <v>7842</v>
      </c>
      <c r="C3762" s="16" t="s">
        <v>1799</v>
      </c>
      <c r="D3762" s="16" t="s">
        <v>1948</v>
      </c>
      <c r="E3762" s="16" t="s">
        <v>35</v>
      </c>
      <c r="F3762" s="17">
        <v>533401</v>
      </c>
      <c r="G3762" s="13"/>
      <c r="H3762" s="8">
        <f>IF(ISNUMBER(SEARCH(XX科XX班!$F$2,原始查找資料!$A3762)),MAX($H$1:H3761)+1,0)</f>
        <v>0</v>
      </c>
      <c r="I3762" s="8">
        <f t="shared" si="14"/>
        <v>3761</v>
      </c>
      <c r="J3762" s="8" t="str">
        <f t="array" ref="J3762">IFERROR(INDEX(原始查找資料!$A$2:$A$4325,MATCH(I3762,$H$2:$H$4325,0)),"")</f>
        <v/>
      </c>
      <c r="K3762" s="13"/>
      <c r="L3762" s="13"/>
    </row>
    <row r="3763" spans="1:12" ht="16.55">
      <c r="A3763" s="15" t="s">
        <v>7843</v>
      </c>
      <c r="B3763" s="16" t="s">
        <v>7844</v>
      </c>
      <c r="C3763" s="16" t="s">
        <v>1799</v>
      </c>
      <c r="D3763" s="16" t="s">
        <v>1948</v>
      </c>
      <c r="E3763" s="16" t="s">
        <v>35</v>
      </c>
      <c r="F3763" s="17">
        <v>533402</v>
      </c>
      <c r="G3763" s="13"/>
      <c r="H3763" s="8">
        <f>IF(ISNUMBER(SEARCH(XX科XX班!$F$2,原始查找資料!$A3763)),MAX($H$1:H3762)+1,0)</f>
        <v>0</v>
      </c>
      <c r="I3763" s="8">
        <f t="shared" si="14"/>
        <v>3762</v>
      </c>
      <c r="J3763" s="8" t="str">
        <f t="array" ref="J3763">IFERROR(INDEX(原始查找資料!$A$2:$A$4325,MATCH(I3763,$H$2:$H$4325,0)),"")</f>
        <v/>
      </c>
      <c r="K3763" s="13"/>
      <c r="L3763" s="13"/>
    </row>
    <row r="3764" spans="1:12" ht="16.55">
      <c r="A3764" s="15" t="s">
        <v>7845</v>
      </c>
      <c r="B3764" s="16" t="s">
        <v>7846</v>
      </c>
      <c r="C3764" s="16" t="s">
        <v>1799</v>
      </c>
      <c r="D3764" s="16" t="s">
        <v>2010</v>
      </c>
      <c r="E3764" s="16" t="s">
        <v>35</v>
      </c>
      <c r="F3764" s="17">
        <v>120304</v>
      </c>
      <c r="G3764" s="13"/>
      <c r="H3764" s="8">
        <f>IF(ISNUMBER(SEARCH(XX科XX班!$F$2,原始查找資料!$A3764)),MAX($H$1:H3763)+1,0)</f>
        <v>0</v>
      </c>
      <c r="I3764" s="8">
        <f t="shared" si="14"/>
        <v>3763</v>
      </c>
      <c r="J3764" s="8" t="str">
        <f t="array" ref="J3764">IFERROR(INDEX(原始查找資料!$A$2:$A$4325,MATCH(I3764,$H$2:$H$4325,0)),"")</f>
        <v/>
      </c>
      <c r="K3764" s="13"/>
      <c r="L3764" s="13"/>
    </row>
    <row r="3765" spans="1:12" ht="16.55">
      <c r="A3765" s="15" t="s">
        <v>7847</v>
      </c>
      <c r="B3765" s="16" t="s">
        <v>7848</v>
      </c>
      <c r="C3765" s="16" t="s">
        <v>1799</v>
      </c>
      <c r="D3765" s="16" t="s">
        <v>2010</v>
      </c>
      <c r="E3765" s="16" t="s">
        <v>35</v>
      </c>
      <c r="F3765" s="17">
        <v>120402</v>
      </c>
      <c r="G3765" s="13"/>
      <c r="H3765" s="8">
        <f>IF(ISNUMBER(SEARCH(XX科XX班!$F$2,原始查找資料!$A3765)),MAX($H$1:H3764)+1,0)</f>
        <v>0</v>
      </c>
      <c r="I3765" s="8">
        <f t="shared" si="14"/>
        <v>3764</v>
      </c>
      <c r="J3765" s="8" t="str">
        <f t="array" ref="J3765">IFERROR(INDEX(原始查找資料!$A$2:$A$4325,MATCH(I3765,$H$2:$H$4325,0)),"")</f>
        <v/>
      </c>
      <c r="K3765" s="13"/>
      <c r="L3765" s="13"/>
    </row>
    <row r="3766" spans="1:12" ht="16.55">
      <c r="A3766" s="15" t="s">
        <v>7849</v>
      </c>
      <c r="B3766" s="16" t="s">
        <v>6319</v>
      </c>
      <c r="C3766" s="16" t="s">
        <v>1799</v>
      </c>
      <c r="D3766" s="16" t="s">
        <v>2027</v>
      </c>
      <c r="E3766" s="16" t="s">
        <v>35</v>
      </c>
      <c r="F3766" s="17">
        <v>124311</v>
      </c>
      <c r="G3766" s="13"/>
      <c r="H3766" s="8">
        <f>IF(ISNUMBER(SEARCH(XX科XX班!$F$2,原始查找資料!$A3766)),MAX($H$1:H3765)+1,0)</f>
        <v>0</v>
      </c>
      <c r="I3766" s="8">
        <f t="shared" si="14"/>
        <v>3765</v>
      </c>
      <c r="J3766" s="8" t="str">
        <f t="array" ref="J3766">IFERROR(INDEX(原始查找資料!$A$2:$A$4325,MATCH(I3766,$H$2:$H$4325,0)),"")</f>
        <v/>
      </c>
      <c r="K3766" s="13"/>
      <c r="L3766" s="13"/>
    </row>
    <row r="3767" spans="1:12" ht="16.55">
      <c r="A3767" s="15" t="s">
        <v>7850</v>
      </c>
      <c r="B3767" s="16" t="s">
        <v>7851</v>
      </c>
      <c r="C3767" s="16" t="s">
        <v>1799</v>
      </c>
      <c r="D3767" s="16" t="s">
        <v>2047</v>
      </c>
      <c r="E3767" s="16" t="s">
        <v>35</v>
      </c>
      <c r="F3767" s="17">
        <v>573301</v>
      </c>
      <c r="G3767" s="13"/>
      <c r="H3767" s="8">
        <f>IF(ISNUMBER(SEARCH(XX科XX班!$F$2,原始查找資料!$A3767)),MAX($H$1:H3766)+1,0)</f>
        <v>0</v>
      </c>
      <c r="I3767" s="8">
        <f t="shared" si="14"/>
        <v>3766</v>
      </c>
      <c r="J3767" s="8" t="str">
        <f t="array" ref="J3767">IFERROR(INDEX(原始查找資料!$A$2:$A$4325,MATCH(I3767,$H$2:$H$4325,0)),"")</f>
        <v/>
      </c>
      <c r="K3767" s="13"/>
      <c r="L3767" s="13"/>
    </row>
    <row r="3768" spans="1:12" ht="16.55">
      <c r="A3768" s="15" t="s">
        <v>7852</v>
      </c>
      <c r="B3768" s="16" t="s">
        <v>7853</v>
      </c>
      <c r="C3768" s="16" t="s">
        <v>1799</v>
      </c>
      <c r="D3768" s="16" t="s">
        <v>2052</v>
      </c>
      <c r="E3768" s="16" t="s">
        <v>35</v>
      </c>
      <c r="F3768" s="17">
        <v>593301</v>
      </c>
      <c r="G3768" s="13"/>
      <c r="H3768" s="8">
        <f>IF(ISNUMBER(SEARCH(XX科XX班!$F$2,原始查找資料!$A3768)),MAX($H$1:H3767)+1,0)</f>
        <v>0</v>
      </c>
      <c r="I3768" s="8">
        <f t="shared" si="14"/>
        <v>3767</v>
      </c>
      <c r="J3768" s="8" t="str">
        <f t="array" ref="J3768">IFERROR(INDEX(原始查找資料!$A$2:$A$4325,MATCH(I3768,$H$2:$H$4325,0)),"")</f>
        <v/>
      </c>
      <c r="K3768" s="13"/>
      <c r="L3768" s="13"/>
    </row>
    <row r="3769" spans="1:12" ht="16.55">
      <c r="A3769" s="15" t="s">
        <v>7854</v>
      </c>
      <c r="B3769" s="16" t="s">
        <v>6327</v>
      </c>
      <c r="C3769" s="16" t="s">
        <v>1799</v>
      </c>
      <c r="D3769" s="16" t="s">
        <v>2052</v>
      </c>
      <c r="E3769" s="16" t="s">
        <v>35</v>
      </c>
      <c r="F3769" s="17">
        <v>593302</v>
      </c>
      <c r="G3769" s="13"/>
      <c r="H3769" s="8">
        <f>IF(ISNUMBER(SEARCH(XX科XX班!$F$2,原始查找資料!$A3769)),MAX($H$1:H3768)+1,0)</f>
        <v>0</v>
      </c>
      <c r="I3769" s="8">
        <f t="shared" si="14"/>
        <v>3768</v>
      </c>
      <c r="J3769" s="8" t="str">
        <f t="array" ref="J3769">IFERROR(INDEX(原始查找資料!$A$2:$A$4325,MATCH(I3769,$H$2:$H$4325,0)),"")</f>
        <v/>
      </c>
      <c r="K3769" s="13"/>
      <c r="L3769" s="13"/>
    </row>
    <row r="3770" spans="1:12" ht="16.55">
      <c r="A3770" s="15" t="s">
        <v>7855</v>
      </c>
      <c r="B3770" s="16" t="s">
        <v>7856</v>
      </c>
      <c r="C3770" s="16" t="s">
        <v>1799</v>
      </c>
      <c r="D3770" s="16" t="s">
        <v>2052</v>
      </c>
      <c r="E3770" s="16" t="s">
        <v>35</v>
      </c>
      <c r="F3770" s="17">
        <v>593401</v>
      </c>
      <c r="G3770" s="13"/>
      <c r="H3770" s="8">
        <f>IF(ISNUMBER(SEARCH(XX科XX班!$F$2,原始查找資料!$A3770)),MAX($H$1:H3769)+1,0)</f>
        <v>0</v>
      </c>
      <c r="I3770" s="8">
        <f t="shared" si="14"/>
        <v>3769</v>
      </c>
      <c r="J3770" s="8" t="str">
        <f t="array" ref="J3770">IFERROR(INDEX(原始查找資料!$A$2:$A$4325,MATCH(I3770,$H$2:$H$4325,0)),"")</f>
        <v/>
      </c>
      <c r="K3770" s="13"/>
      <c r="L3770" s="13"/>
    </row>
    <row r="3771" spans="1:12" ht="16.55">
      <c r="A3771" s="15" t="s">
        <v>7857</v>
      </c>
      <c r="B3771" s="16" t="s">
        <v>7858</v>
      </c>
      <c r="C3771" s="16" t="s">
        <v>1799</v>
      </c>
      <c r="D3771" s="16" t="s">
        <v>2081</v>
      </c>
      <c r="E3771" s="16" t="s">
        <v>35</v>
      </c>
      <c r="F3771" s="17">
        <v>121410</v>
      </c>
      <c r="G3771" s="13"/>
      <c r="H3771" s="8">
        <f>IF(ISNUMBER(SEARCH(XX科XX班!$F$2,原始查找資料!$A3771)),MAX($H$1:H3770)+1,0)</f>
        <v>0</v>
      </c>
      <c r="I3771" s="8">
        <f t="shared" si="14"/>
        <v>3770</v>
      </c>
      <c r="J3771" s="8" t="str">
        <f t="array" ref="J3771">IFERROR(INDEX(原始查找資料!$A$2:$A$4325,MATCH(I3771,$H$2:$H$4325,0)),"")</f>
        <v/>
      </c>
      <c r="K3771" s="13"/>
      <c r="L3771" s="13"/>
    </row>
    <row r="3772" spans="1:12" ht="16.55">
      <c r="A3772" s="15" t="s">
        <v>7859</v>
      </c>
      <c r="B3772" s="16" t="s">
        <v>7860</v>
      </c>
      <c r="C3772" s="16" t="s">
        <v>1799</v>
      </c>
      <c r="D3772" s="16" t="s">
        <v>2100</v>
      </c>
      <c r="E3772" s="16" t="s">
        <v>35</v>
      </c>
      <c r="F3772" s="17">
        <v>121415</v>
      </c>
      <c r="G3772" s="13"/>
      <c r="H3772" s="8">
        <f>IF(ISNUMBER(SEARCH(XX科XX班!$F$2,原始查找資料!$A3772)),MAX($H$1:H3771)+1,0)</f>
        <v>0</v>
      </c>
      <c r="I3772" s="8">
        <f t="shared" si="14"/>
        <v>3771</v>
      </c>
      <c r="J3772" s="8" t="str">
        <f t="array" ref="J3772">IFERROR(INDEX(原始查找資料!$A$2:$A$4325,MATCH(I3772,$H$2:$H$4325,0)),"")</f>
        <v/>
      </c>
      <c r="K3772" s="13"/>
      <c r="L3772" s="13"/>
    </row>
    <row r="3773" spans="1:12" ht="16.55">
      <c r="A3773" s="15" t="s">
        <v>7861</v>
      </c>
      <c r="B3773" s="16" t="s">
        <v>2113</v>
      </c>
      <c r="C3773" s="16" t="s">
        <v>1799</v>
      </c>
      <c r="D3773" s="16" t="s">
        <v>2114</v>
      </c>
      <c r="E3773" s="16" t="s">
        <v>35</v>
      </c>
      <c r="F3773" s="17">
        <v>580301</v>
      </c>
      <c r="G3773" s="13"/>
      <c r="H3773" s="8">
        <f>IF(ISNUMBER(SEARCH(XX科XX班!$F$2,原始查找資料!$A3773)),MAX($H$1:H3772)+1,0)</f>
        <v>0</v>
      </c>
      <c r="I3773" s="8">
        <f t="shared" si="14"/>
        <v>3772</v>
      </c>
      <c r="J3773" s="8" t="str">
        <f t="array" ref="J3773">IFERROR(INDEX(原始查找資料!$A$2:$A$4325,MATCH(I3773,$H$2:$H$4325,0)),"")</f>
        <v/>
      </c>
      <c r="K3773" s="13"/>
      <c r="L3773" s="13"/>
    </row>
    <row r="3774" spans="1:12" ht="16.55">
      <c r="A3774" s="15" t="s">
        <v>7862</v>
      </c>
      <c r="B3774" s="16" t="s">
        <v>2116</v>
      </c>
      <c r="C3774" s="16" t="s">
        <v>1799</v>
      </c>
      <c r="D3774" s="16" t="s">
        <v>2114</v>
      </c>
      <c r="E3774" s="16" t="s">
        <v>35</v>
      </c>
      <c r="F3774" s="17">
        <v>581301</v>
      </c>
      <c r="G3774" s="13"/>
      <c r="H3774" s="8">
        <f>IF(ISNUMBER(SEARCH(XX科XX班!$F$2,原始查找資料!$A3774)),MAX($H$1:H3773)+1,0)</f>
        <v>0</v>
      </c>
      <c r="I3774" s="8">
        <f t="shared" si="14"/>
        <v>3773</v>
      </c>
      <c r="J3774" s="8" t="str">
        <f t="array" ref="J3774">IFERROR(INDEX(原始查找資料!$A$2:$A$4325,MATCH(I3774,$H$2:$H$4325,0)),"")</f>
        <v/>
      </c>
      <c r="K3774" s="13"/>
      <c r="L3774" s="13"/>
    </row>
    <row r="3775" spans="1:12" ht="16.55">
      <c r="A3775" s="15" t="s">
        <v>7863</v>
      </c>
      <c r="B3775" s="16" t="s">
        <v>6351</v>
      </c>
      <c r="C3775" s="16" t="s">
        <v>1799</v>
      </c>
      <c r="D3775" s="16" t="s">
        <v>2114</v>
      </c>
      <c r="E3775" s="16" t="s">
        <v>35</v>
      </c>
      <c r="F3775" s="17">
        <v>581302</v>
      </c>
      <c r="G3775" s="13"/>
      <c r="H3775" s="8">
        <f>IF(ISNUMBER(SEARCH(XX科XX班!$F$2,原始查找資料!$A3775)),MAX($H$1:H3774)+1,0)</f>
        <v>0</v>
      </c>
      <c r="I3775" s="8">
        <f t="shared" si="14"/>
        <v>3774</v>
      </c>
      <c r="J3775" s="8" t="str">
        <f t="array" ref="J3775">IFERROR(INDEX(原始查找資料!$A$2:$A$4325,MATCH(I3775,$H$2:$H$4325,0)),"")</f>
        <v/>
      </c>
      <c r="K3775" s="13"/>
      <c r="L3775" s="13"/>
    </row>
    <row r="3776" spans="1:12" ht="16.55">
      <c r="A3776" s="15" t="s">
        <v>7864</v>
      </c>
      <c r="B3776" s="16" t="s">
        <v>7865</v>
      </c>
      <c r="C3776" s="16" t="s">
        <v>1799</v>
      </c>
      <c r="D3776" s="16" t="s">
        <v>2114</v>
      </c>
      <c r="E3776" s="16" t="s">
        <v>35</v>
      </c>
      <c r="F3776" s="17">
        <v>581402</v>
      </c>
      <c r="G3776" s="13"/>
      <c r="H3776" s="8">
        <f>IF(ISNUMBER(SEARCH(XX科XX班!$F$2,原始查找資料!$A3776)),MAX($H$1:H3775)+1,0)</f>
        <v>0</v>
      </c>
      <c r="I3776" s="8">
        <f t="shared" si="14"/>
        <v>3775</v>
      </c>
      <c r="J3776" s="8" t="str">
        <f t="array" ref="J3776">IFERROR(INDEX(原始查找資料!$A$2:$A$4325,MATCH(I3776,$H$2:$H$4325,0)),"")</f>
        <v/>
      </c>
      <c r="K3776" s="13"/>
      <c r="L3776" s="13"/>
    </row>
    <row r="3777" spans="1:12" ht="16.55">
      <c r="A3777" s="15" t="s">
        <v>7866</v>
      </c>
      <c r="B3777" s="16" t="s">
        <v>6353</v>
      </c>
      <c r="C3777" s="16" t="s">
        <v>1799</v>
      </c>
      <c r="D3777" s="16" t="s">
        <v>2114</v>
      </c>
      <c r="E3777" s="16" t="s">
        <v>35</v>
      </c>
      <c r="F3777" s="17">
        <v>583301</v>
      </c>
      <c r="G3777" s="13"/>
      <c r="H3777" s="8">
        <f>IF(ISNUMBER(SEARCH(XX科XX班!$F$2,原始查找資料!$A3777)),MAX($H$1:H3776)+1,0)</f>
        <v>0</v>
      </c>
      <c r="I3777" s="8">
        <f t="shared" si="14"/>
        <v>3776</v>
      </c>
      <c r="J3777" s="8" t="str">
        <f t="array" ref="J3777">IFERROR(INDEX(原始查找資料!$A$2:$A$4325,MATCH(I3777,$H$2:$H$4325,0)),"")</f>
        <v/>
      </c>
      <c r="K3777" s="13"/>
      <c r="L3777" s="13"/>
    </row>
    <row r="3778" spans="1:12" ht="16.55">
      <c r="A3778" s="15" t="s">
        <v>7867</v>
      </c>
      <c r="B3778" s="16" t="s">
        <v>6369</v>
      </c>
      <c r="C3778" s="16" t="s">
        <v>1799</v>
      </c>
      <c r="D3778" s="16" t="s">
        <v>2151</v>
      </c>
      <c r="E3778" s="16" t="s">
        <v>35</v>
      </c>
      <c r="F3778" s="17">
        <v>124302</v>
      </c>
      <c r="G3778" s="13"/>
      <c r="H3778" s="8">
        <f>IF(ISNUMBER(SEARCH(XX科XX班!$F$2,原始查找資料!$A3778)),MAX($H$1:H3777)+1,0)</f>
        <v>0</v>
      </c>
      <c r="I3778" s="8">
        <f t="shared" si="14"/>
        <v>3777</v>
      </c>
      <c r="J3778" s="8" t="str">
        <f t="array" ref="J3778">IFERROR(INDEX(原始查找資料!$A$2:$A$4325,MATCH(I3778,$H$2:$H$4325,0)),"")</f>
        <v/>
      </c>
      <c r="K3778" s="13"/>
      <c r="L3778" s="13"/>
    </row>
    <row r="3779" spans="1:12" ht="16.55">
      <c r="A3779" s="15" t="s">
        <v>7868</v>
      </c>
      <c r="B3779" s="16" t="s">
        <v>6375</v>
      </c>
      <c r="C3779" s="16" t="s">
        <v>1799</v>
      </c>
      <c r="D3779" s="16" t="s">
        <v>2169</v>
      </c>
      <c r="E3779" s="16" t="s">
        <v>35</v>
      </c>
      <c r="F3779" s="17">
        <v>563301</v>
      </c>
      <c r="G3779" s="13"/>
      <c r="H3779" s="8">
        <f>IF(ISNUMBER(SEARCH(XX科XX班!$F$2,原始查找資料!$A3779)),MAX($H$1:H3778)+1,0)</f>
        <v>0</v>
      </c>
      <c r="I3779" s="8">
        <f t="shared" si="14"/>
        <v>3778</v>
      </c>
      <c r="J3779" s="8" t="str">
        <f t="array" ref="J3779">IFERROR(INDEX(原始查找資料!$A$2:$A$4325,MATCH(I3779,$H$2:$H$4325,0)),"")</f>
        <v/>
      </c>
      <c r="K3779" s="13"/>
      <c r="L3779" s="13"/>
    </row>
    <row r="3780" spans="1:12" ht="16.55">
      <c r="A3780" s="15" t="s">
        <v>7869</v>
      </c>
      <c r="B3780" s="16" t="s">
        <v>7870</v>
      </c>
      <c r="C3780" s="16" t="s">
        <v>1799</v>
      </c>
      <c r="D3780" s="16" t="s">
        <v>2169</v>
      </c>
      <c r="E3780" s="16" t="s">
        <v>35</v>
      </c>
      <c r="F3780" s="17">
        <v>563401</v>
      </c>
      <c r="G3780" s="13"/>
      <c r="H3780" s="8">
        <f>IF(ISNUMBER(SEARCH(XX科XX班!$F$2,原始查找資料!$A3780)),MAX($H$1:H3779)+1,0)</f>
        <v>0</v>
      </c>
      <c r="I3780" s="8">
        <f t="shared" si="14"/>
        <v>3779</v>
      </c>
      <c r="J3780" s="8" t="str">
        <f t="array" ref="J3780">IFERROR(INDEX(原始查找資料!$A$2:$A$4325,MATCH(I3780,$H$2:$H$4325,0)),"")</f>
        <v/>
      </c>
      <c r="K3780" s="13"/>
      <c r="L3780" s="13"/>
    </row>
    <row r="3781" spans="1:12" ht="16.55">
      <c r="A3781" s="15" t="s">
        <v>7871</v>
      </c>
      <c r="B3781" s="16" t="s">
        <v>6377</v>
      </c>
      <c r="C3781" s="16" t="s">
        <v>1799</v>
      </c>
      <c r="D3781" s="16" t="s">
        <v>2178</v>
      </c>
      <c r="E3781" s="16" t="s">
        <v>35</v>
      </c>
      <c r="F3781" s="17">
        <v>540301</v>
      </c>
      <c r="G3781" s="13"/>
      <c r="H3781" s="8">
        <f>IF(ISNUMBER(SEARCH(XX科XX班!$F$2,原始查找資料!$A3781)),MAX($H$1:H3780)+1,0)</f>
        <v>0</v>
      </c>
      <c r="I3781" s="8">
        <f t="shared" si="14"/>
        <v>3780</v>
      </c>
      <c r="J3781" s="8" t="str">
        <f t="array" ref="J3781">IFERROR(INDEX(原始查找資料!$A$2:$A$4325,MATCH(I3781,$H$2:$H$4325,0)),"")</f>
        <v/>
      </c>
      <c r="K3781" s="13"/>
      <c r="L3781" s="13"/>
    </row>
    <row r="3782" spans="1:12" ht="16.55">
      <c r="A3782" s="15" t="s">
        <v>7872</v>
      </c>
      <c r="B3782" s="16" t="s">
        <v>7873</v>
      </c>
      <c r="C3782" s="16" t="s">
        <v>1799</v>
      </c>
      <c r="D3782" s="16" t="s">
        <v>2178</v>
      </c>
      <c r="E3782" s="16" t="s">
        <v>35</v>
      </c>
      <c r="F3782" s="17">
        <v>543301</v>
      </c>
      <c r="G3782" s="13"/>
      <c r="H3782" s="8">
        <f>IF(ISNUMBER(SEARCH(XX科XX班!$F$2,原始查找資料!$A3782)),MAX($H$1:H3781)+1,0)</f>
        <v>0</v>
      </c>
      <c r="I3782" s="8">
        <f t="shared" si="14"/>
        <v>3781</v>
      </c>
      <c r="J3782" s="8" t="str">
        <f t="array" ref="J3782">IFERROR(INDEX(原始查找資料!$A$2:$A$4325,MATCH(I3782,$H$2:$H$4325,0)),"")</f>
        <v/>
      </c>
      <c r="K3782" s="13"/>
      <c r="L3782" s="13"/>
    </row>
    <row r="3783" spans="1:12" ht="16.55">
      <c r="A3783" s="15" t="s">
        <v>7874</v>
      </c>
      <c r="B3783" s="16" t="s">
        <v>7875</v>
      </c>
      <c r="C3783" s="16" t="s">
        <v>1799</v>
      </c>
      <c r="D3783" s="16" t="s">
        <v>2178</v>
      </c>
      <c r="E3783" s="16" t="s">
        <v>35</v>
      </c>
      <c r="F3783" s="17">
        <v>543302</v>
      </c>
      <c r="G3783" s="13"/>
      <c r="H3783" s="8">
        <f>IF(ISNUMBER(SEARCH(XX科XX班!$F$2,原始查找資料!$A3783)),MAX($H$1:H3782)+1,0)</f>
        <v>0</v>
      </c>
      <c r="I3783" s="8">
        <f t="shared" si="14"/>
        <v>3782</v>
      </c>
      <c r="J3783" s="8" t="str">
        <f t="array" ref="J3783">IFERROR(INDEX(原始查找資料!$A$2:$A$4325,MATCH(I3783,$H$2:$H$4325,0)),"")</f>
        <v/>
      </c>
      <c r="K3783" s="13"/>
      <c r="L3783" s="13"/>
    </row>
    <row r="3784" spans="1:12" ht="16.55">
      <c r="A3784" s="15" t="s">
        <v>7876</v>
      </c>
      <c r="B3784" s="16" t="s">
        <v>6388</v>
      </c>
      <c r="C3784" s="16" t="s">
        <v>1799</v>
      </c>
      <c r="D3784" s="16" t="s">
        <v>2197</v>
      </c>
      <c r="E3784" s="16" t="s">
        <v>35</v>
      </c>
      <c r="F3784" s="17">
        <v>124322</v>
      </c>
      <c r="G3784" s="13"/>
      <c r="H3784" s="8">
        <f>IF(ISNUMBER(SEARCH(XX科XX班!$F$2,原始查找資料!$A3784)),MAX($H$1:H3783)+1,0)</f>
        <v>0</v>
      </c>
      <c r="I3784" s="8">
        <f t="shared" si="14"/>
        <v>3783</v>
      </c>
      <c r="J3784" s="8" t="str">
        <f t="array" ref="J3784">IFERROR(INDEX(原始查找資料!$A$2:$A$4325,MATCH(I3784,$H$2:$H$4325,0)),"")</f>
        <v/>
      </c>
      <c r="K3784" s="13"/>
      <c r="L3784" s="13"/>
    </row>
    <row r="3785" spans="1:12" ht="16.55">
      <c r="A3785" s="15" t="s">
        <v>7877</v>
      </c>
      <c r="B3785" s="16" t="s">
        <v>6392</v>
      </c>
      <c r="C3785" s="16" t="s">
        <v>1799</v>
      </c>
      <c r="D3785" s="16" t="s">
        <v>2214</v>
      </c>
      <c r="E3785" s="16" t="s">
        <v>35</v>
      </c>
      <c r="F3785" s="17">
        <v>521301</v>
      </c>
      <c r="G3785" s="13"/>
      <c r="H3785" s="8">
        <f>IF(ISNUMBER(SEARCH(XX科XX班!$F$2,原始查找資料!$A3785)),MAX($H$1:H3784)+1,0)</f>
        <v>0</v>
      </c>
      <c r="I3785" s="8">
        <f t="shared" si="14"/>
        <v>3784</v>
      </c>
      <c r="J3785" s="8" t="str">
        <f t="array" ref="J3785">IFERROR(INDEX(原始查找資料!$A$2:$A$4325,MATCH(I3785,$H$2:$H$4325,0)),"")</f>
        <v/>
      </c>
      <c r="K3785" s="13"/>
      <c r="L3785" s="13"/>
    </row>
    <row r="3786" spans="1:12" ht="16.55">
      <c r="A3786" s="15" t="s">
        <v>7878</v>
      </c>
      <c r="B3786" s="16" t="s">
        <v>2216</v>
      </c>
      <c r="C3786" s="16" t="s">
        <v>1799</v>
      </c>
      <c r="D3786" s="16" t="s">
        <v>2214</v>
      </c>
      <c r="E3786" s="16" t="s">
        <v>35</v>
      </c>
      <c r="F3786" s="17">
        <v>521303</v>
      </c>
      <c r="G3786" s="13"/>
      <c r="H3786" s="8">
        <f>IF(ISNUMBER(SEARCH(XX科XX班!$F$2,原始查找資料!$A3786)),MAX($H$1:H3785)+1,0)</f>
        <v>0</v>
      </c>
      <c r="I3786" s="8">
        <f t="shared" si="14"/>
        <v>3785</v>
      </c>
      <c r="J3786" s="8" t="str">
        <f t="array" ref="J3786">IFERROR(INDEX(原始查找資料!$A$2:$A$4325,MATCH(I3786,$H$2:$H$4325,0)),"")</f>
        <v/>
      </c>
      <c r="K3786" s="13"/>
      <c r="L3786" s="13"/>
    </row>
    <row r="3787" spans="1:12" ht="16.55">
      <c r="A3787" s="15" t="s">
        <v>7879</v>
      </c>
      <c r="B3787" s="16" t="s">
        <v>7880</v>
      </c>
      <c r="C3787" s="16" t="s">
        <v>1799</v>
      </c>
      <c r="D3787" s="16" t="s">
        <v>2214</v>
      </c>
      <c r="E3787" s="16" t="s">
        <v>35</v>
      </c>
      <c r="F3787" s="17">
        <v>521401</v>
      </c>
      <c r="G3787" s="13"/>
      <c r="H3787" s="8">
        <f>IF(ISNUMBER(SEARCH(XX科XX班!$F$2,原始查找資料!$A3787)),MAX($H$1:H3786)+1,0)</f>
        <v>0</v>
      </c>
      <c r="I3787" s="8">
        <f t="shared" si="14"/>
        <v>3786</v>
      </c>
      <c r="J3787" s="8" t="str">
        <f t="array" ref="J3787">IFERROR(INDEX(原始查找資料!$A$2:$A$4325,MATCH(I3787,$H$2:$H$4325,0)),"")</f>
        <v/>
      </c>
      <c r="K3787" s="13"/>
      <c r="L3787" s="13"/>
    </row>
    <row r="3788" spans="1:12" ht="16.55">
      <c r="A3788" s="15" t="s">
        <v>7881</v>
      </c>
      <c r="B3788" s="16" t="s">
        <v>6395</v>
      </c>
      <c r="C3788" s="16" t="s">
        <v>1799</v>
      </c>
      <c r="D3788" s="16" t="s">
        <v>2214</v>
      </c>
      <c r="E3788" s="16" t="s">
        <v>35</v>
      </c>
      <c r="F3788" s="17">
        <v>523301</v>
      </c>
      <c r="G3788" s="13"/>
      <c r="H3788" s="8">
        <f>IF(ISNUMBER(SEARCH(XX科XX班!$F$2,原始查找資料!$A3788)),MAX($H$1:H3787)+1,0)</f>
        <v>0</v>
      </c>
      <c r="I3788" s="8">
        <f t="shared" si="14"/>
        <v>3787</v>
      </c>
      <c r="J3788" s="8" t="str">
        <f t="array" ref="J3788">IFERROR(INDEX(原始查找資料!$A$2:$A$4325,MATCH(I3788,$H$2:$H$4325,0)),"")</f>
        <v/>
      </c>
      <c r="K3788" s="13"/>
      <c r="L3788" s="13"/>
    </row>
    <row r="3789" spans="1:12" ht="16.55">
      <c r="A3789" s="15" t="s">
        <v>7882</v>
      </c>
      <c r="B3789" s="16" t="s">
        <v>7883</v>
      </c>
      <c r="C3789" s="16" t="s">
        <v>1799</v>
      </c>
      <c r="D3789" s="16" t="s">
        <v>2235</v>
      </c>
      <c r="E3789" s="16" t="s">
        <v>35</v>
      </c>
      <c r="F3789" s="17">
        <v>120311</v>
      </c>
      <c r="G3789" s="13"/>
      <c r="H3789" s="8">
        <f>IF(ISNUMBER(SEARCH(XX科XX班!$F$2,原始查找資料!$A3789)),MAX($H$1:H3788)+1,0)</f>
        <v>0</v>
      </c>
      <c r="I3789" s="8">
        <f t="shared" si="14"/>
        <v>3788</v>
      </c>
      <c r="J3789" s="8" t="str">
        <f t="array" ref="J3789">IFERROR(INDEX(原始查找資料!$A$2:$A$4325,MATCH(I3789,$H$2:$H$4325,0)),"")</f>
        <v/>
      </c>
      <c r="K3789" s="13"/>
      <c r="L3789" s="13"/>
    </row>
    <row r="3790" spans="1:12" ht="16.55">
      <c r="A3790" s="15" t="s">
        <v>7884</v>
      </c>
      <c r="B3790" s="16" t="s">
        <v>7885</v>
      </c>
      <c r="C3790" s="16" t="s">
        <v>1799</v>
      </c>
      <c r="D3790" s="16" t="s">
        <v>2235</v>
      </c>
      <c r="E3790" s="16" t="s">
        <v>35</v>
      </c>
      <c r="F3790" s="17">
        <v>120401</v>
      </c>
      <c r="G3790" s="13"/>
      <c r="H3790" s="8">
        <f>IF(ISNUMBER(SEARCH(XX科XX班!$F$2,原始查找資料!$A3790)),MAX($H$1:H3789)+1,0)</f>
        <v>0</v>
      </c>
      <c r="I3790" s="8">
        <f t="shared" si="14"/>
        <v>3789</v>
      </c>
      <c r="J3790" s="8" t="str">
        <f t="array" ref="J3790">IFERROR(INDEX(原始查找資料!$A$2:$A$4325,MATCH(I3790,$H$2:$H$4325,0)),"")</f>
        <v/>
      </c>
      <c r="K3790" s="13"/>
      <c r="L3790" s="13"/>
    </row>
    <row r="3791" spans="1:12" ht="16.55">
      <c r="A3791" s="15" t="s">
        <v>7886</v>
      </c>
      <c r="B3791" s="16" t="s">
        <v>7887</v>
      </c>
      <c r="C3791" s="16" t="s">
        <v>1799</v>
      </c>
      <c r="D3791" s="16" t="s">
        <v>2255</v>
      </c>
      <c r="E3791" s="16" t="s">
        <v>35</v>
      </c>
      <c r="F3791" s="17">
        <v>120303</v>
      </c>
      <c r="G3791" s="13"/>
      <c r="H3791" s="8">
        <f>IF(ISNUMBER(SEARCH(XX科XX班!$F$2,原始查找資料!$A3791)),MAX($H$1:H3790)+1,0)</f>
        <v>0</v>
      </c>
      <c r="I3791" s="8">
        <f t="shared" si="14"/>
        <v>3790</v>
      </c>
      <c r="J3791" s="8" t="str">
        <f t="array" ref="J3791">IFERROR(INDEX(原始查找資料!$A$2:$A$4325,MATCH(I3791,$H$2:$H$4325,0)),"")</f>
        <v/>
      </c>
      <c r="K3791" s="13"/>
      <c r="L3791" s="13"/>
    </row>
    <row r="3792" spans="1:12" ht="16.55">
      <c r="A3792" s="15" t="s">
        <v>7888</v>
      </c>
      <c r="B3792" s="16" t="s">
        <v>7889</v>
      </c>
      <c r="C3792" s="16" t="s">
        <v>1799</v>
      </c>
      <c r="D3792" s="16" t="s">
        <v>2255</v>
      </c>
      <c r="E3792" s="16" t="s">
        <v>35</v>
      </c>
      <c r="F3792" s="17">
        <v>120319</v>
      </c>
      <c r="G3792" s="13"/>
      <c r="H3792" s="8">
        <f>IF(ISNUMBER(SEARCH(XX科XX班!$F$2,原始查找資料!$A3792)),MAX($H$1:H3791)+1,0)</f>
        <v>0</v>
      </c>
      <c r="I3792" s="8">
        <f t="shared" si="14"/>
        <v>3791</v>
      </c>
      <c r="J3792" s="8" t="str">
        <f t="array" ref="J3792">IFERROR(INDEX(原始查找資料!$A$2:$A$4325,MATCH(I3792,$H$2:$H$4325,0)),"")</f>
        <v/>
      </c>
      <c r="K3792" s="13"/>
      <c r="L3792" s="13"/>
    </row>
    <row r="3793" spans="1:12" ht="16.55">
      <c r="A3793" s="15" t="s">
        <v>7890</v>
      </c>
      <c r="B3793" s="16" t="s">
        <v>7891</v>
      </c>
      <c r="C3793" s="16" t="s">
        <v>1799</v>
      </c>
      <c r="D3793" s="16" t="s">
        <v>2255</v>
      </c>
      <c r="E3793" s="16" t="s">
        <v>35</v>
      </c>
      <c r="F3793" s="17">
        <v>120409</v>
      </c>
      <c r="G3793" s="13"/>
      <c r="H3793" s="8">
        <f>IF(ISNUMBER(SEARCH(XX科XX班!$F$2,原始查找資料!$A3793)),MAX($H$1:H3792)+1,0)</f>
        <v>0</v>
      </c>
      <c r="I3793" s="8">
        <f t="shared" si="14"/>
        <v>3792</v>
      </c>
      <c r="J3793" s="8" t="str">
        <f t="array" ref="J3793">IFERROR(INDEX(原始查找資料!$A$2:$A$4325,MATCH(I3793,$H$2:$H$4325,0)),"")</f>
        <v/>
      </c>
      <c r="K3793" s="13"/>
      <c r="L3793" s="13"/>
    </row>
    <row r="3794" spans="1:12" ht="16.55">
      <c r="A3794" s="15" t="s">
        <v>7892</v>
      </c>
      <c r="B3794" s="16" t="s">
        <v>6411</v>
      </c>
      <c r="C3794" s="16" t="s">
        <v>1799</v>
      </c>
      <c r="D3794" s="16" t="s">
        <v>2255</v>
      </c>
      <c r="E3794" s="16" t="s">
        <v>35</v>
      </c>
      <c r="F3794" s="17">
        <v>121318</v>
      </c>
      <c r="G3794" s="13"/>
      <c r="H3794" s="8">
        <f>IF(ISNUMBER(SEARCH(XX科XX班!$F$2,原始查找資料!$A3794)),MAX($H$1:H3793)+1,0)</f>
        <v>0</v>
      </c>
      <c r="I3794" s="8">
        <f t="shared" si="14"/>
        <v>3793</v>
      </c>
      <c r="J3794" s="8" t="str">
        <f t="array" ref="J3794">IFERROR(INDEX(原始查找資料!$A$2:$A$4325,MATCH(I3794,$H$2:$H$4325,0)),"")</f>
        <v/>
      </c>
      <c r="K3794" s="13"/>
      <c r="L3794" s="13"/>
    </row>
    <row r="3795" spans="1:12" ht="16.55">
      <c r="A3795" s="15" t="s">
        <v>7893</v>
      </c>
      <c r="B3795" s="16" t="s">
        <v>6413</v>
      </c>
      <c r="C3795" s="16" t="s">
        <v>1799</v>
      </c>
      <c r="D3795" s="16" t="s">
        <v>2255</v>
      </c>
      <c r="E3795" s="16" t="s">
        <v>35</v>
      </c>
      <c r="F3795" s="17">
        <v>124340</v>
      </c>
      <c r="G3795" s="13"/>
      <c r="H3795" s="8">
        <f>IF(ISNUMBER(SEARCH(XX科XX班!$F$2,原始查找資料!$A3795)),MAX($H$1:H3794)+1,0)</f>
        <v>0</v>
      </c>
      <c r="I3795" s="8">
        <f t="shared" si="14"/>
        <v>3794</v>
      </c>
      <c r="J3795" s="8" t="str">
        <f t="array" ref="J3795">IFERROR(INDEX(原始查找資料!$A$2:$A$4325,MATCH(I3795,$H$2:$H$4325,0)),"")</f>
        <v/>
      </c>
      <c r="K3795" s="13"/>
      <c r="L3795" s="13"/>
    </row>
    <row r="3796" spans="1:12" ht="16.55">
      <c r="A3796" s="15" t="s">
        <v>7894</v>
      </c>
      <c r="B3796" s="16" t="s">
        <v>7895</v>
      </c>
      <c r="C3796" s="16" t="s">
        <v>1799</v>
      </c>
      <c r="D3796" s="16" t="s">
        <v>2300</v>
      </c>
      <c r="E3796" s="16" t="s">
        <v>35</v>
      </c>
      <c r="F3796" s="17">
        <v>121417</v>
      </c>
      <c r="G3796" s="13"/>
      <c r="H3796" s="8">
        <f>IF(ISNUMBER(SEARCH(XX科XX班!$F$2,原始查找資料!$A3796)),MAX($H$1:H3795)+1,0)</f>
        <v>0</v>
      </c>
      <c r="I3796" s="8">
        <f t="shared" si="14"/>
        <v>3795</v>
      </c>
      <c r="J3796" s="8" t="str">
        <f t="array" ref="J3796">IFERROR(INDEX(原始查找資料!$A$2:$A$4325,MATCH(I3796,$H$2:$H$4325,0)),"")</f>
        <v/>
      </c>
      <c r="K3796" s="13"/>
      <c r="L3796" s="13"/>
    </row>
    <row r="3797" spans="1:12" ht="16.55">
      <c r="A3797" s="15" t="s">
        <v>7896</v>
      </c>
      <c r="B3797" s="16" t="s">
        <v>7897</v>
      </c>
      <c r="C3797" s="16" t="s">
        <v>2338</v>
      </c>
      <c r="D3797" s="16" t="s">
        <v>2339</v>
      </c>
      <c r="E3797" s="16" t="s">
        <v>35</v>
      </c>
      <c r="F3797" s="17">
        <v>170404</v>
      </c>
      <c r="G3797" s="13"/>
      <c r="H3797" s="8">
        <f>IF(ISNUMBER(SEARCH(XX科XX班!$F$2,原始查找資料!$A3797)),MAX($H$1:H3796)+1,0)</f>
        <v>0</v>
      </c>
      <c r="I3797" s="8">
        <f t="shared" si="14"/>
        <v>3796</v>
      </c>
      <c r="J3797" s="8" t="str">
        <f t="array" ref="J3797">IFERROR(INDEX(原始查找資料!$A$2:$A$4325,MATCH(I3797,$H$2:$H$4325,0)),"")</f>
        <v/>
      </c>
      <c r="K3797" s="13"/>
      <c r="L3797" s="13"/>
    </row>
    <row r="3798" spans="1:12" ht="16.55">
      <c r="A3798" s="15" t="s">
        <v>7898</v>
      </c>
      <c r="B3798" s="16" t="s">
        <v>2355</v>
      </c>
      <c r="C3798" s="16" t="s">
        <v>2338</v>
      </c>
      <c r="D3798" s="16" t="s">
        <v>2356</v>
      </c>
      <c r="E3798" s="16" t="s">
        <v>35</v>
      </c>
      <c r="F3798" s="17">
        <v>171308</v>
      </c>
      <c r="G3798" s="13"/>
      <c r="H3798" s="8">
        <f>IF(ISNUMBER(SEARCH(XX科XX班!$F$2,原始查找資料!$A3798)),MAX($H$1:H3797)+1,0)</f>
        <v>0</v>
      </c>
      <c r="I3798" s="8">
        <f t="shared" si="14"/>
        <v>3797</v>
      </c>
      <c r="J3798" s="8" t="str">
        <f t="array" ref="J3798">IFERROR(INDEX(原始查找資料!$A$2:$A$4325,MATCH(I3798,$H$2:$H$4325,0)),"")</f>
        <v/>
      </c>
      <c r="K3798" s="13"/>
      <c r="L3798" s="13"/>
    </row>
    <row r="3799" spans="1:12" ht="16.55">
      <c r="A3799" s="15" t="s">
        <v>7899</v>
      </c>
      <c r="B3799" s="16" t="s">
        <v>6444</v>
      </c>
      <c r="C3799" s="16" t="s">
        <v>2338</v>
      </c>
      <c r="D3799" s="16" t="s">
        <v>2356</v>
      </c>
      <c r="E3799" s="16" t="s">
        <v>35</v>
      </c>
      <c r="F3799" s="17">
        <v>173304</v>
      </c>
      <c r="G3799" s="13"/>
      <c r="H3799" s="8">
        <f>IF(ISNUMBER(SEARCH(XX科XX班!$F$2,原始查找資料!$A3799)),MAX($H$1:H3798)+1,0)</f>
        <v>0</v>
      </c>
      <c r="I3799" s="8">
        <f t="shared" si="14"/>
        <v>3798</v>
      </c>
      <c r="J3799" s="8" t="str">
        <f t="array" ref="J3799">IFERROR(INDEX(原始查找資料!$A$2:$A$4325,MATCH(I3799,$H$2:$H$4325,0)),"")</f>
        <v/>
      </c>
      <c r="K3799" s="13"/>
      <c r="L3799" s="13"/>
    </row>
    <row r="3800" spans="1:12" ht="16.55">
      <c r="A3800" s="15" t="s">
        <v>7900</v>
      </c>
      <c r="B3800" s="16" t="s">
        <v>7901</v>
      </c>
      <c r="C3800" s="16" t="s">
        <v>2338</v>
      </c>
      <c r="D3800" s="16" t="s">
        <v>2371</v>
      </c>
      <c r="E3800" s="16" t="s">
        <v>35</v>
      </c>
      <c r="F3800" s="17">
        <v>170403</v>
      </c>
      <c r="G3800" s="13"/>
      <c r="H3800" s="8">
        <f>IF(ISNUMBER(SEARCH(XX科XX班!$F$2,原始查找資料!$A3800)),MAX($H$1:H3799)+1,0)</f>
        <v>0</v>
      </c>
      <c r="I3800" s="8">
        <f t="shared" si="14"/>
        <v>3799</v>
      </c>
      <c r="J3800" s="8" t="str">
        <f t="array" ref="J3800">IFERROR(INDEX(原始查找資料!$A$2:$A$4325,MATCH(I3800,$H$2:$H$4325,0)),"")</f>
        <v/>
      </c>
      <c r="K3800" s="13"/>
      <c r="L3800" s="13"/>
    </row>
    <row r="3801" spans="1:12" ht="16.55">
      <c r="A3801" s="15" t="s">
        <v>7902</v>
      </c>
      <c r="B3801" s="16" t="s">
        <v>6446</v>
      </c>
      <c r="C3801" s="16" t="s">
        <v>2338</v>
      </c>
      <c r="D3801" s="16" t="s">
        <v>2371</v>
      </c>
      <c r="E3801" s="16" t="s">
        <v>35</v>
      </c>
      <c r="F3801" s="17">
        <v>171306</v>
      </c>
      <c r="G3801" s="13"/>
      <c r="H3801" s="8">
        <f>IF(ISNUMBER(SEARCH(XX科XX班!$F$2,原始查找資料!$A3801)),MAX($H$1:H3800)+1,0)</f>
        <v>0</v>
      </c>
      <c r="I3801" s="8">
        <f t="shared" si="14"/>
        <v>3800</v>
      </c>
      <c r="J3801" s="8" t="str">
        <f t="array" ref="J3801">IFERROR(INDEX(原始查找資料!$A$2:$A$4325,MATCH(I3801,$H$2:$H$4325,0)),"")</f>
        <v/>
      </c>
      <c r="K3801" s="13"/>
      <c r="L3801" s="13"/>
    </row>
    <row r="3802" spans="1:12" ht="16.55">
      <c r="A3802" s="15" t="s">
        <v>7903</v>
      </c>
      <c r="B3802" s="16" t="s">
        <v>6448</v>
      </c>
      <c r="C3802" s="16" t="s">
        <v>2338</v>
      </c>
      <c r="D3802" s="16" t="s">
        <v>2371</v>
      </c>
      <c r="E3802" s="16" t="s">
        <v>35</v>
      </c>
      <c r="F3802" s="17">
        <v>173314</v>
      </c>
      <c r="G3802" s="13"/>
      <c r="H3802" s="8">
        <f>IF(ISNUMBER(SEARCH(XX科XX班!$F$2,原始查找資料!$A3802)),MAX($H$1:H3801)+1,0)</f>
        <v>0</v>
      </c>
      <c r="I3802" s="8">
        <f t="shared" si="14"/>
        <v>3801</v>
      </c>
      <c r="J3802" s="8" t="str">
        <f t="array" ref="J3802">IFERROR(INDEX(原始查找資料!$A$2:$A$4325,MATCH(I3802,$H$2:$H$4325,0)),"")</f>
        <v/>
      </c>
      <c r="K3802" s="13"/>
      <c r="L3802" s="13"/>
    </row>
    <row r="3803" spans="1:12" ht="16.55">
      <c r="A3803" s="15" t="s">
        <v>7904</v>
      </c>
      <c r="B3803" s="16" t="s">
        <v>6458</v>
      </c>
      <c r="C3803" s="16" t="s">
        <v>2338</v>
      </c>
      <c r="D3803" s="16" t="s">
        <v>2391</v>
      </c>
      <c r="E3803" s="16" t="s">
        <v>35</v>
      </c>
      <c r="F3803" s="17">
        <v>173306</v>
      </c>
      <c r="G3803" s="13"/>
      <c r="H3803" s="8">
        <f>IF(ISNUMBER(SEARCH(XX科XX班!$F$2,原始查找資料!$A3803)),MAX($H$1:H3802)+1,0)</f>
        <v>0</v>
      </c>
      <c r="I3803" s="8">
        <f t="shared" si="14"/>
        <v>3802</v>
      </c>
      <c r="J3803" s="8" t="str">
        <f t="array" ref="J3803">IFERROR(INDEX(原始查找資料!$A$2:$A$4325,MATCH(I3803,$H$2:$H$4325,0)),"")</f>
        <v/>
      </c>
      <c r="K3803" s="13"/>
      <c r="L3803" s="13"/>
    </row>
    <row r="3804" spans="1:12" ht="16.55">
      <c r="A3804" s="15" t="s">
        <v>7905</v>
      </c>
      <c r="B3804" s="16" t="s">
        <v>7906</v>
      </c>
      <c r="C3804" s="16" t="s">
        <v>2338</v>
      </c>
      <c r="D3804" s="16" t="s">
        <v>2406</v>
      </c>
      <c r="E3804" s="16" t="s">
        <v>35</v>
      </c>
      <c r="F3804" s="17">
        <v>170301</v>
      </c>
      <c r="G3804" s="13"/>
      <c r="H3804" s="8">
        <f>IF(ISNUMBER(SEARCH(XX科XX班!$F$2,原始查找資料!$A3804)),MAX($H$1:H3803)+1,0)</f>
        <v>0</v>
      </c>
      <c r="I3804" s="8">
        <f t="shared" si="14"/>
        <v>3803</v>
      </c>
      <c r="J3804" s="8" t="str">
        <f t="array" ref="J3804">IFERROR(INDEX(原始查找資料!$A$2:$A$4325,MATCH(I3804,$H$2:$H$4325,0)),"")</f>
        <v/>
      </c>
      <c r="K3804" s="13"/>
      <c r="L3804" s="13"/>
    </row>
    <row r="3805" spans="1:12" ht="16.55">
      <c r="A3805" s="15" t="s">
        <v>7907</v>
      </c>
      <c r="B3805" s="16" t="s">
        <v>7908</v>
      </c>
      <c r="C3805" s="16" t="s">
        <v>2338</v>
      </c>
      <c r="D3805" s="16" t="s">
        <v>2406</v>
      </c>
      <c r="E3805" s="16" t="s">
        <v>35</v>
      </c>
      <c r="F3805" s="17">
        <v>171405</v>
      </c>
      <c r="G3805" s="13"/>
      <c r="H3805" s="8">
        <f>IF(ISNUMBER(SEARCH(XX科XX班!$F$2,原始查找資料!$A3805)),MAX($H$1:H3804)+1,0)</f>
        <v>0</v>
      </c>
      <c r="I3805" s="8">
        <f t="shared" si="14"/>
        <v>3804</v>
      </c>
      <c r="J3805" s="8" t="str">
        <f t="array" ref="J3805">IFERROR(INDEX(原始查找資料!$A$2:$A$4325,MATCH(I3805,$H$2:$H$4325,0)),"")</f>
        <v/>
      </c>
      <c r="K3805" s="13"/>
      <c r="L3805" s="13"/>
    </row>
    <row r="3806" spans="1:12" ht="16.55">
      <c r="A3806" s="15" t="s">
        <v>7909</v>
      </c>
      <c r="B3806" s="16" t="s">
        <v>7910</v>
      </c>
      <c r="C3806" s="16" t="s">
        <v>2338</v>
      </c>
      <c r="D3806" s="16" t="s">
        <v>2406</v>
      </c>
      <c r="E3806" s="16" t="s">
        <v>35</v>
      </c>
      <c r="F3806" s="17">
        <v>171407</v>
      </c>
      <c r="G3806" s="13"/>
      <c r="H3806" s="8">
        <f>IF(ISNUMBER(SEARCH(XX科XX班!$F$2,原始查找資料!$A3806)),MAX($H$1:H3805)+1,0)</f>
        <v>0</v>
      </c>
      <c r="I3806" s="8">
        <f t="shared" si="14"/>
        <v>3805</v>
      </c>
      <c r="J3806" s="8" t="str">
        <f t="array" ref="J3806">IFERROR(INDEX(原始查找資料!$A$2:$A$4325,MATCH(I3806,$H$2:$H$4325,0)),"")</f>
        <v/>
      </c>
      <c r="K3806" s="13"/>
      <c r="L3806" s="13"/>
    </row>
    <row r="3807" spans="1:12" ht="16.55">
      <c r="A3807" s="15" t="s">
        <v>7911</v>
      </c>
      <c r="B3807" s="16" t="s">
        <v>7912</v>
      </c>
      <c r="C3807" s="16" t="s">
        <v>2338</v>
      </c>
      <c r="D3807" s="16" t="s">
        <v>2417</v>
      </c>
      <c r="E3807" s="16" t="s">
        <v>35</v>
      </c>
      <c r="F3807" s="17">
        <v>170302</v>
      </c>
      <c r="G3807" s="13"/>
      <c r="H3807" s="8">
        <f>IF(ISNUMBER(SEARCH(XX科XX班!$F$2,原始查找資料!$A3807)),MAX($H$1:H3806)+1,0)</f>
        <v>0</v>
      </c>
      <c r="I3807" s="8">
        <f t="shared" si="14"/>
        <v>3806</v>
      </c>
      <c r="J3807" s="8" t="str">
        <f t="array" ref="J3807">IFERROR(INDEX(原始查找資料!$A$2:$A$4325,MATCH(I3807,$H$2:$H$4325,0)),"")</f>
        <v/>
      </c>
      <c r="K3807" s="13"/>
      <c r="L3807" s="13"/>
    </row>
    <row r="3808" spans="1:12" ht="16.55">
      <c r="A3808" s="15" t="s">
        <v>7913</v>
      </c>
      <c r="B3808" s="16" t="s">
        <v>6468</v>
      </c>
      <c r="C3808" s="16" t="s">
        <v>2338</v>
      </c>
      <c r="D3808" s="16" t="s">
        <v>2417</v>
      </c>
      <c r="E3808" s="16" t="s">
        <v>35</v>
      </c>
      <c r="F3808" s="17">
        <v>173307</v>
      </c>
      <c r="G3808" s="13"/>
      <c r="H3808" s="8">
        <f>IF(ISNUMBER(SEARCH(XX科XX班!$F$2,原始查找資料!$A3808)),MAX($H$1:H3807)+1,0)</f>
        <v>0</v>
      </c>
      <c r="I3808" s="8">
        <f t="shared" si="14"/>
        <v>3807</v>
      </c>
      <c r="J3808" s="8" t="str">
        <f t="array" ref="J3808">IFERROR(INDEX(原始查找資料!$A$2:$A$4325,MATCH(I3808,$H$2:$H$4325,0)),"")</f>
        <v/>
      </c>
      <c r="K3808" s="13"/>
      <c r="L3808" s="13"/>
    </row>
    <row r="3809" spans="1:12" ht="16.55">
      <c r="A3809" s="15" t="s">
        <v>7914</v>
      </c>
      <c r="B3809" s="16" t="s">
        <v>7915</v>
      </c>
      <c r="C3809" s="16" t="s">
        <v>2428</v>
      </c>
      <c r="D3809" s="16" t="s">
        <v>2435</v>
      </c>
      <c r="E3809" s="16" t="s">
        <v>35</v>
      </c>
      <c r="F3809" s="17">
        <v>720301</v>
      </c>
      <c r="G3809" s="13"/>
      <c r="H3809" s="8">
        <f>IF(ISNUMBER(SEARCH(XX科XX班!$F$2,原始查找資料!$A3809)),MAX($H$1:H3808)+1,0)</f>
        <v>0</v>
      </c>
      <c r="I3809" s="8">
        <f t="shared" si="14"/>
        <v>3808</v>
      </c>
      <c r="J3809" s="8" t="str">
        <f t="array" ref="J3809">IFERROR(INDEX(原始查找資料!$A$2:$A$4325,MATCH(I3809,$H$2:$H$4325,0)),"")</f>
        <v/>
      </c>
      <c r="K3809" s="13"/>
      <c r="L3809" s="13"/>
    </row>
    <row r="3810" spans="1:12" ht="16.55">
      <c r="A3810" s="15" t="s">
        <v>7916</v>
      </c>
      <c r="B3810" s="16" t="s">
        <v>7917</v>
      </c>
      <c r="C3810" s="16" t="s">
        <v>2447</v>
      </c>
      <c r="D3810" s="16" t="s">
        <v>2484</v>
      </c>
      <c r="E3810" s="16" t="s">
        <v>35</v>
      </c>
      <c r="F3810" s="17">
        <v>90413</v>
      </c>
      <c r="G3810" s="13"/>
      <c r="H3810" s="8">
        <f>IF(ISNUMBER(SEARCH(XX科XX班!$F$2,原始查找資料!$A3810)),MAX($H$1:H3809)+1,0)</f>
        <v>0</v>
      </c>
      <c r="I3810" s="8">
        <f t="shared" si="14"/>
        <v>3809</v>
      </c>
      <c r="J3810" s="8" t="str">
        <f t="array" ref="J3810">IFERROR(INDEX(原始查找資料!$A$2:$A$4325,MATCH(I3810,$H$2:$H$4325,0)),"")</f>
        <v/>
      </c>
      <c r="K3810" s="13"/>
      <c r="L3810" s="13"/>
    </row>
    <row r="3811" spans="1:12" ht="16.55">
      <c r="A3811" s="15" t="s">
        <v>7918</v>
      </c>
      <c r="B3811" s="16" t="s">
        <v>6485</v>
      </c>
      <c r="C3811" s="16" t="s">
        <v>2447</v>
      </c>
      <c r="D3811" s="16" t="s">
        <v>2484</v>
      </c>
      <c r="E3811" s="16" t="s">
        <v>35</v>
      </c>
      <c r="F3811" s="17">
        <v>91307</v>
      </c>
      <c r="G3811" s="13"/>
      <c r="H3811" s="8">
        <f>IF(ISNUMBER(SEARCH(XX科XX班!$F$2,原始查找資料!$A3811)),MAX($H$1:H3810)+1,0)</f>
        <v>0</v>
      </c>
      <c r="I3811" s="8">
        <f t="shared" si="14"/>
        <v>3810</v>
      </c>
      <c r="J3811" s="8" t="str">
        <f t="array" ref="J3811">IFERROR(INDEX(原始查找資料!$A$2:$A$4325,MATCH(I3811,$H$2:$H$4325,0)),"")</f>
        <v/>
      </c>
      <c r="K3811" s="13"/>
      <c r="L3811" s="13"/>
    </row>
    <row r="3812" spans="1:12" ht="16.55">
      <c r="A3812" s="15" t="s">
        <v>7919</v>
      </c>
      <c r="B3812" s="16" t="s">
        <v>7920</v>
      </c>
      <c r="C3812" s="16" t="s">
        <v>2447</v>
      </c>
      <c r="D3812" s="16" t="s">
        <v>2531</v>
      </c>
      <c r="E3812" s="16" t="s">
        <v>35</v>
      </c>
      <c r="F3812" s="17">
        <v>90305</v>
      </c>
      <c r="G3812" s="13"/>
      <c r="H3812" s="8">
        <f>IF(ISNUMBER(SEARCH(XX科XX班!$F$2,原始查找資料!$A3812)),MAX($H$1:H3811)+1,0)</f>
        <v>0</v>
      </c>
      <c r="I3812" s="8">
        <f t="shared" si="14"/>
        <v>3811</v>
      </c>
      <c r="J3812" s="8" t="str">
        <f t="array" ref="J3812">IFERROR(INDEX(原始查找資料!$A$2:$A$4325,MATCH(I3812,$H$2:$H$4325,0)),"")</f>
        <v/>
      </c>
      <c r="K3812" s="13"/>
      <c r="L3812" s="13"/>
    </row>
    <row r="3813" spans="1:12" ht="16.55">
      <c r="A3813" s="15" t="s">
        <v>7921</v>
      </c>
      <c r="B3813" s="16" t="s">
        <v>7922</v>
      </c>
      <c r="C3813" s="16" t="s">
        <v>2447</v>
      </c>
      <c r="D3813" s="16" t="s">
        <v>2531</v>
      </c>
      <c r="E3813" s="16" t="s">
        <v>35</v>
      </c>
      <c r="F3813" s="17">
        <v>90403</v>
      </c>
      <c r="G3813" s="13"/>
      <c r="H3813" s="8">
        <f>IF(ISNUMBER(SEARCH(XX科XX班!$F$2,原始查找資料!$A3813)),MAX($H$1:H3812)+1,0)</f>
        <v>0</v>
      </c>
      <c r="I3813" s="8">
        <f t="shared" si="14"/>
        <v>3812</v>
      </c>
      <c r="J3813" s="8" t="str">
        <f t="array" ref="J3813">IFERROR(INDEX(原始查找資料!$A$2:$A$4325,MATCH(I3813,$H$2:$H$4325,0)),"")</f>
        <v/>
      </c>
      <c r="K3813" s="13"/>
      <c r="L3813" s="13"/>
    </row>
    <row r="3814" spans="1:12" ht="16.55">
      <c r="A3814" s="15" t="s">
        <v>7923</v>
      </c>
      <c r="B3814" s="16" t="s">
        <v>6495</v>
      </c>
      <c r="C3814" s="16" t="s">
        <v>2447</v>
      </c>
      <c r="D3814" s="16" t="s">
        <v>2531</v>
      </c>
      <c r="E3814" s="16" t="s">
        <v>35</v>
      </c>
      <c r="F3814" s="17">
        <v>91308</v>
      </c>
      <c r="G3814" s="13"/>
      <c r="H3814" s="8">
        <f>IF(ISNUMBER(SEARCH(XX科XX班!$F$2,原始查找資料!$A3814)),MAX($H$1:H3813)+1,0)</f>
        <v>0</v>
      </c>
      <c r="I3814" s="8">
        <f t="shared" si="14"/>
        <v>3813</v>
      </c>
      <c r="J3814" s="8" t="str">
        <f t="array" ref="J3814">IFERROR(INDEX(原始查找資料!$A$2:$A$4325,MATCH(I3814,$H$2:$H$4325,0)),"")</f>
        <v/>
      </c>
      <c r="K3814" s="13"/>
      <c r="L3814" s="13"/>
    </row>
    <row r="3815" spans="1:12" ht="16.55">
      <c r="A3815" s="15" t="s">
        <v>7924</v>
      </c>
      <c r="B3815" s="16" t="s">
        <v>2530</v>
      </c>
      <c r="C3815" s="16" t="s">
        <v>2447</v>
      </c>
      <c r="D3815" s="16" t="s">
        <v>2531</v>
      </c>
      <c r="E3815" s="16" t="s">
        <v>35</v>
      </c>
      <c r="F3815" s="17">
        <v>91320</v>
      </c>
      <c r="G3815" s="13"/>
      <c r="H3815" s="8">
        <f>IF(ISNUMBER(SEARCH(XX科XX班!$F$2,原始查找資料!$A3815)),MAX($H$1:H3814)+1,0)</f>
        <v>0</v>
      </c>
      <c r="I3815" s="8">
        <f t="shared" si="14"/>
        <v>3814</v>
      </c>
      <c r="J3815" s="8" t="str">
        <f t="array" ref="J3815">IFERROR(INDEX(原始查找資料!$A$2:$A$4325,MATCH(I3815,$H$2:$H$4325,0)),"")</f>
        <v/>
      </c>
      <c r="K3815" s="13"/>
      <c r="L3815" s="13"/>
    </row>
    <row r="3816" spans="1:12" ht="16.55">
      <c r="A3816" s="15" t="s">
        <v>7925</v>
      </c>
      <c r="B3816" s="16" t="s">
        <v>7926</v>
      </c>
      <c r="C3816" s="16" t="s">
        <v>2447</v>
      </c>
      <c r="D3816" s="16" t="s">
        <v>2560</v>
      </c>
      <c r="E3816" s="16" t="s">
        <v>35</v>
      </c>
      <c r="F3816" s="17">
        <v>91414</v>
      </c>
      <c r="G3816" s="13"/>
      <c r="H3816" s="8">
        <f>IF(ISNUMBER(SEARCH(XX科XX班!$F$2,原始查找資料!$A3816)),MAX($H$1:H3815)+1,0)</f>
        <v>0</v>
      </c>
      <c r="I3816" s="8">
        <f t="shared" si="14"/>
        <v>3815</v>
      </c>
      <c r="J3816" s="8" t="str">
        <f t="array" ref="J3816">IFERROR(INDEX(原始查找資料!$A$2:$A$4325,MATCH(I3816,$H$2:$H$4325,0)),"")</f>
        <v/>
      </c>
      <c r="K3816" s="13"/>
      <c r="L3816" s="13"/>
    </row>
    <row r="3817" spans="1:12" ht="16.55">
      <c r="A3817" s="15" t="s">
        <v>7927</v>
      </c>
      <c r="B3817" s="16" t="s">
        <v>6504</v>
      </c>
      <c r="C3817" s="16" t="s">
        <v>2447</v>
      </c>
      <c r="D3817" s="16" t="s">
        <v>2560</v>
      </c>
      <c r="E3817" s="16" t="s">
        <v>35</v>
      </c>
      <c r="F3817" s="17">
        <v>94301</v>
      </c>
      <c r="G3817" s="13"/>
      <c r="H3817" s="8">
        <f>IF(ISNUMBER(SEARCH(XX科XX班!$F$2,原始查找資料!$A3817)),MAX($H$1:H3816)+1,0)</f>
        <v>0</v>
      </c>
      <c r="I3817" s="8">
        <f t="shared" si="14"/>
        <v>3816</v>
      </c>
      <c r="J3817" s="8" t="str">
        <f t="array" ref="J3817">IFERROR(INDEX(原始查找資料!$A$2:$A$4325,MATCH(I3817,$H$2:$H$4325,0)),"")</f>
        <v/>
      </c>
      <c r="K3817" s="13"/>
      <c r="L3817" s="13"/>
    </row>
    <row r="3818" spans="1:12" ht="16.55">
      <c r="A3818" s="15" t="s">
        <v>7928</v>
      </c>
      <c r="B3818" s="16" t="s">
        <v>6508</v>
      </c>
      <c r="C3818" s="16" t="s">
        <v>2447</v>
      </c>
      <c r="D3818" s="16" t="s">
        <v>2573</v>
      </c>
      <c r="E3818" s="16" t="s">
        <v>35</v>
      </c>
      <c r="F3818" s="17">
        <v>94326</v>
      </c>
      <c r="G3818" s="13"/>
      <c r="H3818" s="8">
        <f>IF(ISNUMBER(SEARCH(XX科XX班!$F$2,原始查找資料!$A3818)),MAX($H$1:H3817)+1,0)</f>
        <v>0</v>
      </c>
      <c r="I3818" s="8">
        <f t="shared" si="14"/>
        <v>3817</v>
      </c>
      <c r="J3818" s="8" t="str">
        <f t="array" ref="J3818">IFERROR(INDEX(原始查找資料!$A$2:$A$4325,MATCH(I3818,$H$2:$H$4325,0)),"")</f>
        <v/>
      </c>
      <c r="K3818" s="13"/>
      <c r="L3818" s="13"/>
    </row>
    <row r="3819" spans="1:12" ht="16.55">
      <c r="A3819" s="15" t="s">
        <v>7929</v>
      </c>
      <c r="B3819" s="16" t="s">
        <v>7930</v>
      </c>
      <c r="C3819" s="16" t="s">
        <v>2447</v>
      </c>
      <c r="D3819" s="16" t="s">
        <v>2590</v>
      </c>
      <c r="E3819" s="16" t="s">
        <v>35</v>
      </c>
      <c r="F3819" s="17">
        <v>90306</v>
      </c>
      <c r="G3819" s="13"/>
      <c r="H3819" s="8">
        <f>IF(ISNUMBER(SEARCH(XX科XX班!$F$2,原始查找資料!$A3819)),MAX($H$1:H3818)+1,0)</f>
        <v>0</v>
      </c>
      <c r="I3819" s="8">
        <f t="shared" si="14"/>
        <v>3818</v>
      </c>
      <c r="J3819" s="8" t="str">
        <f t="array" ref="J3819">IFERROR(INDEX(原始查找資料!$A$2:$A$4325,MATCH(I3819,$H$2:$H$4325,0)),"")</f>
        <v/>
      </c>
      <c r="K3819" s="13"/>
      <c r="L3819" s="13"/>
    </row>
    <row r="3820" spans="1:12" ht="16.55">
      <c r="A3820" s="15" t="s">
        <v>7931</v>
      </c>
      <c r="B3820" s="16" t="s">
        <v>7932</v>
      </c>
      <c r="C3820" s="16" t="s">
        <v>2447</v>
      </c>
      <c r="D3820" s="16" t="s">
        <v>2590</v>
      </c>
      <c r="E3820" s="16" t="s">
        <v>35</v>
      </c>
      <c r="F3820" s="17">
        <v>90404</v>
      </c>
      <c r="G3820" s="13"/>
      <c r="H3820" s="8">
        <f>IF(ISNUMBER(SEARCH(XX科XX班!$F$2,原始查找資料!$A3820)),MAX($H$1:H3819)+1,0)</f>
        <v>0</v>
      </c>
      <c r="I3820" s="8">
        <f t="shared" si="14"/>
        <v>3819</v>
      </c>
      <c r="J3820" s="8" t="str">
        <f t="array" ref="J3820">IFERROR(INDEX(原始查找資料!$A$2:$A$4325,MATCH(I3820,$H$2:$H$4325,0)),"")</f>
        <v/>
      </c>
      <c r="K3820" s="13"/>
      <c r="L3820" s="13"/>
    </row>
    <row r="3821" spans="1:12" ht="16.55">
      <c r="A3821" s="15" t="s">
        <v>7933</v>
      </c>
      <c r="B3821" s="16" t="s">
        <v>7934</v>
      </c>
      <c r="C3821" s="16" t="s">
        <v>2447</v>
      </c>
      <c r="D3821" s="16" t="s">
        <v>2590</v>
      </c>
      <c r="E3821" s="16" t="s">
        <v>35</v>
      </c>
      <c r="F3821" s="17">
        <v>91312</v>
      </c>
      <c r="G3821" s="13"/>
      <c r="H3821" s="8">
        <f>IF(ISNUMBER(SEARCH(XX科XX班!$F$2,原始查找資料!$A3821)),MAX($H$1:H3820)+1,0)</f>
        <v>0</v>
      </c>
      <c r="I3821" s="8">
        <f t="shared" si="14"/>
        <v>3820</v>
      </c>
      <c r="J3821" s="8" t="str">
        <f t="array" ref="J3821">IFERROR(INDEX(原始查找資料!$A$2:$A$4325,MATCH(I3821,$H$2:$H$4325,0)),"")</f>
        <v/>
      </c>
      <c r="K3821" s="13"/>
      <c r="L3821" s="13"/>
    </row>
    <row r="3822" spans="1:12" ht="16.55">
      <c r="A3822" s="15" t="s">
        <v>7935</v>
      </c>
      <c r="B3822" s="16" t="s">
        <v>6516</v>
      </c>
      <c r="C3822" s="16" t="s">
        <v>2447</v>
      </c>
      <c r="D3822" s="16" t="s">
        <v>2607</v>
      </c>
      <c r="E3822" s="16" t="s">
        <v>35</v>
      </c>
      <c r="F3822" s="17">
        <v>91319</v>
      </c>
      <c r="G3822" s="13"/>
      <c r="H3822" s="8">
        <f>IF(ISNUMBER(SEARCH(XX科XX班!$F$2,原始查找資料!$A3822)),MAX($H$1:H3821)+1,0)</f>
        <v>0</v>
      </c>
      <c r="I3822" s="8">
        <f t="shared" si="14"/>
        <v>3821</v>
      </c>
      <c r="J3822" s="8" t="str">
        <f t="array" ref="J3822">IFERROR(INDEX(原始查找資料!$A$2:$A$4325,MATCH(I3822,$H$2:$H$4325,0)),"")</f>
        <v/>
      </c>
      <c r="K3822" s="13"/>
      <c r="L3822" s="13"/>
    </row>
    <row r="3823" spans="1:12" ht="16.55">
      <c r="A3823" s="15" t="s">
        <v>7936</v>
      </c>
      <c r="B3823" s="16" t="s">
        <v>6520</v>
      </c>
      <c r="C3823" s="16" t="s">
        <v>2447</v>
      </c>
      <c r="D3823" s="16" t="s">
        <v>2607</v>
      </c>
      <c r="E3823" s="16" t="s">
        <v>35</v>
      </c>
      <c r="F3823" s="17">
        <v>94308</v>
      </c>
      <c r="G3823" s="13"/>
      <c r="H3823" s="8">
        <f>IF(ISNUMBER(SEARCH(XX科XX班!$F$2,原始查找資料!$A3823)),MAX($H$1:H3822)+1,0)</f>
        <v>0</v>
      </c>
      <c r="I3823" s="8">
        <f t="shared" si="14"/>
        <v>3822</v>
      </c>
      <c r="J3823" s="8" t="str">
        <f t="array" ref="J3823">IFERROR(INDEX(原始查找資料!$A$2:$A$4325,MATCH(I3823,$H$2:$H$4325,0)),"")</f>
        <v/>
      </c>
      <c r="K3823" s="13"/>
      <c r="L3823" s="13"/>
    </row>
    <row r="3824" spans="1:12" ht="16.55">
      <c r="A3824" s="15" t="s">
        <v>7937</v>
      </c>
      <c r="B3824" s="16" t="s">
        <v>6528</v>
      </c>
      <c r="C3824" s="16" t="s">
        <v>2447</v>
      </c>
      <c r="D3824" s="16" t="s">
        <v>2637</v>
      </c>
      <c r="E3824" s="16" t="s">
        <v>35</v>
      </c>
      <c r="F3824" s="17">
        <v>91311</v>
      </c>
      <c r="G3824" s="13"/>
      <c r="H3824" s="8">
        <f>IF(ISNUMBER(SEARCH(XX科XX班!$F$2,原始查找資料!$A3824)),MAX($H$1:H3823)+1,0)</f>
        <v>0</v>
      </c>
      <c r="I3824" s="8">
        <f t="shared" si="14"/>
        <v>3823</v>
      </c>
      <c r="J3824" s="8" t="str">
        <f t="array" ref="J3824">IFERROR(INDEX(原始查找資料!$A$2:$A$4325,MATCH(I3824,$H$2:$H$4325,0)),"")</f>
        <v/>
      </c>
      <c r="K3824" s="13"/>
      <c r="L3824" s="13"/>
    </row>
    <row r="3825" spans="1:12" ht="16.55">
      <c r="A3825" s="15" t="s">
        <v>7938</v>
      </c>
      <c r="B3825" s="16" t="s">
        <v>7939</v>
      </c>
      <c r="C3825" s="16" t="s">
        <v>2447</v>
      </c>
      <c r="D3825" s="16" t="s">
        <v>2660</v>
      </c>
      <c r="E3825" s="16" t="s">
        <v>35</v>
      </c>
      <c r="F3825" s="17">
        <v>90402</v>
      </c>
      <c r="G3825" s="13"/>
      <c r="H3825" s="8">
        <f>IF(ISNUMBER(SEARCH(XX科XX班!$F$2,原始查找資料!$A3825)),MAX($H$1:H3824)+1,0)</f>
        <v>0</v>
      </c>
      <c r="I3825" s="8">
        <f t="shared" si="14"/>
        <v>3824</v>
      </c>
      <c r="J3825" s="8" t="str">
        <f t="array" ref="J3825">IFERROR(INDEX(原始查找資料!$A$2:$A$4325,MATCH(I3825,$H$2:$H$4325,0)),"")</f>
        <v/>
      </c>
      <c r="K3825" s="13"/>
      <c r="L3825" s="13"/>
    </row>
    <row r="3826" spans="1:12" ht="16.55">
      <c r="A3826" s="15" t="s">
        <v>7940</v>
      </c>
      <c r="B3826" s="16" t="s">
        <v>7941</v>
      </c>
      <c r="C3826" s="16" t="s">
        <v>2447</v>
      </c>
      <c r="D3826" s="16" t="s">
        <v>2688</v>
      </c>
      <c r="E3826" s="16" t="s">
        <v>35</v>
      </c>
      <c r="F3826" s="17">
        <v>91318</v>
      </c>
      <c r="G3826" s="13"/>
      <c r="H3826" s="8">
        <f>IF(ISNUMBER(SEARCH(XX科XX班!$F$2,原始查找資料!$A3826)),MAX($H$1:H3825)+1,0)</f>
        <v>0</v>
      </c>
      <c r="I3826" s="8">
        <f t="shared" si="14"/>
        <v>3825</v>
      </c>
      <c r="J3826" s="8" t="str">
        <f t="array" ref="J3826">IFERROR(INDEX(原始查找資料!$A$2:$A$4325,MATCH(I3826,$H$2:$H$4325,0)),"")</f>
        <v/>
      </c>
      <c r="K3826" s="13"/>
      <c r="L3826" s="13"/>
    </row>
    <row r="3827" spans="1:12" ht="16.55">
      <c r="A3827" s="15" t="s">
        <v>7942</v>
      </c>
      <c r="B3827" s="16" t="s">
        <v>7943</v>
      </c>
      <c r="C3827" s="16" t="s">
        <v>2447</v>
      </c>
      <c r="D3827" s="16" t="s">
        <v>2701</v>
      </c>
      <c r="E3827" s="16" t="s">
        <v>35</v>
      </c>
      <c r="F3827" s="17">
        <v>90315</v>
      </c>
      <c r="G3827" s="13"/>
      <c r="H3827" s="8">
        <f>IF(ISNUMBER(SEARCH(XX科XX班!$F$2,原始查找資料!$A3827)),MAX($H$1:H3826)+1,0)</f>
        <v>0</v>
      </c>
      <c r="I3827" s="8">
        <f t="shared" ref="I3827:I4081" si="15">ROWS($H$2:H3827)</f>
        <v>3826</v>
      </c>
      <c r="J3827" s="8" t="str">
        <f t="array" ref="J3827">IFERROR(INDEX(原始查找資料!$A$2:$A$4325,MATCH(I3827,$H$2:$H$4325,0)),"")</f>
        <v/>
      </c>
      <c r="K3827" s="13"/>
      <c r="L3827" s="13"/>
    </row>
    <row r="3828" spans="1:12" ht="16.55">
      <c r="A3828" s="15" t="s">
        <v>7944</v>
      </c>
      <c r="B3828" s="16" t="s">
        <v>7945</v>
      </c>
      <c r="C3828" s="16" t="s">
        <v>2447</v>
      </c>
      <c r="D3828" s="16" t="s">
        <v>2701</v>
      </c>
      <c r="E3828" s="16" t="s">
        <v>35</v>
      </c>
      <c r="F3828" s="17">
        <v>90401</v>
      </c>
      <c r="G3828" s="13"/>
      <c r="H3828" s="8">
        <f>IF(ISNUMBER(SEARCH(XX科XX班!$F$2,原始查找資料!$A3828)),MAX($H$1:H3827)+1,0)</f>
        <v>0</v>
      </c>
      <c r="I3828" s="8">
        <f t="shared" si="15"/>
        <v>3827</v>
      </c>
      <c r="J3828" s="8" t="str">
        <f t="array" ref="J3828">IFERROR(INDEX(原始查找資料!$A$2:$A$4325,MATCH(I3828,$H$2:$H$4325,0)),"")</f>
        <v/>
      </c>
      <c r="K3828" s="13"/>
      <c r="L3828" s="13"/>
    </row>
    <row r="3829" spans="1:12" ht="16.55">
      <c r="A3829" s="15" t="s">
        <v>7946</v>
      </c>
      <c r="B3829" s="16" t="s">
        <v>6544</v>
      </c>
      <c r="C3829" s="16" t="s">
        <v>2447</v>
      </c>
      <c r="D3829" s="16" t="s">
        <v>2701</v>
      </c>
      <c r="E3829" s="16" t="s">
        <v>35</v>
      </c>
      <c r="F3829" s="17">
        <v>91316</v>
      </c>
      <c r="G3829" s="13"/>
      <c r="H3829" s="8">
        <f>IF(ISNUMBER(SEARCH(XX科XX班!$F$2,原始查找資料!$A3829)),MAX($H$1:H3828)+1,0)</f>
        <v>0</v>
      </c>
      <c r="I3829" s="8">
        <f t="shared" si="15"/>
        <v>3828</v>
      </c>
      <c r="J3829" s="8" t="str">
        <f t="array" ref="J3829">IFERROR(INDEX(原始查找資料!$A$2:$A$4325,MATCH(I3829,$H$2:$H$4325,0)),"")</f>
        <v/>
      </c>
      <c r="K3829" s="13"/>
      <c r="L3829" s="13"/>
    </row>
    <row r="3830" spans="1:12" ht="16.55">
      <c r="A3830" s="15" t="s">
        <v>7947</v>
      </c>
      <c r="B3830" s="16" t="s">
        <v>7948</v>
      </c>
      <c r="C3830" s="16" t="s">
        <v>2447</v>
      </c>
      <c r="D3830" s="16" t="s">
        <v>2701</v>
      </c>
      <c r="E3830" s="16" t="s">
        <v>35</v>
      </c>
      <c r="F3830" s="17">
        <v>91410</v>
      </c>
      <c r="G3830" s="13"/>
      <c r="H3830" s="8">
        <f>IF(ISNUMBER(SEARCH(XX科XX班!$F$2,原始查找資料!$A3830)),MAX($H$1:H3829)+1,0)</f>
        <v>0</v>
      </c>
      <c r="I3830" s="8">
        <f t="shared" si="15"/>
        <v>3829</v>
      </c>
      <c r="J3830" s="8" t="str">
        <f t="array" ref="J3830">IFERROR(INDEX(原始查找資料!$A$2:$A$4325,MATCH(I3830,$H$2:$H$4325,0)),"")</f>
        <v/>
      </c>
      <c r="K3830" s="13"/>
      <c r="L3830" s="13"/>
    </row>
    <row r="3831" spans="1:12" ht="16.55">
      <c r="A3831" s="15" t="s">
        <v>7949</v>
      </c>
      <c r="B3831" s="16" t="s">
        <v>6554</v>
      </c>
      <c r="C3831" s="16" t="s">
        <v>2447</v>
      </c>
      <c r="D3831" s="16" t="s">
        <v>2737</v>
      </c>
      <c r="E3831" s="16" t="s">
        <v>35</v>
      </c>
      <c r="F3831" s="17">
        <v>94307</v>
      </c>
      <c r="G3831" s="13"/>
      <c r="H3831" s="8">
        <f>IF(ISNUMBER(SEARCH(XX科XX班!$F$2,原始查找資料!$A3831)),MAX($H$1:H3830)+1,0)</f>
        <v>0</v>
      </c>
      <c r="I3831" s="8">
        <f t="shared" si="15"/>
        <v>3830</v>
      </c>
      <c r="J3831" s="8" t="str">
        <f t="array" ref="J3831">IFERROR(INDEX(原始查找資料!$A$2:$A$4325,MATCH(I3831,$H$2:$H$4325,0)),"")</f>
        <v/>
      </c>
      <c r="K3831" s="13"/>
      <c r="L3831" s="13"/>
    </row>
    <row r="3832" spans="1:12" ht="16.55">
      <c r="A3832" s="15" t="s">
        <v>7950</v>
      </c>
      <c r="B3832" s="16" t="s">
        <v>6562</v>
      </c>
      <c r="C3832" s="16" t="s">
        <v>2781</v>
      </c>
      <c r="D3832" s="16" t="s">
        <v>2782</v>
      </c>
      <c r="E3832" s="16" t="s">
        <v>35</v>
      </c>
      <c r="F3832" s="17">
        <v>11311</v>
      </c>
      <c r="G3832" s="13"/>
      <c r="H3832" s="8">
        <f>IF(ISNUMBER(SEARCH(XX科XX班!$F$2,原始查找資料!$A3832)),MAX($H$1:H3831)+1,0)</f>
        <v>0</v>
      </c>
      <c r="I3832" s="8">
        <f t="shared" si="15"/>
        <v>3831</v>
      </c>
      <c r="J3832" s="8" t="str">
        <f t="array" ref="J3832">IFERROR(INDEX(原始查找資料!$A$2:$A$4325,MATCH(I3832,$H$2:$H$4325,0)),"")</f>
        <v/>
      </c>
      <c r="K3832" s="13"/>
      <c r="L3832" s="13"/>
    </row>
    <row r="3833" spans="1:12" ht="16.55">
      <c r="A3833" s="15" t="s">
        <v>7951</v>
      </c>
      <c r="B3833" s="16" t="s">
        <v>6568</v>
      </c>
      <c r="C3833" s="16" t="s">
        <v>2781</v>
      </c>
      <c r="D3833" s="16" t="s">
        <v>2800</v>
      </c>
      <c r="E3833" s="16" t="s">
        <v>35</v>
      </c>
      <c r="F3833" s="17">
        <v>11306</v>
      </c>
      <c r="G3833" s="13"/>
      <c r="H3833" s="8">
        <f>IF(ISNUMBER(SEARCH(XX科XX班!$F$2,原始查找資料!$A3833)),MAX($H$1:H3832)+1,0)</f>
        <v>0</v>
      </c>
      <c r="I3833" s="8">
        <f t="shared" si="15"/>
        <v>3832</v>
      </c>
      <c r="J3833" s="8" t="str">
        <f t="array" ref="J3833">IFERROR(INDEX(原始查找資料!$A$2:$A$4325,MATCH(I3833,$H$2:$H$4325,0)),"")</f>
        <v/>
      </c>
      <c r="K3833" s="13"/>
      <c r="L3833" s="13"/>
    </row>
    <row r="3834" spans="1:12" ht="16.55">
      <c r="A3834" s="15" t="s">
        <v>7952</v>
      </c>
      <c r="B3834" s="16" t="s">
        <v>7953</v>
      </c>
      <c r="C3834" s="16" t="s">
        <v>2781</v>
      </c>
      <c r="D3834" s="16" t="s">
        <v>2800</v>
      </c>
      <c r="E3834" s="16" t="s">
        <v>35</v>
      </c>
      <c r="F3834" s="17">
        <v>11315</v>
      </c>
      <c r="G3834" s="13"/>
      <c r="H3834" s="8">
        <f>IF(ISNUMBER(SEARCH(XX科XX班!$F$2,原始查找資料!$A3834)),MAX($H$1:H3833)+1,0)</f>
        <v>0</v>
      </c>
      <c r="I3834" s="8">
        <f t="shared" si="15"/>
        <v>3833</v>
      </c>
      <c r="J3834" s="8" t="str">
        <f t="array" ref="J3834">IFERROR(INDEX(原始查找資料!$A$2:$A$4325,MATCH(I3834,$H$2:$H$4325,0)),"")</f>
        <v/>
      </c>
      <c r="K3834" s="13"/>
      <c r="L3834" s="13"/>
    </row>
    <row r="3835" spans="1:12" ht="16.55">
      <c r="A3835" s="15" t="s">
        <v>7954</v>
      </c>
      <c r="B3835" s="16" t="s">
        <v>6570</v>
      </c>
      <c r="C3835" s="16" t="s">
        <v>2781</v>
      </c>
      <c r="D3835" s="16" t="s">
        <v>2800</v>
      </c>
      <c r="E3835" s="16" t="s">
        <v>35</v>
      </c>
      <c r="F3835" s="17">
        <v>11316</v>
      </c>
      <c r="G3835" s="13"/>
      <c r="H3835" s="8">
        <f>IF(ISNUMBER(SEARCH(XX科XX班!$F$2,原始查找資料!$A3835)),MAX($H$1:H3834)+1,0)</f>
        <v>0</v>
      </c>
      <c r="I3835" s="8">
        <f t="shared" si="15"/>
        <v>3834</v>
      </c>
      <c r="J3835" s="8" t="str">
        <f t="array" ref="J3835">IFERROR(INDEX(原始查找資料!$A$2:$A$4325,MATCH(I3835,$H$2:$H$4325,0)),"")</f>
        <v/>
      </c>
      <c r="K3835" s="13"/>
      <c r="L3835" s="13"/>
    </row>
    <row r="3836" spans="1:12" ht="16.55">
      <c r="A3836" s="15" t="s">
        <v>7955</v>
      </c>
      <c r="B3836" s="16" t="s">
        <v>7956</v>
      </c>
      <c r="C3836" s="16" t="s">
        <v>2781</v>
      </c>
      <c r="D3836" s="16" t="s">
        <v>2800</v>
      </c>
      <c r="E3836" s="16" t="s">
        <v>35</v>
      </c>
      <c r="F3836" s="17">
        <v>11413</v>
      </c>
      <c r="G3836" s="13"/>
      <c r="H3836" s="8">
        <f>IF(ISNUMBER(SEARCH(XX科XX班!$F$2,原始查找資料!$A3836)),MAX($H$1:H3835)+1,0)</f>
        <v>0</v>
      </c>
      <c r="I3836" s="8">
        <f t="shared" si="15"/>
        <v>3835</v>
      </c>
      <c r="J3836" s="8" t="str">
        <f t="array" ref="J3836">IFERROR(INDEX(原始查找資料!$A$2:$A$4325,MATCH(I3836,$H$2:$H$4325,0)),"")</f>
        <v/>
      </c>
      <c r="K3836" s="13"/>
      <c r="L3836" s="13"/>
    </row>
    <row r="3837" spans="1:12" ht="16.55">
      <c r="A3837" s="15" t="s">
        <v>7957</v>
      </c>
      <c r="B3837" s="16" t="s">
        <v>7958</v>
      </c>
      <c r="C3837" s="16" t="s">
        <v>2781</v>
      </c>
      <c r="D3837" s="16" t="s">
        <v>2800</v>
      </c>
      <c r="E3837" s="16" t="s">
        <v>35</v>
      </c>
      <c r="F3837" s="17">
        <v>11421</v>
      </c>
      <c r="G3837" s="13"/>
      <c r="H3837" s="8">
        <f>IF(ISNUMBER(SEARCH(XX科XX班!$F$2,原始查找資料!$A3837)),MAX($H$1:H3836)+1,0)</f>
        <v>0</v>
      </c>
      <c r="I3837" s="8">
        <f t="shared" si="15"/>
        <v>3836</v>
      </c>
      <c r="J3837" s="8" t="str">
        <f t="array" ref="J3837">IFERROR(INDEX(原始查找資料!$A$2:$A$4325,MATCH(I3837,$H$2:$H$4325,0)),"")</f>
        <v/>
      </c>
      <c r="K3837" s="13"/>
      <c r="L3837" s="13"/>
    </row>
    <row r="3838" spans="1:12" ht="16.55">
      <c r="A3838" s="15" t="s">
        <v>7959</v>
      </c>
      <c r="B3838" s="16" t="s">
        <v>7960</v>
      </c>
      <c r="C3838" s="16" t="s">
        <v>2781</v>
      </c>
      <c r="D3838" s="16" t="s">
        <v>2800</v>
      </c>
      <c r="E3838" s="16" t="s">
        <v>35</v>
      </c>
      <c r="F3838" s="17">
        <v>13338</v>
      </c>
      <c r="G3838" s="13"/>
      <c r="H3838" s="8">
        <f>IF(ISNUMBER(SEARCH(XX科XX班!$F$2,原始查找資料!$A3838)),MAX($H$1:H3837)+1,0)</f>
        <v>0</v>
      </c>
      <c r="I3838" s="8">
        <f t="shared" si="15"/>
        <v>3837</v>
      </c>
      <c r="J3838" s="8" t="str">
        <f t="array" ref="J3838">IFERROR(INDEX(原始查找資料!$A$2:$A$4325,MATCH(I3838,$H$2:$H$4325,0)),"")</f>
        <v/>
      </c>
      <c r="K3838" s="13"/>
      <c r="L3838" s="13"/>
    </row>
    <row r="3839" spans="1:12" ht="16.55">
      <c r="A3839" s="15" t="s">
        <v>7961</v>
      </c>
      <c r="B3839" s="16" t="s">
        <v>7962</v>
      </c>
      <c r="C3839" s="16" t="s">
        <v>2781</v>
      </c>
      <c r="D3839" s="16" t="s">
        <v>2800</v>
      </c>
      <c r="E3839" s="16" t="s">
        <v>35</v>
      </c>
      <c r="F3839" s="17">
        <v>13430</v>
      </c>
      <c r="G3839" s="13"/>
      <c r="H3839" s="8">
        <f>IF(ISNUMBER(SEARCH(XX科XX班!$F$2,原始查找資料!$A3839)),MAX($H$1:H3838)+1,0)</f>
        <v>0</v>
      </c>
      <c r="I3839" s="8">
        <f t="shared" si="15"/>
        <v>3838</v>
      </c>
      <c r="J3839" s="8" t="str">
        <f t="array" ref="J3839">IFERROR(INDEX(原始查找資料!$A$2:$A$4325,MATCH(I3839,$H$2:$H$4325,0)),"")</f>
        <v/>
      </c>
      <c r="K3839" s="13"/>
      <c r="L3839" s="13"/>
    </row>
    <row r="3840" spans="1:12" ht="16.55">
      <c r="A3840" s="15" t="s">
        <v>7963</v>
      </c>
      <c r="B3840" s="16" t="s">
        <v>6572</v>
      </c>
      <c r="C3840" s="16" t="s">
        <v>2781</v>
      </c>
      <c r="D3840" s="16" t="s">
        <v>2800</v>
      </c>
      <c r="E3840" s="16" t="s">
        <v>35</v>
      </c>
      <c r="F3840" s="17">
        <v>14311</v>
      </c>
      <c r="G3840" s="13"/>
      <c r="H3840" s="8">
        <f>IF(ISNUMBER(SEARCH(XX科XX班!$F$2,原始查找資料!$A3840)),MAX($H$1:H3839)+1,0)</f>
        <v>0</v>
      </c>
      <c r="I3840" s="8">
        <f t="shared" si="15"/>
        <v>3839</v>
      </c>
      <c r="J3840" s="8" t="str">
        <f t="array" ref="J3840">IFERROR(INDEX(原始查找資料!$A$2:$A$4325,MATCH(I3840,$H$2:$H$4325,0)),"")</f>
        <v/>
      </c>
      <c r="K3840" s="13"/>
      <c r="L3840" s="13"/>
    </row>
    <row r="3841" spans="1:12" ht="16.55">
      <c r="A3841" s="15" t="s">
        <v>7964</v>
      </c>
      <c r="B3841" s="16" t="s">
        <v>6584</v>
      </c>
      <c r="C3841" s="16" t="s">
        <v>2781</v>
      </c>
      <c r="D3841" s="16" t="s">
        <v>2829</v>
      </c>
      <c r="E3841" s="16" t="s">
        <v>35</v>
      </c>
      <c r="F3841" s="17">
        <v>11329</v>
      </c>
      <c r="G3841" s="13"/>
      <c r="H3841" s="8">
        <f>IF(ISNUMBER(SEARCH(XX科XX班!$F$2,原始查找資料!$A3841)),MAX($H$1:H3840)+1,0)</f>
        <v>0</v>
      </c>
      <c r="I3841" s="8">
        <f t="shared" si="15"/>
        <v>3840</v>
      </c>
      <c r="J3841" s="8" t="str">
        <f t="array" ref="J3841">IFERROR(INDEX(原始查找資料!$A$2:$A$4325,MATCH(I3841,$H$2:$H$4325,0)),"")</f>
        <v/>
      </c>
      <c r="K3841" s="13"/>
      <c r="L3841" s="13"/>
    </row>
    <row r="3842" spans="1:12" ht="16.55">
      <c r="A3842" s="15" t="s">
        <v>7965</v>
      </c>
      <c r="B3842" s="16" t="s">
        <v>6586</v>
      </c>
      <c r="C3842" s="16" t="s">
        <v>2781</v>
      </c>
      <c r="D3842" s="16" t="s">
        <v>2829</v>
      </c>
      <c r="E3842" s="16" t="s">
        <v>35</v>
      </c>
      <c r="F3842" s="17">
        <v>14326</v>
      </c>
      <c r="G3842" s="13"/>
      <c r="H3842" s="8">
        <f>IF(ISNUMBER(SEARCH(XX科XX班!$F$2,原始查找資料!$A3842)),MAX($H$1:H3841)+1,0)</f>
        <v>0</v>
      </c>
      <c r="I3842" s="8">
        <f t="shared" si="15"/>
        <v>3841</v>
      </c>
      <c r="J3842" s="8" t="str">
        <f t="array" ref="J3842">IFERROR(INDEX(原始查找資料!$A$2:$A$4325,MATCH(I3842,$H$2:$H$4325,0)),"")</f>
        <v/>
      </c>
      <c r="K3842" s="13"/>
      <c r="L3842" s="13"/>
    </row>
    <row r="3843" spans="1:12" ht="16.55">
      <c r="A3843" s="15" t="s">
        <v>7966</v>
      </c>
      <c r="B3843" s="16" t="s">
        <v>6588</v>
      </c>
      <c r="C3843" s="16" t="s">
        <v>2781</v>
      </c>
      <c r="D3843" s="16" t="s">
        <v>2829</v>
      </c>
      <c r="E3843" s="16" t="s">
        <v>35</v>
      </c>
      <c r="F3843" s="17">
        <v>14381</v>
      </c>
      <c r="G3843" s="13"/>
      <c r="H3843" s="8">
        <f>IF(ISNUMBER(SEARCH(XX科XX班!$F$2,原始查找資料!$A3843)),MAX($H$1:H3842)+1,0)</f>
        <v>0</v>
      </c>
      <c r="I3843" s="8">
        <f t="shared" si="15"/>
        <v>3842</v>
      </c>
      <c r="J3843" s="8" t="str">
        <f t="array" ref="J3843">IFERROR(INDEX(原始查找資料!$A$2:$A$4325,MATCH(I3843,$H$2:$H$4325,0)),"")</f>
        <v/>
      </c>
      <c r="K3843" s="13"/>
      <c r="L3843" s="13"/>
    </row>
    <row r="3844" spans="1:12" ht="16.55">
      <c r="A3844" s="15" t="s">
        <v>7967</v>
      </c>
      <c r="B3844" s="16" t="s">
        <v>2857</v>
      </c>
      <c r="C3844" s="16" t="s">
        <v>2781</v>
      </c>
      <c r="D3844" s="16" t="s">
        <v>2858</v>
      </c>
      <c r="E3844" s="16" t="s">
        <v>35</v>
      </c>
      <c r="F3844" s="17">
        <v>11307</v>
      </c>
      <c r="G3844" s="13"/>
      <c r="H3844" s="8">
        <f>IF(ISNUMBER(SEARCH(XX科XX班!$F$2,原始查找資料!$A3844)),MAX($H$1:H3843)+1,0)</f>
        <v>0</v>
      </c>
      <c r="I3844" s="8">
        <f t="shared" si="15"/>
        <v>3843</v>
      </c>
      <c r="J3844" s="8" t="str">
        <f t="array" ref="J3844">IFERROR(INDEX(原始查找資料!$A$2:$A$4325,MATCH(I3844,$H$2:$H$4325,0)),"")</f>
        <v/>
      </c>
      <c r="K3844" s="13"/>
      <c r="L3844" s="13"/>
    </row>
    <row r="3845" spans="1:12" ht="16.55">
      <c r="A3845" s="15" t="s">
        <v>7968</v>
      </c>
      <c r="B3845" s="16" t="s">
        <v>7969</v>
      </c>
      <c r="C3845" s="16" t="s">
        <v>2781</v>
      </c>
      <c r="D3845" s="16" t="s">
        <v>2858</v>
      </c>
      <c r="E3845" s="16" t="s">
        <v>35</v>
      </c>
      <c r="F3845" s="17">
        <v>13433</v>
      </c>
      <c r="G3845" s="13"/>
      <c r="H3845" s="8">
        <f>IF(ISNUMBER(SEARCH(XX科XX班!$F$2,原始查找資料!$A3845)),MAX($H$1:H3844)+1,0)</f>
        <v>0</v>
      </c>
      <c r="I3845" s="8">
        <f t="shared" si="15"/>
        <v>3844</v>
      </c>
      <c r="J3845" s="8" t="str">
        <f t="array" ref="J3845">IFERROR(INDEX(原始查找資料!$A$2:$A$4325,MATCH(I3845,$H$2:$H$4325,0)),"")</f>
        <v/>
      </c>
      <c r="K3845" s="13"/>
      <c r="L3845" s="13"/>
    </row>
    <row r="3846" spans="1:12" ht="16.55">
      <c r="A3846" s="15" t="s">
        <v>7970</v>
      </c>
      <c r="B3846" s="16" t="s">
        <v>6596</v>
      </c>
      <c r="C3846" s="16" t="s">
        <v>2781</v>
      </c>
      <c r="D3846" s="16" t="s">
        <v>2858</v>
      </c>
      <c r="E3846" s="16" t="s">
        <v>35</v>
      </c>
      <c r="F3846" s="17">
        <v>14356</v>
      </c>
      <c r="G3846" s="13"/>
      <c r="H3846" s="8">
        <f>IF(ISNUMBER(SEARCH(XX科XX班!$F$2,原始查找資料!$A3846)),MAX($H$1:H3845)+1,0)</f>
        <v>0</v>
      </c>
      <c r="I3846" s="8">
        <f t="shared" si="15"/>
        <v>3845</v>
      </c>
      <c r="J3846" s="8" t="str">
        <f t="array" ref="J3846">IFERROR(INDEX(原始查找資料!$A$2:$A$4325,MATCH(I3846,$H$2:$H$4325,0)),"")</f>
        <v/>
      </c>
      <c r="K3846" s="13"/>
      <c r="L3846" s="13"/>
    </row>
    <row r="3847" spans="1:12" ht="16.55">
      <c r="A3847" s="15" t="s">
        <v>7971</v>
      </c>
      <c r="B3847" s="16" t="s">
        <v>6602</v>
      </c>
      <c r="C3847" s="16" t="s">
        <v>2781</v>
      </c>
      <c r="D3847" s="16" t="s">
        <v>2875</v>
      </c>
      <c r="E3847" s="16" t="s">
        <v>35</v>
      </c>
      <c r="F3847" s="17">
        <v>11309</v>
      </c>
      <c r="G3847" s="13"/>
      <c r="H3847" s="8">
        <f>IF(ISNUMBER(SEARCH(XX科XX班!$F$2,原始查找資料!$A3847)),MAX($H$1:H3846)+1,0)</f>
        <v>0</v>
      </c>
      <c r="I3847" s="8">
        <f t="shared" si="15"/>
        <v>3846</v>
      </c>
      <c r="J3847" s="8" t="str">
        <f t="array" ref="J3847">IFERROR(INDEX(原始查找資料!$A$2:$A$4325,MATCH(I3847,$H$2:$H$4325,0)),"")</f>
        <v/>
      </c>
      <c r="K3847" s="13"/>
      <c r="L3847" s="13"/>
    </row>
    <row r="3848" spans="1:12" ht="16.55">
      <c r="A3848" s="15" t="s">
        <v>7972</v>
      </c>
      <c r="B3848" s="16" t="s">
        <v>6604</v>
      </c>
      <c r="C3848" s="16" t="s">
        <v>2781</v>
      </c>
      <c r="D3848" s="16" t="s">
        <v>2875</v>
      </c>
      <c r="E3848" s="16" t="s">
        <v>35</v>
      </c>
      <c r="F3848" s="17">
        <v>11324</v>
      </c>
      <c r="G3848" s="13"/>
      <c r="H3848" s="8">
        <f>IF(ISNUMBER(SEARCH(XX科XX班!$F$2,原始查找資料!$A3848)),MAX($H$1:H3847)+1,0)</f>
        <v>0</v>
      </c>
      <c r="I3848" s="8">
        <f t="shared" si="15"/>
        <v>3847</v>
      </c>
      <c r="J3848" s="8" t="str">
        <f t="array" ref="J3848">IFERROR(INDEX(原始查找資料!$A$2:$A$4325,MATCH(I3848,$H$2:$H$4325,0)),"")</f>
        <v/>
      </c>
      <c r="K3848" s="13"/>
      <c r="L3848" s="13"/>
    </row>
    <row r="3849" spans="1:12" ht="16.55">
      <c r="A3849" s="15" t="s">
        <v>7973</v>
      </c>
      <c r="B3849" s="16" t="s">
        <v>7974</v>
      </c>
      <c r="C3849" s="16" t="s">
        <v>2781</v>
      </c>
      <c r="D3849" s="16" t="s">
        <v>2875</v>
      </c>
      <c r="E3849" s="16" t="s">
        <v>35</v>
      </c>
      <c r="F3849" s="17">
        <v>13336</v>
      </c>
      <c r="G3849" s="13"/>
      <c r="H3849" s="8">
        <f>IF(ISNUMBER(SEARCH(XX科XX班!$F$2,原始查找資料!$A3849)),MAX($H$1:H3848)+1,0)</f>
        <v>0</v>
      </c>
      <c r="I3849" s="8">
        <f t="shared" si="15"/>
        <v>3848</v>
      </c>
      <c r="J3849" s="8" t="str">
        <f t="array" ref="J3849">IFERROR(INDEX(原始查找資料!$A$2:$A$4325,MATCH(I3849,$H$2:$H$4325,0)),"")</f>
        <v/>
      </c>
      <c r="K3849" s="13"/>
      <c r="L3849" s="13"/>
    </row>
    <row r="3850" spans="1:12" ht="16.55">
      <c r="A3850" s="15" t="s">
        <v>7975</v>
      </c>
      <c r="B3850" s="16" t="s">
        <v>6606</v>
      </c>
      <c r="C3850" s="16" t="s">
        <v>2781</v>
      </c>
      <c r="D3850" s="16" t="s">
        <v>2875</v>
      </c>
      <c r="E3850" s="16" t="s">
        <v>35</v>
      </c>
      <c r="F3850" s="17">
        <v>14362</v>
      </c>
      <c r="G3850" s="13"/>
      <c r="H3850" s="8">
        <f>IF(ISNUMBER(SEARCH(XX科XX班!$F$2,原始查找資料!$A3850)),MAX($H$1:H3849)+1,0)</f>
        <v>0</v>
      </c>
      <c r="I3850" s="8">
        <f t="shared" si="15"/>
        <v>3849</v>
      </c>
      <c r="J3850" s="8" t="str">
        <f t="array" ref="J3850">IFERROR(INDEX(原始查找資料!$A$2:$A$4325,MATCH(I3850,$H$2:$H$4325,0)),"")</f>
        <v/>
      </c>
      <c r="K3850" s="13"/>
      <c r="L3850" s="13"/>
    </row>
    <row r="3851" spans="1:12" ht="16.55">
      <c r="A3851" s="15" t="s">
        <v>7976</v>
      </c>
      <c r="B3851" s="16" t="s">
        <v>7977</v>
      </c>
      <c r="C3851" s="16" t="s">
        <v>2781</v>
      </c>
      <c r="D3851" s="16" t="s">
        <v>2910</v>
      </c>
      <c r="E3851" s="16" t="s">
        <v>35</v>
      </c>
      <c r="F3851" s="17">
        <v>11407</v>
      </c>
      <c r="G3851" s="13"/>
      <c r="H3851" s="8">
        <f>IF(ISNUMBER(SEARCH(XX科XX班!$F$2,原始查找資料!$A3851)),MAX($H$1:H3850)+1,0)</f>
        <v>0</v>
      </c>
      <c r="I3851" s="8">
        <f t="shared" si="15"/>
        <v>3850</v>
      </c>
      <c r="J3851" s="8" t="str">
        <f t="array" ref="J3851">IFERROR(INDEX(原始查找資料!$A$2:$A$4325,MATCH(I3851,$H$2:$H$4325,0)),"")</f>
        <v/>
      </c>
      <c r="K3851" s="13"/>
      <c r="L3851" s="13"/>
    </row>
    <row r="3852" spans="1:12" ht="16.55">
      <c r="A3852" s="15" t="s">
        <v>7978</v>
      </c>
      <c r="B3852" s="16" t="s">
        <v>7979</v>
      </c>
      <c r="C3852" s="16" t="s">
        <v>2781</v>
      </c>
      <c r="D3852" s="16" t="s">
        <v>2910</v>
      </c>
      <c r="E3852" s="16" t="s">
        <v>35</v>
      </c>
      <c r="F3852" s="17">
        <v>11420</v>
      </c>
      <c r="G3852" s="13"/>
      <c r="H3852" s="8">
        <f>IF(ISNUMBER(SEARCH(XX科XX班!$F$2,原始查找資料!$A3852)),MAX($H$1:H3851)+1,0)</f>
        <v>0</v>
      </c>
      <c r="I3852" s="8">
        <f t="shared" si="15"/>
        <v>3851</v>
      </c>
      <c r="J3852" s="8" t="str">
        <f t="array" ref="J3852">IFERROR(INDEX(原始查找資料!$A$2:$A$4325,MATCH(I3852,$H$2:$H$4325,0)),"")</f>
        <v/>
      </c>
      <c r="K3852" s="13"/>
      <c r="L3852" s="13"/>
    </row>
    <row r="3853" spans="1:12" ht="16.55">
      <c r="A3853" s="15" t="s">
        <v>7980</v>
      </c>
      <c r="B3853" s="16" t="s">
        <v>6620</v>
      </c>
      <c r="C3853" s="16" t="s">
        <v>2781</v>
      </c>
      <c r="D3853" s="16" t="s">
        <v>2910</v>
      </c>
      <c r="E3853" s="16" t="s">
        <v>35</v>
      </c>
      <c r="F3853" s="17">
        <v>14315</v>
      </c>
      <c r="G3853" s="13"/>
      <c r="H3853" s="8">
        <f>IF(ISNUMBER(SEARCH(XX科XX班!$F$2,原始查找資料!$A3853)),MAX($H$1:H3852)+1,0)</f>
        <v>0</v>
      </c>
      <c r="I3853" s="8">
        <f t="shared" si="15"/>
        <v>3852</v>
      </c>
      <c r="J3853" s="8" t="str">
        <f t="array" ref="J3853">IFERROR(INDEX(原始查找資料!$A$2:$A$4325,MATCH(I3853,$H$2:$H$4325,0)),"")</f>
        <v/>
      </c>
      <c r="K3853" s="13"/>
      <c r="L3853" s="13"/>
    </row>
    <row r="3854" spans="1:12" ht="16.55">
      <c r="A3854" s="15" t="s">
        <v>7981</v>
      </c>
      <c r="B3854" s="16" t="s">
        <v>6628</v>
      </c>
      <c r="C3854" s="16" t="s">
        <v>2781</v>
      </c>
      <c r="D3854" s="16" t="s">
        <v>2934</v>
      </c>
      <c r="E3854" s="16" t="s">
        <v>35</v>
      </c>
      <c r="F3854" s="17">
        <v>14348</v>
      </c>
      <c r="G3854" s="13"/>
      <c r="H3854" s="8">
        <f>IF(ISNUMBER(SEARCH(XX科XX班!$F$2,原始查找資料!$A3854)),MAX($H$1:H3853)+1,0)</f>
        <v>0</v>
      </c>
      <c r="I3854" s="8">
        <f t="shared" si="15"/>
        <v>3853</v>
      </c>
      <c r="J3854" s="8" t="str">
        <f t="array" ref="J3854">IFERROR(INDEX(原始查找資料!$A$2:$A$4325,MATCH(I3854,$H$2:$H$4325,0)),"")</f>
        <v/>
      </c>
      <c r="K3854" s="13"/>
      <c r="L3854" s="13"/>
    </row>
    <row r="3855" spans="1:12" ht="16.55">
      <c r="A3855" s="15" t="s">
        <v>7982</v>
      </c>
      <c r="B3855" s="16" t="s">
        <v>6630</v>
      </c>
      <c r="C3855" s="16" t="s">
        <v>2781</v>
      </c>
      <c r="D3855" s="16" t="s">
        <v>2943</v>
      </c>
      <c r="E3855" s="16" t="s">
        <v>35</v>
      </c>
      <c r="F3855" s="17">
        <v>11312</v>
      </c>
      <c r="G3855" s="13"/>
      <c r="H3855" s="8">
        <f>IF(ISNUMBER(SEARCH(XX科XX班!$F$2,原始查找資料!$A3855)),MAX($H$1:H3854)+1,0)</f>
        <v>0</v>
      </c>
      <c r="I3855" s="8">
        <f t="shared" si="15"/>
        <v>3854</v>
      </c>
      <c r="J3855" s="8" t="str">
        <f t="array" ref="J3855">IFERROR(INDEX(原始查找資料!$A$2:$A$4325,MATCH(I3855,$H$2:$H$4325,0)),"")</f>
        <v/>
      </c>
      <c r="K3855" s="13"/>
      <c r="L3855" s="13"/>
    </row>
    <row r="3856" spans="1:12" ht="16.55">
      <c r="A3856" s="15" t="s">
        <v>7983</v>
      </c>
      <c r="B3856" s="16" t="s">
        <v>6632</v>
      </c>
      <c r="C3856" s="16" t="s">
        <v>2781</v>
      </c>
      <c r="D3856" s="16" t="s">
        <v>2943</v>
      </c>
      <c r="E3856" s="16" t="s">
        <v>35</v>
      </c>
      <c r="F3856" s="17">
        <v>14332</v>
      </c>
      <c r="G3856" s="13"/>
      <c r="H3856" s="8">
        <f>IF(ISNUMBER(SEARCH(XX科XX班!$F$2,原始查找資料!$A3856)),MAX($H$1:H3855)+1,0)</f>
        <v>0</v>
      </c>
      <c r="I3856" s="8">
        <f t="shared" si="15"/>
        <v>3855</v>
      </c>
      <c r="J3856" s="8" t="str">
        <f t="array" ref="J3856">IFERROR(INDEX(原始查找資料!$A$2:$A$4325,MATCH(I3856,$H$2:$H$4325,0)),"")</f>
        <v/>
      </c>
      <c r="K3856" s="13"/>
      <c r="L3856" s="13"/>
    </row>
    <row r="3857" spans="1:12" ht="16.55">
      <c r="A3857" s="15" t="s">
        <v>7984</v>
      </c>
      <c r="B3857" s="16" t="s">
        <v>6634</v>
      </c>
      <c r="C3857" s="16" t="s">
        <v>2781</v>
      </c>
      <c r="D3857" s="16" t="s">
        <v>2943</v>
      </c>
      <c r="E3857" s="16" t="s">
        <v>35</v>
      </c>
      <c r="F3857" s="17">
        <v>14468</v>
      </c>
      <c r="G3857" s="13"/>
      <c r="H3857" s="8">
        <f>IF(ISNUMBER(SEARCH(XX科XX班!$F$2,原始查找資料!$A3857)),MAX($H$1:H3856)+1,0)</f>
        <v>0</v>
      </c>
      <c r="I3857" s="8">
        <f t="shared" si="15"/>
        <v>3856</v>
      </c>
      <c r="J3857" s="8" t="str">
        <f t="array" ref="J3857">IFERROR(INDEX(原始查找資料!$A$2:$A$4325,MATCH(I3857,$H$2:$H$4325,0)),"")</f>
        <v/>
      </c>
      <c r="K3857" s="13"/>
      <c r="L3857" s="13"/>
    </row>
    <row r="3858" spans="1:12" ht="16.55">
      <c r="A3858" s="15" t="s">
        <v>7985</v>
      </c>
      <c r="B3858" s="16" t="s">
        <v>6641</v>
      </c>
      <c r="C3858" s="16" t="s">
        <v>2781</v>
      </c>
      <c r="D3858" s="16" t="s">
        <v>2971</v>
      </c>
      <c r="E3858" s="16" t="s">
        <v>35</v>
      </c>
      <c r="F3858" s="17">
        <v>11317</v>
      </c>
      <c r="G3858" s="13"/>
      <c r="H3858" s="8">
        <f>IF(ISNUMBER(SEARCH(XX科XX班!$F$2,原始查找資料!$A3858)),MAX($H$1:H3857)+1,0)</f>
        <v>0</v>
      </c>
      <c r="I3858" s="8">
        <f t="shared" si="15"/>
        <v>3857</v>
      </c>
      <c r="J3858" s="8" t="str">
        <f t="array" ref="J3858">IFERROR(INDEX(原始查找資料!$A$2:$A$4325,MATCH(I3858,$H$2:$H$4325,0)),"")</f>
        <v/>
      </c>
      <c r="K3858" s="13"/>
      <c r="L3858" s="13"/>
    </row>
    <row r="3859" spans="1:12" ht="16.55">
      <c r="A3859" s="15" t="s">
        <v>7986</v>
      </c>
      <c r="B3859" s="16" t="s">
        <v>2970</v>
      </c>
      <c r="C3859" s="16" t="s">
        <v>2781</v>
      </c>
      <c r="D3859" s="16" t="s">
        <v>2971</v>
      </c>
      <c r="E3859" s="16" t="s">
        <v>35</v>
      </c>
      <c r="F3859" s="17">
        <v>11330</v>
      </c>
      <c r="G3859" s="13"/>
      <c r="H3859" s="8">
        <f>IF(ISNUMBER(SEARCH(XX科XX班!$F$2,原始查找資料!$A3859)),MAX($H$1:H3858)+1,0)</f>
        <v>0</v>
      </c>
      <c r="I3859" s="8">
        <f t="shared" si="15"/>
        <v>3858</v>
      </c>
      <c r="J3859" s="8" t="str">
        <f t="array" ref="J3859">IFERROR(INDEX(原始查找資料!$A$2:$A$4325,MATCH(I3859,$H$2:$H$4325,0)),"")</f>
        <v/>
      </c>
      <c r="K3859" s="13"/>
      <c r="L3859" s="13"/>
    </row>
    <row r="3860" spans="1:12" ht="16.55">
      <c r="A3860" s="15" t="s">
        <v>7987</v>
      </c>
      <c r="B3860" s="16" t="s">
        <v>7988</v>
      </c>
      <c r="C3860" s="16" t="s">
        <v>2781</v>
      </c>
      <c r="D3860" s="16" t="s">
        <v>2971</v>
      </c>
      <c r="E3860" s="16" t="s">
        <v>35</v>
      </c>
      <c r="F3860" s="17">
        <v>13339</v>
      </c>
      <c r="G3860" s="13"/>
      <c r="H3860" s="8">
        <f>IF(ISNUMBER(SEARCH(XX科XX班!$F$2,原始查找資料!$A3860)),MAX($H$1:H3859)+1,0)</f>
        <v>0</v>
      </c>
      <c r="I3860" s="8">
        <f t="shared" si="15"/>
        <v>3859</v>
      </c>
      <c r="J3860" s="8" t="str">
        <f t="array" ref="J3860">IFERROR(INDEX(原始查找資料!$A$2:$A$4325,MATCH(I3860,$H$2:$H$4325,0)),"")</f>
        <v/>
      </c>
      <c r="K3860" s="13"/>
      <c r="L3860" s="13"/>
    </row>
    <row r="3861" spans="1:12" ht="16.55">
      <c r="A3861" s="15" t="s">
        <v>7989</v>
      </c>
      <c r="B3861" s="16" t="s">
        <v>6650</v>
      </c>
      <c r="C3861" s="16" t="s">
        <v>2781</v>
      </c>
      <c r="D3861" s="16" t="s">
        <v>2994</v>
      </c>
      <c r="E3861" s="16" t="s">
        <v>35</v>
      </c>
      <c r="F3861" s="17">
        <v>10301</v>
      </c>
      <c r="G3861" s="13"/>
      <c r="H3861" s="8">
        <f>IF(ISNUMBER(SEARCH(XX科XX班!$F$2,原始查找資料!$A3861)),MAX($H$1:H3860)+1,0)</f>
        <v>0</v>
      </c>
      <c r="I3861" s="8">
        <f t="shared" si="15"/>
        <v>3860</v>
      </c>
      <c r="J3861" s="8" t="str">
        <f t="array" ref="J3861">IFERROR(INDEX(原始查找資料!$A$2:$A$4325,MATCH(I3861,$H$2:$H$4325,0)),"")</f>
        <v/>
      </c>
      <c r="K3861" s="13"/>
      <c r="L3861" s="13"/>
    </row>
    <row r="3862" spans="1:12" ht="16.55">
      <c r="A3862" s="15" t="s">
        <v>7990</v>
      </c>
      <c r="B3862" s="16" t="s">
        <v>6652</v>
      </c>
      <c r="C3862" s="16" t="s">
        <v>2781</v>
      </c>
      <c r="D3862" s="16" t="s">
        <v>2994</v>
      </c>
      <c r="E3862" s="16" t="s">
        <v>35</v>
      </c>
      <c r="F3862" s="17">
        <v>11323</v>
      </c>
      <c r="G3862" s="13"/>
      <c r="H3862" s="8">
        <f>IF(ISNUMBER(SEARCH(XX科XX班!$F$2,原始查找資料!$A3862)),MAX($H$1:H3861)+1,0)</f>
        <v>0</v>
      </c>
      <c r="I3862" s="8">
        <f t="shared" si="15"/>
        <v>3861</v>
      </c>
      <c r="J3862" s="8" t="str">
        <f t="array" ref="J3862">IFERROR(INDEX(原始查找資料!$A$2:$A$4325,MATCH(I3862,$H$2:$H$4325,0)),"")</f>
        <v/>
      </c>
      <c r="K3862" s="13"/>
      <c r="L3862" s="13"/>
    </row>
    <row r="3863" spans="1:12" ht="16.55">
      <c r="A3863" s="15" t="s">
        <v>7991</v>
      </c>
      <c r="B3863" s="16" t="s">
        <v>7992</v>
      </c>
      <c r="C3863" s="16" t="s">
        <v>2781</v>
      </c>
      <c r="D3863" s="16" t="s">
        <v>2994</v>
      </c>
      <c r="E3863" s="16" t="s">
        <v>35</v>
      </c>
      <c r="F3863" s="17">
        <v>11427</v>
      </c>
      <c r="G3863" s="13"/>
      <c r="H3863" s="8">
        <f>IF(ISNUMBER(SEARCH(XX科XX班!$F$2,原始查找資料!$A3863)),MAX($H$1:H3862)+1,0)</f>
        <v>0</v>
      </c>
      <c r="I3863" s="8">
        <f t="shared" si="15"/>
        <v>3862</v>
      </c>
      <c r="J3863" s="8" t="str">
        <f t="array" ref="J3863">IFERROR(INDEX(原始查找資料!$A$2:$A$4325,MATCH(I3863,$H$2:$H$4325,0)),"")</f>
        <v/>
      </c>
      <c r="K3863" s="13"/>
      <c r="L3863" s="13"/>
    </row>
    <row r="3864" spans="1:12" ht="16.55">
      <c r="A3864" s="15" t="s">
        <v>7993</v>
      </c>
      <c r="B3864" s="16" t="s">
        <v>7994</v>
      </c>
      <c r="C3864" s="16" t="s">
        <v>2781</v>
      </c>
      <c r="D3864" s="16" t="s">
        <v>2994</v>
      </c>
      <c r="E3864" s="16" t="s">
        <v>35</v>
      </c>
      <c r="F3864" s="17" t="s">
        <v>7995</v>
      </c>
      <c r="G3864" s="13"/>
      <c r="H3864" s="8">
        <f>IF(ISNUMBER(SEARCH(XX科XX班!$F$2,原始查找資料!$A3864)),MAX($H$1:H3863)+1,0)</f>
        <v>0</v>
      </c>
      <c r="I3864" s="8">
        <f t="shared" si="15"/>
        <v>3863</v>
      </c>
      <c r="J3864" s="8" t="str">
        <f t="array" ref="J3864">IFERROR(INDEX(原始查找資料!$A$2:$A$4325,MATCH(I3864,$H$2:$H$4325,0)),"")</f>
        <v/>
      </c>
      <c r="K3864" s="13"/>
      <c r="L3864" s="13"/>
    </row>
    <row r="3865" spans="1:12" ht="16.55">
      <c r="A3865" s="15" t="s">
        <v>7996</v>
      </c>
      <c r="B3865" s="16" t="s">
        <v>7997</v>
      </c>
      <c r="C3865" s="16" t="s">
        <v>2781</v>
      </c>
      <c r="D3865" s="16" t="s">
        <v>2994</v>
      </c>
      <c r="E3865" s="16" t="s">
        <v>35</v>
      </c>
      <c r="F3865" s="17">
        <v>13304</v>
      </c>
      <c r="G3865" s="13"/>
      <c r="H3865" s="8">
        <f>IF(ISNUMBER(SEARCH(XX科XX班!$F$2,原始查找資料!$A3865)),MAX($H$1:H3864)+1,0)</f>
        <v>0</v>
      </c>
      <c r="I3865" s="8">
        <f t="shared" si="15"/>
        <v>3864</v>
      </c>
      <c r="J3865" s="8" t="str">
        <f t="array" ref="J3865">IFERROR(INDEX(原始查找資料!$A$2:$A$4325,MATCH(I3865,$H$2:$H$4325,0)),"")</f>
        <v/>
      </c>
      <c r="K3865" s="13"/>
      <c r="L3865" s="13"/>
    </row>
    <row r="3866" spans="1:12" ht="16.55">
      <c r="A3866" s="15" t="s">
        <v>7998</v>
      </c>
      <c r="B3866" s="16" t="s">
        <v>6654</v>
      </c>
      <c r="C3866" s="16" t="s">
        <v>2781</v>
      </c>
      <c r="D3866" s="16" t="s">
        <v>2994</v>
      </c>
      <c r="E3866" s="16" t="s">
        <v>35</v>
      </c>
      <c r="F3866" s="17">
        <v>14302</v>
      </c>
      <c r="G3866" s="13"/>
      <c r="H3866" s="8">
        <f>IF(ISNUMBER(SEARCH(XX科XX班!$F$2,原始查找資料!$A3866)),MAX($H$1:H3865)+1,0)</f>
        <v>0</v>
      </c>
      <c r="I3866" s="8">
        <f t="shared" si="15"/>
        <v>3865</v>
      </c>
      <c r="J3866" s="8" t="str">
        <f t="array" ref="J3866">IFERROR(INDEX(原始查找資料!$A$2:$A$4325,MATCH(I3866,$H$2:$H$4325,0)),"")</f>
        <v/>
      </c>
      <c r="K3866" s="13"/>
      <c r="L3866" s="13"/>
    </row>
    <row r="3867" spans="1:12" ht="16.55">
      <c r="A3867" s="15" t="s">
        <v>7999</v>
      </c>
      <c r="B3867" s="16" t="s">
        <v>6656</v>
      </c>
      <c r="C3867" s="16" t="s">
        <v>2781</v>
      </c>
      <c r="D3867" s="16" t="s">
        <v>2994</v>
      </c>
      <c r="E3867" s="16" t="s">
        <v>35</v>
      </c>
      <c r="F3867" s="17">
        <v>14363</v>
      </c>
      <c r="G3867" s="13"/>
      <c r="H3867" s="8">
        <f>IF(ISNUMBER(SEARCH(XX科XX班!$F$2,原始查找資料!$A3867)),MAX($H$1:H3866)+1,0)</f>
        <v>0</v>
      </c>
      <c r="I3867" s="8">
        <f t="shared" si="15"/>
        <v>3866</v>
      </c>
      <c r="J3867" s="8" t="str">
        <f t="array" ref="J3867">IFERROR(INDEX(原始查找資料!$A$2:$A$4325,MATCH(I3867,$H$2:$H$4325,0)),"")</f>
        <v/>
      </c>
      <c r="K3867" s="13"/>
      <c r="L3867" s="13"/>
    </row>
    <row r="3868" spans="1:12" ht="16.55">
      <c r="A3868" s="15" t="s">
        <v>8000</v>
      </c>
      <c r="B3868" s="16" t="s">
        <v>6674</v>
      </c>
      <c r="C3868" s="16" t="s">
        <v>2781</v>
      </c>
      <c r="D3868" s="16" t="s">
        <v>3029</v>
      </c>
      <c r="E3868" s="16" t="s">
        <v>35</v>
      </c>
      <c r="F3868" s="17">
        <v>14338</v>
      </c>
      <c r="G3868" s="13"/>
      <c r="H3868" s="8">
        <f>IF(ISNUMBER(SEARCH(XX科XX班!$F$2,原始查找資料!$A3868)),MAX($H$1:H3867)+1,0)</f>
        <v>0</v>
      </c>
      <c r="I3868" s="8">
        <f t="shared" si="15"/>
        <v>3867</v>
      </c>
      <c r="J3868" s="8" t="str">
        <f t="array" ref="J3868">IFERROR(INDEX(原始查找資料!$A$2:$A$4325,MATCH(I3868,$H$2:$H$4325,0)),"")</f>
        <v/>
      </c>
      <c r="K3868" s="13"/>
      <c r="L3868" s="13"/>
    </row>
    <row r="3869" spans="1:12" ht="16.55">
      <c r="A3869" s="15" t="s">
        <v>8001</v>
      </c>
      <c r="B3869" s="16" t="s">
        <v>8002</v>
      </c>
      <c r="C3869" s="16" t="s">
        <v>2781</v>
      </c>
      <c r="D3869" s="16" t="s">
        <v>3038</v>
      </c>
      <c r="E3869" s="16" t="s">
        <v>35</v>
      </c>
      <c r="F3869" s="17">
        <v>13303</v>
      </c>
      <c r="G3869" s="13"/>
      <c r="H3869" s="8">
        <f>IF(ISNUMBER(SEARCH(XX科XX班!$F$2,原始查找資料!$A3869)),MAX($H$1:H3868)+1,0)</f>
        <v>0</v>
      </c>
      <c r="I3869" s="8">
        <f t="shared" si="15"/>
        <v>3868</v>
      </c>
      <c r="J3869" s="8" t="str">
        <f t="array" ref="J3869">IFERROR(INDEX(原始查找資料!$A$2:$A$4325,MATCH(I3869,$H$2:$H$4325,0)),"")</f>
        <v/>
      </c>
      <c r="K3869" s="13"/>
      <c r="L3869" s="13"/>
    </row>
    <row r="3870" spans="1:12" ht="16.55">
      <c r="A3870" s="15" t="s">
        <v>8003</v>
      </c>
      <c r="B3870" s="16" t="s">
        <v>8004</v>
      </c>
      <c r="C3870" s="16" t="s">
        <v>2781</v>
      </c>
      <c r="D3870" s="16" t="s">
        <v>3054</v>
      </c>
      <c r="E3870" s="16" t="s">
        <v>35</v>
      </c>
      <c r="F3870" s="17">
        <v>14399</v>
      </c>
      <c r="G3870" s="13"/>
      <c r="H3870" s="8">
        <f>IF(ISNUMBER(SEARCH(XX科XX班!$F$2,原始查找資料!$A3870)),MAX($H$1:H3869)+1,0)</f>
        <v>0</v>
      </c>
      <c r="I3870" s="8">
        <f t="shared" si="15"/>
        <v>3869</v>
      </c>
      <c r="J3870" s="8" t="str">
        <f t="array" ref="J3870">IFERROR(INDEX(原始查找資料!$A$2:$A$4325,MATCH(I3870,$H$2:$H$4325,0)),"")</f>
        <v/>
      </c>
      <c r="K3870" s="13"/>
      <c r="L3870" s="13"/>
    </row>
    <row r="3871" spans="1:12" ht="16.55">
      <c r="A3871" s="15" t="s">
        <v>8005</v>
      </c>
      <c r="B3871" s="16" t="s">
        <v>3064</v>
      </c>
      <c r="C3871" s="16" t="s">
        <v>2781</v>
      </c>
      <c r="D3871" s="16" t="s">
        <v>3065</v>
      </c>
      <c r="E3871" s="16" t="s">
        <v>35</v>
      </c>
      <c r="F3871" s="17">
        <v>11301</v>
      </c>
      <c r="G3871" s="13"/>
      <c r="H3871" s="8">
        <f>IF(ISNUMBER(SEARCH(XX科XX班!$F$2,原始查找資料!$A3871)),MAX($H$1:H3870)+1,0)</f>
        <v>0</v>
      </c>
      <c r="I3871" s="8">
        <f t="shared" si="15"/>
        <v>3870</v>
      </c>
      <c r="J3871" s="8" t="str">
        <f t="array" ref="J3871">IFERROR(INDEX(原始查找資料!$A$2:$A$4325,MATCH(I3871,$H$2:$H$4325,0)),"")</f>
        <v/>
      </c>
      <c r="K3871" s="13"/>
      <c r="L3871" s="13"/>
    </row>
    <row r="3872" spans="1:12" ht="16.55">
      <c r="A3872" s="15" t="s">
        <v>8006</v>
      </c>
      <c r="B3872" s="16" t="s">
        <v>8007</v>
      </c>
      <c r="C3872" s="16" t="s">
        <v>2781</v>
      </c>
      <c r="D3872" s="16" t="s">
        <v>3065</v>
      </c>
      <c r="E3872" s="16" t="s">
        <v>35</v>
      </c>
      <c r="F3872" s="17">
        <v>13434</v>
      </c>
      <c r="G3872" s="13"/>
      <c r="H3872" s="8">
        <f>IF(ISNUMBER(SEARCH(XX科XX班!$F$2,原始查找資料!$A3872)),MAX($H$1:H3871)+1,0)</f>
        <v>0</v>
      </c>
      <c r="I3872" s="8">
        <f t="shared" si="15"/>
        <v>3871</v>
      </c>
      <c r="J3872" s="8" t="str">
        <f t="array" ref="J3872">IFERROR(INDEX(原始查找資料!$A$2:$A$4325,MATCH(I3872,$H$2:$H$4325,0)),"")</f>
        <v/>
      </c>
      <c r="K3872" s="13"/>
      <c r="L3872" s="13"/>
    </row>
    <row r="3873" spans="1:12" ht="16.55">
      <c r="A3873" s="15" t="s">
        <v>8008</v>
      </c>
      <c r="B3873" s="16" t="s">
        <v>6684</v>
      </c>
      <c r="C3873" s="16" t="s">
        <v>2781</v>
      </c>
      <c r="D3873" s="16" t="s">
        <v>3065</v>
      </c>
      <c r="E3873" s="16" t="s">
        <v>35</v>
      </c>
      <c r="F3873" s="17">
        <v>14364</v>
      </c>
      <c r="G3873" s="13"/>
      <c r="H3873" s="8">
        <f>IF(ISNUMBER(SEARCH(XX科XX班!$F$2,原始查找資料!$A3873)),MAX($H$1:H3872)+1,0)</f>
        <v>0</v>
      </c>
      <c r="I3873" s="8">
        <f t="shared" si="15"/>
        <v>3872</v>
      </c>
      <c r="J3873" s="8" t="str">
        <f t="array" ref="J3873">IFERROR(INDEX(原始查找資料!$A$2:$A$4325,MATCH(I3873,$H$2:$H$4325,0)),"")</f>
        <v/>
      </c>
      <c r="K3873" s="13"/>
      <c r="L3873" s="13"/>
    </row>
    <row r="3874" spans="1:12" ht="16.55">
      <c r="A3874" s="15" t="s">
        <v>8009</v>
      </c>
      <c r="B3874" s="16" t="s">
        <v>6692</v>
      </c>
      <c r="C3874" s="16" t="s">
        <v>2781</v>
      </c>
      <c r="D3874" s="16" t="s">
        <v>3099</v>
      </c>
      <c r="E3874" s="16" t="s">
        <v>35</v>
      </c>
      <c r="F3874" s="17">
        <v>11302</v>
      </c>
      <c r="G3874" s="13"/>
      <c r="H3874" s="8">
        <f>IF(ISNUMBER(SEARCH(XX科XX班!$F$2,原始查找資料!$A3874)),MAX($H$1:H3873)+1,0)</f>
        <v>0</v>
      </c>
      <c r="I3874" s="8">
        <f t="shared" si="15"/>
        <v>3873</v>
      </c>
      <c r="J3874" s="8" t="str">
        <f t="array" ref="J3874">IFERROR(INDEX(原始查找資料!$A$2:$A$4325,MATCH(I3874,$H$2:$H$4325,0)),"")</f>
        <v/>
      </c>
      <c r="K3874" s="13"/>
      <c r="L3874" s="13"/>
    </row>
    <row r="3875" spans="1:12" ht="16.55">
      <c r="A3875" s="15" t="s">
        <v>8010</v>
      </c>
      <c r="B3875" s="16" t="s">
        <v>6694</v>
      </c>
      <c r="C3875" s="16" t="s">
        <v>2781</v>
      </c>
      <c r="D3875" s="16" t="s">
        <v>3099</v>
      </c>
      <c r="E3875" s="16" t="s">
        <v>35</v>
      </c>
      <c r="F3875" s="17">
        <v>11322</v>
      </c>
      <c r="G3875" s="13"/>
      <c r="H3875" s="8">
        <f>IF(ISNUMBER(SEARCH(XX科XX班!$F$2,原始查找資料!$A3875)),MAX($H$1:H3874)+1,0)</f>
        <v>0</v>
      </c>
      <c r="I3875" s="8">
        <f t="shared" si="15"/>
        <v>3874</v>
      </c>
      <c r="J3875" s="8" t="str">
        <f t="array" ref="J3875">IFERROR(INDEX(原始查找資料!$A$2:$A$4325,MATCH(I3875,$H$2:$H$4325,0)),"")</f>
        <v/>
      </c>
      <c r="K3875" s="13"/>
      <c r="L3875" s="13"/>
    </row>
    <row r="3876" spans="1:12" ht="16.55">
      <c r="A3876" s="15" t="s">
        <v>8011</v>
      </c>
      <c r="B3876" s="16" t="s">
        <v>6696</v>
      </c>
      <c r="C3876" s="16" t="s">
        <v>2781</v>
      </c>
      <c r="D3876" s="16" t="s">
        <v>3099</v>
      </c>
      <c r="E3876" s="16" t="s">
        <v>35</v>
      </c>
      <c r="F3876" s="17">
        <v>11325</v>
      </c>
      <c r="G3876" s="13"/>
      <c r="H3876" s="8">
        <f>IF(ISNUMBER(SEARCH(XX科XX班!$F$2,原始查找資料!$A3876)),MAX($H$1:H3875)+1,0)</f>
        <v>0</v>
      </c>
      <c r="I3876" s="8">
        <f t="shared" si="15"/>
        <v>3875</v>
      </c>
      <c r="J3876" s="8" t="str">
        <f t="array" ref="J3876">IFERROR(INDEX(原始查找資料!$A$2:$A$4325,MATCH(I3876,$H$2:$H$4325,0)),"")</f>
        <v/>
      </c>
      <c r="K3876" s="13"/>
      <c r="L3876" s="13"/>
    </row>
    <row r="3877" spans="1:12" ht="16.55">
      <c r="A3877" s="15" t="s">
        <v>8012</v>
      </c>
      <c r="B3877" s="16" t="s">
        <v>8013</v>
      </c>
      <c r="C3877" s="16" t="s">
        <v>2781</v>
      </c>
      <c r="D3877" s="16" t="s">
        <v>3099</v>
      </c>
      <c r="E3877" s="16" t="s">
        <v>35</v>
      </c>
      <c r="F3877" s="17">
        <v>11408</v>
      </c>
      <c r="G3877" s="13"/>
      <c r="H3877" s="8">
        <f>IF(ISNUMBER(SEARCH(XX科XX班!$F$2,原始查找資料!$A3877)),MAX($H$1:H3876)+1,0)</f>
        <v>0</v>
      </c>
      <c r="I3877" s="8">
        <f t="shared" si="15"/>
        <v>3876</v>
      </c>
      <c r="J3877" s="8" t="str">
        <f t="array" ref="J3877">IFERROR(INDEX(原始查找資料!$A$2:$A$4325,MATCH(I3877,$H$2:$H$4325,0)),"")</f>
        <v/>
      </c>
      <c r="K3877" s="13"/>
      <c r="L3877" s="13"/>
    </row>
    <row r="3878" spans="1:12" ht="16.55">
      <c r="A3878" s="15" t="s">
        <v>8014</v>
      </c>
      <c r="B3878" s="16" t="s">
        <v>8015</v>
      </c>
      <c r="C3878" s="16" t="s">
        <v>2781</v>
      </c>
      <c r="D3878" s="16" t="s">
        <v>3099</v>
      </c>
      <c r="E3878" s="16" t="s">
        <v>35</v>
      </c>
      <c r="F3878" s="17">
        <v>11426</v>
      </c>
      <c r="G3878" s="13"/>
      <c r="H3878" s="8">
        <f>IF(ISNUMBER(SEARCH(XX科XX班!$F$2,原始查找資料!$A3878)),MAX($H$1:H3877)+1,0)</f>
        <v>0</v>
      </c>
      <c r="I3878" s="8">
        <f t="shared" si="15"/>
        <v>3877</v>
      </c>
      <c r="J3878" s="8" t="str">
        <f t="array" ref="J3878">IFERROR(INDEX(原始查找資料!$A$2:$A$4325,MATCH(I3878,$H$2:$H$4325,0)),"")</f>
        <v/>
      </c>
      <c r="K3878" s="13"/>
      <c r="L3878" s="13"/>
    </row>
    <row r="3879" spans="1:12" ht="16.55">
      <c r="A3879" s="15" t="s">
        <v>8016</v>
      </c>
      <c r="B3879" s="16" t="s">
        <v>8017</v>
      </c>
      <c r="C3879" s="16" t="s">
        <v>2781</v>
      </c>
      <c r="D3879" s="16" t="s">
        <v>3099</v>
      </c>
      <c r="E3879" s="16" t="s">
        <v>35</v>
      </c>
      <c r="F3879" s="17">
        <v>11431</v>
      </c>
      <c r="G3879" s="13"/>
      <c r="H3879" s="8">
        <f>IF(ISNUMBER(SEARCH(XX科XX班!$F$2,原始查找資料!$A3879)),MAX($H$1:H3878)+1,0)</f>
        <v>0</v>
      </c>
      <c r="I3879" s="8">
        <f t="shared" si="15"/>
        <v>3878</v>
      </c>
      <c r="J3879" s="8" t="str">
        <f t="array" ref="J3879">IFERROR(INDEX(原始查找資料!$A$2:$A$4325,MATCH(I3879,$H$2:$H$4325,0)),"")</f>
        <v/>
      </c>
      <c r="K3879" s="13"/>
      <c r="L3879" s="13"/>
    </row>
    <row r="3880" spans="1:12" ht="16.55">
      <c r="A3880" s="15" t="s">
        <v>8018</v>
      </c>
      <c r="B3880" s="16" t="s">
        <v>8019</v>
      </c>
      <c r="C3880" s="16" t="s">
        <v>2781</v>
      </c>
      <c r="D3880" s="16" t="s">
        <v>3099</v>
      </c>
      <c r="E3880" s="16" t="s">
        <v>35</v>
      </c>
      <c r="F3880" s="17">
        <v>13335</v>
      </c>
      <c r="G3880" s="13"/>
      <c r="H3880" s="8">
        <f>IF(ISNUMBER(SEARCH(XX科XX班!$F$2,原始查找資料!$A3880)),MAX($H$1:H3879)+1,0)</f>
        <v>0</v>
      </c>
      <c r="I3880" s="8">
        <f t="shared" si="15"/>
        <v>3879</v>
      </c>
      <c r="J3880" s="8" t="str">
        <f t="array" ref="J3880">IFERROR(INDEX(原始查找資料!$A$2:$A$4325,MATCH(I3880,$H$2:$H$4325,0)),"")</f>
        <v/>
      </c>
      <c r="K3880" s="13"/>
      <c r="L3880" s="13"/>
    </row>
    <row r="3881" spans="1:12" ht="16.55">
      <c r="A3881" s="15" t="s">
        <v>8020</v>
      </c>
      <c r="B3881" s="16" t="s">
        <v>6698</v>
      </c>
      <c r="C3881" s="16" t="s">
        <v>2781</v>
      </c>
      <c r="D3881" s="16" t="s">
        <v>3099</v>
      </c>
      <c r="E3881" s="16" t="s">
        <v>35</v>
      </c>
      <c r="F3881" s="17">
        <v>14343</v>
      </c>
      <c r="G3881" s="13"/>
      <c r="H3881" s="8">
        <f>IF(ISNUMBER(SEARCH(XX科XX班!$F$2,原始查找資料!$A3881)),MAX($H$1:H3880)+1,0)</f>
        <v>0</v>
      </c>
      <c r="I3881" s="8">
        <f t="shared" si="15"/>
        <v>3880</v>
      </c>
      <c r="J3881" s="8" t="str">
        <f t="array" ref="J3881">IFERROR(INDEX(原始查找資料!$A$2:$A$4325,MATCH(I3881,$H$2:$H$4325,0)),"")</f>
        <v/>
      </c>
      <c r="K3881" s="13"/>
      <c r="L3881" s="13"/>
    </row>
    <row r="3882" spans="1:12" ht="16.55">
      <c r="A3882" s="15" t="s">
        <v>8021</v>
      </c>
      <c r="B3882" s="16" t="s">
        <v>6705</v>
      </c>
      <c r="C3882" s="16" t="s">
        <v>2781</v>
      </c>
      <c r="D3882" s="16" t="s">
        <v>3128</v>
      </c>
      <c r="E3882" s="16" t="s">
        <v>35</v>
      </c>
      <c r="F3882" s="17">
        <v>11310</v>
      </c>
      <c r="G3882" s="13"/>
      <c r="H3882" s="8">
        <f>IF(ISNUMBER(SEARCH(XX科XX班!$F$2,原始查找資料!$A3882)),MAX($H$1:H3881)+1,0)</f>
        <v>0</v>
      </c>
      <c r="I3882" s="8">
        <f t="shared" si="15"/>
        <v>3881</v>
      </c>
      <c r="J3882" s="8" t="str">
        <f t="array" ref="J3882">IFERROR(INDEX(原始查找資料!$A$2:$A$4325,MATCH(I3882,$H$2:$H$4325,0)),"")</f>
        <v/>
      </c>
      <c r="K3882" s="13"/>
      <c r="L3882" s="13"/>
    </row>
    <row r="3883" spans="1:12" ht="16.55">
      <c r="A3883" s="15" t="s">
        <v>8022</v>
      </c>
      <c r="B3883" s="16" t="s">
        <v>8023</v>
      </c>
      <c r="C3883" s="16" t="s">
        <v>2781</v>
      </c>
      <c r="D3883" s="16" t="s">
        <v>3128</v>
      </c>
      <c r="E3883" s="16" t="s">
        <v>35</v>
      </c>
      <c r="F3883" s="17">
        <v>13337</v>
      </c>
      <c r="G3883" s="13"/>
      <c r="H3883" s="8">
        <f>IF(ISNUMBER(SEARCH(XX科XX班!$F$2,原始查找資料!$A3883)),MAX($H$1:H3882)+1,0)</f>
        <v>0</v>
      </c>
      <c r="I3883" s="8">
        <f t="shared" si="15"/>
        <v>3882</v>
      </c>
      <c r="J3883" s="8" t="str">
        <f t="array" ref="J3883">IFERROR(INDEX(原始查找資料!$A$2:$A$4325,MATCH(I3883,$H$2:$H$4325,0)),"")</f>
        <v/>
      </c>
      <c r="K3883" s="13"/>
      <c r="L3883" s="13"/>
    </row>
    <row r="3884" spans="1:12" ht="16.55">
      <c r="A3884" s="15" t="s">
        <v>8024</v>
      </c>
      <c r="B3884" s="16" t="s">
        <v>6707</v>
      </c>
      <c r="C3884" s="16" t="s">
        <v>2781</v>
      </c>
      <c r="D3884" s="16" t="s">
        <v>3128</v>
      </c>
      <c r="E3884" s="16" t="s">
        <v>35</v>
      </c>
      <c r="F3884" s="17">
        <v>14353</v>
      </c>
      <c r="G3884" s="13"/>
      <c r="H3884" s="8">
        <f>IF(ISNUMBER(SEARCH(XX科XX班!$F$2,原始查找資料!$A3884)),MAX($H$1:H3883)+1,0)</f>
        <v>0</v>
      </c>
      <c r="I3884" s="8">
        <f t="shared" si="15"/>
        <v>3883</v>
      </c>
      <c r="J3884" s="8" t="str">
        <f t="array" ref="J3884">IFERROR(INDEX(原始查找資料!$A$2:$A$4325,MATCH(I3884,$H$2:$H$4325,0)),"")</f>
        <v/>
      </c>
      <c r="K3884" s="13"/>
      <c r="L3884" s="13"/>
    </row>
    <row r="3885" spans="1:12" ht="16.55">
      <c r="A3885" s="15" t="s">
        <v>8025</v>
      </c>
      <c r="B3885" s="16" t="s">
        <v>6719</v>
      </c>
      <c r="C3885" s="16" t="s">
        <v>2781</v>
      </c>
      <c r="D3885" s="16" t="s">
        <v>3161</v>
      </c>
      <c r="E3885" s="16" t="s">
        <v>35</v>
      </c>
      <c r="F3885" s="17">
        <v>11399</v>
      </c>
      <c r="G3885" s="13"/>
      <c r="H3885" s="8">
        <f>IF(ISNUMBER(SEARCH(XX科XX班!$F$2,原始查找資料!$A3885)),MAX($H$1:H3884)+1,0)</f>
        <v>0</v>
      </c>
      <c r="I3885" s="8">
        <f t="shared" si="15"/>
        <v>3884</v>
      </c>
      <c r="J3885" s="8" t="str">
        <f t="array" ref="J3885">IFERROR(INDEX(原始查找資料!$A$2:$A$4325,MATCH(I3885,$H$2:$H$4325,0)),"")</f>
        <v/>
      </c>
      <c r="K3885" s="13"/>
      <c r="L3885" s="13"/>
    </row>
    <row r="3886" spans="1:12" ht="16.55">
      <c r="A3886" s="15" t="s">
        <v>8026</v>
      </c>
      <c r="B3886" s="16" t="s">
        <v>8027</v>
      </c>
      <c r="C3886" s="16" t="s">
        <v>2781</v>
      </c>
      <c r="D3886" s="16" t="s">
        <v>3161</v>
      </c>
      <c r="E3886" s="16" t="s">
        <v>35</v>
      </c>
      <c r="F3886" s="17">
        <v>13402</v>
      </c>
      <c r="G3886" s="13"/>
      <c r="H3886" s="8">
        <f>IF(ISNUMBER(SEARCH(XX科XX班!$F$2,原始查找資料!$A3886)),MAX($H$1:H3885)+1,0)</f>
        <v>0</v>
      </c>
      <c r="I3886" s="8">
        <f t="shared" si="15"/>
        <v>3885</v>
      </c>
      <c r="J3886" s="8" t="str">
        <f t="array" ref="J3886">IFERROR(INDEX(原始查找資料!$A$2:$A$4325,MATCH(I3886,$H$2:$H$4325,0)),"")</f>
        <v/>
      </c>
      <c r="K3886" s="13"/>
      <c r="L3886" s="13"/>
    </row>
    <row r="3887" spans="1:12" ht="16.55">
      <c r="A3887" s="15" t="s">
        <v>8028</v>
      </c>
      <c r="B3887" s="16" t="s">
        <v>8029</v>
      </c>
      <c r="C3887" s="16" t="s">
        <v>2781</v>
      </c>
      <c r="D3887" s="16" t="s">
        <v>3184</v>
      </c>
      <c r="E3887" s="16" t="s">
        <v>35</v>
      </c>
      <c r="F3887" s="17">
        <v>11432</v>
      </c>
      <c r="G3887" s="13"/>
      <c r="H3887" s="8">
        <f>IF(ISNUMBER(SEARCH(XX科XX班!$F$2,原始查找資料!$A3887)),MAX($H$1:H3886)+1,0)</f>
        <v>0</v>
      </c>
      <c r="I3887" s="8">
        <f t="shared" si="15"/>
        <v>3886</v>
      </c>
      <c r="J3887" s="8" t="str">
        <f t="array" ref="J3887">IFERROR(INDEX(原始查找資料!$A$2:$A$4325,MATCH(I3887,$H$2:$H$4325,0)),"")</f>
        <v/>
      </c>
      <c r="K3887" s="13"/>
      <c r="L3887" s="13"/>
    </row>
    <row r="3888" spans="1:12" ht="16.55">
      <c r="A3888" s="15" t="s">
        <v>8030</v>
      </c>
      <c r="B3888" s="16" t="s">
        <v>8031</v>
      </c>
      <c r="C3888" s="16" t="s">
        <v>2781</v>
      </c>
      <c r="D3888" s="16" t="s">
        <v>3195</v>
      </c>
      <c r="E3888" s="16" t="s">
        <v>35</v>
      </c>
      <c r="F3888" s="17">
        <v>11405</v>
      </c>
      <c r="G3888" s="13"/>
      <c r="H3888" s="8">
        <f>IF(ISNUMBER(SEARCH(XX科XX班!$F$2,原始查找資料!$A3888)),MAX($H$1:H3887)+1,0)</f>
        <v>0</v>
      </c>
      <c r="I3888" s="8">
        <f t="shared" si="15"/>
        <v>3887</v>
      </c>
      <c r="J3888" s="8" t="str">
        <f t="array" ref="J3888">IFERROR(INDEX(原始查找資料!$A$2:$A$4325,MATCH(I3888,$H$2:$H$4325,0)),"")</f>
        <v/>
      </c>
      <c r="K3888" s="13"/>
      <c r="L3888" s="13"/>
    </row>
    <row r="3889" spans="1:12" ht="16.55">
      <c r="A3889" s="15" t="s">
        <v>8032</v>
      </c>
      <c r="B3889" s="16" t="s">
        <v>6727</v>
      </c>
      <c r="C3889" s="16" t="s">
        <v>2781</v>
      </c>
      <c r="D3889" s="16" t="s">
        <v>3195</v>
      </c>
      <c r="E3889" s="16" t="s">
        <v>35</v>
      </c>
      <c r="F3889" s="17">
        <v>14322</v>
      </c>
      <c r="G3889" s="13"/>
      <c r="H3889" s="8">
        <f>IF(ISNUMBER(SEARCH(XX科XX班!$F$2,原始查找資料!$A3889)),MAX($H$1:H3888)+1,0)</f>
        <v>0</v>
      </c>
      <c r="I3889" s="8">
        <f t="shared" si="15"/>
        <v>3888</v>
      </c>
      <c r="J3889" s="8" t="str">
        <f t="array" ref="J3889">IFERROR(INDEX(原始查找資料!$A$2:$A$4325,MATCH(I3889,$H$2:$H$4325,0)),"")</f>
        <v/>
      </c>
      <c r="K3889" s="13"/>
      <c r="L3889" s="13"/>
    </row>
    <row r="3890" spans="1:12" ht="16.55">
      <c r="A3890" s="15" t="s">
        <v>8033</v>
      </c>
      <c r="B3890" s="16" t="s">
        <v>6735</v>
      </c>
      <c r="C3890" s="16" t="s">
        <v>2781</v>
      </c>
      <c r="D3890" s="16" t="s">
        <v>3218</v>
      </c>
      <c r="E3890" s="16" t="s">
        <v>35</v>
      </c>
      <c r="F3890" s="17">
        <v>14347</v>
      </c>
      <c r="G3890" s="13"/>
      <c r="H3890" s="8">
        <f>IF(ISNUMBER(SEARCH(XX科XX班!$F$2,原始查找資料!$A3890)),MAX($H$1:H3889)+1,0)</f>
        <v>0</v>
      </c>
      <c r="I3890" s="8">
        <f t="shared" si="15"/>
        <v>3889</v>
      </c>
      <c r="J3890" s="8" t="str">
        <f t="array" ref="J3890">IFERROR(INDEX(原始查找資料!$A$2:$A$4325,MATCH(I3890,$H$2:$H$4325,0)),"")</f>
        <v/>
      </c>
      <c r="K3890" s="13"/>
      <c r="L3890" s="13"/>
    </row>
    <row r="3891" spans="1:12" ht="16.55">
      <c r="A3891" s="15" t="s">
        <v>8034</v>
      </c>
      <c r="B3891" s="16" t="s">
        <v>6737</v>
      </c>
      <c r="C3891" s="16" t="s">
        <v>2781</v>
      </c>
      <c r="D3891" s="16" t="s">
        <v>3227</v>
      </c>
      <c r="E3891" s="16" t="s">
        <v>35</v>
      </c>
      <c r="F3891" s="17">
        <v>11318</v>
      </c>
      <c r="G3891" s="13"/>
      <c r="H3891" s="8">
        <f>IF(ISNUMBER(SEARCH(XX科XX班!$F$2,原始查找資料!$A3891)),MAX($H$1:H3890)+1,0)</f>
        <v>0</v>
      </c>
      <c r="I3891" s="8">
        <f t="shared" si="15"/>
        <v>3890</v>
      </c>
      <c r="J3891" s="8" t="str">
        <f t="array" ref="J3891">IFERROR(INDEX(原始查找資料!$A$2:$A$4325,MATCH(I3891,$H$2:$H$4325,0)),"")</f>
        <v/>
      </c>
      <c r="K3891" s="13"/>
      <c r="L3891" s="13"/>
    </row>
    <row r="3892" spans="1:12" ht="16.55">
      <c r="A3892" s="15" t="s">
        <v>8035</v>
      </c>
      <c r="B3892" s="16" t="s">
        <v>6739</v>
      </c>
      <c r="C3892" s="16" t="s">
        <v>2781</v>
      </c>
      <c r="D3892" s="16" t="s">
        <v>3227</v>
      </c>
      <c r="E3892" s="16" t="s">
        <v>35</v>
      </c>
      <c r="F3892" s="17">
        <v>14357</v>
      </c>
      <c r="G3892" s="13"/>
      <c r="H3892" s="8">
        <f>IF(ISNUMBER(SEARCH(XX科XX班!$F$2,原始查找資料!$A3892)),MAX($H$1:H3891)+1,0)</f>
        <v>0</v>
      </c>
      <c r="I3892" s="8">
        <f t="shared" si="15"/>
        <v>3891</v>
      </c>
      <c r="J3892" s="8" t="str">
        <f t="array" ref="J3892">IFERROR(INDEX(原始查找資料!$A$2:$A$4325,MATCH(I3892,$H$2:$H$4325,0)),"")</f>
        <v/>
      </c>
      <c r="K3892" s="13"/>
      <c r="L3892" s="13"/>
    </row>
    <row r="3893" spans="1:12" ht="16.55">
      <c r="A3893" s="15" t="s">
        <v>8036</v>
      </c>
      <c r="B3893" s="16" t="s">
        <v>8037</v>
      </c>
      <c r="C3893" s="16" t="s">
        <v>2781</v>
      </c>
      <c r="D3893" s="16" t="s">
        <v>3238</v>
      </c>
      <c r="E3893" s="16" t="s">
        <v>35</v>
      </c>
      <c r="F3893" s="17">
        <v>14439</v>
      </c>
      <c r="G3893" s="13"/>
      <c r="H3893" s="8">
        <f>IF(ISNUMBER(SEARCH(XX科XX班!$F$2,原始查找資料!$A3893)),MAX($H$1:H3892)+1,0)</f>
        <v>0</v>
      </c>
      <c r="I3893" s="8">
        <f t="shared" si="15"/>
        <v>3892</v>
      </c>
      <c r="J3893" s="8" t="str">
        <f t="array" ref="J3893">IFERROR(INDEX(原始查找資料!$A$2:$A$4325,MATCH(I3893,$H$2:$H$4325,0)),"")</f>
        <v/>
      </c>
      <c r="K3893" s="13"/>
      <c r="L3893" s="13"/>
    </row>
    <row r="3894" spans="1:12" ht="16.55">
      <c r="A3894" s="15" t="s">
        <v>8038</v>
      </c>
      <c r="B3894" s="16" t="s">
        <v>6751</v>
      </c>
      <c r="C3894" s="16" t="s">
        <v>3253</v>
      </c>
      <c r="D3894" s="16" t="s">
        <v>3254</v>
      </c>
      <c r="E3894" s="16" t="s">
        <v>35</v>
      </c>
      <c r="F3894" s="17">
        <v>181307</v>
      </c>
      <c r="G3894" s="13"/>
      <c r="H3894" s="8">
        <f>IF(ISNUMBER(SEARCH(XX科XX班!$F$2,原始查找資料!$A3894)),MAX($H$1:H3893)+1,0)</f>
        <v>0</v>
      </c>
      <c r="I3894" s="8">
        <f t="shared" si="15"/>
        <v>3893</v>
      </c>
      <c r="J3894" s="8" t="str">
        <f t="array" ref="J3894">IFERROR(INDEX(原始查找資料!$A$2:$A$4325,MATCH(I3894,$H$2:$H$4325,0)),"")</f>
        <v/>
      </c>
      <c r="K3894" s="13"/>
      <c r="L3894" s="13"/>
    </row>
    <row r="3895" spans="1:12" ht="16.55">
      <c r="A3895" s="15" t="s">
        <v>8039</v>
      </c>
      <c r="B3895" s="16" t="s">
        <v>6753</v>
      </c>
      <c r="C3895" s="16" t="s">
        <v>3253</v>
      </c>
      <c r="D3895" s="16" t="s">
        <v>3254</v>
      </c>
      <c r="E3895" s="16" t="s">
        <v>35</v>
      </c>
      <c r="F3895" s="17">
        <v>183306</v>
      </c>
      <c r="G3895" s="13"/>
      <c r="H3895" s="8">
        <f>IF(ISNUMBER(SEARCH(XX科XX班!$F$2,原始查找資料!$A3895)),MAX($H$1:H3894)+1,0)</f>
        <v>0</v>
      </c>
      <c r="I3895" s="8">
        <f t="shared" si="15"/>
        <v>3894</v>
      </c>
      <c r="J3895" s="8" t="str">
        <f t="array" ref="J3895">IFERROR(INDEX(原始查找資料!$A$2:$A$4325,MATCH(I3895,$H$2:$H$4325,0)),"")</f>
        <v/>
      </c>
      <c r="K3895" s="13"/>
      <c r="L3895" s="13"/>
    </row>
    <row r="3896" spans="1:12" ht="16.55">
      <c r="A3896" s="15" t="s">
        <v>8040</v>
      </c>
      <c r="B3896" s="16" t="s">
        <v>3268</v>
      </c>
      <c r="C3896" s="16" t="s">
        <v>3253</v>
      </c>
      <c r="D3896" s="16" t="s">
        <v>3269</v>
      </c>
      <c r="E3896" s="16" t="s">
        <v>35</v>
      </c>
      <c r="F3896" s="17">
        <v>180301</v>
      </c>
      <c r="G3896" s="13"/>
      <c r="H3896" s="8">
        <f>IF(ISNUMBER(SEARCH(XX科XX班!$F$2,原始查找資料!$A3896)),MAX($H$1:H3895)+1,0)</f>
        <v>0</v>
      </c>
      <c r="I3896" s="8">
        <f t="shared" si="15"/>
        <v>3895</v>
      </c>
      <c r="J3896" s="8" t="str">
        <f t="array" ref="J3896">IFERROR(INDEX(原始查找資料!$A$2:$A$4325,MATCH(I3896,$H$2:$H$4325,0)),"")</f>
        <v/>
      </c>
      <c r="K3896" s="13"/>
      <c r="L3896" s="13"/>
    </row>
    <row r="3897" spans="1:12" ht="16.55">
      <c r="A3897" s="15" t="s">
        <v>8041</v>
      </c>
      <c r="B3897" s="16" t="s">
        <v>8042</v>
      </c>
      <c r="C3897" s="16" t="s">
        <v>3253</v>
      </c>
      <c r="D3897" s="16" t="s">
        <v>3269</v>
      </c>
      <c r="E3897" s="16" t="s">
        <v>35</v>
      </c>
      <c r="F3897" s="17">
        <v>180302</v>
      </c>
      <c r="G3897" s="13"/>
      <c r="H3897" s="8">
        <f>IF(ISNUMBER(SEARCH(XX科XX班!$F$2,原始查找資料!$A3897)),MAX($H$1:H3896)+1,0)</f>
        <v>0</v>
      </c>
      <c r="I3897" s="8">
        <f t="shared" si="15"/>
        <v>3896</v>
      </c>
      <c r="J3897" s="8" t="str">
        <f t="array" ref="J3897">IFERROR(INDEX(原始查找資料!$A$2:$A$4325,MATCH(I3897,$H$2:$H$4325,0)),"")</f>
        <v/>
      </c>
      <c r="K3897" s="13"/>
      <c r="L3897" s="13"/>
    </row>
    <row r="3898" spans="1:12" ht="16.55">
      <c r="A3898" s="15" t="s">
        <v>8043</v>
      </c>
      <c r="B3898" s="16" t="s">
        <v>8044</v>
      </c>
      <c r="C3898" s="16" t="s">
        <v>3253</v>
      </c>
      <c r="D3898" s="16" t="s">
        <v>3269</v>
      </c>
      <c r="E3898" s="16" t="s">
        <v>35</v>
      </c>
      <c r="F3898" s="17">
        <v>180309</v>
      </c>
      <c r="G3898" s="13"/>
      <c r="H3898" s="8">
        <f>IF(ISNUMBER(SEARCH(XX科XX班!$F$2,原始查找資料!$A3898)),MAX($H$1:H3897)+1,0)</f>
        <v>0</v>
      </c>
      <c r="I3898" s="8">
        <f t="shared" si="15"/>
        <v>3897</v>
      </c>
      <c r="J3898" s="8" t="str">
        <f t="array" ref="J3898">IFERROR(INDEX(原始查找資料!$A$2:$A$4325,MATCH(I3898,$H$2:$H$4325,0)),"")</f>
        <v/>
      </c>
      <c r="K3898" s="13"/>
      <c r="L3898" s="13"/>
    </row>
    <row r="3899" spans="1:12" ht="16.55">
      <c r="A3899" s="15" t="s">
        <v>8045</v>
      </c>
      <c r="B3899" s="16" t="s">
        <v>8046</v>
      </c>
      <c r="C3899" s="16" t="s">
        <v>3253</v>
      </c>
      <c r="D3899" s="16" t="s">
        <v>3269</v>
      </c>
      <c r="E3899" s="16" t="s">
        <v>35</v>
      </c>
      <c r="F3899" s="17">
        <v>180403</v>
      </c>
      <c r="G3899" s="13"/>
      <c r="H3899" s="8">
        <f>IF(ISNUMBER(SEARCH(XX科XX班!$F$2,原始查找資料!$A3899)),MAX($H$1:H3898)+1,0)</f>
        <v>0</v>
      </c>
      <c r="I3899" s="8">
        <f t="shared" si="15"/>
        <v>3898</v>
      </c>
      <c r="J3899" s="8" t="str">
        <f t="array" ref="J3899">IFERROR(INDEX(原始查找資料!$A$2:$A$4325,MATCH(I3899,$H$2:$H$4325,0)),"")</f>
        <v/>
      </c>
      <c r="K3899" s="13"/>
      <c r="L3899" s="13"/>
    </row>
    <row r="3900" spans="1:12" ht="16.55">
      <c r="A3900" s="15" t="s">
        <v>8047</v>
      </c>
      <c r="B3900" s="16" t="s">
        <v>8048</v>
      </c>
      <c r="C3900" s="16" t="s">
        <v>3253</v>
      </c>
      <c r="D3900" s="16" t="s">
        <v>3269</v>
      </c>
      <c r="E3900" s="16" t="s">
        <v>35</v>
      </c>
      <c r="F3900" s="17">
        <v>180404</v>
      </c>
      <c r="G3900" s="13"/>
      <c r="H3900" s="8">
        <f>IF(ISNUMBER(SEARCH(XX科XX班!$F$2,原始查找資料!$A3900)),MAX($H$1:H3899)+1,0)</f>
        <v>0</v>
      </c>
      <c r="I3900" s="8">
        <f t="shared" si="15"/>
        <v>3899</v>
      </c>
      <c r="J3900" s="8" t="str">
        <f t="array" ref="J3900">IFERROR(INDEX(原始查找資料!$A$2:$A$4325,MATCH(I3900,$H$2:$H$4325,0)),"")</f>
        <v/>
      </c>
      <c r="K3900" s="13"/>
      <c r="L3900" s="13"/>
    </row>
    <row r="3901" spans="1:12" ht="16.55">
      <c r="A3901" s="15" t="s">
        <v>8049</v>
      </c>
      <c r="B3901" s="16" t="s">
        <v>6762</v>
      </c>
      <c r="C3901" s="16" t="s">
        <v>3253</v>
      </c>
      <c r="D3901" s="16" t="s">
        <v>3269</v>
      </c>
      <c r="E3901" s="16" t="s">
        <v>35</v>
      </c>
      <c r="F3901" s="17">
        <v>181305</v>
      </c>
      <c r="G3901" s="13"/>
      <c r="H3901" s="8">
        <f>IF(ISNUMBER(SEARCH(XX科XX班!$F$2,原始查找資料!$A3901)),MAX($H$1:H3900)+1,0)</f>
        <v>0</v>
      </c>
      <c r="I3901" s="8">
        <f t="shared" si="15"/>
        <v>3900</v>
      </c>
      <c r="J3901" s="8" t="str">
        <f t="array" ref="J3901">IFERROR(INDEX(原始查找資料!$A$2:$A$4325,MATCH(I3901,$H$2:$H$4325,0)),"")</f>
        <v/>
      </c>
      <c r="K3901" s="13"/>
      <c r="L3901" s="13"/>
    </row>
    <row r="3902" spans="1:12" ht="16.55">
      <c r="A3902" s="15" t="s">
        <v>8050</v>
      </c>
      <c r="B3902" s="16" t="s">
        <v>6764</v>
      </c>
      <c r="C3902" s="16" t="s">
        <v>3253</v>
      </c>
      <c r="D3902" s="16" t="s">
        <v>3269</v>
      </c>
      <c r="E3902" s="16" t="s">
        <v>35</v>
      </c>
      <c r="F3902" s="17">
        <v>181306</v>
      </c>
      <c r="G3902" s="13"/>
      <c r="H3902" s="8">
        <f>IF(ISNUMBER(SEARCH(XX科XX班!$F$2,原始查找資料!$A3902)),MAX($H$1:H3901)+1,0)</f>
        <v>0</v>
      </c>
      <c r="I3902" s="8">
        <f t="shared" si="15"/>
        <v>3901</v>
      </c>
      <c r="J3902" s="8" t="str">
        <f t="array" ref="J3902">IFERROR(INDEX(原始查找資料!$A$2:$A$4325,MATCH(I3902,$H$2:$H$4325,0)),"")</f>
        <v/>
      </c>
      <c r="K3902" s="13"/>
      <c r="L3902" s="13"/>
    </row>
    <row r="3903" spans="1:12" ht="16.55">
      <c r="A3903" s="15" t="s">
        <v>8051</v>
      </c>
      <c r="B3903" s="16" t="s">
        <v>8052</v>
      </c>
      <c r="C3903" s="16" t="s">
        <v>3253</v>
      </c>
      <c r="D3903" s="16" t="s">
        <v>3269</v>
      </c>
      <c r="E3903" s="16" t="s">
        <v>35</v>
      </c>
      <c r="F3903" s="17">
        <v>181308</v>
      </c>
      <c r="G3903" s="13"/>
      <c r="H3903" s="8">
        <f>IF(ISNUMBER(SEARCH(XX科XX班!$F$2,原始查找資料!$A3903)),MAX($H$1:H3902)+1,0)</f>
        <v>0</v>
      </c>
      <c r="I3903" s="8">
        <f t="shared" si="15"/>
        <v>3902</v>
      </c>
      <c r="J3903" s="8" t="str">
        <f t="array" ref="J3903">IFERROR(INDEX(原始查找資料!$A$2:$A$4325,MATCH(I3903,$H$2:$H$4325,0)),"")</f>
        <v/>
      </c>
      <c r="K3903" s="13"/>
      <c r="L3903" s="13"/>
    </row>
    <row r="3904" spans="1:12" ht="16.55">
      <c r="A3904" s="15" t="s">
        <v>8053</v>
      </c>
      <c r="B3904" s="16" t="s">
        <v>6767</v>
      </c>
      <c r="C3904" s="16" t="s">
        <v>3253</v>
      </c>
      <c r="D3904" s="16" t="s">
        <v>3269</v>
      </c>
      <c r="E3904" s="16" t="s">
        <v>35</v>
      </c>
      <c r="F3904" s="17">
        <v>183313</v>
      </c>
      <c r="G3904" s="13"/>
      <c r="H3904" s="8">
        <f>IF(ISNUMBER(SEARCH(XX科XX班!$F$2,原始查找資料!$A3904)),MAX($H$1:H3903)+1,0)</f>
        <v>0</v>
      </c>
      <c r="I3904" s="8">
        <f t="shared" si="15"/>
        <v>3903</v>
      </c>
      <c r="J3904" s="8" t="str">
        <f t="array" ref="J3904">IFERROR(INDEX(原始查找資料!$A$2:$A$4325,MATCH(I3904,$H$2:$H$4325,0)),"")</f>
        <v/>
      </c>
      <c r="K3904" s="13"/>
      <c r="L3904" s="13"/>
    </row>
    <row r="3905" spans="1:12" ht="16.55">
      <c r="A3905" s="15" t="s">
        <v>8054</v>
      </c>
      <c r="B3905" s="16" t="s">
        <v>6781</v>
      </c>
      <c r="C3905" s="16" t="s">
        <v>3253</v>
      </c>
      <c r="D3905" s="16" t="s">
        <v>3304</v>
      </c>
      <c r="E3905" s="16" t="s">
        <v>35</v>
      </c>
      <c r="F3905" s="17">
        <v>183307</v>
      </c>
      <c r="G3905" s="13"/>
      <c r="H3905" s="8">
        <f>IF(ISNUMBER(SEARCH(XX科XX班!$F$2,原始查找資料!$A3905)),MAX($H$1:H3904)+1,0)</f>
        <v>0</v>
      </c>
      <c r="I3905" s="8">
        <f t="shared" si="15"/>
        <v>3904</v>
      </c>
      <c r="J3905" s="8" t="str">
        <f t="array" ref="J3905">IFERROR(INDEX(原始查找資料!$A$2:$A$4325,MATCH(I3905,$H$2:$H$4325,0)),"")</f>
        <v/>
      </c>
      <c r="K3905" s="13"/>
      <c r="L3905" s="13"/>
    </row>
    <row r="3906" spans="1:12" ht="16.55">
      <c r="A3906" s="15" t="s">
        <v>8055</v>
      </c>
      <c r="B3906" s="16" t="s">
        <v>8056</v>
      </c>
      <c r="C3906" s="16" t="s">
        <v>3327</v>
      </c>
      <c r="D3906" s="16" t="s">
        <v>3359</v>
      </c>
      <c r="E3906" s="16" t="s">
        <v>35</v>
      </c>
      <c r="F3906" s="17">
        <v>40308</v>
      </c>
      <c r="G3906" s="13"/>
      <c r="H3906" s="8">
        <f>IF(ISNUMBER(SEARCH(XX科XX班!$F$2,原始查找資料!$A3906)),MAX($H$1:H3905)+1,0)</f>
        <v>0</v>
      </c>
      <c r="I3906" s="8">
        <f t="shared" si="15"/>
        <v>3905</v>
      </c>
      <c r="J3906" s="8" t="str">
        <f t="array" ref="J3906">IFERROR(INDEX(原始查找資料!$A$2:$A$4325,MATCH(I3906,$H$2:$H$4325,0)),"")</f>
        <v/>
      </c>
      <c r="K3906" s="13"/>
      <c r="L3906" s="13"/>
    </row>
    <row r="3907" spans="1:12" ht="16.55">
      <c r="A3907" s="15" t="s">
        <v>8057</v>
      </c>
      <c r="B3907" s="16" t="s">
        <v>6796</v>
      </c>
      <c r="C3907" s="16" t="s">
        <v>3327</v>
      </c>
      <c r="D3907" s="16" t="s">
        <v>3359</v>
      </c>
      <c r="E3907" s="16" t="s">
        <v>35</v>
      </c>
      <c r="F3907" s="17">
        <v>41303</v>
      </c>
      <c r="G3907" s="13"/>
      <c r="H3907" s="8">
        <f>IF(ISNUMBER(SEARCH(XX科XX班!$F$2,原始查找資料!$A3907)),MAX($H$1:H3906)+1,0)</f>
        <v>0</v>
      </c>
      <c r="I3907" s="8">
        <f t="shared" si="15"/>
        <v>3906</v>
      </c>
      <c r="J3907" s="8" t="str">
        <f t="array" ref="J3907">IFERROR(INDEX(原始查找資料!$A$2:$A$4325,MATCH(I3907,$H$2:$H$4325,0)),"")</f>
        <v/>
      </c>
      <c r="K3907" s="13"/>
      <c r="L3907" s="13"/>
    </row>
    <row r="3908" spans="1:12" ht="16.55">
      <c r="A3908" s="15" t="s">
        <v>8058</v>
      </c>
      <c r="B3908" s="16" t="s">
        <v>6799</v>
      </c>
      <c r="C3908" s="16" t="s">
        <v>3327</v>
      </c>
      <c r="D3908" s="16" t="s">
        <v>3359</v>
      </c>
      <c r="E3908" s="16" t="s">
        <v>35</v>
      </c>
      <c r="F3908" s="17">
        <v>44311</v>
      </c>
      <c r="G3908" s="13"/>
      <c r="H3908" s="8">
        <f>IF(ISNUMBER(SEARCH(XX科XX班!$F$2,原始查找資料!$A3908)),MAX($H$1:H3907)+1,0)</f>
        <v>0</v>
      </c>
      <c r="I3908" s="8">
        <f t="shared" si="15"/>
        <v>3907</v>
      </c>
      <c r="J3908" s="8" t="str">
        <f t="array" ref="J3908">IFERROR(INDEX(原始查找資料!$A$2:$A$4325,MATCH(I3908,$H$2:$H$4325,0)),"")</f>
        <v/>
      </c>
      <c r="K3908" s="13"/>
      <c r="L3908" s="13"/>
    </row>
    <row r="3909" spans="1:12" ht="16.55">
      <c r="A3909" s="15" t="s">
        <v>8059</v>
      </c>
      <c r="B3909" s="16" t="s">
        <v>8060</v>
      </c>
      <c r="C3909" s="16" t="s">
        <v>3327</v>
      </c>
      <c r="D3909" s="16" t="s">
        <v>3396</v>
      </c>
      <c r="E3909" s="16" t="s">
        <v>35</v>
      </c>
      <c r="F3909" s="17">
        <v>40302</v>
      </c>
      <c r="G3909" s="13"/>
      <c r="H3909" s="8">
        <f>IF(ISNUMBER(SEARCH(XX科XX班!$F$2,原始查找資料!$A3909)),MAX($H$1:H3908)+1,0)</f>
        <v>0</v>
      </c>
      <c r="I3909" s="8">
        <f t="shared" si="15"/>
        <v>3908</v>
      </c>
      <c r="J3909" s="8" t="str">
        <f t="array" ref="J3909">IFERROR(INDEX(原始查找資料!$A$2:$A$4325,MATCH(I3909,$H$2:$H$4325,0)),"")</f>
        <v/>
      </c>
      <c r="K3909" s="13"/>
      <c r="L3909" s="13"/>
    </row>
    <row r="3910" spans="1:12" ht="16.55">
      <c r="A3910" s="15" t="s">
        <v>8061</v>
      </c>
      <c r="B3910" s="16" t="s">
        <v>6815</v>
      </c>
      <c r="C3910" s="16" t="s">
        <v>3327</v>
      </c>
      <c r="D3910" s="16" t="s">
        <v>3396</v>
      </c>
      <c r="E3910" s="16" t="s">
        <v>35</v>
      </c>
      <c r="F3910" s="17">
        <v>41306</v>
      </c>
      <c r="G3910" s="13"/>
      <c r="H3910" s="8">
        <f>IF(ISNUMBER(SEARCH(XX科XX班!$F$2,原始查找資料!$A3910)),MAX($H$1:H3909)+1,0)</f>
        <v>0</v>
      </c>
      <c r="I3910" s="8">
        <f t="shared" si="15"/>
        <v>3909</v>
      </c>
      <c r="J3910" s="8" t="str">
        <f t="array" ref="J3910">IFERROR(INDEX(原始查找資料!$A$2:$A$4325,MATCH(I3910,$H$2:$H$4325,0)),"")</f>
        <v/>
      </c>
      <c r="K3910" s="13"/>
      <c r="L3910" s="13"/>
    </row>
    <row r="3911" spans="1:12" ht="16.55">
      <c r="A3911" s="15" t="s">
        <v>8062</v>
      </c>
      <c r="B3911" s="16" t="s">
        <v>6829</v>
      </c>
      <c r="C3911" s="16" t="s">
        <v>3327</v>
      </c>
      <c r="D3911" s="16" t="s">
        <v>3429</v>
      </c>
      <c r="E3911" s="16" t="s">
        <v>35</v>
      </c>
      <c r="F3911" s="17">
        <v>44320</v>
      </c>
      <c r="G3911" s="13"/>
      <c r="H3911" s="8">
        <f>IF(ISNUMBER(SEARCH(XX科XX班!$F$2,原始查找資料!$A3911)),MAX($H$1:H3910)+1,0)</f>
        <v>0</v>
      </c>
      <c r="I3911" s="8">
        <f t="shared" si="15"/>
        <v>3910</v>
      </c>
      <c r="J3911" s="8" t="str">
        <f t="array" ref="J3911">IFERROR(INDEX(原始查找資料!$A$2:$A$4325,MATCH(I3911,$H$2:$H$4325,0)),"")</f>
        <v/>
      </c>
      <c r="K3911" s="13"/>
      <c r="L3911" s="13"/>
    </row>
    <row r="3912" spans="1:12" ht="16.55">
      <c r="A3912" s="15" t="s">
        <v>8063</v>
      </c>
      <c r="B3912" s="16" t="s">
        <v>6835</v>
      </c>
      <c r="C3912" s="16" t="s">
        <v>3327</v>
      </c>
      <c r="D3912" s="16" t="s">
        <v>3444</v>
      </c>
      <c r="E3912" s="16" t="s">
        <v>35</v>
      </c>
      <c r="F3912" s="17">
        <v>41401</v>
      </c>
      <c r="G3912" s="13"/>
      <c r="H3912" s="8">
        <f>IF(ISNUMBER(SEARCH(XX科XX班!$F$2,原始查找資料!$A3912)),MAX($H$1:H3911)+1,0)</f>
        <v>0</v>
      </c>
      <c r="I3912" s="8">
        <f t="shared" si="15"/>
        <v>3911</v>
      </c>
      <c r="J3912" s="8" t="str">
        <f t="array" ref="J3912">IFERROR(INDEX(原始查找資料!$A$2:$A$4325,MATCH(I3912,$H$2:$H$4325,0)),"")</f>
        <v/>
      </c>
      <c r="K3912" s="13"/>
      <c r="L3912" s="13"/>
    </row>
    <row r="3913" spans="1:12" ht="16.55">
      <c r="A3913" s="15" t="s">
        <v>8064</v>
      </c>
      <c r="B3913" s="16" t="s">
        <v>6843</v>
      </c>
      <c r="C3913" s="16" t="s">
        <v>3327</v>
      </c>
      <c r="D3913" s="16" t="s">
        <v>3463</v>
      </c>
      <c r="E3913" s="16" t="s">
        <v>35</v>
      </c>
      <c r="F3913" s="17">
        <v>41305</v>
      </c>
      <c r="G3913" s="13"/>
      <c r="H3913" s="8">
        <f>IF(ISNUMBER(SEARCH(XX科XX班!$F$2,原始查找資料!$A3913)),MAX($H$1:H3912)+1,0)</f>
        <v>0</v>
      </c>
      <c r="I3913" s="8">
        <f t="shared" si="15"/>
        <v>3912</v>
      </c>
      <c r="J3913" s="8" t="str">
        <f t="array" ref="J3913">IFERROR(INDEX(原始查找資料!$A$2:$A$4325,MATCH(I3913,$H$2:$H$4325,0)),"")</f>
        <v/>
      </c>
      <c r="K3913" s="13"/>
      <c r="L3913" s="13"/>
    </row>
    <row r="3914" spans="1:12" ht="16.55">
      <c r="A3914" s="15" t="s">
        <v>8065</v>
      </c>
      <c r="B3914" s="16" t="s">
        <v>6845</v>
      </c>
      <c r="C3914" s="16" t="s">
        <v>3327</v>
      </c>
      <c r="D3914" s="16" t="s">
        <v>3463</v>
      </c>
      <c r="E3914" s="16" t="s">
        <v>35</v>
      </c>
      <c r="F3914" s="17">
        <v>41307</v>
      </c>
      <c r="G3914" s="13"/>
      <c r="H3914" s="8">
        <f>IF(ISNUMBER(SEARCH(XX科XX班!$F$2,原始查找資料!$A3914)),MAX($H$1:H3913)+1,0)</f>
        <v>0</v>
      </c>
      <c r="I3914" s="8">
        <f t="shared" si="15"/>
        <v>3913</v>
      </c>
      <c r="J3914" s="8" t="str">
        <f t="array" ref="J3914">IFERROR(INDEX(原始查找資料!$A$2:$A$4325,MATCH(I3914,$H$2:$H$4325,0)),"")</f>
        <v/>
      </c>
      <c r="K3914" s="13"/>
      <c r="L3914" s="13"/>
    </row>
    <row r="3915" spans="1:12" ht="16.55">
      <c r="A3915" s="15" t="s">
        <v>8066</v>
      </c>
      <c r="B3915" s="16" t="s">
        <v>8067</v>
      </c>
      <c r="C3915" s="16" t="s">
        <v>3327</v>
      </c>
      <c r="D3915" s="16" t="s">
        <v>3489</v>
      </c>
      <c r="E3915" s="16" t="s">
        <v>35</v>
      </c>
      <c r="F3915" s="17">
        <v>40304</v>
      </c>
      <c r="G3915" s="13"/>
      <c r="H3915" s="8">
        <f>IF(ISNUMBER(SEARCH(XX科XX班!$F$2,原始查找資料!$A3915)),MAX($H$1:H3914)+1,0)</f>
        <v>0</v>
      </c>
      <c r="I3915" s="8">
        <f t="shared" si="15"/>
        <v>3914</v>
      </c>
      <c r="J3915" s="8" t="str">
        <f t="array" ref="J3915">IFERROR(INDEX(原始查找資料!$A$2:$A$4325,MATCH(I3915,$H$2:$H$4325,0)),"")</f>
        <v/>
      </c>
      <c r="K3915" s="13"/>
      <c r="L3915" s="13"/>
    </row>
    <row r="3916" spans="1:12" ht="16.55">
      <c r="A3916" s="15" t="s">
        <v>8068</v>
      </c>
      <c r="B3916" s="16" t="s">
        <v>8069</v>
      </c>
      <c r="C3916" s="16" t="s">
        <v>3515</v>
      </c>
      <c r="D3916" s="16" t="s">
        <v>3516</v>
      </c>
      <c r="E3916" s="16" t="s">
        <v>35</v>
      </c>
      <c r="F3916" s="17">
        <v>200302</v>
      </c>
      <c r="G3916" s="13"/>
      <c r="H3916" s="8">
        <f>IF(ISNUMBER(SEARCH(XX科XX班!$F$2,原始查找資料!$A3916)),MAX($H$1:H3915)+1,0)</f>
        <v>0</v>
      </c>
      <c r="I3916" s="8">
        <f t="shared" si="15"/>
        <v>3915</v>
      </c>
      <c r="J3916" s="8" t="str">
        <f t="array" ref="J3916">IFERROR(INDEX(原始查找資料!$A$2:$A$4325,MATCH(I3916,$H$2:$H$4325,0)),"")</f>
        <v/>
      </c>
      <c r="K3916" s="13"/>
      <c r="L3916" s="13"/>
    </row>
    <row r="3917" spans="1:12" ht="16.55">
      <c r="A3917" s="15" t="s">
        <v>8070</v>
      </c>
      <c r="B3917" s="16" t="s">
        <v>8071</v>
      </c>
      <c r="C3917" s="16" t="s">
        <v>3515</v>
      </c>
      <c r="D3917" s="16" t="s">
        <v>3269</v>
      </c>
      <c r="E3917" s="16" t="s">
        <v>35</v>
      </c>
      <c r="F3917" s="17">
        <v>200303</v>
      </c>
      <c r="G3917" s="13"/>
      <c r="H3917" s="8">
        <f>IF(ISNUMBER(SEARCH(XX科XX班!$F$2,原始查找資料!$A3917)),MAX($H$1:H3916)+1,0)</f>
        <v>0</v>
      </c>
      <c r="I3917" s="8">
        <f t="shared" si="15"/>
        <v>3916</v>
      </c>
      <c r="J3917" s="8" t="str">
        <f t="array" ref="J3917">IFERROR(INDEX(原始查找資料!$A$2:$A$4325,MATCH(I3917,$H$2:$H$4325,0)),"")</f>
        <v/>
      </c>
      <c r="K3917" s="13"/>
      <c r="L3917" s="13"/>
    </row>
    <row r="3918" spans="1:12" ht="16.55">
      <c r="A3918" s="15" t="s">
        <v>8072</v>
      </c>
      <c r="B3918" s="16" t="s">
        <v>8073</v>
      </c>
      <c r="C3918" s="16" t="s">
        <v>3515</v>
      </c>
      <c r="D3918" s="16" t="s">
        <v>3269</v>
      </c>
      <c r="E3918" s="16" t="s">
        <v>35</v>
      </c>
      <c r="F3918" s="17">
        <v>200401</v>
      </c>
      <c r="G3918" s="13"/>
      <c r="H3918" s="8">
        <f>IF(ISNUMBER(SEARCH(XX科XX班!$F$2,原始查找資料!$A3918)),MAX($H$1:H3917)+1,0)</f>
        <v>0</v>
      </c>
      <c r="I3918" s="8">
        <f t="shared" si="15"/>
        <v>3917</v>
      </c>
      <c r="J3918" s="8" t="str">
        <f t="array" ref="J3918">IFERROR(INDEX(原始查找資料!$A$2:$A$4325,MATCH(I3918,$H$2:$H$4325,0)),"")</f>
        <v/>
      </c>
      <c r="K3918" s="13"/>
      <c r="L3918" s="13"/>
    </row>
    <row r="3919" spans="1:12" ht="16.55">
      <c r="A3919" s="15" t="s">
        <v>8074</v>
      </c>
      <c r="B3919" s="16" t="s">
        <v>8075</v>
      </c>
      <c r="C3919" s="16" t="s">
        <v>3515</v>
      </c>
      <c r="D3919" s="16" t="s">
        <v>3269</v>
      </c>
      <c r="E3919" s="16" t="s">
        <v>35</v>
      </c>
      <c r="F3919" s="17">
        <v>200405</v>
      </c>
      <c r="G3919" s="13"/>
      <c r="H3919" s="8">
        <f>IF(ISNUMBER(SEARCH(XX科XX班!$F$2,原始查找資料!$A3919)),MAX($H$1:H3918)+1,0)</f>
        <v>0</v>
      </c>
      <c r="I3919" s="8">
        <f t="shared" si="15"/>
        <v>3918</v>
      </c>
      <c r="J3919" s="8" t="str">
        <f t="array" ref="J3919">IFERROR(INDEX(原始查找資料!$A$2:$A$4325,MATCH(I3919,$H$2:$H$4325,0)),"")</f>
        <v/>
      </c>
      <c r="K3919" s="13"/>
      <c r="L3919" s="13"/>
    </row>
    <row r="3920" spans="1:12" ht="16.55">
      <c r="A3920" s="15" t="s">
        <v>8076</v>
      </c>
      <c r="B3920" s="16" t="s">
        <v>8077</v>
      </c>
      <c r="C3920" s="16" t="s">
        <v>3515</v>
      </c>
      <c r="D3920" s="16" t="s">
        <v>3269</v>
      </c>
      <c r="E3920" s="16" t="s">
        <v>35</v>
      </c>
      <c r="F3920" s="17">
        <v>200406</v>
      </c>
      <c r="G3920" s="13"/>
      <c r="H3920" s="8">
        <f>IF(ISNUMBER(SEARCH(XX科XX班!$F$2,原始查找資料!$A3920)),MAX($H$1:H3919)+1,0)</f>
        <v>0</v>
      </c>
      <c r="I3920" s="8">
        <f t="shared" si="15"/>
        <v>3919</v>
      </c>
      <c r="J3920" s="8" t="str">
        <f t="array" ref="J3920">IFERROR(INDEX(原始查找資料!$A$2:$A$4325,MATCH(I3920,$H$2:$H$4325,0)),"")</f>
        <v/>
      </c>
      <c r="K3920" s="13"/>
      <c r="L3920" s="13"/>
    </row>
    <row r="3921" spans="1:12" ht="16.55">
      <c r="A3921" s="15" t="s">
        <v>8078</v>
      </c>
      <c r="B3921" s="16" t="s">
        <v>8079</v>
      </c>
      <c r="C3921" s="16" t="s">
        <v>3515</v>
      </c>
      <c r="D3921" s="16" t="s">
        <v>3269</v>
      </c>
      <c r="E3921" s="16" t="s">
        <v>35</v>
      </c>
      <c r="F3921" s="17">
        <v>200407</v>
      </c>
      <c r="G3921" s="13"/>
      <c r="H3921" s="8">
        <f>IF(ISNUMBER(SEARCH(XX科XX班!$F$2,原始查找資料!$A3921)),MAX($H$1:H3920)+1,0)</f>
        <v>0</v>
      </c>
      <c r="I3921" s="8">
        <f t="shared" si="15"/>
        <v>3920</v>
      </c>
      <c r="J3921" s="8" t="str">
        <f t="array" ref="J3921">IFERROR(INDEX(原始查找資料!$A$2:$A$4325,MATCH(I3921,$H$2:$H$4325,0)),"")</f>
        <v/>
      </c>
      <c r="K3921" s="13"/>
      <c r="L3921" s="13"/>
    </row>
    <row r="3922" spans="1:12" ht="16.55">
      <c r="A3922" s="15" t="s">
        <v>8080</v>
      </c>
      <c r="B3922" s="16" t="s">
        <v>6871</v>
      </c>
      <c r="C3922" s="16" t="s">
        <v>3515</v>
      </c>
      <c r="D3922" s="16" t="s">
        <v>3269</v>
      </c>
      <c r="E3922" s="16" t="s">
        <v>35</v>
      </c>
      <c r="F3922" s="17">
        <v>201304</v>
      </c>
      <c r="G3922" s="13"/>
      <c r="H3922" s="8">
        <f>IF(ISNUMBER(SEARCH(XX科XX班!$F$2,原始查找資料!$A3922)),MAX($H$1:H3921)+1,0)</f>
        <v>0</v>
      </c>
      <c r="I3922" s="8">
        <f t="shared" si="15"/>
        <v>3921</v>
      </c>
      <c r="J3922" s="8" t="str">
        <f t="array" ref="J3922">IFERROR(INDEX(原始查找資料!$A$2:$A$4325,MATCH(I3922,$H$2:$H$4325,0)),"")</f>
        <v/>
      </c>
      <c r="K3922" s="13"/>
      <c r="L3922" s="13"/>
    </row>
    <row r="3923" spans="1:12" ht="16.55">
      <c r="A3923" s="15" t="s">
        <v>8081</v>
      </c>
      <c r="B3923" s="16" t="s">
        <v>6873</v>
      </c>
      <c r="C3923" s="16" t="s">
        <v>3515</v>
      </c>
      <c r="D3923" s="16" t="s">
        <v>3269</v>
      </c>
      <c r="E3923" s="16" t="s">
        <v>35</v>
      </c>
      <c r="F3923" s="17">
        <v>201310</v>
      </c>
      <c r="G3923" s="13"/>
      <c r="H3923" s="8">
        <f>IF(ISNUMBER(SEARCH(XX科XX班!$F$2,原始查找資料!$A3923)),MAX($H$1:H3922)+1,0)</f>
        <v>0</v>
      </c>
      <c r="I3923" s="8">
        <f t="shared" si="15"/>
        <v>3922</v>
      </c>
      <c r="J3923" s="8" t="str">
        <f t="array" ref="J3923">IFERROR(INDEX(原始查找資料!$A$2:$A$4325,MATCH(I3923,$H$2:$H$4325,0)),"")</f>
        <v/>
      </c>
      <c r="K3923" s="13"/>
      <c r="L3923" s="13"/>
    </row>
    <row r="3924" spans="1:12" ht="16.55">
      <c r="A3924" s="15" t="s">
        <v>8082</v>
      </c>
      <c r="B3924" s="16" t="s">
        <v>6875</v>
      </c>
      <c r="C3924" s="16" t="s">
        <v>3515</v>
      </c>
      <c r="D3924" s="16" t="s">
        <v>3269</v>
      </c>
      <c r="E3924" s="16" t="s">
        <v>35</v>
      </c>
      <c r="F3924" s="17">
        <v>201312</v>
      </c>
      <c r="G3924" s="13"/>
      <c r="H3924" s="8">
        <f>IF(ISNUMBER(SEARCH(XX科XX班!$F$2,原始查找資料!$A3924)),MAX($H$1:H3923)+1,0)</f>
        <v>0</v>
      </c>
      <c r="I3924" s="8">
        <f t="shared" si="15"/>
        <v>3923</v>
      </c>
      <c r="J3924" s="8" t="str">
        <f t="array" ref="J3924">IFERROR(INDEX(原始查找資料!$A$2:$A$4325,MATCH(I3924,$H$2:$H$4325,0)),"")</f>
        <v/>
      </c>
      <c r="K3924" s="13"/>
      <c r="L3924" s="13"/>
    </row>
    <row r="3925" spans="1:12" ht="16.55">
      <c r="A3925" s="15" t="s">
        <v>8083</v>
      </c>
      <c r="B3925" s="16" t="s">
        <v>6877</v>
      </c>
      <c r="C3925" s="16" t="s">
        <v>3515</v>
      </c>
      <c r="D3925" s="16" t="s">
        <v>3269</v>
      </c>
      <c r="E3925" s="16" t="s">
        <v>35</v>
      </c>
      <c r="F3925" s="17">
        <v>201313</v>
      </c>
      <c r="G3925" s="13"/>
      <c r="H3925" s="8">
        <f>IF(ISNUMBER(SEARCH(XX科XX班!$F$2,原始查找資料!$A3925)),MAX($H$1:H3924)+1,0)</f>
        <v>0</v>
      </c>
      <c r="I3925" s="8">
        <f t="shared" si="15"/>
        <v>3924</v>
      </c>
      <c r="J3925" s="8" t="str">
        <f t="array" ref="J3925">IFERROR(INDEX(原始查找資料!$A$2:$A$4325,MATCH(I3925,$H$2:$H$4325,0)),"")</f>
        <v/>
      </c>
      <c r="K3925" s="13"/>
      <c r="L3925" s="13"/>
    </row>
    <row r="3926" spans="1:12" ht="16.55">
      <c r="A3926" s="15" t="s">
        <v>8084</v>
      </c>
      <c r="B3926" s="16" t="s">
        <v>8085</v>
      </c>
      <c r="C3926" s="16" t="s">
        <v>3515</v>
      </c>
      <c r="D3926" s="16" t="s">
        <v>3269</v>
      </c>
      <c r="E3926" s="16" t="s">
        <v>35</v>
      </c>
      <c r="F3926" s="17">
        <v>201314</v>
      </c>
      <c r="G3926" s="13"/>
      <c r="H3926" s="8">
        <f>IF(ISNUMBER(SEARCH(XX科XX班!$F$2,原始查找資料!$A3926)),MAX($H$1:H3925)+1,0)</f>
        <v>0</v>
      </c>
      <c r="I3926" s="8">
        <f t="shared" si="15"/>
        <v>3925</v>
      </c>
      <c r="J3926" s="8" t="str">
        <f t="array" ref="J3926">IFERROR(INDEX(原始查找資料!$A$2:$A$4325,MATCH(I3926,$H$2:$H$4325,0)),"")</f>
        <v/>
      </c>
      <c r="K3926" s="13"/>
      <c r="L3926" s="13"/>
    </row>
    <row r="3927" spans="1:12" ht="16.55">
      <c r="A3927" s="15" t="s">
        <v>8086</v>
      </c>
      <c r="B3927" s="16" t="s">
        <v>8087</v>
      </c>
      <c r="C3927" s="16" t="s">
        <v>3515</v>
      </c>
      <c r="D3927" s="16" t="s">
        <v>3269</v>
      </c>
      <c r="E3927" s="16" t="s">
        <v>35</v>
      </c>
      <c r="F3927" s="17">
        <v>201408</v>
      </c>
      <c r="G3927" s="13"/>
      <c r="H3927" s="8">
        <f>IF(ISNUMBER(SEARCH(XX科XX班!$F$2,原始查找資料!$A3927)),MAX($H$1:H3926)+1,0)</f>
        <v>0</v>
      </c>
      <c r="I3927" s="8">
        <f t="shared" si="15"/>
        <v>3926</v>
      </c>
      <c r="J3927" s="8" t="str">
        <f t="array" ref="J3927">IFERROR(INDEX(原始查找資料!$A$2:$A$4325,MATCH(I3927,$H$2:$H$4325,0)),"")</f>
        <v/>
      </c>
      <c r="K3927" s="13"/>
      <c r="L3927" s="13"/>
    </row>
    <row r="3928" spans="1:12" ht="16.55">
      <c r="A3928" s="15" t="s">
        <v>8088</v>
      </c>
      <c r="B3928" s="16" t="s">
        <v>6889</v>
      </c>
      <c r="C3928" s="16" t="s">
        <v>3557</v>
      </c>
      <c r="D3928" s="16" t="s">
        <v>3558</v>
      </c>
      <c r="E3928" s="16" t="s">
        <v>35</v>
      </c>
      <c r="F3928" s="17">
        <v>101303</v>
      </c>
      <c r="G3928" s="13"/>
      <c r="H3928" s="8">
        <f>IF(ISNUMBER(SEARCH(XX科XX班!$F$2,原始查找資料!$A3928)),MAX($H$1:H3927)+1,0)</f>
        <v>0</v>
      </c>
      <c r="I3928" s="8">
        <f t="shared" si="15"/>
        <v>3927</v>
      </c>
      <c r="J3928" s="8" t="str">
        <f t="array" ref="J3928">IFERROR(INDEX(原始查找資料!$A$2:$A$4325,MATCH(I3928,$H$2:$H$4325,0)),"")</f>
        <v/>
      </c>
      <c r="K3928" s="13"/>
      <c r="L3928" s="13"/>
    </row>
    <row r="3929" spans="1:12" ht="16.55">
      <c r="A3929" s="15" t="s">
        <v>8089</v>
      </c>
      <c r="B3929" s="16" t="s">
        <v>6899</v>
      </c>
      <c r="C3929" s="16" t="s">
        <v>3557</v>
      </c>
      <c r="D3929" s="16" t="s">
        <v>3604</v>
      </c>
      <c r="E3929" s="16" t="s">
        <v>35</v>
      </c>
      <c r="F3929" s="17">
        <v>104326</v>
      </c>
      <c r="G3929" s="13"/>
      <c r="H3929" s="8">
        <f>IF(ISNUMBER(SEARCH(XX科XX班!$F$2,原始查找資料!$A3929)),MAX($H$1:H3928)+1,0)</f>
        <v>0</v>
      </c>
      <c r="I3929" s="8">
        <f t="shared" si="15"/>
        <v>3928</v>
      </c>
      <c r="J3929" s="8" t="str">
        <f t="array" ref="J3929">IFERROR(INDEX(原始查找資料!$A$2:$A$4325,MATCH(I3929,$H$2:$H$4325,0)),"")</f>
        <v/>
      </c>
      <c r="K3929" s="13"/>
      <c r="L3929" s="13"/>
    </row>
    <row r="3930" spans="1:12" ht="16.55">
      <c r="A3930" s="15" t="s">
        <v>8090</v>
      </c>
      <c r="B3930" s="16" t="s">
        <v>8091</v>
      </c>
      <c r="C3930" s="16" t="s">
        <v>3557</v>
      </c>
      <c r="D3930" s="16" t="s">
        <v>3613</v>
      </c>
      <c r="E3930" s="16" t="s">
        <v>35</v>
      </c>
      <c r="F3930" s="17">
        <v>101406</v>
      </c>
      <c r="G3930" s="13"/>
      <c r="H3930" s="8">
        <f>IF(ISNUMBER(SEARCH(XX科XX班!$F$2,原始查找資料!$A3930)),MAX($H$1:H3929)+1,0)</f>
        <v>0</v>
      </c>
      <c r="I3930" s="8">
        <f t="shared" si="15"/>
        <v>3929</v>
      </c>
      <c r="J3930" s="8" t="str">
        <f t="array" ref="J3930">IFERROR(INDEX(原始查找資料!$A$2:$A$4325,MATCH(I3930,$H$2:$H$4325,0)),"")</f>
        <v/>
      </c>
      <c r="K3930" s="13"/>
      <c r="L3930" s="13"/>
    </row>
    <row r="3931" spans="1:12" ht="16.55">
      <c r="A3931" s="15" t="s">
        <v>8092</v>
      </c>
      <c r="B3931" s="16" t="s">
        <v>8093</v>
      </c>
      <c r="C3931" s="16" t="s">
        <v>3557</v>
      </c>
      <c r="D3931" s="16" t="s">
        <v>3649</v>
      </c>
      <c r="E3931" s="16" t="s">
        <v>35</v>
      </c>
      <c r="F3931" s="17">
        <v>100402</v>
      </c>
      <c r="G3931" s="13"/>
      <c r="H3931" s="8">
        <f>IF(ISNUMBER(SEARCH(XX科XX班!$F$2,原始查找資料!$A3931)),MAX($H$1:H3930)+1,0)</f>
        <v>0</v>
      </c>
      <c r="I3931" s="8">
        <f t="shared" si="15"/>
        <v>3930</v>
      </c>
      <c r="J3931" s="8" t="str">
        <f t="array" ref="J3931">IFERROR(INDEX(原始查找資料!$A$2:$A$4325,MATCH(I3931,$H$2:$H$4325,0)),"")</f>
        <v/>
      </c>
      <c r="K3931" s="13"/>
      <c r="L3931" s="13"/>
    </row>
    <row r="3932" spans="1:12" ht="16.55">
      <c r="A3932" s="15" t="s">
        <v>8094</v>
      </c>
      <c r="B3932" s="16" t="s">
        <v>6911</v>
      </c>
      <c r="C3932" s="16" t="s">
        <v>3557</v>
      </c>
      <c r="D3932" s="16" t="s">
        <v>3649</v>
      </c>
      <c r="E3932" s="16" t="s">
        <v>35</v>
      </c>
      <c r="F3932" s="17">
        <v>101304</v>
      </c>
      <c r="G3932" s="13"/>
      <c r="H3932" s="8">
        <f>IF(ISNUMBER(SEARCH(XX科XX班!$F$2,原始查找資料!$A3932)),MAX($H$1:H3931)+1,0)</f>
        <v>0</v>
      </c>
      <c r="I3932" s="8">
        <f t="shared" si="15"/>
        <v>3931</v>
      </c>
      <c r="J3932" s="8" t="str">
        <f t="array" ref="J3932">IFERROR(INDEX(原始查找資料!$A$2:$A$4325,MATCH(I3932,$H$2:$H$4325,0)),"")</f>
        <v/>
      </c>
      <c r="K3932" s="13"/>
      <c r="L3932" s="13"/>
    </row>
    <row r="3933" spans="1:12" ht="16.55">
      <c r="A3933" s="15" t="s">
        <v>8095</v>
      </c>
      <c r="B3933" s="16" t="s">
        <v>8096</v>
      </c>
      <c r="C3933" s="16" t="s">
        <v>3557</v>
      </c>
      <c r="D3933" s="16" t="s">
        <v>3668</v>
      </c>
      <c r="E3933" s="16" t="s">
        <v>35</v>
      </c>
      <c r="F3933" s="17">
        <v>100301</v>
      </c>
      <c r="G3933" s="13"/>
      <c r="H3933" s="8">
        <f>IF(ISNUMBER(SEARCH(XX科XX班!$F$2,原始查找資料!$A3933)),MAX($H$1:H3932)+1,0)</f>
        <v>0</v>
      </c>
      <c r="I3933" s="8">
        <f t="shared" si="15"/>
        <v>3932</v>
      </c>
      <c r="J3933" s="8" t="str">
        <f t="array" ref="J3933">IFERROR(INDEX(原始查找資料!$A$2:$A$4325,MATCH(I3933,$H$2:$H$4325,0)),"")</f>
        <v/>
      </c>
      <c r="K3933" s="13"/>
      <c r="L3933" s="13"/>
    </row>
    <row r="3934" spans="1:12" ht="16.55">
      <c r="A3934" s="15" t="s">
        <v>8097</v>
      </c>
      <c r="B3934" s="16" t="s">
        <v>6921</v>
      </c>
      <c r="C3934" s="16" t="s">
        <v>3557</v>
      </c>
      <c r="D3934" s="16" t="s">
        <v>3683</v>
      </c>
      <c r="E3934" s="16" t="s">
        <v>35</v>
      </c>
      <c r="F3934" s="17">
        <v>104319</v>
      </c>
      <c r="G3934" s="13"/>
      <c r="H3934" s="8">
        <f>IF(ISNUMBER(SEARCH(XX科XX班!$F$2,原始查找資料!$A3934)),MAX($H$1:H3933)+1,0)</f>
        <v>0</v>
      </c>
      <c r="I3934" s="8">
        <f t="shared" si="15"/>
        <v>3933</v>
      </c>
      <c r="J3934" s="8" t="str">
        <f t="array" ref="J3934">IFERROR(INDEX(原始查找資料!$A$2:$A$4325,MATCH(I3934,$H$2:$H$4325,0)),"")</f>
        <v/>
      </c>
      <c r="K3934" s="13"/>
      <c r="L3934" s="13"/>
    </row>
    <row r="3935" spans="1:12" ht="16.55">
      <c r="A3935" s="15" t="s">
        <v>8098</v>
      </c>
      <c r="B3935" s="16" t="s">
        <v>8099</v>
      </c>
      <c r="C3935" s="16" t="s">
        <v>3557</v>
      </c>
      <c r="D3935" s="16" t="s">
        <v>3785</v>
      </c>
      <c r="E3935" s="16" t="s">
        <v>35</v>
      </c>
      <c r="F3935" s="17">
        <v>100302</v>
      </c>
      <c r="G3935" s="13"/>
      <c r="H3935" s="8">
        <f>IF(ISNUMBER(SEARCH(XX科XX班!$F$2,原始查找資料!$A3935)),MAX($H$1:H3934)+1,0)</f>
        <v>0</v>
      </c>
      <c r="I3935" s="8">
        <f t="shared" si="15"/>
        <v>3934</v>
      </c>
      <c r="J3935" s="8" t="str">
        <f t="array" ref="J3935">IFERROR(INDEX(原始查找資料!$A$2:$A$4325,MATCH(I3935,$H$2:$H$4325,0)),"")</f>
        <v/>
      </c>
      <c r="K3935" s="13"/>
      <c r="L3935" s="13"/>
    </row>
    <row r="3936" spans="1:12" ht="16.55">
      <c r="A3936" s="15" t="s">
        <v>8100</v>
      </c>
      <c r="B3936" s="16" t="s">
        <v>8101</v>
      </c>
      <c r="C3936" s="16" t="s">
        <v>3818</v>
      </c>
      <c r="D3936" s="16" t="s">
        <v>3826</v>
      </c>
      <c r="E3936" s="16" t="s">
        <v>35</v>
      </c>
      <c r="F3936" s="17">
        <v>70403</v>
      </c>
      <c r="G3936" s="13"/>
      <c r="H3936" s="8">
        <f>IF(ISNUMBER(SEARCH(XX科XX班!$F$2,原始查找資料!$A3936)),MAX($H$1:H3935)+1,0)</f>
        <v>0</v>
      </c>
      <c r="I3936" s="8">
        <f t="shared" si="15"/>
        <v>3935</v>
      </c>
      <c r="J3936" s="8" t="str">
        <f t="array" ref="J3936">IFERROR(INDEX(原始查找資料!$A$2:$A$4325,MATCH(I3936,$H$2:$H$4325,0)),"")</f>
        <v/>
      </c>
      <c r="K3936" s="13"/>
      <c r="L3936" s="13"/>
    </row>
    <row r="3937" spans="1:12" ht="16.55">
      <c r="A3937" s="15" t="s">
        <v>8102</v>
      </c>
      <c r="B3937" s="16" t="s">
        <v>6946</v>
      </c>
      <c r="C3937" s="16" t="s">
        <v>3818</v>
      </c>
      <c r="D3937" s="16" t="s">
        <v>3826</v>
      </c>
      <c r="E3937" s="16" t="s">
        <v>35</v>
      </c>
      <c r="F3937" s="17">
        <v>74313</v>
      </c>
      <c r="G3937" s="13"/>
      <c r="H3937" s="8">
        <f>IF(ISNUMBER(SEARCH(XX科XX班!$F$2,原始查找資料!$A3937)),MAX($H$1:H3936)+1,0)</f>
        <v>0</v>
      </c>
      <c r="I3937" s="8">
        <f t="shared" si="15"/>
        <v>3936</v>
      </c>
      <c r="J3937" s="8" t="str">
        <f t="array" ref="J3937">IFERROR(INDEX(原始查找資料!$A$2:$A$4325,MATCH(I3937,$H$2:$H$4325,0)),"")</f>
        <v/>
      </c>
      <c r="K3937" s="13"/>
      <c r="L3937" s="13"/>
    </row>
    <row r="3938" spans="1:12" ht="16.55">
      <c r="A3938" s="15" t="s">
        <v>8103</v>
      </c>
      <c r="B3938" s="16" t="s">
        <v>8104</v>
      </c>
      <c r="C3938" s="16" t="s">
        <v>3818</v>
      </c>
      <c r="D3938" s="16" t="s">
        <v>3867</v>
      </c>
      <c r="E3938" s="16" t="s">
        <v>35</v>
      </c>
      <c r="F3938" s="17">
        <v>70415</v>
      </c>
      <c r="G3938" s="13"/>
      <c r="H3938" s="8">
        <f>IF(ISNUMBER(SEARCH(XX科XX班!$F$2,原始查找資料!$A3938)),MAX($H$1:H3937)+1,0)</f>
        <v>0</v>
      </c>
      <c r="I3938" s="8">
        <f t="shared" si="15"/>
        <v>3937</v>
      </c>
      <c r="J3938" s="8" t="str">
        <f t="array" ref="J3938">IFERROR(INDEX(原始查找資料!$A$2:$A$4325,MATCH(I3938,$H$2:$H$4325,0)),"")</f>
        <v/>
      </c>
      <c r="K3938" s="13"/>
      <c r="L3938" s="13"/>
    </row>
    <row r="3939" spans="1:12" ht="16.55">
      <c r="A3939" s="15" t="s">
        <v>8105</v>
      </c>
      <c r="B3939" s="16" t="s">
        <v>8106</v>
      </c>
      <c r="C3939" s="16" t="s">
        <v>3818</v>
      </c>
      <c r="D3939" s="16" t="s">
        <v>3878</v>
      </c>
      <c r="E3939" s="16" t="s">
        <v>35</v>
      </c>
      <c r="F3939" s="17">
        <v>70402</v>
      </c>
      <c r="G3939" s="13"/>
      <c r="H3939" s="8">
        <f>IF(ISNUMBER(SEARCH(XX科XX班!$F$2,原始查找資料!$A3939)),MAX($H$1:H3938)+1,0)</f>
        <v>0</v>
      </c>
      <c r="I3939" s="8">
        <f t="shared" si="15"/>
        <v>3938</v>
      </c>
      <c r="J3939" s="8" t="str">
        <f t="array" ref="J3939">IFERROR(INDEX(原始查找資料!$A$2:$A$4325,MATCH(I3939,$H$2:$H$4325,0)),"")</f>
        <v/>
      </c>
      <c r="K3939" s="13"/>
      <c r="L3939" s="13"/>
    </row>
    <row r="3940" spans="1:12" ht="16.55">
      <c r="A3940" s="15" t="s">
        <v>8107</v>
      </c>
      <c r="B3940" s="16" t="s">
        <v>6960</v>
      </c>
      <c r="C3940" s="16" t="s">
        <v>3818</v>
      </c>
      <c r="D3940" s="16" t="s">
        <v>3889</v>
      </c>
      <c r="E3940" s="16" t="s">
        <v>35</v>
      </c>
      <c r="F3940" s="17">
        <v>71317</v>
      </c>
      <c r="G3940" s="13"/>
      <c r="H3940" s="8">
        <f>IF(ISNUMBER(SEARCH(XX科XX班!$F$2,原始查找資料!$A3940)),MAX($H$1:H3939)+1,0)</f>
        <v>0</v>
      </c>
      <c r="I3940" s="8">
        <f t="shared" si="15"/>
        <v>3939</v>
      </c>
      <c r="J3940" s="8" t="str">
        <f t="array" ref="J3940">IFERROR(INDEX(原始查找資料!$A$2:$A$4325,MATCH(I3940,$H$2:$H$4325,0)),"")</f>
        <v/>
      </c>
      <c r="K3940" s="13"/>
      <c r="L3940" s="13"/>
    </row>
    <row r="3941" spans="1:12" ht="16.55">
      <c r="A3941" s="15" t="s">
        <v>8108</v>
      </c>
      <c r="B3941" s="16" t="s">
        <v>8109</v>
      </c>
      <c r="C3941" s="16" t="s">
        <v>3818</v>
      </c>
      <c r="D3941" s="16" t="s">
        <v>3889</v>
      </c>
      <c r="E3941" s="16" t="s">
        <v>35</v>
      </c>
      <c r="F3941" s="17">
        <v>71414</v>
      </c>
      <c r="G3941" s="13"/>
      <c r="H3941" s="8">
        <f>IF(ISNUMBER(SEARCH(XX科XX班!$F$2,原始查找資料!$A3941)),MAX($H$1:H3940)+1,0)</f>
        <v>0</v>
      </c>
      <c r="I3941" s="8">
        <f t="shared" si="15"/>
        <v>3940</v>
      </c>
      <c r="J3941" s="8" t="str">
        <f t="array" ref="J3941">IFERROR(INDEX(原始查找資料!$A$2:$A$4325,MATCH(I3941,$H$2:$H$4325,0)),"")</f>
        <v/>
      </c>
      <c r="K3941" s="13"/>
      <c r="L3941" s="13"/>
    </row>
    <row r="3942" spans="1:12" ht="16.55">
      <c r="A3942" s="15" t="s">
        <v>8110</v>
      </c>
      <c r="B3942" s="16" t="s">
        <v>6962</v>
      </c>
      <c r="C3942" s="16" t="s">
        <v>3818</v>
      </c>
      <c r="D3942" s="16" t="s">
        <v>3889</v>
      </c>
      <c r="E3942" s="16" t="s">
        <v>35</v>
      </c>
      <c r="F3942" s="17">
        <v>74328</v>
      </c>
      <c r="G3942" s="13"/>
      <c r="H3942" s="8">
        <f>IF(ISNUMBER(SEARCH(XX科XX班!$F$2,原始查找資料!$A3942)),MAX($H$1:H3941)+1,0)</f>
        <v>0</v>
      </c>
      <c r="I3942" s="8">
        <f t="shared" si="15"/>
        <v>3941</v>
      </c>
      <c r="J3942" s="8" t="str">
        <f t="array" ref="J3942">IFERROR(INDEX(原始查找資料!$A$2:$A$4325,MATCH(I3942,$H$2:$H$4325,0)),"")</f>
        <v/>
      </c>
      <c r="K3942" s="13"/>
      <c r="L3942" s="13"/>
    </row>
    <row r="3943" spans="1:12" ht="16.55">
      <c r="A3943" s="15" t="s">
        <v>8111</v>
      </c>
      <c r="B3943" s="16" t="s">
        <v>8112</v>
      </c>
      <c r="C3943" s="16" t="s">
        <v>3818</v>
      </c>
      <c r="D3943" s="16" t="s">
        <v>3933</v>
      </c>
      <c r="E3943" s="16" t="s">
        <v>35</v>
      </c>
      <c r="F3943" s="17">
        <v>70405</v>
      </c>
      <c r="G3943" s="13"/>
      <c r="H3943" s="8">
        <f>IF(ISNUMBER(SEARCH(XX科XX班!$F$2,原始查找資料!$A3943)),MAX($H$1:H3942)+1,0)</f>
        <v>0</v>
      </c>
      <c r="I3943" s="8">
        <f t="shared" si="15"/>
        <v>3942</v>
      </c>
      <c r="J3943" s="8" t="str">
        <f t="array" ref="J3943">IFERROR(INDEX(原始查找資料!$A$2:$A$4325,MATCH(I3943,$H$2:$H$4325,0)),"")</f>
        <v/>
      </c>
      <c r="K3943" s="13"/>
      <c r="L3943" s="13"/>
    </row>
    <row r="3944" spans="1:12" ht="16.55">
      <c r="A3944" s="15" t="s">
        <v>8113</v>
      </c>
      <c r="B3944" s="16" t="s">
        <v>6972</v>
      </c>
      <c r="C3944" s="16" t="s">
        <v>3818</v>
      </c>
      <c r="D3944" s="16" t="s">
        <v>3946</v>
      </c>
      <c r="E3944" s="16" t="s">
        <v>35</v>
      </c>
      <c r="F3944" s="17">
        <v>74323</v>
      </c>
      <c r="G3944" s="13"/>
      <c r="H3944" s="8">
        <f>IF(ISNUMBER(SEARCH(XX科XX班!$F$2,原始查找資料!$A3944)),MAX($H$1:H3943)+1,0)</f>
        <v>0</v>
      </c>
      <c r="I3944" s="8">
        <f t="shared" si="15"/>
        <v>3943</v>
      </c>
      <c r="J3944" s="8" t="str">
        <f t="array" ref="J3944">IFERROR(INDEX(原始查找資料!$A$2:$A$4325,MATCH(I3944,$H$2:$H$4325,0)),"")</f>
        <v/>
      </c>
      <c r="K3944" s="13"/>
      <c r="L3944" s="13"/>
    </row>
    <row r="3945" spans="1:12" ht="16.55">
      <c r="A3945" s="15" t="s">
        <v>8114</v>
      </c>
      <c r="B3945" s="16" t="s">
        <v>8115</v>
      </c>
      <c r="C3945" s="16" t="s">
        <v>3818</v>
      </c>
      <c r="D3945" s="16" t="s">
        <v>4023</v>
      </c>
      <c r="E3945" s="16" t="s">
        <v>35</v>
      </c>
      <c r="F3945" s="17">
        <v>70304</v>
      </c>
      <c r="G3945" s="13"/>
      <c r="H3945" s="8">
        <f>IF(ISNUMBER(SEARCH(XX科XX班!$F$2,原始查找資料!$A3945)),MAX($H$1:H3944)+1,0)</f>
        <v>0</v>
      </c>
      <c r="I3945" s="8">
        <f t="shared" si="15"/>
        <v>3944</v>
      </c>
      <c r="J3945" s="8" t="str">
        <f t="array" ref="J3945">IFERROR(INDEX(原始查找資料!$A$2:$A$4325,MATCH(I3945,$H$2:$H$4325,0)),"")</f>
        <v/>
      </c>
      <c r="K3945" s="13"/>
      <c r="L3945" s="13"/>
    </row>
    <row r="3946" spans="1:12" ht="16.55">
      <c r="A3946" s="15" t="s">
        <v>8116</v>
      </c>
      <c r="B3946" s="16" t="s">
        <v>8117</v>
      </c>
      <c r="C3946" s="16" t="s">
        <v>3818</v>
      </c>
      <c r="D3946" s="16" t="s">
        <v>4023</v>
      </c>
      <c r="E3946" s="16" t="s">
        <v>35</v>
      </c>
      <c r="F3946" s="17">
        <v>70408</v>
      </c>
      <c r="G3946" s="13"/>
      <c r="H3946" s="8">
        <f>IF(ISNUMBER(SEARCH(XX科XX班!$F$2,原始查找資料!$A3946)),MAX($H$1:H3945)+1,0)</f>
        <v>0</v>
      </c>
      <c r="I3946" s="8">
        <f t="shared" si="15"/>
        <v>3945</v>
      </c>
      <c r="J3946" s="8" t="str">
        <f t="array" ref="J3946">IFERROR(INDEX(原始查找資料!$A$2:$A$4325,MATCH(I3946,$H$2:$H$4325,0)),"")</f>
        <v/>
      </c>
      <c r="K3946" s="13"/>
      <c r="L3946" s="13"/>
    </row>
    <row r="3947" spans="1:12" ht="16.55">
      <c r="A3947" s="15" t="s">
        <v>8118</v>
      </c>
      <c r="B3947" s="16" t="s">
        <v>8119</v>
      </c>
      <c r="C3947" s="16" t="s">
        <v>3818</v>
      </c>
      <c r="D3947" s="16" t="s">
        <v>4023</v>
      </c>
      <c r="E3947" s="16" t="s">
        <v>35</v>
      </c>
      <c r="F3947" s="17">
        <v>70409</v>
      </c>
      <c r="G3947" s="13"/>
      <c r="H3947" s="8">
        <f>IF(ISNUMBER(SEARCH(XX科XX班!$F$2,原始查找資料!$A3947)),MAX($H$1:H3946)+1,0)</f>
        <v>0</v>
      </c>
      <c r="I3947" s="8">
        <f t="shared" si="15"/>
        <v>3946</v>
      </c>
      <c r="J3947" s="8" t="str">
        <f t="array" ref="J3947">IFERROR(INDEX(原始查找資料!$A$2:$A$4325,MATCH(I3947,$H$2:$H$4325,0)),"")</f>
        <v/>
      </c>
      <c r="K3947" s="13"/>
      <c r="L3947" s="13"/>
    </row>
    <row r="3948" spans="1:12" ht="16.55">
      <c r="A3948" s="15" t="s">
        <v>8120</v>
      </c>
      <c r="B3948" s="16" t="s">
        <v>8121</v>
      </c>
      <c r="C3948" s="16" t="s">
        <v>3818</v>
      </c>
      <c r="D3948" s="16" t="s">
        <v>4023</v>
      </c>
      <c r="E3948" s="16" t="s">
        <v>35</v>
      </c>
      <c r="F3948" s="17">
        <v>70410</v>
      </c>
      <c r="G3948" s="13"/>
      <c r="H3948" s="8">
        <f>IF(ISNUMBER(SEARCH(XX科XX班!$F$2,原始查找資料!$A3948)),MAX($H$1:H3947)+1,0)</f>
        <v>0</v>
      </c>
      <c r="I3948" s="8">
        <f t="shared" si="15"/>
        <v>3947</v>
      </c>
      <c r="J3948" s="8" t="str">
        <f t="array" ref="J3948">IFERROR(INDEX(原始查找資料!$A$2:$A$4325,MATCH(I3948,$H$2:$H$4325,0)),"")</f>
        <v/>
      </c>
      <c r="K3948" s="13"/>
      <c r="L3948" s="13"/>
    </row>
    <row r="3949" spans="1:12" ht="16.55">
      <c r="A3949" s="15" t="s">
        <v>8122</v>
      </c>
      <c r="B3949" s="16" t="s">
        <v>8123</v>
      </c>
      <c r="C3949" s="16" t="s">
        <v>3818</v>
      </c>
      <c r="D3949" s="16" t="s">
        <v>4023</v>
      </c>
      <c r="E3949" s="16" t="s">
        <v>35</v>
      </c>
      <c r="F3949" s="17">
        <v>71413</v>
      </c>
      <c r="G3949" s="13"/>
      <c r="H3949" s="8">
        <f>IF(ISNUMBER(SEARCH(XX科XX班!$F$2,原始查找資料!$A3949)),MAX($H$1:H3948)+1,0)</f>
        <v>0</v>
      </c>
      <c r="I3949" s="8">
        <f t="shared" si="15"/>
        <v>3948</v>
      </c>
      <c r="J3949" s="8" t="str">
        <f t="array" ref="J3949">IFERROR(INDEX(原始查找資料!$A$2:$A$4325,MATCH(I3949,$H$2:$H$4325,0)),"")</f>
        <v/>
      </c>
      <c r="K3949" s="13"/>
      <c r="L3949" s="13"/>
    </row>
    <row r="3950" spans="1:12" ht="16.55">
      <c r="A3950" s="15" t="s">
        <v>8124</v>
      </c>
      <c r="B3950" s="16" t="s">
        <v>8125</v>
      </c>
      <c r="C3950" s="16" t="s">
        <v>3818</v>
      </c>
      <c r="D3950" s="16" t="s">
        <v>4085</v>
      </c>
      <c r="E3950" s="16" t="s">
        <v>35</v>
      </c>
      <c r="F3950" s="17">
        <v>70316</v>
      </c>
      <c r="G3950" s="13"/>
      <c r="H3950" s="8">
        <f>IF(ISNUMBER(SEARCH(XX科XX班!$F$2,原始查找資料!$A3950)),MAX($H$1:H3949)+1,0)</f>
        <v>0</v>
      </c>
      <c r="I3950" s="8">
        <f t="shared" si="15"/>
        <v>3949</v>
      </c>
      <c r="J3950" s="8" t="str">
        <f t="array" ref="J3950">IFERROR(INDEX(原始查找資料!$A$2:$A$4325,MATCH(I3950,$H$2:$H$4325,0)),"")</f>
        <v/>
      </c>
      <c r="K3950" s="13"/>
      <c r="L3950" s="13"/>
    </row>
    <row r="3951" spans="1:12" ht="16.55">
      <c r="A3951" s="15" t="s">
        <v>8126</v>
      </c>
      <c r="B3951" s="16" t="s">
        <v>8127</v>
      </c>
      <c r="C3951" s="16" t="s">
        <v>3818</v>
      </c>
      <c r="D3951" s="16" t="s">
        <v>4125</v>
      </c>
      <c r="E3951" s="16" t="s">
        <v>35</v>
      </c>
      <c r="F3951" s="17">
        <v>70319</v>
      </c>
      <c r="G3951" s="13"/>
      <c r="H3951" s="8">
        <f>IF(ISNUMBER(SEARCH(XX科XX班!$F$2,原始查找資料!$A3951)),MAX($H$1:H3950)+1,0)</f>
        <v>0</v>
      </c>
      <c r="I3951" s="8">
        <f t="shared" si="15"/>
        <v>3950</v>
      </c>
      <c r="J3951" s="8" t="str">
        <f t="array" ref="J3951">IFERROR(INDEX(原始查找資料!$A$2:$A$4325,MATCH(I3951,$H$2:$H$4325,0)),"")</f>
        <v/>
      </c>
      <c r="K3951" s="13"/>
      <c r="L3951" s="13"/>
    </row>
    <row r="3952" spans="1:12" ht="16.55">
      <c r="A3952" s="15" t="s">
        <v>8128</v>
      </c>
      <c r="B3952" s="16" t="s">
        <v>7007</v>
      </c>
      <c r="C3952" s="16" t="s">
        <v>3818</v>
      </c>
      <c r="D3952" s="16" t="s">
        <v>4125</v>
      </c>
      <c r="E3952" s="16" t="s">
        <v>35</v>
      </c>
      <c r="F3952" s="17">
        <v>74339</v>
      </c>
      <c r="G3952" s="13"/>
      <c r="H3952" s="8">
        <f>IF(ISNUMBER(SEARCH(XX科XX班!$F$2,原始查找資料!$A3952)),MAX($H$1:H3951)+1,0)</f>
        <v>0</v>
      </c>
      <c r="I3952" s="8">
        <f t="shared" si="15"/>
        <v>3951</v>
      </c>
      <c r="J3952" s="8" t="str">
        <f t="array" ref="J3952">IFERROR(INDEX(原始查找資料!$A$2:$A$4325,MATCH(I3952,$H$2:$H$4325,0)),"")</f>
        <v/>
      </c>
      <c r="K3952" s="13"/>
      <c r="L3952" s="13"/>
    </row>
    <row r="3953" spans="1:12" ht="16.55">
      <c r="A3953" s="15" t="s">
        <v>8129</v>
      </c>
      <c r="B3953" s="16" t="s">
        <v>8130</v>
      </c>
      <c r="C3953" s="16" t="s">
        <v>3818</v>
      </c>
      <c r="D3953" s="16" t="s">
        <v>4140</v>
      </c>
      <c r="E3953" s="16" t="s">
        <v>35</v>
      </c>
      <c r="F3953" s="17">
        <v>70301</v>
      </c>
      <c r="G3953" s="13"/>
      <c r="H3953" s="8">
        <f>IF(ISNUMBER(SEARCH(XX科XX班!$F$2,原始查找資料!$A3953)),MAX($H$1:H3952)+1,0)</f>
        <v>0</v>
      </c>
      <c r="I3953" s="8">
        <f t="shared" si="15"/>
        <v>3952</v>
      </c>
      <c r="J3953" s="8" t="str">
        <f t="array" ref="J3953">IFERROR(INDEX(原始查找資料!$A$2:$A$4325,MATCH(I3953,$H$2:$H$4325,0)),"")</f>
        <v/>
      </c>
      <c r="K3953" s="13"/>
      <c r="L3953" s="13"/>
    </row>
    <row r="3954" spans="1:12" ht="16.55">
      <c r="A3954" s="15" t="s">
        <v>8131</v>
      </c>
      <c r="B3954" s="16" t="s">
        <v>8132</v>
      </c>
      <c r="C3954" s="16" t="s">
        <v>3818</v>
      </c>
      <c r="D3954" s="16" t="s">
        <v>4140</v>
      </c>
      <c r="E3954" s="16" t="s">
        <v>35</v>
      </c>
      <c r="F3954" s="17">
        <v>70307</v>
      </c>
      <c r="G3954" s="13"/>
      <c r="H3954" s="8">
        <f>IF(ISNUMBER(SEARCH(XX科XX班!$F$2,原始查找資料!$A3954)),MAX($H$1:H3953)+1,0)</f>
        <v>0</v>
      </c>
      <c r="I3954" s="8">
        <f t="shared" si="15"/>
        <v>3953</v>
      </c>
      <c r="J3954" s="8" t="str">
        <f t="array" ref="J3954">IFERROR(INDEX(原始查找資料!$A$2:$A$4325,MATCH(I3954,$H$2:$H$4325,0)),"")</f>
        <v/>
      </c>
      <c r="K3954" s="13"/>
      <c r="L3954" s="13"/>
    </row>
    <row r="3955" spans="1:12" ht="16.55">
      <c r="A3955" s="15" t="s">
        <v>8133</v>
      </c>
      <c r="B3955" s="16" t="s">
        <v>8134</v>
      </c>
      <c r="C3955" s="16" t="s">
        <v>3818</v>
      </c>
      <c r="D3955" s="16" t="s">
        <v>4140</v>
      </c>
      <c r="E3955" s="16" t="s">
        <v>35</v>
      </c>
      <c r="F3955" s="17">
        <v>70401</v>
      </c>
      <c r="G3955" s="13"/>
      <c r="H3955" s="8">
        <f>IF(ISNUMBER(SEARCH(XX科XX班!$F$2,原始查找資料!$A3955)),MAX($H$1:H3954)+1,0)</f>
        <v>0</v>
      </c>
      <c r="I3955" s="8">
        <f t="shared" si="15"/>
        <v>3954</v>
      </c>
      <c r="J3955" s="8" t="str">
        <f t="array" ref="J3955">IFERROR(INDEX(原始查找資料!$A$2:$A$4325,MATCH(I3955,$H$2:$H$4325,0)),"")</f>
        <v/>
      </c>
      <c r="K3955" s="13"/>
      <c r="L3955" s="13"/>
    </row>
    <row r="3956" spans="1:12" ht="16.55">
      <c r="A3956" s="15" t="s">
        <v>8135</v>
      </c>
      <c r="B3956" s="16" t="s">
        <v>8136</v>
      </c>
      <c r="C3956" s="16" t="s">
        <v>3818</v>
      </c>
      <c r="D3956" s="16" t="s">
        <v>4140</v>
      </c>
      <c r="E3956" s="16" t="s">
        <v>35</v>
      </c>
      <c r="F3956" s="17">
        <v>70406</v>
      </c>
      <c r="G3956" s="13"/>
      <c r="H3956" s="8">
        <f>IF(ISNUMBER(SEARCH(XX科XX班!$F$2,原始查找資料!$A3956)),MAX($H$1:H3955)+1,0)</f>
        <v>0</v>
      </c>
      <c r="I3956" s="8">
        <f t="shared" si="15"/>
        <v>3955</v>
      </c>
      <c r="J3956" s="8" t="str">
        <f t="array" ref="J3956">IFERROR(INDEX(原始查找資料!$A$2:$A$4325,MATCH(I3956,$H$2:$H$4325,0)),"")</f>
        <v/>
      </c>
      <c r="K3956" s="13"/>
      <c r="L3956" s="13"/>
    </row>
    <row r="3957" spans="1:12" ht="16.55">
      <c r="A3957" s="15" t="s">
        <v>8137</v>
      </c>
      <c r="B3957" s="16" t="s">
        <v>7011</v>
      </c>
      <c r="C3957" s="16" t="s">
        <v>3818</v>
      </c>
      <c r="D3957" s="16" t="s">
        <v>4140</v>
      </c>
      <c r="E3957" s="16" t="s">
        <v>35</v>
      </c>
      <c r="F3957" s="17">
        <v>71311</v>
      </c>
      <c r="G3957" s="13"/>
      <c r="H3957" s="8">
        <f>IF(ISNUMBER(SEARCH(XX科XX班!$F$2,原始查找資料!$A3957)),MAX($H$1:H3956)+1,0)</f>
        <v>0</v>
      </c>
      <c r="I3957" s="8">
        <f t="shared" si="15"/>
        <v>3956</v>
      </c>
      <c r="J3957" s="8" t="str">
        <f t="array" ref="J3957">IFERROR(INDEX(原始查找資料!$A$2:$A$4325,MATCH(I3957,$H$2:$H$4325,0)),"")</f>
        <v/>
      </c>
      <c r="K3957" s="13"/>
      <c r="L3957" s="13"/>
    </row>
    <row r="3958" spans="1:12" ht="16.55">
      <c r="A3958" s="15" t="s">
        <v>8138</v>
      </c>
      <c r="B3958" s="16" t="s">
        <v>7013</v>
      </c>
      <c r="C3958" s="16" t="s">
        <v>3818</v>
      </c>
      <c r="D3958" s="16" t="s">
        <v>4140</v>
      </c>
      <c r="E3958" s="16" t="s">
        <v>35</v>
      </c>
      <c r="F3958" s="17">
        <v>71318</v>
      </c>
      <c r="G3958" s="13"/>
      <c r="H3958" s="8">
        <f>IF(ISNUMBER(SEARCH(XX科XX班!$F$2,原始查找資料!$A3958)),MAX($H$1:H3957)+1,0)</f>
        <v>0</v>
      </c>
      <c r="I3958" s="8">
        <f t="shared" si="15"/>
        <v>3957</v>
      </c>
      <c r="J3958" s="8" t="str">
        <f t="array" ref="J3958">IFERROR(INDEX(原始查找資料!$A$2:$A$4325,MATCH(I3958,$H$2:$H$4325,0)),"")</f>
        <v/>
      </c>
      <c r="K3958" s="13"/>
      <c r="L3958" s="13"/>
    </row>
    <row r="3959" spans="1:12" ht="16.55">
      <c r="A3959" s="15" t="s">
        <v>8139</v>
      </c>
      <c r="B3959" s="16" t="s">
        <v>7015</v>
      </c>
      <c r="C3959" s="16" t="s">
        <v>3818</v>
      </c>
      <c r="D3959" s="16" t="s">
        <v>4140</v>
      </c>
      <c r="E3959" s="16" t="s">
        <v>35</v>
      </c>
      <c r="F3959" s="17">
        <v>74308</v>
      </c>
      <c r="G3959" s="13"/>
      <c r="H3959" s="8">
        <f>IF(ISNUMBER(SEARCH(XX科XX班!$F$2,原始查找資料!$A3959)),MAX($H$1:H3958)+1,0)</f>
        <v>0</v>
      </c>
      <c r="I3959" s="8">
        <f t="shared" si="15"/>
        <v>3958</v>
      </c>
      <c r="J3959" s="8" t="str">
        <f t="array" ref="J3959">IFERROR(INDEX(原始查找資料!$A$2:$A$4325,MATCH(I3959,$H$2:$H$4325,0)),"")</f>
        <v/>
      </c>
      <c r="K3959" s="13"/>
      <c r="L3959" s="13"/>
    </row>
    <row r="3960" spans="1:12" ht="16.55">
      <c r="A3960" s="15" t="s">
        <v>8140</v>
      </c>
      <c r="B3960" s="16" t="s">
        <v>8141</v>
      </c>
      <c r="C3960" s="16" t="s">
        <v>4195</v>
      </c>
      <c r="D3960" s="16" t="s">
        <v>4196</v>
      </c>
      <c r="E3960" s="16" t="s">
        <v>35</v>
      </c>
      <c r="F3960" s="17">
        <v>61309</v>
      </c>
      <c r="G3960" s="13"/>
      <c r="H3960" s="8">
        <f>IF(ISNUMBER(SEARCH(XX科XX班!$F$2,原始查找資料!$A3960)),MAX($H$1:H3959)+1,0)</f>
        <v>0</v>
      </c>
      <c r="I3960" s="8">
        <f t="shared" si="15"/>
        <v>3959</v>
      </c>
      <c r="J3960" s="8" t="str">
        <f t="array" ref="J3960">IFERROR(INDEX(原始查找資料!$A$2:$A$4325,MATCH(I3960,$H$2:$H$4325,0)),"")</f>
        <v/>
      </c>
      <c r="K3960" s="13"/>
      <c r="L3960" s="13"/>
    </row>
    <row r="3961" spans="1:12" ht="16.55">
      <c r="A3961" s="15" t="s">
        <v>8142</v>
      </c>
      <c r="B3961" s="16" t="s">
        <v>8143</v>
      </c>
      <c r="C3961" s="16" t="s">
        <v>4195</v>
      </c>
      <c r="D3961" s="16" t="s">
        <v>4196</v>
      </c>
      <c r="E3961" s="16" t="s">
        <v>35</v>
      </c>
      <c r="F3961" s="17">
        <v>63303</v>
      </c>
      <c r="G3961" s="13"/>
      <c r="H3961" s="8">
        <f>IF(ISNUMBER(SEARCH(XX科XX班!$F$2,原始查找資料!$A3961)),MAX($H$1:H3960)+1,0)</f>
        <v>0</v>
      </c>
      <c r="I3961" s="8">
        <f t="shared" si="15"/>
        <v>3960</v>
      </c>
      <c r="J3961" s="8" t="str">
        <f t="array" ref="J3961">IFERROR(INDEX(原始查找資料!$A$2:$A$4325,MATCH(I3961,$H$2:$H$4325,0)),"")</f>
        <v/>
      </c>
      <c r="K3961" s="13"/>
      <c r="L3961" s="13"/>
    </row>
    <row r="3962" spans="1:12" ht="16.55">
      <c r="A3962" s="15" t="s">
        <v>8144</v>
      </c>
      <c r="B3962" s="16" t="s">
        <v>8145</v>
      </c>
      <c r="C3962" s="16" t="s">
        <v>4195</v>
      </c>
      <c r="D3962" s="16" t="s">
        <v>4196</v>
      </c>
      <c r="E3962" s="16" t="s">
        <v>35</v>
      </c>
      <c r="F3962" s="17">
        <v>63402</v>
      </c>
      <c r="G3962" s="13"/>
      <c r="H3962" s="8">
        <f>IF(ISNUMBER(SEARCH(XX科XX班!$F$2,原始查找資料!$A3962)),MAX($H$1:H3961)+1,0)</f>
        <v>0</v>
      </c>
      <c r="I3962" s="8">
        <f t="shared" si="15"/>
        <v>3961</v>
      </c>
      <c r="J3962" s="8" t="str">
        <f t="array" ref="J3962">IFERROR(INDEX(原始查找資料!$A$2:$A$4325,MATCH(I3962,$H$2:$H$4325,0)),"")</f>
        <v/>
      </c>
      <c r="K3962" s="13"/>
      <c r="L3962" s="13"/>
    </row>
    <row r="3963" spans="1:12" ht="16.55">
      <c r="A3963" s="15" t="s">
        <v>8146</v>
      </c>
      <c r="B3963" s="16" t="s">
        <v>8147</v>
      </c>
      <c r="C3963" s="16" t="s">
        <v>4195</v>
      </c>
      <c r="D3963" s="16" t="s">
        <v>4241</v>
      </c>
      <c r="E3963" s="16" t="s">
        <v>35</v>
      </c>
      <c r="F3963" s="17">
        <v>60322</v>
      </c>
      <c r="G3963" s="13"/>
      <c r="H3963" s="8">
        <f>IF(ISNUMBER(SEARCH(XX科XX班!$F$2,原始查找資料!$A3963)),MAX($H$1:H3962)+1,0)</f>
        <v>0</v>
      </c>
      <c r="I3963" s="8">
        <f t="shared" si="15"/>
        <v>3962</v>
      </c>
      <c r="J3963" s="8" t="str">
        <f t="array" ref="J3963">IFERROR(INDEX(原始查找資料!$A$2:$A$4325,MATCH(I3963,$H$2:$H$4325,0)),"")</f>
        <v/>
      </c>
      <c r="K3963" s="13"/>
      <c r="L3963" s="13"/>
    </row>
    <row r="3964" spans="1:12" ht="16.55">
      <c r="A3964" s="15" t="s">
        <v>8148</v>
      </c>
      <c r="B3964" s="16" t="s">
        <v>7044</v>
      </c>
      <c r="C3964" s="16" t="s">
        <v>4195</v>
      </c>
      <c r="D3964" s="16" t="s">
        <v>4241</v>
      </c>
      <c r="E3964" s="16" t="s">
        <v>35</v>
      </c>
      <c r="F3964" s="17">
        <v>61310</v>
      </c>
      <c r="G3964" s="13"/>
      <c r="H3964" s="8">
        <f>IF(ISNUMBER(SEARCH(XX科XX班!$F$2,原始查找資料!$A3964)),MAX($H$1:H3963)+1,0)</f>
        <v>0</v>
      </c>
      <c r="I3964" s="8">
        <f t="shared" si="15"/>
        <v>3963</v>
      </c>
      <c r="J3964" s="8" t="str">
        <f t="array" ref="J3964">IFERROR(INDEX(原始查找資料!$A$2:$A$4325,MATCH(I3964,$H$2:$H$4325,0)),"")</f>
        <v/>
      </c>
      <c r="K3964" s="13"/>
      <c r="L3964" s="13"/>
    </row>
    <row r="3965" spans="1:12" ht="16.55">
      <c r="A3965" s="15" t="s">
        <v>8149</v>
      </c>
      <c r="B3965" s="16" t="s">
        <v>7046</v>
      </c>
      <c r="C3965" s="16" t="s">
        <v>4195</v>
      </c>
      <c r="D3965" s="16" t="s">
        <v>4241</v>
      </c>
      <c r="E3965" s="16" t="s">
        <v>35</v>
      </c>
      <c r="F3965" s="17">
        <v>61314</v>
      </c>
      <c r="G3965" s="13"/>
      <c r="H3965" s="8">
        <f>IF(ISNUMBER(SEARCH(XX科XX班!$F$2,原始查找資料!$A3965)),MAX($H$1:H3964)+1,0)</f>
        <v>0</v>
      </c>
      <c r="I3965" s="8">
        <f t="shared" si="15"/>
        <v>3964</v>
      </c>
      <c r="J3965" s="8" t="str">
        <f t="array" ref="J3965">IFERROR(INDEX(原始查找資料!$A$2:$A$4325,MATCH(I3965,$H$2:$H$4325,0)),"")</f>
        <v/>
      </c>
      <c r="K3965" s="13"/>
      <c r="L3965" s="13"/>
    </row>
    <row r="3966" spans="1:12" ht="16.55">
      <c r="A3966" s="15" t="s">
        <v>8150</v>
      </c>
      <c r="B3966" s="16" t="s">
        <v>8151</v>
      </c>
      <c r="C3966" s="16" t="s">
        <v>4195</v>
      </c>
      <c r="D3966" s="16" t="s">
        <v>4241</v>
      </c>
      <c r="E3966" s="16" t="s">
        <v>35</v>
      </c>
      <c r="F3966" s="17">
        <v>61316</v>
      </c>
      <c r="G3966" s="13"/>
      <c r="H3966" s="8">
        <f>IF(ISNUMBER(SEARCH(XX科XX班!$F$2,原始查找資料!$A3966)),MAX($H$1:H3965)+1,0)</f>
        <v>0</v>
      </c>
      <c r="I3966" s="8">
        <f t="shared" si="15"/>
        <v>3965</v>
      </c>
      <c r="J3966" s="8" t="str">
        <f t="array" ref="J3966">IFERROR(INDEX(原始查找資料!$A$2:$A$4325,MATCH(I3966,$H$2:$H$4325,0)),"")</f>
        <v/>
      </c>
      <c r="K3966" s="13"/>
      <c r="L3966" s="13"/>
    </row>
    <row r="3967" spans="1:12" ht="16.55">
      <c r="A3967" s="15" t="s">
        <v>8152</v>
      </c>
      <c r="B3967" s="16" t="s">
        <v>7048</v>
      </c>
      <c r="C3967" s="16" t="s">
        <v>4195</v>
      </c>
      <c r="D3967" s="16" t="s">
        <v>4241</v>
      </c>
      <c r="E3967" s="16" t="s">
        <v>35</v>
      </c>
      <c r="F3967" s="17">
        <v>61318</v>
      </c>
      <c r="G3967" s="13"/>
      <c r="H3967" s="8">
        <f>IF(ISNUMBER(SEARCH(XX科XX班!$F$2,原始查找資料!$A3967)),MAX($H$1:H3966)+1,0)</f>
        <v>0</v>
      </c>
      <c r="I3967" s="8">
        <f t="shared" si="15"/>
        <v>3966</v>
      </c>
      <c r="J3967" s="8" t="str">
        <f t="array" ref="J3967">IFERROR(INDEX(原始查找資料!$A$2:$A$4325,MATCH(I3967,$H$2:$H$4325,0)),"")</f>
        <v/>
      </c>
      <c r="K3967" s="13"/>
      <c r="L3967" s="13"/>
    </row>
    <row r="3968" spans="1:12" ht="16.55">
      <c r="A3968" s="15" t="s">
        <v>8153</v>
      </c>
      <c r="B3968" s="16" t="s">
        <v>7050</v>
      </c>
      <c r="C3968" s="16" t="s">
        <v>4195</v>
      </c>
      <c r="D3968" s="16" t="s">
        <v>4241</v>
      </c>
      <c r="E3968" s="16" t="s">
        <v>35</v>
      </c>
      <c r="F3968" s="17">
        <v>64324</v>
      </c>
      <c r="G3968" s="13"/>
      <c r="H3968" s="8">
        <f>IF(ISNUMBER(SEARCH(XX科XX班!$F$2,原始查找資料!$A3968)),MAX($H$1:H3967)+1,0)</f>
        <v>0</v>
      </c>
      <c r="I3968" s="8">
        <f t="shared" si="15"/>
        <v>3967</v>
      </c>
      <c r="J3968" s="8" t="str">
        <f t="array" ref="J3968">IFERROR(INDEX(原始查找資料!$A$2:$A$4325,MATCH(I3968,$H$2:$H$4325,0)),"")</f>
        <v/>
      </c>
      <c r="K3968" s="13"/>
      <c r="L3968" s="13"/>
    </row>
    <row r="3969" spans="1:12" ht="16.55">
      <c r="A3969" s="15" t="s">
        <v>8154</v>
      </c>
      <c r="B3969" s="16" t="s">
        <v>7062</v>
      </c>
      <c r="C3969" s="16" t="s">
        <v>4195</v>
      </c>
      <c r="D3969" s="16" t="s">
        <v>4266</v>
      </c>
      <c r="E3969" s="16" t="s">
        <v>35</v>
      </c>
      <c r="F3969" s="17">
        <v>60323</v>
      </c>
      <c r="G3969" s="13"/>
      <c r="H3969" s="8">
        <f>IF(ISNUMBER(SEARCH(XX科XX班!$F$2,原始查找資料!$A3969)),MAX($H$1:H3968)+1,0)</f>
        <v>0</v>
      </c>
      <c r="I3969" s="8">
        <f t="shared" si="15"/>
        <v>3968</v>
      </c>
      <c r="J3969" s="8" t="str">
        <f t="array" ref="J3969">IFERROR(INDEX(原始查找資料!$A$2:$A$4325,MATCH(I3969,$H$2:$H$4325,0)),"")</f>
        <v/>
      </c>
      <c r="K3969" s="13"/>
      <c r="L3969" s="13"/>
    </row>
    <row r="3970" spans="1:12" ht="16.55">
      <c r="A3970" s="15" t="s">
        <v>8155</v>
      </c>
      <c r="B3970" s="16" t="s">
        <v>7068</v>
      </c>
      <c r="C3970" s="16" t="s">
        <v>4195</v>
      </c>
      <c r="D3970" s="16" t="s">
        <v>4286</v>
      </c>
      <c r="E3970" s="16" t="s">
        <v>35</v>
      </c>
      <c r="F3970" s="17">
        <v>61315</v>
      </c>
      <c r="G3970" s="13"/>
      <c r="H3970" s="8">
        <f>IF(ISNUMBER(SEARCH(XX科XX班!$F$2,原始查找資料!$A3970)),MAX($H$1:H3969)+1,0)</f>
        <v>0</v>
      </c>
      <c r="I3970" s="8">
        <f t="shared" si="15"/>
        <v>3969</v>
      </c>
      <c r="J3970" s="8" t="str">
        <f t="array" ref="J3970">IFERROR(INDEX(原始查找資料!$A$2:$A$4325,MATCH(I3970,$H$2:$H$4325,0)),"")</f>
        <v/>
      </c>
      <c r="K3970" s="13"/>
      <c r="L3970" s="13"/>
    </row>
    <row r="3971" spans="1:12" ht="16.55">
      <c r="A3971" s="15" t="s">
        <v>8156</v>
      </c>
      <c r="B3971" s="16" t="s">
        <v>8157</v>
      </c>
      <c r="C3971" s="16" t="s">
        <v>4195</v>
      </c>
      <c r="D3971" s="16" t="s">
        <v>4286</v>
      </c>
      <c r="E3971" s="16" t="s">
        <v>35</v>
      </c>
      <c r="F3971" s="17">
        <v>61321</v>
      </c>
      <c r="G3971" s="13"/>
      <c r="H3971" s="8">
        <f>IF(ISNUMBER(SEARCH(XX科XX班!$F$2,原始查找資料!$A3971)),MAX($H$1:H3970)+1,0)</f>
        <v>0</v>
      </c>
      <c r="I3971" s="8">
        <f t="shared" si="15"/>
        <v>3970</v>
      </c>
      <c r="J3971" s="8" t="str">
        <f t="array" ref="J3971">IFERROR(INDEX(原始查找資料!$A$2:$A$4325,MATCH(I3971,$H$2:$H$4325,0)),"")</f>
        <v/>
      </c>
      <c r="K3971" s="13"/>
      <c r="L3971" s="13"/>
    </row>
    <row r="3972" spans="1:12" ht="16.55">
      <c r="A3972" s="15" t="s">
        <v>8158</v>
      </c>
      <c r="B3972" s="16" t="s">
        <v>7070</v>
      </c>
      <c r="C3972" s="16" t="s">
        <v>4195</v>
      </c>
      <c r="D3972" s="16" t="s">
        <v>4286</v>
      </c>
      <c r="E3972" s="16" t="s">
        <v>35</v>
      </c>
      <c r="F3972" s="17">
        <v>64336</v>
      </c>
      <c r="G3972" s="13"/>
      <c r="H3972" s="8">
        <f>IF(ISNUMBER(SEARCH(XX科XX班!$F$2,原始查找資料!$A3972)),MAX($H$1:H3971)+1,0)</f>
        <v>0</v>
      </c>
      <c r="I3972" s="8">
        <f t="shared" si="15"/>
        <v>3971</v>
      </c>
      <c r="J3972" s="8" t="str">
        <f t="array" ref="J3972">IFERROR(INDEX(原始查找資料!$A$2:$A$4325,MATCH(I3972,$H$2:$H$4325,0)),"")</f>
        <v/>
      </c>
      <c r="K3972" s="13"/>
      <c r="L3972" s="13"/>
    </row>
    <row r="3973" spans="1:12" ht="16.55">
      <c r="A3973" s="15" t="s">
        <v>8159</v>
      </c>
      <c r="B3973" s="16" t="s">
        <v>8160</v>
      </c>
      <c r="C3973" s="16" t="s">
        <v>4195</v>
      </c>
      <c r="D3973" s="16" t="s">
        <v>4286</v>
      </c>
      <c r="E3973" s="16" t="s">
        <v>35</v>
      </c>
      <c r="F3973" s="17">
        <v>191412</v>
      </c>
      <c r="G3973" s="13"/>
      <c r="H3973" s="8">
        <f>IF(ISNUMBER(SEARCH(XX科XX班!$F$2,原始查找資料!$A3973)),MAX($H$1:H3972)+1,0)</f>
        <v>0</v>
      </c>
      <c r="I3973" s="8">
        <f t="shared" si="15"/>
        <v>3972</v>
      </c>
      <c r="J3973" s="8" t="str">
        <f t="array" ref="J3973">IFERROR(INDEX(原始查找資料!$A$2:$A$4325,MATCH(I3973,$H$2:$H$4325,0)),"")</f>
        <v/>
      </c>
      <c r="K3973" s="13"/>
      <c r="L3973" s="13"/>
    </row>
    <row r="3974" spans="1:12" ht="16.55">
      <c r="A3974" s="15" t="s">
        <v>8161</v>
      </c>
      <c r="B3974" s="16" t="s">
        <v>4316</v>
      </c>
      <c r="C3974" s="16" t="s">
        <v>4195</v>
      </c>
      <c r="D3974" s="16" t="s">
        <v>4317</v>
      </c>
      <c r="E3974" s="16" t="s">
        <v>35</v>
      </c>
      <c r="F3974" s="17">
        <v>191302</v>
      </c>
      <c r="G3974" s="13"/>
      <c r="H3974" s="8">
        <f>IF(ISNUMBER(SEARCH(XX科XX班!$F$2,原始查找資料!$A3974)),MAX($H$1:H3973)+1,0)</f>
        <v>0</v>
      </c>
      <c r="I3974" s="8">
        <f t="shared" si="15"/>
        <v>3973</v>
      </c>
      <c r="J3974" s="8" t="str">
        <f t="array" ref="J3974">IFERROR(INDEX(原始查找資料!$A$2:$A$4325,MATCH(I3974,$H$2:$H$4325,0)),"")</f>
        <v/>
      </c>
      <c r="K3974" s="13"/>
      <c r="L3974" s="13"/>
    </row>
    <row r="3975" spans="1:12" ht="16.55">
      <c r="A3975" s="15" t="s">
        <v>8162</v>
      </c>
      <c r="B3975" s="16" t="s">
        <v>7079</v>
      </c>
      <c r="C3975" s="16" t="s">
        <v>4195</v>
      </c>
      <c r="D3975" s="16" t="s">
        <v>4317</v>
      </c>
      <c r="E3975" s="16" t="s">
        <v>35</v>
      </c>
      <c r="F3975" s="17">
        <v>191311</v>
      </c>
      <c r="G3975" s="13"/>
      <c r="H3975" s="8">
        <f>IF(ISNUMBER(SEARCH(XX科XX班!$F$2,原始查找資料!$A3975)),MAX($H$1:H3974)+1,0)</f>
        <v>0</v>
      </c>
      <c r="I3975" s="8">
        <f t="shared" si="15"/>
        <v>3974</v>
      </c>
      <c r="J3975" s="8" t="str">
        <f t="array" ref="J3975">IFERROR(INDEX(原始查找資料!$A$2:$A$4325,MATCH(I3975,$H$2:$H$4325,0)),"")</f>
        <v/>
      </c>
      <c r="K3975" s="13"/>
      <c r="L3975" s="13"/>
    </row>
    <row r="3976" spans="1:12" ht="16.55">
      <c r="A3976" s="15" t="s">
        <v>8163</v>
      </c>
      <c r="B3976" s="16" t="s">
        <v>4319</v>
      </c>
      <c r="C3976" s="16" t="s">
        <v>4195</v>
      </c>
      <c r="D3976" s="16" t="s">
        <v>4317</v>
      </c>
      <c r="E3976" s="16" t="s">
        <v>35</v>
      </c>
      <c r="F3976" s="17">
        <v>191315</v>
      </c>
      <c r="G3976" s="13"/>
      <c r="H3976" s="8">
        <f>IF(ISNUMBER(SEARCH(XX科XX班!$F$2,原始查找資料!$A3976)),MAX($H$1:H3975)+1,0)</f>
        <v>0</v>
      </c>
      <c r="I3976" s="8">
        <f t="shared" si="15"/>
        <v>3975</v>
      </c>
      <c r="J3976" s="8" t="str">
        <f t="array" ref="J3976">IFERROR(INDEX(原始查找資料!$A$2:$A$4325,MATCH(I3976,$H$2:$H$4325,0)),"")</f>
        <v/>
      </c>
      <c r="K3976" s="13"/>
      <c r="L3976" s="13"/>
    </row>
    <row r="3977" spans="1:12" ht="16.55">
      <c r="A3977" s="15" t="s">
        <v>8164</v>
      </c>
      <c r="B3977" s="16" t="s">
        <v>7082</v>
      </c>
      <c r="C3977" s="16" t="s">
        <v>4195</v>
      </c>
      <c r="D3977" s="16" t="s">
        <v>4317</v>
      </c>
      <c r="E3977" s="16" t="s">
        <v>35</v>
      </c>
      <c r="F3977" s="17">
        <v>193315</v>
      </c>
      <c r="G3977" s="13"/>
      <c r="H3977" s="8">
        <f>IF(ISNUMBER(SEARCH(XX科XX班!$F$2,原始查找資料!$A3977)),MAX($H$1:H3976)+1,0)</f>
        <v>0</v>
      </c>
      <c r="I3977" s="8">
        <f t="shared" si="15"/>
        <v>3976</v>
      </c>
      <c r="J3977" s="8" t="str">
        <f t="array" ref="J3977">IFERROR(INDEX(原始查找資料!$A$2:$A$4325,MATCH(I3977,$H$2:$H$4325,0)),"")</f>
        <v/>
      </c>
      <c r="K3977" s="13"/>
      <c r="L3977" s="13"/>
    </row>
    <row r="3978" spans="1:12" ht="16.55">
      <c r="A3978" s="15" t="s">
        <v>8165</v>
      </c>
      <c r="B3978" s="16" t="s">
        <v>7094</v>
      </c>
      <c r="C3978" s="16" t="s">
        <v>4195</v>
      </c>
      <c r="D3978" s="16" t="s">
        <v>3254</v>
      </c>
      <c r="E3978" s="16" t="s">
        <v>35</v>
      </c>
      <c r="F3978" s="17">
        <v>191305</v>
      </c>
      <c r="G3978" s="13"/>
      <c r="H3978" s="8">
        <f>IF(ISNUMBER(SEARCH(XX科XX班!$F$2,原始查找資料!$A3978)),MAX($H$1:H3977)+1,0)</f>
        <v>0</v>
      </c>
      <c r="I3978" s="8">
        <f t="shared" si="15"/>
        <v>3977</v>
      </c>
      <c r="J3978" s="8" t="str">
        <f t="array" ref="J3978">IFERROR(INDEX(原始查找資料!$A$2:$A$4325,MATCH(I3978,$H$2:$H$4325,0)),"")</f>
        <v/>
      </c>
      <c r="K3978" s="13"/>
      <c r="L3978" s="13"/>
    </row>
    <row r="3979" spans="1:12" ht="16.55">
      <c r="A3979" s="15" t="s">
        <v>8166</v>
      </c>
      <c r="B3979" s="16" t="s">
        <v>7096</v>
      </c>
      <c r="C3979" s="16" t="s">
        <v>4195</v>
      </c>
      <c r="D3979" s="16" t="s">
        <v>3254</v>
      </c>
      <c r="E3979" s="16" t="s">
        <v>35</v>
      </c>
      <c r="F3979" s="17">
        <v>191313</v>
      </c>
      <c r="G3979" s="13"/>
      <c r="H3979" s="8">
        <f>IF(ISNUMBER(SEARCH(XX科XX班!$F$2,原始查找資料!$A3979)),MAX($H$1:H3978)+1,0)</f>
        <v>0</v>
      </c>
      <c r="I3979" s="8">
        <f t="shared" si="15"/>
        <v>3978</v>
      </c>
      <c r="J3979" s="8" t="str">
        <f t="array" ref="J3979">IFERROR(INDEX(原始查找資料!$A$2:$A$4325,MATCH(I3979,$H$2:$H$4325,0)),"")</f>
        <v/>
      </c>
      <c r="K3979" s="13"/>
      <c r="L3979" s="13"/>
    </row>
    <row r="3980" spans="1:12" ht="16.55">
      <c r="A3980" s="15" t="s">
        <v>8167</v>
      </c>
      <c r="B3980" s="16" t="s">
        <v>8168</v>
      </c>
      <c r="C3980" s="16" t="s">
        <v>4195</v>
      </c>
      <c r="D3980" s="16" t="s">
        <v>3254</v>
      </c>
      <c r="E3980" s="16" t="s">
        <v>35</v>
      </c>
      <c r="F3980" s="17">
        <v>193302</v>
      </c>
      <c r="G3980" s="13"/>
      <c r="H3980" s="8">
        <f>IF(ISNUMBER(SEARCH(XX科XX班!$F$2,原始查找資料!$A3980)),MAX($H$1:H3979)+1,0)</f>
        <v>0</v>
      </c>
      <c r="I3980" s="8">
        <f t="shared" si="15"/>
        <v>3979</v>
      </c>
      <c r="J3980" s="8" t="str">
        <f t="array" ref="J3980">IFERROR(INDEX(原始查找資料!$A$2:$A$4325,MATCH(I3980,$H$2:$H$4325,0)),"")</f>
        <v/>
      </c>
      <c r="K3980" s="13"/>
      <c r="L3980" s="13"/>
    </row>
    <row r="3981" spans="1:12" ht="16.55">
      <c r="A3981" s="15" t="s">
        <v>8169</v>
      </c>
      <c r="B3981" s="16" t="s">
        <v>8170</v>
      </c>
      <c r="C3981" s="16" t="s">
        <v>4195</v>
      </c>
      <c r="D3981" s="16" t="s">
        <v>3254</v>
      </c>
      <c r="E3981" s="16" t="s">
        <v>35</v>
      </c>
      <c r="F3981" s="17">
        <v>194303</v>
      </c>
      <c r="G3981" s="13"/>
      <c r="H3981" s="8">
        <f>IF(ISNUMBER(SEARCH(XX科XX班!$F$2,原始查找資料!$A3981)),MAX($H$1:H3980)+1,0)</f>
        <v>0</v>
      </c>
      <c r="I3981" s="8">
        <f t="shared" si="15"/>
        <v>3980</v>
      </c>
      <c r="J3981" s="8" t="str">
        <f t="array" ref="J3981">IFERROR(INDEX(原始查找資料!$A$2:$A$4325,MATCH(I3981,$H$2:$H$4325,0)),"")</f>
        <v/>
      </c>
      <c r="K3981" s="13"/>
      <c r="L3981" s="13"/>
    </row>
    <row r="3982" spans="1:12" ht="16.55">
      <c r="A3982" s="15" t="s">
        <v>8171</v>
      </c>
      <c r="B3982" s="16" t="s">
        <v>7108</v>
      </c>
      <c r="C3982" s="16" t="s">
        <v>4195</v>
      </c>
      <c r="D3982" s="16" t="s">
        <v>4394</v>
      </c>
      <c r="E3982" s="16" t="s">
        <v>35</v>
      </c>
      <c r="F3982" s="17">
        <v>64308</v>
      </c>
      <c r="G3982" s="13"/>
      <c r="H3982" s="8">
        <f>IF(ISNUMBER(SEARCH(XX科XX班!$F$2,原始查找資料!$A3982)),MAX($H$1:H3981)+1,0)</f>
        <v>0</v>
      </c>
      <c r="I3982" s="8">
        <f t="shared" si="15"/>
        <v>3981</v>
      </c>
      <c r="J3982" s="8" t="str">
        <f t="array" ref="J3982">IFERROR(INDEX(原始查找資料!$A$2:$A$4325,MATCH(I3982,$H$2:$H$4325,0)),"")</f>
        <v/>
      </c>
      <c r="K3982" s="13"/>
      <c r="L3982" s="13"/>
    </row>
    <row r="3983" spans="1:12" ht="16.55">
      <c r="A3983" s="15" t="s">
        <v>8172</v>
      </c>
      <c r="B3983" s="16" t="s">
        <v>4406</v>
      </c>
      <c r="C3983" s="16" t="s">
        <v>4195</v>
      </c>
      <c r="D3983" s="16" t="s">
        <v>4407</v>
      </c>
      <c r="E3983" s="16" t="s">
        <v>35</v>
      </c>
      <c r="F3983" s="17">
        <v>191301</v>
      </c>
      <c r="G3983" s="13"/>
      <c r="H3983" s="8">
        <f>IF(ISNUMBER(SEARCH(XX科XX班!$F$2,原始查找資料!$A3983)),MAX($H$1:H3982)+1,0)</f>
        <v>0</v>
      </c>
      <c r="I3983" s="8">
        <f t="shared" si="15"/>
        <v>3982</v>
      </c>
      <c r="J3983" s="8" t="str">
        <f t="array" ref="J3983">IFERROR(INDEX(原始查找資料!$A$2:$A$4325,MATCH(I3983,$H$2:$H$4325,0)),"")</f>
        <v/>
      </c>
      <c r="K3983" s="13"/>
      <c r="L3983" s="13"/>
    </row>
    <row r="3984" spans="1:12" ht="16.55">
      <c r="A3984" s="15" t="s">
        <v>8173</v>
      </c>
      <c r="B3984" s="16" t="s">
        <v>8174</v>
      </c>
      <c r="C3984" s="16" t="s">
        <v>4195</v>
      </c>
      <c r="D3984" s="16" t="s">
        <v>4407</v>
      </c>
      <c r="E3984" s="16" t="s">
        <v>35</v>
      </c>
      <c r="F3984" s="17">
        <v>191308</v>
      </c>
      <c r="G3984" s="13"/>
      <c r="H3984" s="8">
        <f>IF(ISNUMBER(SEARCH(XX科XX班!$F$2,原始查找資料!$A3984)),MAX($H$1:H3983)+1,0)</f>
        <v>0</v>
      </c>
      <c r="I3984" s="8">
        <f t="shared" si="15"/>
        <v>3983</v>
      </c>
      <c r="J3984" s="8" t="str">
        <f t="array" ref="J3984">IFERROR(INDEX(原始查找資料!$A$2:$A$4325,MATCH(I3984,$H$2:$H$4325,0)),"")</f>
        <v/>
      </c>
      <c r="K3984" s="13"/>
      <c r="L3984" s="13"/>
    </row>
    <row r="3985" spans="1:12" ht="16.55">
      <c r="A3985" s="15" t="s">
        <v>8175</v>
      </c>
      <c r="B3985" s="16" t="s">
        <v>7114</v>
      </c>
      <c r="C3985" s="16" t="s">
        <v>4195</v>
      </c>
      <c r="D3985" s="16" t="s">
        <v>4407</v>
      </c>
      <c r="E3985" s="16" t="s">
        <v>35</v>
      </c>
      <c r="F3985" s="17">
        <v>193313</v>
      </c>
      <c r="G3985" s="13"/>
      <c r="H3985" s="8">
        <f>IF(ISNUMBER(SEARCH(XX科XX班!$F$2,原始查找資料!$A3985)),MAX($H$1:H3984)+1,0)</f>
        <v>0</v>
      </c>
      <c r="I3985" s="8">
        <f t="shared" si="15"/>
        <v>3984</v>
      </c>
      <c r="J3985" s="8" t="str">
        <f t="array" ref="J3985">IFERROR(INDEX(原始查找資料!$A$2:$A$4325,MATCH(I3985,$H$2:$H$4325,0)),"")</f>
        <v/>
      </c>
      <c r="K3985" s="13"/>
      <c r="L3985" s="13"/>
    </row>
    <row r="3986" spans="1:12" ht="16.55">
      <c r="A3986" s="15" t="s">
        <v>8176</v>
      </c>
      <c r="B3986" s="16" t="s">
        <v>8177</v>
      </c>
      <c r="C3986" s="16" t="s">
        <v>4195</v>
      </c>
      <c r="D3986" s="16" t="s">
        <v>4407</v>
      </c>
      <c r="E3986" s="16" t="s">
        <v>35</v>
      </c>
      <c r="F3986" s="17">
        <v>194315</v>
      </c>
      <c r="G3986" s="13"/>
      <c r="H3986" s="8">
        <f>IF(ISNUMBER(SEARCH(XX科XX班!$F$2,原始查找資料!$A3986)),MAX($H$1:H3985)+1,0)</f>
        <v>0</v>
      </c>
      <c r="I3986" s="8">
        <f t="shared" si="15"/>
        <v>3985</v>
      </c>
      <c r="J3986" s="8" t="str">
        <f t="array" ref="J3986">IFERROR(INDEX(原始查找資料!$A$2:$A$4325,MATCH(I3986,$H$2:$H$4325,0)),"")</f>
        <v/>
      </c>
      <c r="K3986" s="13"/>
      <c r="L3986" s="13"/>
    </row>
    <row r="3987" spans="1:12" ht="16.55">
      <c r="A3987" s="15" t="s">
        <v>8178</v>
      </c>
      <c r="B3987" s="16" t="s">
        <v>8179</v>
      </c>
      <c r="C3987" s="16" t="s">
        <v>4195</v>
      </c>
      <c r="D3987" s="16" t="s">
        <v>3516</v>
      </c>
      <c r="E3987" s="16" t="s">
        <v>35</v>
      </c>
      <c r="F3987" s="17">
        <v>193301</v>
      </c>
      <c r="G3987" s="13"/>
      <c r="H3987" s="8">
        <f>IF(ISNUMBER(SEARCH(XX科XX班!$F$2,原始查找資料!$A3987)),MAX($H$1:H3986)+1,0)</f>
        <v>0</v>
      </c>
      <c r="I3987" s="8">
        <f t="shared" si="15"/>
        <v>3986</v>
      </c>
      <c r="J3987" s="8" t="str">
        <f t="array" ref="J3987">IFERROR(INDEX(原始查找資料!$A$2:$A$4325,MATCH(I3987,$H$2:$H$4325,0)),"")</f>
        <v/>
      </c>
      <c r="K3987" s="13"/>
      <c r="L3987" s="13"/>
    </row>
    <row r="3988" spans="1:12" ht="16.55">
      <c r="A3988" s="15" t="s">
        <v>8180</v>
      </c>
      <c r="B3988" s="16" t="s">
        <v>7126</v>
      </c>
      <c r="C3988" s="16" t="s">
        <v>4195</v>
      </c>
      <c r="D3988" s="16" t="s">
        <v>3516</v>
      </c>
      <c r="E3988" s="16" t="s">
        <v>35</v>
      </c>
      <c r="F3988" s="17">
        <v>193303</v>
      </c>
      <c r="G3988" s="13"/>
      <c r="H3988" s="8">
        <f>IF(ISNUMBER(SEARCH(XX科XX班!$F$2,原始查找資料!$A3988)),MAX($H$1:H3987)+1,0)</f>
        <v>0</v>
      </c>
      <c r="I3988" s="8">
        <f t="shared" si="15"/>
        <v>3987</v>
      </c>
      <c r="J3988" s="8" t="str">
        <f t="array" ref="J3988">IFERROR(INDEX(原始查找資料!$A$2:$A$4325,MATCH(I3988,$H$2:$H$4325,0)),"")</f>
        <v/>
      </c>
      <c r="K3988" s="13"/>
      <c r="L3988" s="13"/>
    </row>
    <row r="3989" spans="1:12" ht="16.55">
      <c r="A3989" s="15" t="s">
        <v>8181</v>
      </c>
      <c r="B3989" s="16" t="s">
        <v>8182</v>
      </c>
      <c r="C3989" s="16" t="s">
        <v>4195</v>
      </c>
      <c r="D3989" s="16" t="s">
        <v>4452</v>
      </c>
      <c r="E3989" s="16" t="s">
        <v>35</v>
      </c>
      <c r="F3989" s="17">
        <v>63407</v>
      </c>
      <c r="G3989" s="13"/>
      <c r="H3989" s="8">
        <f>IF(ISNUMBER(SEARCH(XX科XX班!$F$2,原始查找資料!$A3989)),MAX($H$1:H3988)+1,0)</f>
        <v>0</v>
      </c>
      <c r="I3989" s="8">
        <f t="shared" si="15"/>
        <v>3988</v>
      </c>
      <c r="J3989" s="8" t="str">
        <f t="array" ref="J3989">IFERROR(INDEX(原始查找資料!$A$2:$A$4325,MATCH(I3989,$H$2:$H$4325,0)),"")</f>
        <v/>
      </c>
      <c r="K3989" s="13"/>
      <c r="L3989" s="13"/>
    </row>
    <row r="3990" spans="1:12" ht="16.55">
      <c r="A3990" s="15" t="s">
        <v>8183</v>
      </c>
      <c r="B3990" s="16" t="s">
        <v>8184</v>
      </c>
      <c r="C3990" s="16" t="s">
        <v>4195</v>
      </c>
      <c r="D3990" s="16" t="s">
        <v>3269</v>
      </c>
      <c r="E3990" s="16" t="s">
        <v>35</v>
      </c>
      <c r="F3990" s="17">
        <v>190406</v>
      </c>
      <c r="G3990" s="13"/>
      <c r="H3990" s="8">
        <f>IF(ISNUMBER(SEARCH(XX科XX班!$F$2,原始查找資料!$A3990)),MAX($H$1:H3989)+1,0)</f>
        <v>0</v>
      </c>
      <c r="I3990" s="8">
        <f t="shared" si="15"/>
        <v>3989</v>
      </c>
      <c r="J3990" s="8" t="str">
        <f t="array" ref="J3990">IFERROR(INDEX(原始查找資料!$A$2:$A$4325,MATCH(I3990,$H$2:$H$4325,0)),"")</f>
        <v/>
      </c>
      <c r="K3990" s="13"/>
      <c r="L3990" s="13"/>
    </row>
    <row r="3991" spans="1:12" ht="16.55">
      <c r="A3991" s="15" t="s">
        <v>8185</v>
      </c>
      <c r="B3991" s="16" t="s">
        <v>8186</v>
      </c>
      <c r="C3991" s="16" t="s">
        <v>4195</v>
      </c>
      <c r="D3991" s="16" t="s">
        <v>3269</v>
      </c>
      <c r="E3991" s="16" t="s">
        <v>35</v>
      </c>
      <c r="F3991" s="17">
        <v>193404</v>
      </c>
      <c r="G3991" s="13"/>
      <c r="H3991" s="8">
        <f>IF(ISNUMBER(SEARCH(XX科XX班!$F$2,原始查找資料!$A3991)),MAX($H$1:H3990)+1,0)</f>
        <v>0</v>
      </c>
      <c r="I3991" s="8">
        <f t="shared" si="15"/>
        <v>3990</v>
      </c>
      <c r="J3991" s="8" t="str">
        <f t="array" ref="J3991">IFERROR(INDEX(原始查找資料!$A$2:$A$4325,MATCH(I3991,$H$2:$H$4325,0)),"")</f>
        <v/>
      </c>
      <c r="K3991" s="13"/>
      <c r="L3991" s="13"/>
    </row>
    <row r="3992" spans="1:12" ht="16.55">
      <c r="A3992" s="15" t="s">
        <v>8187</v>
      </c>
      <c r="B3992" s="16" t="s">
        <v>8188</v>
      </c>
      <c r="C3992" s="16" t="s">
        <v>4195</v>
      </c>
      <c r="D3992" s="16" t="s">
        <v>4496</v>
      </c>
      <c r="E3992" s="16" t="s">
        <v>35</v>
      </c>
      <c r="F3992" s="17">
        <v>61319</v>
      </c>
      <c r="G3992" s="13"/>
      <c r="H3992" s="8">
        <f>IF(ISNUMBER(SEARCH(XX科XX班!$F$2,原始查找資料!$A3992)),MAX($H$1:H3991)+1,0)</f>
        <v>0</v>
      </c>
      <c r="I3992" s="8">
        <f t="shared" si="15"/>
        <v>3991</v>
      </c>
      <c r="J3992" s="8" t="str">
        <f t="array" ref="J3992">IFERROR(INDEX(原始查找資料!$A$2:$A$4325,MATCH(I3992,$H$2:$H$4325,0)),"")</f>
        <v/>
      </c>
      <c r="K3992" s="13"/>
      <c r="L3992" s="13"/>
    </row>
    <row r="3993" spans="1:12" ht="16.55">
      <c r="A3993" s="15" t="s">
        <v>8189</v>
      </c>
      <c r="B3993" s="16" t="s">
        <v>8190</v>
      </c>
      <c r="C3993" s="16" t="s">
        <v>4195</v>
      </c>
      <c r="D3993" s="16" t="s">
        <v>4496</v>
      </c>
      <c r="E3993" s="16" t="s">
        <v>35</v>
      </c>
      <c r="F3993" s="17">
        <v>63404</v>
      </c>
      <c r="G3993" s="13"/>
      <c r="H3993" s="8">
        <f>IF(ISNUMBER(SEARCH(XX科XX班!$F$2,原始查找資料!$A3993)),MAX($H$1:H3992)+1,0)</f>
        <v>0</v>
      </c>
      <c r="I3993" s="8">
        <f t="shared" si="15"/>
        <v>3992</v>
      </c>
      <c r="J3993" s="8" t="str">
        <f t="array" ref="J3993">IFERROR(INDEX(原始查找資料!$A$2:$A$4325,MATCH(I3993,$H$2:$H$4325,0)),"")</f>
        <v/>
      </c>
      <c r="K3993" s="13"/>
      <c r="L3993" s="13"/>
    </row>
    <row r="3994" spans="1:12" ht="16.55">
      <c r="A3994" s="15" t="s">
        <v>8191</v>
      </c>
      <c r="B3994" s="16" t="s">
        <v>7155</v>
      </c>
      <c r="C3994" s="16" t="s">
        <v>4195</v>
      </c>
      <c r="D3994" s="16" t="s">
        <v>4517</v>
      </c>
      <c r="E3994" s="16" t="s">
        <v>35</v>
      </c>
      <c r="F3994" s="17">
        <v>191314</v>
      </c>
      <c r="G3994" s="13"/>
      <c r="H3994" s="8">
        <f>IF(ISNUMBER(SEARCH(XX科XX班!$F$2,原始查找資料!$A3994)),MAX($H$1:H3993)+1,0)</f>
        <v>0</v>
      </c>
      <c r="I3994" s="8">
        <f t="shared" si="15"/>
        <v>3993</v>
      </c>
      <c r="J3994" s="8" t="str">
        <f t="array" ref="J3994">IFERROR(INDEX(原始查找資料!$A$2:$A$4325,MATCH(I3994,$H$2:$H$4325,0)),"")</f>
        <v/>
      </c>
      <c r="K3994" s="13"/>
      <c r="L3994" s="13"/>
    </row>
    <row r="3995" spans="1:12" ht="16.55">
      <c r="A3995" s="15" t="s">
        <v>8192</v>
      </c>
      <c r="B3995" s="16" t="s">
        <v>7157</v>
      </c>
      <c r="C3995" s="16" t="s">
        <v>4195</v>
      </c>
      <c r="D3995" s="16" t="s">
        <v>4517</v>
      </c>
      <c r="E3995" s="16" t="s">
        <v>35</v>
      </c>
      <c r="F3995" s="17">
        <v>193316</v>
      </c>
      <c r="G3995" s="13"/>
      <c r="H3995" s="8">
        <f>IF(ISNUMBER(SEARCH(XX科XX班!$F$2,原始查找資料!$A3995)),MAX($H$1:H3994)+1,0)</f>
        <v>0</v>
      </c>
      <c r="I3995" s="8">
        <f t="shared" si="15"/>
        <v>3994</v>
      </c>
      <c r="J3995" s="8" t="str">
        <f t="array" ref="J3995">IFERROR(INDEX(原始查找資料!$A$2:$A$4325,MATCH(I3995,$H$2:$H$4325,0)),"")</f>
        <v/>
      </c>
      <c r="K3995" s="13"/>
      <c r="L3995" s="13"/>
    </row>
    <row r="3996" spans="1:12" ht="16.55">
      <c r="A3996" s="15" t="s">
        <v>8193</v>
      </c>
      <c r="B3996" s="16" t="s">
        <v>4537</v>
      </c>
      <c r="C3996" s="16" t="s">
        <v>4195</v>
      </c>
      <c r="D3996" s="16" t="s">
        <v>4538</v>
      </c>
      <c r="E3996" s="16" t="s">
        <v>35</v>
      </c>
      <c r="F3996" s="17">
        <v>191309</v>
      </c>
      <c r="G3996" s="13"/>
      <c r="H3996" s="8">
        <f>IF(ISNUMBER(SEARCH(XX科XX班!$F$2,原始查找資料!$A3996)),MAX($H$1:H3995)+1,0)</f>
        <v>0</v>
      </c>
      <c r="I3996" s="8">
        <f t="shared" si="15"/>
        <v>3995</v>
      </c>
      <c r="J3996" s="8" t="str">
        <f t="array" ref="J3996">IFERROR(INDEX(原始查找資料!$A$2:$A$4325,MATCH(I3996,$H$2:$H$4325,0)),"")</f>
        <v/>
      </c>
      <c r="K3996" s="13"/>
      <c r="L3996" s="13"/>
    </row>
    <row r="3997" spans="1:12" ht="16.55">
      <c r="A3997" s="15" t="s">
        <v>8194</v>
      </c>
      <c r="B3997" s="16" t="s">
        <v>8195</v>
      </c>
      <c r="C3997" s="16" t="s">
        <v>4195</v>
      </c>
      <c r="D3997" s="16" t="s">
        <v>4538</v>
      </c>
      <c r="E3997" s="16" t="s">
        <v>35</v>
      </c>
      <c r="F3997" s="17">
        <v>193407</v>
      </c>
      <c r="G3997" s="13"/>
      <c r="H3997" s="8">
        <f>IF(ISNUMBER(SEARCH(XX科XX班!$F$2,原始查找資料!$A3997)),MAX($H$1:H3996)+1,0)</f>
        <v>0</v>
      </c>
      <c r="I3997" s="8">
        <f t="shared" si="15"/>
        <v>3996</v>
      </c>
      <c r="J3997" s="8" t="str">
        <f t="array" ref="J3997">IFERROR(INDEX(原始查找資料!$A$2:$A$4325,MATCH(I3997,$H$2:$H$4325,0)),"")</f>
        <v/>
      </c>
      <c r="K3997" s="13"/>
      <c r="L3997" s="13"/>
    </row>
    <row r="3998" spans="1:12" ht="16.55">
      <c r="A3998" s="15" t="s">
        <v>8196</v>
      </c>
      <c r="B3998" s="16" t="s">
        <v>7172</v>
      </c>
      <c r="C3998" s="16" t="s">
        <v>4195</v>
      </c>
      <c r="D3998" s="16" t="s">
        <v>4551</v>
      </c>
      <c r="E3998" s="16" t="s">
        <v>35</v>
      </c>
      <c r="F3998" s="17">
        <v>61313</v>
      </c>
      <c r="G3998" s="13"/>
      <c r="H3998" s="8">
        <f>IF(ISNUMBER(SEARCH(XX科XX班!$F$2,原始查找資料!$A3998)),MAX($H$1:H3997)+1,0)</f>
        <v>0</v>
      </c>
      <c r="I3998" s="8">
        <f t="shared" si="15"/>
        <v>3997</v>
      </c>
      <c r="J3998" s="8" t="str">
        <f t="array" ref="J3998">IFERROR(INDEX(原始查找資料!$A$2:$A$4325,MATCH(I3998,$H$2:$H$4325,0)),"")</f>
        <v/>
      </c>
      <c r="K3998" s="13"/>
      <c r="L3998" s="13"/>
    </row>
    <row r="3999" spans="1:12" ht="16.55">
      <c r="A3999" s="15" t="s">
        <v>8197</v>
      </c>
      <c r="B3999" s="16" t="s">
        <v>4550</v>
      </c>
      <c r="C3999" s="16" t="s">
        <v>4195</v>
      </c>
      <c r="D3999" s="16" t="s">
        <v>4551</v>
      </c>
      <c r="E3999" s="16" t="s">
        <v>35</v>
      </c>
      <c r="F3999" s="17">
        <v>61322</v>
      </c>
      <c r="G3999" s="13"/>
      <c r="H3999" s="8">
        <f>IF(ISNUMBER(SEARCH(XX科XX班!$F$2,原始查找資料!$A3999)),MAX($H$1:H3998)+1,0)</f>
        <v>0</v>
      </c>
      <c r="I3999" s="8">
        <f t="shared" si="15"/>
        <v>3998</v>
      </c>
      <c r="J3999" s="8" t="str">
        <f t="array" ref="J3999">IFERROR(INDEX(原始查找資料!$A$2:$A$4325,MATCH(I3999,$H$2:$H$4325,0)),"")</f>
        <v/>
      </c>
      <c r="K3999" s="13"/>
      <c r="L3999" s="13"/>
    </row>
    <row r="4000" spans="1:12" ht="16.55">
      <c r="A4000" s="15" t="s">
        <v>8198</v>
      </c>
      <c r="B4000" s="16" t="s">
        <v>7181</v>
      </c>
      <c r="C4000" s="16" t="s">
        <v>4195</v>
      </c>
      <c r="D4000" s="16" t="s">
        <v>4570</v>
      </c>
      <c r="E4000" s="16" t="s">
        <v>35</v>
      </c>
      <c r="F4000" s="17">
        <v>64406</v>
      </c>
      <c r="G4000" s="13"/>
      <c r="H4000" s="8">
        <f>IF(ISNUMBER(SEARCH(XX科XX班!$F$2,原始查找資料!$A4000)),MAX($H$1:H3999)+1,0)</f>
        <v>0</v>
      </c>
      <c r="I4000" s="8">
        <f t="shared" si="15"/>
        <v>3999</v>
      </c>
      <c r="J4000" s="8" t="str">
        <f t="array" ref="J4000">IFERROR(INDEX(原始查找資料!$A$2:$A$4325,MATCH(I4000,$H$2:$H$4325,0)),"")</f>
        <v/>
      </c>
      <c r="K4000" s="13"/>
      <c r="L4000" s="13"/>
    </row>
    <row r="4001" spans="1:12" ht="16.55">
      <c r="A4001" s="15" t="s">
        <v>8199</v>
      </c>
      <c r="B4001" s="16" t="s">
        <v>7185</v>
      </c>
      <c r="C4001" s="16" t="s">
        <v>4195</v>
      </c>
      <c r="D4001" s="16" t="s">
        <v>4581</v>
      </c>
      <c r="E4001" s="16" t="s">
        <v>35</v>
      </c>
      <c r="F4001" s="17">
        <v>64342</v>
      </c>
      <c r="G4001" s="13"/>
      <c r="H4001" s="8">
        <f>IF(ISNUMBER(SEARCH(XX科XX班!$F$2,原始查找資料!$A4001)),MAX($H$1:H4000)+1,0)</f>
        <v>0</v>
      </c>
      <c r="I4001" s="8">
        <f t="shared" si="15"/>
        <v>4000</v>
      </c>
      <c r="J4001" s="8" t="str">
        <f t="array" ref="J4001">IFERROR(INDEX(原始查找資料!$A$2:$A$4325,MATCH(I4001,$H$2:$H$4325,0)),"")</f>
        <v/>
      </c>
      <c r="K4001" s="13"/>
      <c r="L4001" s="13"/>
    </row>
    <row r="4002" spans="1:12" ht="16.55">
      <c r="A4002" s="15" t="s">
        <v>8200</v>
      </c>
      <c r="B4002" s="16" t="s">
        <v>8201</v>
      </c>
      <c r="C4002" s="16" t="s">
        <v>4195</v>
      </c>
      <c r="D4002" s="16" t="s">
        <v>4594</v>
      </c>
      <c r="E4002" s="16" t="s">
        <v>35</v>
      </c>
      <c r="F4002" s="17">
        <v>61311</v>
      </c>
      <c r="G4002" s="13"/>
      <c r="H4002" s="8">
        <f>IF(ISNUMBER(SEARCH(XX科XX班!$F$2,原始查找資料!$A4002)),MAX($H$1:H4001)+1,0)</f>
        <v>0</v>
      </c>
      <c r="I4002" s="8">
        <f t="shared" si="15"/>
        <v>4001</v>
      </c>
      <c r="J4002" s="8" t="str">
        <f t="array" ref="J4002">IFERROR(INDEX(原始查找資料!$A$2:$A$4325,MATCH(I4002,$H$2:$H$4325,0)),"")</f>
        <v/>
      </c>
      <c r="K4002" s="13"/>
      <c r="L4002" s="13"/>
    </row>
    <row r="4003" spans="1:12" ht="16.55">
      <c r="A4003" s="15" t="s">
        <v>8202</v>
      </c>
      <c r="B4003" s="16" t="s">
        <v>8203</v>
      </c>
      <c r="C4003" s="16" t="s">
        <v>4195</v>
      </c>
      <c r="D4003" s="16" t="s">
        <v>4594</v>
      </c>
      <c r="E4003" s="16" t="s">
        <v>35</v>
      </c>
      <c r="F4003" s="17">
        <v>63305</v>
      </c>
      <c r="G4003" s="13"/>
      <c r="H4003" s="8">
        <f>IF(ISNUMBER(SEARCH(XX科XX班!$F$2,原始查找資料!$A4003)),MAX($H$1:H4002)+1,0)</f>
        <v>0</v>
      </c>
      <c r="I4003" s="8">
        <f t="shared" si="15"/>
        <v>4002</v>
      </c>
      <c r="J4003" s="8" t="str">
        <f t="array" ref="J4003">IFERROR(INDEX(原始查找資料!$A$2:$A$4325,MATCH(I4003,$H$2:$H$4325,0)),"")</f>
        <v/>
      </c>
      <c r="K4003" s="13"/>
      <c r="L4003" s="13"/>
    </row>
    <row r="4004" spans="1:12" ht="16.55">
      <c r="A4004" s="15" t="s">
        <v>8204</v>
      </c>
      <c r="B4004" s="16" t="s">
        <v>7195</v>
      </c>
      <c r="C4004" s="16" t="s">
        <v>4195</v>
      </c>
      <c r="D4004" s="16" t="s">
        <v>4617</v>
      </c>
      <c r="E4004" s="16" t="s">
        <v>35</v>
      </c>
      <c r="F4004" s="17">
        <v>64328</v>
      </c>
      <c r="G4004" s="13"/>
      <c r="H4004" s="8">
        <f>IF(ISNUMBER(SEARCH(XX科XX班!$F$2,原始查找資料!$A4004)),MAX($H$1:H4003)+1,0)</f>
        <v>0</v>
      </c>
      <c r="I4004" s="8">
        <f t="shared" si="15"/>
        <v>4003</v>
      </c>
      <c r="J4004" s="8" t="str">
        <f t="array" ref="J4004">IFERROR(INDEX(原始查找資料!$A$2:$A$4325,MATCH(I4004,$H$2:$H$4325,0)),"")</f>
        <v/>
      </c>
      <c r="K4004" s="13"/>
      <c r="L4004" s="13"/>
    </row>
    <row r="4005" spans="1:12" ht="16.55">
      <c r="A4005" s="15" t="s">
        <v>8205</v>
      </c>
      <c r="B4005" s="16" t="s">
        <v>7197</v>
      </c>
      <c r="C4005" s="16" t="s">
        <v>4195</v>
      </c>
      <c r="D4005" s="16" t="s">
        <v>4634</v>
      </c>
      <c r="E4005" s="16" t="s">
        <v>35</v>
      </c>
      <c r="F4005" s="17">
        <v>61301</v>
      </c>
      <c r="G4005" s="13"/>
      <c r="H4005" s="8">
        <f>IF(ISNUMBER(SEARCH(XX科XX班!$F$2,原始查找資料!$A4005)),MAX($H$1:H4004)+1,0)</f>
        <v>0</v>
      </c>
      <c r="I4005" s="8">
        <f t="shared" si="15"/>
        <v>4004</v>
      </c>
      <c r="J4005" s="8" t="str">
        <f t="array" ref="J4005">IFERROR(INDEX(原始查找資料!$A$2:$A$4325,MATCH(I4005,$H$2:$H$4325,0)),"")</f>
        <v/>
      </c>
      <c r="K4005" s="13"/>
      <c r="L4005" s="13"/>
    </row>
    <row r="4006" spans="1:12" ht="16.55">
      <c r="A4006" s="15" t="s">
        <v>8206</v>
      </c>
      <c r="B4006" s="16" t="s">
        <v>7199</v>
      </c>
      <c r="C4006" s="16" t="s">
        <v>4195</v>
      </c>
      <c r="D4006" s="16" t="s">
        <v>4634</v>
      </c>
      <c r="E4006" s="16" t="s">
        <v>35</v>
      </c>
      <c r="F4006" s="17">
        <v>61317</v>
      </c>
      <c r="G4006" s="13"/>
      <c r="H4006" s="8">
        <f>IF(ISNUMBER(SEARCH(XX科XX班!$F$2,原始查找資料!$A4006)),MAX($H$1:H4005)+1,0)</f>
        <v>0</v>
      </c>
      <c r="I4006" s="8">
        <f t="shared" si="15"/>
        <v>4005</v>
      </c>
      <c r="J4006" s="8" t="str">
        <f t="array" ref="J4006">IFERROR(INDEX(原始查找資料!$A$2:$A$4325,MATCH(I4006,$H$2:$H$4325,0)),"")</f>
        <v/>
      </c>
      <c r="K4006" s="13"/>
      <c r="L4006" s="13"/>
    </row>
    <row r="4007" spans="1:12" ht="16.55">
      <c r="A4007" s="15" t="s">
        <v>8207</v>
      </c>
      <c r="B4007" s="16" t="s">
        <v>7205</v>
      </c>
      <c r="C4007" s="16" t="s">
        <v>4195</v>
      </c>
      <c r="D4007" s="16" t="s">
        <v>4649</v>
      </c>
      <c r="E4007" s="16" t="s">
        <v>35</v>
      </c>
      <c r="F4007" s="17">
        <v>64350</v>
      </c>
      <c r="G4007" s="13"/>
      <c r="H4007" s="8">
        <f>IF(ISNUMBER(SEARCH(XX科XX班!$F$2,原始查找資料!$A4007)),MAX($H$1:H4006)+1,0)</f>
        <v>0</v>
      </c>
      <c r="I4007" s="8">
        <f t="shared" si="15"/>
        <v>4006</v>
      </c>
      <c r="J4007" s="8" t="str">
        <f t="array" ref="J4007">IFERROR(INDEX(原始查找資料!$A$2:$A$4325,MATCH(I4007,$H$2:$H$4325,0)),"")</f>
        <v/>
      </c>
      <c r="K4007" s="13"/>
      <c r="L4007" s="13"/>
    </row>
    <row r="4008" spans="1:12" ht="16.55">
      <c r="A4008" s="15" t="s">
        <v>8208</v>
      </c>
      <c r="B4008" s="16" t="s">
        <v>8209</v>
      </c>
      <c r="C4008" s="16" t="s">
        <v>4195</v>
      </c>
      <c r="D4008" s="16" t="s">
        <v>4664</v>
      </c>
      <c r="E4008" s="16" t="s">
        <v>35</v>
      </c>
      <c r="F4008" s="17">
        <v>63312</v>
      </c>
      <c r="G4008" s="13"/>
      <c r="H4008" s="8">
        <f>IF(ISNUMBER(SEARCH(XX科XX班!$F$2,原始查找資料!$A4008)),MAX($H$1:H4007)+1,0)</f>
        <v>0</v>
      </c>
      <c r="I4008" s="8">
        <f t="shared" si="15"/>
        <v>4007</v>
      </c>
      <c r="J4008" s="8" t="str">
        <f t="array" ref="J4008">IFERROR(INDEX(原始查找資料!$A$2:$A$4325,MATCH(I4008,$H$2:$H$4325,0)),"")</f>
        <v/>
      </c>
      <c r="K4008" s="13"/>
      <c r="L4008" s="13"/>
    </row>
    <row r="4009" spans="1:12" ht="16.55">
      <c r="A4009" s="15" t="s">
        <v>8210</v>
      </c>
      <c r="B4009" s="16" t="s">
        <v>8211</v>
      </c>
      <c r="C4009" s="16" t="s">
        <v>4195</v>
      </c>
      <c r="D4009" s="16" t="s">
        <v>4664</v>
      </c>
      <c r="E4009" s="16" t="s">
        <v>35</v>
      </c>
      <c r="F4009" s="17">
        <v>63401</v>
      </c>
      <c r="G4009" s="13"/>
      <c r="H4009" s="8">
        <f>IF(ISNUMBER(SEARCH(XX科XX班!$F$2,原始查找資料!$A4009)),MAX($H$1:H4008)+1,0)</f>
        <v>0</v>
      </c>
      <c r="I4009" s="8">
        <f t="shared" si="15"/>
        <v>4008</v>
      </c>
      <c r="J4009" s="8" t="str">
        <f t="array" ref="J4009">IFERROR(INDEX(原始查找資料!$A$2:$A$4325,MATCH(I4009,$H$2:$H$4325,0)),"")</f>
        <v/>
      </c>
      <c r="K4009" s="13"/>
      <c r="L4009" s="13"/>
    </row>
    <row r="4010" spans="1:12" ht="16.55">
      <c r="A4010" s="15" t="s">
        <v>8212</v>
      </c>
      <c r="B4010" s="16" t="s">
        <v>8213</v>
      </c>
      <c r="C4010" s="16" t="s">
        <v>4195</v>
      </c>
      <c r="D4010" s="16" t="s">
        <v>4685</v>
      </c>
      <c r="E4010" s="16" t="s">
        <v>35</v>
      </c>
      <c r="F4010" s="17">
        <v>61306</v>
      </c>
      <c r="G4010" s="13"/>
      <c r="H4010" s="8">
        <f>IF(ISNUMBER(SEARCH(XX科XX班!$F$2,原始查找資料!$A4010)),MAX($H$1:H4009)+1,0)</f>
        <v>0</v>
      </c>
      <c r="I4010" s="8">
        <f t="shared" si="15"/>
        <v>4009</v>
      </c>
      <c r="J4010" s="8" t="str">
        <f t="array" ref="J4010">IFERROR(INDEX(原始查找資料!$A$2:$A$4325,MATCH(I4010,$H$2:$H$4325,0)),"")</f>
        <v/>
      </c>
      <c r="K4010" s="13"/>
      <c r="L4010" s="13"/>
    </row>
    <row r="4011" spans="1:12" ht="16.55">
      <c r="A4011" s="15" t="s">
        <v>8214</v>
      </c>
      <c r="B4011" s="16" t="s">
        <v>8215</v>
      </c>
      <c r="C4011" s="16" t="s">
        <v>4195</v>
      </c>
      <c r="D4011" s="16" t="s">
        <v>4685</v>
      </c>
      <c r="E4011" s="16" t="s">
        <v>35</v>
      </c>
      <c r="F4011" s="17">
        <v>63408</v>
      </c>
      <c r="G4011" s="13"/>
      <c r="H4011" s="8">
        <f>IF(ISNUMBER(SEARCH(XX科XX班!$F$2,原始查找資料!$A4011)),MAX($H$1:H4010)+1,0)</f>
        <v>0</v>
      </c>
      <c r="I4011" s="8">
        <f t="shared" si="15"/>
        <v>4010</v>
      </c>
      <c r="J4011" s="8" t="str">
        <f t="array" ref="J4011">IFERROR(INDEX(原始查找資料!$A$2:$A$4325,MATCH(I4011,$H$2:$H$4325,0)),"")</f>
        <v/>
      </c>
      <c r="K4011" s="13"/>
      <c r="L4011" s="13"/>
    </row>
    <row r="4012" spans="1:12" ht="16.55">
      <c r="A4012" s="15" t="s">
        <v>8216</v>
      </c>
      <c r="B4012" s="16" t="s">
        <v>7223</v>
      </c>
      <c r="C4012" s="16" t="s">
        <v>4708</v>
      </c>
      <c r="D4012" s="16" t="s">
        <v>4709</v>
      </c>
      <c r="E4012" s="16" t="s">
        <v>35</v>
      </c>
      <c r="F4012" s="17">
        <v>411301</v>
      </c>
      <c r="G4012" s="13"/>
      <c r="H4012" s="8">
        <f>IF(ISNUMBER(SEARCH(XX科XX班!$F$2,原始查找資料!$A4012)),MAX($H$1:H4011)+1,0)</f>
        <v>0</v>
      </c>
      <c r="I4012" s="8">
        <f t="shared" si="15"/>
        <v>4011</v>
      </c>
      <c r="J4012" s="8" t="str">
        <f t="array" ref="J4012">IFERROR(INDEX(原始查找資料!$A$2:$A$4325,MATCH(I4012,$H$2:$H$4325,0)),"")</f>
        <v/>
      </c>
      <c r="K4012" s="13"/>
      <c r="L4012" s="13"/>
    </row>
    <row r="4013" spans="1:12" ht="16.55">
      <c r="A4013" s="15" t="s">
        <v>8217</v>
      </c>
      <c r="B4013" s="16" t="s">
        <v>7225</v>
      </c>
      <c r="C4013" s="16" t="s">
        <v>4708</v>
      </c>
      <c r="D4013" s="16" t="s">
        <v>4709</v>
      </c>
      <c r="E4013" s="16" t="s">
        <v>35</v>
      </c>
      <c r="F4013" s="17">
        <v>411302</v>
      </c>
      <c r="G4013" s="13"/>
      <c r="H4013" s="8">
        <f>IF(ISNUMBER(SEARCH(XX科XX班!$F$2,原始查找資料!$A4013)),MAX($H$1:H4012)+1,0)</f>
        <v>0</v>
      </c>
      <c r="I4013" s="8">
        <f t="shared" si="15"/>
        <v>4012</v>
      </c>
      <c r="J4013" s="8" t="str">
        <f t="array" ref="J4013">IFERROR(INDEX(原始查找資料!$A$2:$A$4325,MATCH(I4013,$H$2:$H$4325,0)),"")</f>
        <v/>
      </c>
      <c r="K4013" s="13"/>
      <c r="L4013" s="13"/>
    </row>
    <row r="4014" spans="1:12" ht="16.55">
      <c r="A4014" s="15" t="s">
        <v>8218</v>
      </c>
      <c r="B4014" s="16" t="s">
        <v>4711</v>
      </c>
      <c r="C4014" s="16" t="s">
        <v>4708</v>
      </c>
      <c r="D4014" s="16" t="s">
        <v>4709</v>
      </c>
      <c r="E4014" s="16" t="s">
        <v>35</v>
      </c>
      <c r="F4014" s="17">
        <v>411303</v>
      </c>
      <c r="G4014" s="13"/>
      <c r="H4014" s="8">
        <f>IF(ISNUMBER(SEARCH(XX科XX班!$F$2,原始查找資料!$A4014)),MAX($H$1:H4013)+1,0)</f>
        <v>0</v>
      </c>
      <c r="I4014" s="8">
        <f t="shared" si="15"/>
        <v>4013</v>
      </c>
      <c r="J4014" s="8" t="str">
        <f t="array" ref="J4014">IFERROR(INDEX(原始查找資料!$A$2:$A$4325,MATCH(I4014,$H$2:$H$4325,0)),"")</f>
        <v/>
      </c>
      <c r="K4014" s="13"/>
      <c r="L4014" s="13"/>
    </row>
    <row r="4015" spans="1:12" ht="16.55">
      <c r="A4015" s="15" t="s">
        <v>8219</v>
      </c>
      <c r="B4015" s="16" t="s">
        <v>8220</v>
      </c>
      <c r="C4015" s="16" t="s">
        <v>4708</v>
      </c>
      <c r="D4015" s="16" t="s">
        <v>4709</v>
      </c>
      <c r="E4015" s="16" t="s">
        <v>35</v>
      </c>
      <c r="F4015" s="17">
        <v>411401</v>
      </c>
      <c r="G4015" s="13"/>
      <c r="H4015" s="8">
        <f>IF(ISNUMBER(SEARCH(XX科XX班!$F$2,原始查找資料!$A4015)),MAX($H$1:H4014)+1,0)</f>
        <v>0</v>
      </c>
      <c r="I4015" s="8">
        <f t="shared" si="15"/>
        <v>4014</v>
      </c>
      <c r="J4015" s="8" t="str">
        <f t="array" ref="J4015">IFERROR(INDEX(原始查找資料!$A$2:$A$4325,MATCH(I4015,$H$2:$H$4325,0)),"")</f>
        <v/>
      </c>
      <c r="K4015" s="13"/>
      <c r="L4015" s="13"/>
    </row>
    <row r="4016" spans="1:12" ht="16.55">
      <c r="A4016" s="15" t="s">
        <v>8221</v>
      </c>
      <c r="B4016" s="16" t="s">
        <v>7228</v>
      </c>
      <c r="C4016" s="16" t="s">
        <v>4708</v>
      </c>
      <c r="D4016" s="16" t="s">
        <v>4709</v>
      </c>
      <c r="E4016" s="16" t="s">
        <v>35</v>
      </c>
      <c r="F4016" s="17">
        <v>413301</v>
      </c>
      <c r="G4016" s="13"/>
      <c r="H4016" s="8">
        <f>IF(ISNUMBER(SEARCH(XX科XX班!$F$2,原始查找資料!$A4016)),MAX($H$1:H4015)+1,0)</f>
        <v>0</v>
      </c>
      <c r="I4016" s="8">
        <f t="shared" si="15"/>
        <v>4015</v>
      </c>
      <c r="J4016" s="8" t="str">
        <f t="array" ref="J4016">IFERROR(INDEX(原始查找資料!$A$2:$A$4325,MATCH(I4016,$H$2:$H$4325,0)),"")</f>
        <v/>
      </c>
      <c r="K4016" s="13"/>
      <c r="L4016" s="13"/>
    </row>
    <row r="4017" spans="1:12" ht="16.55">
      <c r="A4017" s="15" t="s">
        <v>8222</v>
      </c>
      <c r="B4017" s="16" t="s">
        <v>7230</v>
      </c>
      <c r="C4017" s="16" t="s">
        <v>4708</v>
      </c>
      <c r="D4017" s="16" t="s">
        <v>4709</v>
      </c>
      <c r="E4017" s="16" t="s">
        <v>35</v>
      </c>
      <c r="F4017" s="17">
        <v>413302</v>
      </c>
      <c r="G4017" s="13"/>
      <c r="H4017" s="8">
        <f>IF(ISNUMBER(SEARCH(XX科XX班!$F$2,原始查找資料!$A4017)),MAX($H$1:H4016)+1,0)</f>
        <v>0</v>
      </c>
      <c r="I4017" s="8">
        <f t="shared" si="15"/>
        <v>4016</v>
      </c>
      <c r="J4017" s="8" t="str">
        <f t="array" ref="J4017">IFERROR(INDEX(原始查找資料!$A$2:$A$4325,MATCH(I4017,$H$2:$H$4325,0)),"")</f>
        <v/>
      </c>
      <c r="K4017" s="13"/>
      <c r="L4017" s="13"/>
    </row>
    <row r="4018" spans="1:12" ht="16.55">
      <c r="A4018" s="15" t="s">
        <v>8223</v>
      </c>
      <c r="B4018" s="16" t="s">
        <v>8224</v>
      </c>
      <c r="C4018" s="16" t="s">
        <v>4708</v>
      </c>
      <c r="D4018" s="16" t="s">
        <v>4709</v>
      </c>
      <c r="E4018" s="16" t="s">
        <v>35</v>
      </c>
      <c r="F4018" s="17">
        <v>413401</v>
      </c>
      <c r="G4018" s="13"/>
      <c r="H4018" s="8">
        <f>IF(ISNUMBER(SEARCH(XX科XX班!$F$2,原始查找資料!$A4018)),MAX($H$1:H4017)+1,0)</f>
        <v>0</v>
      </c>
      <c r="I4018" s="8">
        <f t="shared" si="15"/>
        <v>4017</v>
      </c>
      <c r="J4018" s="8" t="str">
        <f t="array" ref="J4018">IFERROR(INDEX(原始查找資料!$A$2:$A$4325,MATCH(I4018,$H$2:$H$4325,0)),"")</f>
        <v/>
      </c>
      <c r="K4018" s="13"/>
      <c r="L4018" s="13"/>
    </row>
    <row r="4019" spans="1:12" ht="16.55">
      <c r="A4019" s="15" t="s">
        <v>8225</v>
      </c>
      <c r="B4019" s="16" t="s">
        <v>7244</v>
      </c>
      <c r="C4019" s="16" t="s">
        <v>4708</v>
      </c>
      <c r="D4019" s="16" t="s">
        <v>4752</v>
      </c>
      <c r="E4019" s="16" t="s">
        <v>35</v>
      </c>
      <c r="F4019" s="17">
        <v>361301</v>
      </c>
      <c r="G4019" s="13"/>
      <c r="H4019" s="8">
        <f>IF(ISNUMBER(SEARCH(XX科XX班!$F$2,原始查找資料!$A4019)),MAX($H$1:H4018)+1,0)</f>
        <v>0</v>
      </c>
      <c r="I4019" s="8">
        <f t="shared" si="15"/>
        <v>4018</v>
      </c>
      <c r="J4019" s="8" t="str">
        <f t="array" ref="J4019">IFERROR(INDEX(原始查找資料!$A$2:$A$4325,MATCH(I4019,$H$2:$H$4325,0)),"")</f>
        <v/>
      </c>
      <c r="K4019" s="13"/>
      <c r="L4019" s="13"/>
    </row>
    <row r="4020" spans="1:12" ht="16.55">
      <c r="A4020" s="15" t="s">
        <v>8226</v>
      </c>
      <c r="B4020" s="16" t="s">
        <v>8227</v>
      </c>
      <c r="C4020" s="16" t="s">
        <v>4708</v>
      </c>
      <c r="D4020" s="16" t="s">
        <v>4752</v>
      </c>
      <c r="E4020" s="16" t="s">
        <v>35</v>
      </c>
      <c r="F4020" s="17">
        <v>361401</v>
      </c>
      <c r="G4020" s="13"/>
      <c r="H4020" s="8">
        <f>IF(ISNUMBER(SEARCH(XX科XX班!$F$2,原始查找資料!$A4020)),MAX($H$1:H4019)+1,0)</f>
        <v>0</v>
      </c>
      <c r="I4020" s="8">
        <f t="shared" si="15"/>
        <v>4019</v>
      </c>
      <c r="J4020" s="8" t="str">
        <f t="array" ref="J4020">IFERROR(INDEX(原始查找資料!$A$2:$A$4325,MATCH(I4020,$H$2:$H$4325,0)),"")</f>
        <v/>
      </c>
      <c r="K4020" s="13"/>
      <c r="L4020" s="13"/>
    </row>
    <row r="4021" spans="1:12" ht="16.55">
      <c r="A4021" s="15" t="s">
        <v>8228</v>
      </c>
      <c r="B4021" s="16" t="s">
        <v>8229</v>
      </c>
      <c r="C4021" s="16" t="s">
        <v>4708</v>
      </c>
      <c r="D4021" s="16" t="s">
        <v>4752</v>
      </c>
      <c r="E4021" s="16" t="s">
        <v>35</v>
      </c>
      <c r="F4021" s="17" t="s">
        <v>8230</v>
      </c>
      <c r="G4021" s="13"/>
      <c r="H4021" s="8">
        <f>IF(ISNUMBER(SEARCH(XX科XX班!$F$2,原始查找資料!$A4021)),MAX($H$1:H4020)+1,0)</f>
        <v>0</v>
      </c>
      <c r="I4021" s="8">
        <f t="shared" si="15"/>
        <v>4020</v>
      </c>
      <c r="J4021" s="8" t="str">
        <f t="array" ref="J4021">IFERROR(INDEX(原始查找資料!$A$2:$A$4325,MATCH(I4021,$H$2:$H$4325,0)),"")</f>
        <v/>
      </c>
      <c r="K4021" s="13"/>
      <c r="L4021" s="13"/>
    </row>
    <row r="4022" spans="1:12" ht="16.55">
      <c r="A4022" s="15" t="s">
        <v>8231</v>
      </c>
      <c r="B4022" s="16" t="s">
        <v>8232</v>
      </c>
      <c r="C4022" s="16" t="s">
        <v>4708</v>
      </c>
      <c r="D4022" s="16" t="s">
        <v>4752</v>
      </c>
      <c r="E4022" s="16" t="s">
        <v>35</v>
      </c>
      <c r="F4022" s="17">
        <v>363301</v>
      </c>
      <c r="G4022" s="13"/>
      <c r="H4022" s="8">
        <f>IF(ISNUMBER(SEARCH(XX科XX班!$F$2,原始查找資料!$A4022)),MAX($H$1:H4021)+1,0)</f>
        <v>0</v>
      </c>
      <c r="I4022" s="8">
        <f t="shared" si="15"/>
        <v>4021</v>
      </c>
      <c r="J4022" s="8" t="str">
        <f t="array" ref="J4022">IFERROR(INDEX(原始查找資料!$A$2:$A$4325,MATCH(I4022,$H$2:$H$4325,0)),"")</f>
        <v/>
      </c>
      <c r="K4022" s="13"/>
      <c r="L4022" s="13"/>
    </row>
    <row r="4023" spans="1:12" ht="16.55">
      <c r="A4023" s="15" t="s">
        <v>8233</v>
      </c>
      <c r="B4023" s="16" t="s">
        <v>7246</v>
      </c>
      <c r="C4023" s="16" t="s">
        <v>4708</v>
      </c>
      <c r="D4023" s="16" t="s">
        <v>4752</v>
      </c>
      <c r="E4023" s="16" t="s">
        <v>35</v>
      </c>
      <c r="F4023" s="17">
        <v>363302</v>
      </c>
      <c r="G4023" s="13"/>
      <c r="H4023" s="8">
        <f>IF(ISNUMBER(SEARCH(XX科XX班!$F$2,原始查找資料!$A4023)),MAX($H$1:H4022)+1,0)</f>
        <v>0</v>
      </c>
      <c r="I4023" s="8">
        <f t="shared" si="15"/>
        <v>4022</v>
      </c>
      <c r="J4023" s="8" t="str">
        <f t="array" ref="J4023">IFERROR(INDEX(原始查找資料!$A$2:$A$4325,MATCH(I4023,$H$2:$H$4325,0)),"")</f>
        <v/>
      </c>
      <c r="K4023" s="13"/>
      <c r="L4023" s="13"/>
    </row>
    <row r="4024" spans="1:12" ht="16.55">
      <c r="A4024" s="15" t="s">
        <v>8234</v>
      </c>
      <c r="B4024" s="16" t="s">
        <v>7258</v>
      </c>
      <c r="C4024" s="16" t="s">
        <v>4708</v>
      </c>
      <c r="D4024" s="16" t="s">
        <v>4217</v>
      </c>
      <c r="E4024" s="16" t="s">
        <v>35</v>
      </c>
      <c r="F4024" s="17">
        <v>330301</v>
      </c>
      <c r="G4024" s="13"/>
      <c r="H4024" s="8">
        <f>IF(ISNUMBER(SEARCH(XX科XX班!$F$2,原始查找資料!$A4024)),MAX($H$1:H4023)+1,0)</f>
        <v>0</v>
      </c>
      <c r="I4024" s="8">
        <f t="shared" si="15"/>
        <v>4023</v>
      </c>
      <c r="J4024" s="8" t="str">
        <f t="array" ref="J4024">IFERROR(INDEX(原始查找資料!$A$2:$A$4325,MATCH(I4024,$H$2:$H$4325,0)),"")</f>
        <v/>
      </c>
      <c r="K4024" s="13"/>
      <c r="L4024" s="13"/>
    </row>
    <row r="4025" spans="1:12" ht="16.55">
      <c r="A4025" s="15" t="s">
        <v>8235</v>
      </c>
      <c r="B4025" s="16" t="s">
        <v>7260</v>
      </c>
      <c r="C4025" s="16" t="s">
        <v>4708</v>
      </c>
      <c r="D4025" s="16" t="s">
        <v>4217</v>
      </c>
      <c r="E4025" s="16" t="s">
        <v>35</v>
      </c>
      <c r="F4025" s="17">
        <v>331301</v>
      </c>
      <c r="G4025" s="13"/>
      <c r="H4025" s="8">
        <f>IF(ISNUMBER(SEARCH(XX科XX班!$F$2,原始查找資料!$A4025)),MAX($H$1:H4024)+1,0)</f>
        <v>0</v>
      </c>
      <c r="I4025" s="8">
        <f t="shared" si="15"/>
        <v>4024</v>
      </c>
      <c r="J4025" s="8" t="str">
        <f t="array" ref="J4025">IFERROR(INDEX(原始查找資料!$A$2:$A$4325,MATCH(I4025,$H$2:$H$4325,0)),"")</f>
        <v/>
      </c>
      <c r="K4025" s="13"/>
      <c r="L4025" s="13"/>
    </row>
    <row r="4026" spans="1:12" ht="16.55">
      <c r="A4026" s="15" t="s">
        <v>8236</v>
      </c>
      <c r="B4026" s="16" t="s">
        <v>8237</v>
      </c>
      <c r="C4026" s="16" t="s">
        <v>4708</v>
      </c>
      <c r="D4026" s="16" t="s">
        <v>4217</v>
      </c>
      <c r="E4026" s="16" t="s">
        <v>35</v>
      </c>
      <c r="F4026" s="17">
        <v>331302</v>
      </c>
      <c r="G4026" s="13"/>
      <c r="H4026" s="8">
        <f>IF(ISNUMBER(SEARCH(XX科XX班!$F$2,原始查找資料!$A4026)),MAX($H$1:H4025)+1,0)</f>
        <v>0</v>
      </c>
      <c r="I4026" s="8">
        <f t="shared" si="15"/>
        <v>4025</v>
      </c>
      <c r="J4026" s="8" t="str">
        <f t="array" ref="J4026">IFERROR(INDEX(原始查找資料!$A$2:$A$4325,MATCH(I4026,$H$2:$H$4325,0)),"")</f>
        <v/>
      </c>
      <c r="K4026" s="13"/>
      <c r="L4026" s="13"/>
    </row>
    <row r="4027" spans="1:12" ht="16.55">
      <c r="A4027" s="15" t="s">
        <v>8238</v>
      </c>
      <c r="B4027" s="16" t="s">
        <v>4772</v>
      </c>
      <c r="C4027" s="16" t="s">
        <v>4708</v>
      </c>
      <c r="D4027" s="16" t="s">
        <v>4217</v>
      </c>
      <c r="E4027" s="16" t="s">
        <v>35</v>
      </c>
      <c r="F4027" s="17">
        <v>331304</v>
      </c>
      <c r="G4027" s="13"/>
      <c r="H4027" s="8">
        <f>IF(ISNUMBER(SEARCH(XX科XX班!$F$2,原始查找資料!$A4027)),MAX($H$1:H4026)+1,0)</f>
        <v>0</v>
      </c>
      <c r="I4027" s="8">
        <f t="shared" si="15"/>
        <v>4026</v>
      </c>
      <c r="J4027" s="8" t="str">
        <f t="array" ref="J4027">IFERROR(INDEX(原始查找資料!$A$2:$A$4325,MATCH(I4027,$H$2:$H$4325,0)),"")</f>
        <v/>
      </c>
      <c r="K4027" s="13"/>
      <c r="L4027" s="13"/>
    </row>
    <row r="4028" spans="1:12" ht="16.55">
      <c r="A4028" s="15" t="s">
        <v>8239</v>
      </c>
      <c r="B4028" s="16" t="s">
        <v>8240</v>
      </c>
      <c r="C4028" s="16" t="s">
        <v>4708</v>
      </c>
      <c r="D4028" s="16" t="s">
        <v>4217</v>
      </c>
      <c r="E4028" s="16" t="s">
        <v>35</v>
      </c>
      <c r="F4028" s="17">
        <v>331402</v>
      </c>
      <c r="G4028" s="13"/>
      <c r="H4028" s="8">
        <f>IF(ISNUMBER(SEARCH(XX科XX班!$F$2,原始查找資料!$A4028)),MAX($H$1:H4027)+1,0)</f>
        <v>0</v>
      </c>
      <c r="I4028" s="8">
        <f t="shared" si="15"/>
        <v>4027</v>
      </c>
      <c r="J4028" s="8" t="str">
        <f t="array" ref="J4028">IFERROR(INDEX(原始查找資料!$A$2:$A$4325,MATCH(I4028,$H$2:$H$4325,0)),"")</f>
        <v/>
      </c>
      <c r="K4028" s="13"/>
      <c r="L4028" s="13"/>
    </row>
    <row r="4029" spans="1:12" ht="16.55">
      <c r="A4029" s="15" t="s">
        <v>8241</v>
      </c>
      <c r="B4029" s="16" t="s">
        <v>8242</v>
      </c>
      <c r="C4029" s="16" t="s">
        <v>4708</v>
      </c>
      <c r="D4029" s="16" t="s">
        <v>4217</v>
      </c>
      <c r="E4029" s="16" t="s">
        <v>35</v>
      </c>
      <c r="F4029" s="17">
        <v>331403</v>
      </c>
      <c r="G4029" s="13"/>
      <c r="H4029" s="8">
        <f>IF(ISNUMBER(SEARCH(XX科XX班!$F$2,原始查找資料!$A4029)),MAX($H$1:H4028)+1,0)</f>
        <v>0</v>
      </c>
      <c r="I4029" s="8">
        <f t="shared" si="15"/>
        <v>4028</v>
      </c>
      <c r="J4029" s="8" t="str">
        <f t="array" ref="J4029">IFERROR(INDEX(原始查找資料!$A$2:$A$4325,MATCH(I4029,$H$2:$H$4325,0)),"")</f>
        <v/>
      </c>
      <c r="K4029" s="13"/>
      <c r="L4029" s="13"/>
    </row>
    <row r="4030" spans="1:12" ht="16.55">
      <c r="A4030" s="15" t="s">
        <v>8243</v>
      </c>
      <c r="B4030" s="16" t="s">
        <v>8244</v>
      </c>
      <c r="C4030" s="16" t="s">
        <v>4708</v>
      </c>
      <c r="D4030" s="16" t="s">
        <v>4217</v>
      </c>
      <c r="E4030" s="16" t="s">
        <v>35</v>
      </c>
      <c r="F4030" s="17">
        <v>331404</v>
      </c>
      <c r="G4030" s="13"/>
      <c r="H4030" s="8">
        <f>IF(ISNUMBER(SEARCH(XX科XX班!$F$2,原始查找資料!$A4030)),MAX($H$1:H4029)+1,0)</f>
        <v>0</v>
      </c>
      <c r="I4030" s="8">
        <f t="shared" si="15"/>
        <v>4029</v>
      </c>
      <c r="J4030" s="8" t="str">
        <f t="array" ref="J4030">IFERROR(INDEX(原始查找資料!$A$2:$A$4325,MATCH(I4030,$H$2:$H$4325,0)),"")</f>
        <v/>
      </c>
      <c r="K4030" s="13"/>
      <c r="L4030" s="13"/>
    </row>
    <row r="4031" spans="1:12" ht="16.55">
      <c r="A4031" s="15" t="s">
        <v>8245</v>
      </c>
      <c r="B4031" s="16" t="s">
        <v>7264</v>
      </c>
      <c r="C4031" s="16" t="s">
        <v>4708</v>
      </c>
      <c r="D4031" s="16" t="s">
        <v>4217</v>
      </c>
      <c r="E4031" s="16" t="s">
        <v>35</v>
      </c>
      <c r="F4031" s="17">
        <v>333301</v>
      </c>
      <c r="G4031" s="13"/>
      <c r="H4031" s="8">
        <f>IF(ISNUMBER(SEARCH(XX科XX班!$F$2,原始查找資料!$A4031)),MAX($H$1:H4030)+1,0)</f>
        <v>0</v>
      </c>
      <c r="I4031" s="8">
        <f t="shared" si="15"/>
        <v>4030</v>
      </c>
      <c r="J4031" s="8" t="str">
        <f t="array" ref="J4031">IFERROR(INDEX(原始查找資料!$A$2:$A$4325,MATCH(I4031,$H$2:$H$4325,0)),"")</f>
        <v/>
      </c>
      <c r="K4031" s="13"/>
      <c r="L4031" s="13"/>
    </row>
    <row r="4032" spans="1:12" ht="16.55">
      <c r="A4032" s="15" t="s">
        <v>8246</v>
      </c>
      <c r="B4032" s="16" t="s">
        <v>7266</v>
      </c>
      <c r="C4032" s="16" t="s">
        <v>4708</v>
      </c>
      <c r="D4032" s="16" t="s">
        <v>4217</v>
      </c>
      <c r="E4032" s="16" t="s">
        <v>35</v>
      </c>
      <c r="F4032" s="17">
        <v>333304</v>
      </c>
      <c r="G4032" s="13"/>
      <c r="H4032" s="8">
        <f>IF(ISNUMBER(SEARCH(XX科XX班!$F$2,原始查找資料!$A4032)),MAX($H$1:H4031)+1,0)</f>
        <v>0</v>
      </c>
      <c r="I4032" s="8">
        <f t="shared" si="15"/>
        <v>4031</v>
      </c>
      <c r="J4032" s="8" t="str">
        <f t="array" ref="J4032">IFERROR(INDEX(原始查找資料!$A$2:$A$4325,MATCH(I4032,$H$2:$H$4325,0)),"")</f>
        <v/>
      </c>
      <c r="K4032" s="13"/>
      <c r="L4032" s="13"/>
    </row>
    <row r="4033" spans="1:12" ht="16.55">
      <c r="A4033" s="15" t="s">
        <v>8247</v>
      </c>
      <c r="B4033" s="16" t="s">
        <v>8248</v>
      </c>
      <c r="C4033" s="16" t="s">
        <v>4708</v>
      </c>
      <c r="D4033" s="16" t="s">
        <v>4217</v>
      </c>
      <c r="E4033" s="16" t="s">
        <v>35</v>
      </c>
      <c r="F4033" s="17">
        <v>333401</v>
      </c>
      <c r="G4033" s="13"/>
      <c r="H4033" s="8">
        <f>IF(ISNUMBER(SEARCH(XX科XX班!$F$2,原始查找資料!$A4033)),MAX($H$1:H4032)+1,0)</f>
        <v>0</v>
      </c>
      <c r="I4033" s="8">
        <f t="shared" si="15"/>
        <v>4032</v>
      </c>
      <c r="J4033" s="8" t="str">
        <f t="array" ref="J4033">IFERROR(INDEX(原始查找資料!$A$2:$A$4325,MATCH(I4033,$H$2:$H$4325,0)),"")</f>
        <v/>
      </c>
      <c r="K4033" s="13"/>
      <c r="L4033" s="13"/>
    </row>
    <row r="4034" spans="1:12" ht="16.55">
      <c r="A4034" s="15" t="s">
        <v>8249</v>
      </c>
      <c r="B4034" s="16" t="s">
        <v>8250</v>
      </c>
      <c r="C4034" s="16" t="s">
        <v>4708</v>
      </c>
      <c r="D4034" s="16" t="s">
        <v>2356</v>
      </c>
      <c r="E4034" s="16" t="s">
        <v>35</v>
      </c>
      <c r="F4034" s="17">
        <v>341302</v>
      </c>
      <c r="G4034" s="13"/>
      <c r="H4034" s="8">
        <f>IF(ISNUMBER(SEARCH(XX科XX班!$F$2,原始查找資料!$A4034)),MAX($H$1:H4033)+1,0)</f>
        <v>0</v>
      </c>
      <c r="I4034" s="8">
        <f t="shared" si="15"/>
        <v>4033</v>
      </c>
      <c r="J4034" s="8" t="str">
        <f t="array" ref="J4034">IFERROR(INDEX(原始查找資料!$A$2:$A$4325,MATCH(I4034,$H$2:$H$4325,0)),"")</f>
        <v/>
      </c>
      <c r="K4034" s="13"/>
      <c r="L4034" s="13"/>
    </row>
    <row r="4035" spans="1:12" ht="16.55">
      <c r="A4035" s="15" t="s">
        <v>8251</v>
      </c>
      <c r="B4035" s="16" t="s">
        <v>8252</v>
      </c>
      <c r="C4035" s="16" t="s">
        <v>4708</v>
      </c>
      <c r="D4035" s="16" t="s">
        <v>2356</v>
      </c>
      <c r="E4035" s="16" t="s">
        <v>35</v>
      </c>
      <c r="F4035" s="17">
        <v>341402</v>
      </c>
      <c r="G4035" s="13"/>
      <c r="H4035" s="8">
        <f>IF(ISNUMBER(SEARCH(XX科XX班!$F$2,原始查找資料!$A4035)),MAX($H$1:H4034)+1,0)</f>
        <v>0</v>
      </c>
      <c r="I4035" s="8">
        <f t="shared" si="15"/>
        <v>4034</v>
      </c>
      <c r="J4035" s="8" t="str">
        <f t="array" ref="J4035">IFERROR(INDEX(原始查找資料!$A$2:$A$4325,MATCH(I4035,$H$2:$H$4325,0)),"")</f>
        <v/>
      </c>
      <c r="K4035" s="13"/>
      <c r="L4035" s="13"/>
    </row>
    <row r="4036" spans="1:12" ht="16.55">
      <c r="A4036" s="15" t="s">
        <v>8253</v>
      </c>
      <c r="B4036" s="16" t="s">
        <v>8254</v>
      </c>
      <c r="C4036" s="16" t="s">
        <v>4708</v>
      </c>
      <c r="D4036" s="16" t="s">
        <v>2356</v>
      </c>
      <c r="E4036" s="16" t="s">
        <v>35</v>
      </c>
      <c r="F4036" s="17">
        <v>343301</v>
      </c>
      <c r="G4036" s="13"/>
      <c r="H4036" s="8">
        <f>IF(ISNUMBER(SEARCH(XX科XX班!$F$2,原始查找資料!$A4036)),MAX($H$1:H4035)+1,0)</f>
        <v>0</v>
      </c>
      <c r="I4036" s="8">
        <f t="shared" si="15"/>
        <v>4035</v>
      </c>
      <c r="J4036" s="8" t="str">
        <f t="array" ref="J4036">IFERROR(INDEX(原始查找資料!$A$2:$A$4325,MATCH(I4036,$H$2:$H$4325,0)),"")</f>
        <v/>
      </c>
      <c r="K4036" s="13"/>
      <c r="L4036" s="13"/>
    </row>
    <row r="4037" spans="1:12" ht="16.55">
      <c r="A4037" s="15" t="s">
        <v>8255</v>
      </c>
      <c r="B4037" s="16" t="s">
        <v>7280</v>
      </c>
      <c r="C4037" s="16" t="s">
        <v>4708</v>
      </c>
      <c r="D4037" s="16" t="s">
        <v>2356</v>
      </c>
      <c r="E4037" s="16" t="s">
        <v>35</v>
      </c>
      <c r="F4037" s="17">
        <v>343302</v>
      </c>
      <c r="G4037" s="13"/>
      <c r="H4037" s="8">
        <f>IF(ISNUMBER(SEARCH(XX科XX班!$F$2,原始查找資料!$A4037)),MAX($H$1:H4036)+1,0)</f>
        <v>0</v>
      </c>
      <c r="I4037" s="8">
        <f t="shared" si="15"/>
        <v>4036</v>
      </c>
      <c r="J4037" s="8" t="str">
        <f t="array" ref="J4037">IFERROR(INDEX(原始查找資料!$A$2:$A$4325,MATCH(I4037,$H$2:$H$4325,0)),"")</f>
        <v/>
      </c>
      <c r="K4037" s="13"/>
      <c r="L4037" s="13"/>
    </row>
    <row r="4038" spans="1:12" ht="16.55">
      <c r="A4038" s="15" t="s">
        <v>8256</v>
      </c>
      <c r="B4038" s="16" t="s">
        <v>7282</v>
      </c>
      <c r="C4038" s="16" t="s">
        <v>4708</v>
      </c>
      <c r="D4038" s="16" t="s">
        <v>2356</v>
      </c>
      <c r="E4038" s="16" t="s">
        <v>35</v>
      </c>
      <c r="F4038" s="17">
        <v>343303</v>
      </c>
      <c r="G4038" s="13"/>
      <c r="H4038" s="8">
        <f>IF(ISNUMBER(SEARCH(XX科XX班!$F$2,原始查找資料!$A4038)),MAX($H$1:H4037)+1,0)</f>
        <v>0</v>
      </c>
      <c r="I4038" s="8">
        <f t="shared" si="15"/>
        <v>4037</v>
      </c>
      <c r="J4038" s="8" t="str">
        <f t="array" ref="J4038">IFERROR(INDEX(原始查找資料!$A$2:$A$4325,MATCH(I4038,$H$2:$H$4325,0)),"")</f>
        <v/>
      </c>
      <c r="K4038" s="13"/>
      <c r="L4038" s="13"/>
    </row>
    <row r="4039" spans="1:12" ht="16.55">
      <c r="A4039" s="15" t="s">
        <v>8257</v>
      </c>
      <c r="B4039" s="16" t="s">
        <v>8258</v>
      </c>
      <c r="C4039" s="16" t="s">
        <v>4708</v>
      </c>
      <c r="D4039" s="16" t="s">
        <v>2371</v>
      </c>
      <c r="E4039" s="16" t="s">
        <v>35</v>
      </c>
      <c r="F4039" s="17">
        <v>351301</v>
      </c>
      <c r="G4039" s="13"/>
      <c r="H4039" s="8">
        <f>IF(ISNUMBER(SEARCH(XX科XX班!$F$2,原始查找資料!$A4039)),MAX($H$1:H4038)+1,0)</f>
        <v>0</v>
      </c>
      <c r="I4039" s="8">
        <f t="shared" si="15"/>
        <v>4038</v>
      </c>
      <c r="J4039" s="8" t="str">
        <f t="array" ref="J4039">IFERROR(INDEX(原始查找資料!$A$2:$A$4325,MATCH(I4039,$H$2:$H$4325,0)),"")</f>
        <v/>
      </c>
      <c r="K4039" s="13"/>
      <c r="L4039" s="13"/>
    </row>
    <row r="4040" spans="1:12" ht="16.55">
      <c r="A4040" s="15" t="s">
        <v>8259</v>
      </c>
      <c r="B4040" s="16" t="s">
        <v>8260</v>
      </c>
      <c r="C4040" s="16" t="s">
        <v>4708</v>
      </c>
      <c r="D4040" s="16" t="s">
        <v>2371</v>
      </c>
      <c r="E4040" s="16" t="s">
        <v>35</v>
      </c>
      <c r="F4040" s="17">
        <v>351402</v>
      </c>
      <c r="G4040" s="13"/>
      <c r="H4040" s="8">
        <f>IF(ISNUMBER(SEARCH(XX科XX班!$F$2,原始查找資料!$A4040)),MAX($H$1:H4039)+1,0)</f>
        <v>0</v>
      </c>
      <c r="I4040" s="8">
        <f t="shared" si="15"/>
        <v>4039</v>
      </c>
      <c r="J4040" s="8" t="str">
        <f t="array" ref="J4040">IFERROR(INDEX(原始查找資料!$A$2:$A$4325,MATCH(I4040,$H$2:$H$4325,0)),"")</f>
        <v/>
      </c>
      <c r="K4040" s="13"/>
      <c r="L4040" s="13"/>
    </row>
    <row r="4041" spans="1:12" ht="16.55">
      <c r="A4041" s="15" t="s">
        <v>8261</v>
      </c>
      <c r="B4041" s="16" t="s">
        <v>8262</v>
      </c>
      <c r="C4041" s="16" t="s">
        <v>4708</v>
      </c>
      <c r="D4041" s="16" t="s">
        <v>2371</v>
      </c>
      <c r="E4041" s="16" t="s">
        <v>35</v>
      </c>
      <c r="F4041" s="17" t="s">
        <v>8263</v>
      </c>
      <c r="G4041" s="13"/>
      <c r="H4041" s="8">
        <f>IF(ISNUMBER(SEARCH(XX科XX班!$F$2,原始查找資料!$A4041)),MAX($H$1:H4040)+1,0)</f>
        <v>0</v>
      </c>
      <c r="I4041" s="8">
        <f t="shared" si="15"/>
        <v>4040</v>
      </c>
      <c r="J4041" s="8" t="str">
        <f t="array" ref="J4041">IFERROR(INDEX(原始查找資料!$A$2:$A$4325,MATCH(I4041,$H$2:$H$4325,0)),"")</f>
        <v/>
      </c>
      <c r="K4041" s="13"/>
      <c r="L4041" s="13"/>
    </row>
    <row r="4042" spans="1:12" ht="16.55">
      <c r="A4042" s="15" t="s">
        <v>8264</v>
      </c>
      <c r="B4042" s="16" t="s">
        <v>8265</v>
      </c>
      <c r="C4042" s="16" t="s">
        <v>4708</v>
      </c>
      <c r="D4042" s="16" t="s">
        <v>2371</v>
      </c>
      <c r="E4042" s="16" t="s">
        <v>35</v>
      </c>
      <c r="F4042" s="17">
        <v>353301</v>
      </c>
      <c r="G4042" s="13"/>
      <c r="H4042" s="8">
        <f>IF(ISNUMBER(SEARCH(XX科XX班!$F$2,原始查找資料!$A4042)),MAX($H$1:H4041)+1,0)</f>
        <v>0</v>
      </c>
      <c r="I4042" s="8">
        <f t="shared" si="15"/>
        <v>4041</v>
      </c>
      <c r="J4042" s="8" t="str">
        <f t="array" ref="J4042">IFERROR(INDEX(原始查找資料!$A$2:$A$4325,MATCH(I4042,$H$2:$H$4325,0)),"")</f>
        <v/>
      </c>
      <c r="K4042" s="13"/>
      <c r="L4042" s="13"/>
    </row>
    <row r="4043" spans="1:12" ht="16.55">
      <c r="A4043" s="15" t="s">
        <v>8266</v>
      </c>
      <c r="B4043" s="16" t="s">
        <v>8267</v>
      </c>
      <c r="C4043" s="16" t="s">
        <v>4708</v>
      </c>
      <c r="D4043" s="16" t="s">
        <v>2371</v>
      </c>
      <c r="E4043" s="16" t="s">
        <v>35</v>
      </c>
      <c r="F4043" s="17">
        <v>353302</v>
      </c>
      <c r="G4043" s="13"/>
      <c r="H4043" s="8">
        <f>IF(ISNUMBER(SEARCH(XX科XX班!$F$2,原始查找資料!$A4043)),MAX($H$1:H4042)+1,0)</f>
        <v>0</v>
      </c>
      <c r="I4043" s="8">
        <f t="shared" si="15"/>
        <v>4042</v>
      </c>
      <c r="J4043" s="8" t="str">
        <f t="array" ref="J4043">IFERROR(INDEX(原始查找資料!$A$2:$A$4325,MATCH(I4043,$H$2:$H$4325,0)),"")</f>
        <v/>
      </c>
      <c r="K4043" s="13"/>
      <c r="L4043" s="13"/>
    </row>
    <row r="4044" spans="1:12" ht="16.55">
      <c r="A4044" s="15" t="s">
        <v>8268</v>
      </c>
      <c r="B4044" s="16" t="s">
        <v>8269</v>
      </c>
      <c r="C4044" s="16" t="s">
        <v>4708</v>
      </c>
      <c r="D4044" s="16" t="s">
        <v>2371</v>
      </c>
      <c r="E4044" s="16" t="s">
        <v>35</v>
      </c>
      <c r="F4044" s="17">
        <v>353303</v>
      </c>
      <c r="G4044" s="13"/>
      <c r="H4044" s="8">
        <f>IF(ISNUMBER(SEARCH(XX科XX班!$F$2,原始查找資料!$A4044)),MAX($H$1:H4043)+1,0)</f>
        <v>0</v>
      </c>
      <c r="I4044" s="8">
        <f t="shared" si="15"/>
        <v>4043</v>
      </c>
      <c r="J4044" s="8" t="str">
        <f t="array" ref="J4044">IFERROR(INDEX(原始查找資料!$A$2:$A$4325,MATCH(I4044,$H$2:$H$4325,0)),"")</f>
        <v/>
      </c>
      <c r="K4044" s="13"/>
      <c r="L4044" s="13"/>
    </row>
    <row r="4045" spans="1:12" ht="16.55">
      <c r="A4045" s="15" t="s">
        <v>8270</v>
      </c>
      <c r="B4045" s="16" t="s">
        <v>8271</v>
      </c>
      <c r="C4045" s="16" t="s">
        <v>4708</v>
      </c>
      <c r="D4045" s="16" t="s">
        <v>4839</v>
      </c>
      <c r="E4045" s="16" t="s">
        <v>35</v>
      </c>
      <c r="F4045" s="17">
        <v>401301</v>
      </c>
      <c r="G4045" s="13"/>
      <c r="H4045" s="8">
        <f>IF(ISNUMBER(SEARCH(XX科XX班!$F$2,原始查找資料!$A4045)),MAX($H$1:H4044)+1,0)</f>
        <v>0</v>
      </c>
      <c r="I4045" s="8">
        <f t="shared" si="15"/>
        <v>4044</v>
      </c>
      <c r="J4045" s="8" t="str">
        <f t="array" ref="J4045">IFERROR(INDEX(原始查找資料!$A$2:$A$4325,MATCH(I4045,$H$2:$H$4325,0)),"")</f>
        <v/>
      </c>
      <c r="K4045" s="13"/>
      <c r="L4045" s="13"/>
    </row>
    <row r="4046" spans="1:12" ht="16.55">
      <c r="A4046" s="15" t="s">
        <v>8272</v>
      </c>
      <c r="B4046" s="16" t="s">
        <v>7303</v>
      </c>
      <c r="C4046" s="16" t="s">
        <v>4708</v>
      </c>
      <c r="D4046" s="16" t="s">
        <v>4839</v>
      </c>
      <c r="E4046" s="16" t="s">
        <v>35</v>
      </c>
      <c r="F4046" s="17">
        <v>401302</v>
      </c>
      <c r="G4046" s="13"/>
      <c r="H4046" s="8">
        <f>IF(ISNUMBER(SEARCH(XX科XX班!$F$2,原始查找資料!$A4046)),MAX($H$1:H4045)+1,0)</f>
        <v>0</v>
      </c>
      <c r="I4046" s="8">
        <f t="shared" si="15"/>
        <v>4045</v>
      </c>
      <c r="J4046" s="8" t="str">
        <f t="array" ref="J4046">IFERROR(INDEX(原始查找資料!$A$2:$A$4325,MATCH(I4046,$H$2:$H$4325,0)),"")</f>
        <v/>
      </c>
      <c r="K4046" s="13"/>
      <c r="L4046" s="13"/>
    </row>
    <row r="4047" spans="1:12" ht="16.55">
      <c r="A4047" s="15" t="s">
        <v>8273</v>
      </c>
      <c r="B4047" s="16" t="s">
        <v>7305</v>
      </c>
      <c r="C4047" s="16" t="s">
        <v>4708</v>
      </c>
      <c r="D4047" s="16" t="s">
        <v>4839</v>
      </c>
      <c r="E4047" s="16" t="s">
        <v>35</v>
      </c>
      <c r="F4047" s="17">
        <v>401303</v>
      </c>
      <c r="G4047" s="13"/>
      <c r="H4047" s="8">
        <f>IF(ISNUMBER(SEARCH(XX科XX班!$F$2,原始查找資料!$A4047)),MAX($H$1:H4046)+1,0)</f>
        <v>0</v>
      </c>
      <c r="I4047" s="8">
        <f t="shared" si="15"/>
        <v>4046</v>
      </c>
      <c r="J4047" s="8" t="str">
        <f t="array" ref="J4047">IFERROR(INDEX(原始查找資料!$A$2:$A$4325,MATCH(I4047,$H$2:$H$4325,0)),"")</f>
        <v/>
      </c>
      <c r="K4047" s="13"/>
      <c r="L4047" s="13"/>
    </row>
    <row r="4048" spans="1:12" ht="16.55">
      <c r="A4048" s="15" t="s">
        <v>8274</v>
      </c>
      <c r="B4048" s="16" t="s">
        <v>8275</v>
      </c>
      <c r="C4048" s="16" t="s">
        <v>4708</v>
      </c>
      <c r="D4048" s="16" t="s">
        <v>4839</v>
      </c>
      <c r="E4048" s="16" t="s">
        <v>35</v>
      </c>
      <c r="F4048" s="17">
        <v>403301</v>
      </c>
      <c r="G4048" s="13"/>
      <c r="H4048" s="8">
        <f>IF(ISNUMBER(SEARCH(XX科XX班!$F$2,原始查找資料!$A4048)),MAX($H$1:H4047)+1,0)</f>
        <v>0</v>
      </c>
      <c r="I4048" s="8">
        <f t="shared" si="15"/>
        <v>4047</v>
      </c>
      <c r="J4048" s="8" t="str">
        <f t="array" ref="J4048">IFERROR(INDEX(原始查找資料!$A$2:$A$4325,MATCH(I4048,$H$2:$H$4325,0)),"")</f>
        <v/>
      </c>
      <c r="K4048" s="13"/>
      <c r="L4048" s="13"/>
    </row>
    <row r="4049" spans="1:12" ht="16.55">
      <c r="A4049" s="15" t="s">
        <v>8276</v>
      </c>
      <c r="B4049" s="16" t="s">
        <v>8277</v>
      </c>
      <c r="C4049" s="16" t="s">
        <v>4708</v>
      </c>
      <c r="D4049" s="16" t="s">
        <v>4839</v>
      </c>
      <c r="E4049" s="16" t="s">
        <v>35</v>
      </c>
      <c r="F4049" s="17">
        <v>403302</v>
      </c>
      <c r="G4049" s="13"/>
      <c r="H4049" s="8">
        <f>IF(ISNUMBER(SEARCH(XX科XX班!$F$2,原始查找資料!$A4049)),MAX($H$1:H4048)+1,0)</f>
        <v>0</v>
      </c>
      <c r="I4049" s="8">
        <f t="shared" si="15"/>
        <v>4048</v>
      </c>
      <c r="J4049" s="8" t="str">
        <f t="array" ref="J4049">IFERROR(INDEX(原始查找資料!$A$2:$A$4325,MATCH(I4049,$H$2:$H$4325,0)),"")</f>
        <v/>
      </c>
      <c r="K4049" s="13"/>
      <c r="L4049" s="13"/>
    </row>
    <row r="4050" spans="1:12" ht="16.55">
      <c r="A4050" s="15" t="s">
        <v>8278</v>
      </c>
      <c r="B4050" s="16" t="s">
        <v>8279</v>
      </c>
      <c r="C4050" s="16" t="s">
        <v>4708</v>
      </c>
      <c r="D4050" s="16" t="s">
        <v>4839</v>
      </c>
      <c r="E4050" s="16" t="s">
        <v>35</v>
      </c>
      <c r="F4050" s="17">
        <v>403303</v>
      </c>
      <c r="G4050" s="13"/>
      <c r="H4050" s="8">
        <f>IF(ISNUMBER(SEARCH(XX科XX班!$F$2,原始查找資料!$A4050)),MAX($H$1:H4049)+1,0)</f>
        <v>0</v>
      </c>
      <c r="I4050" s="8">
        <f t="shared" si="15"/>
        <v>4049</v>
      </c>
      <c r="J4050" s="8" t="str">
        <f t="array" ref="J4050">IFERROR(INDEX(原始查找資料!$A$2:$A$4325,MATCH(I4050,$H$2:$H$4325,0)),"")</f>
        <v/>
      </c>
      <c r="K4050" s="13"/>
      <c r="L4050" s="13"/>
    </row>
    <row r="4051" spans="1:12" ht="16.55">
      <c r="A4051" s="15" t="s">
        <v>8280</v>
      </c>
      <c r="B4051" s="16" t="s">
        <v>8281</v>
      </c>
      <c r="C4051" s="16" t="s">
        <v>4708</v>
      </c>
      <c r="D4051" s="16" t="s">
        <v>4839</v>
      </c>
      <c r="E4051" s="16" t="s">
        <v>35</v>
      </c>
      <c r="F4051" s="17">
        <v>403401</v>
      </c>
      <c r="G4051" s="13"/>
      <c r="H4051" s="8">
        <f>IF(ISNUMBER(SEARCH(XX科XX班!$F$2,原始查找資料!$A4051)),MAX($H$1:H4050)+1,0)</f>
        <v>0</v>
      </c>
      <c r="I4051" s="8">
        <f t="shared" si="15"/>
        <v>4050</v>
      </c>
      <c r="J4051" s="8" t="str">
        <f t="array" ref="J4051">IFERROR(INDEX(原始查找資料!$A$2:$A$4325,MATCH(I4051,$H$2:$H$4325,0)),"")</f>
        <v/>
      </c>
      <c r="K4051" s="13"/>
      <c r="L4051" s="13"/>
    </row>
    <row r="4052" spans="1:12" ht="16.55">
      <c r="A4052" s="15" t="s">
        <v>8282</v>
      </c>
      <c r="B4052" s="16" t="s">
        <v>7319</v>
      </c>
      <c r="C4052" s="16" t="s">
        <v>4708</v>
      </c>
      <c r="D4052" s="16" t="s">
        <v>4868</v>
      </c>
      <c r="E4052" s="16" t="s">
        <v>35</v>
      </c>
      <c r="F4052" s="17">
        <v>380301</v>
      </c>
      <c r="G4052" s="13"/>
      <c r="H4052" s="8">
        <f>IF(ISNUMBER(SEARCH(XX科XX班!$F$2,原始查找資料!$A4052)),MAX($H$1:H4051)+1,0)</f>
        <v>0</v>
      </c>
      <c r="I4052" s="8">
        <f t="shared" si="15"/>
        <v>4051</v>
      </c>
      <c r="J4052" s="8" t="str">
        <f t="array" ref="J4052">IFERROR(INDEX(原始查找資料!$A$2:$A$4325,MATCH(I4052,$H$2:$H$4325,0)),"")</f>
        <v/>
      </c>
      <c r="K4052" s="13"/>
      <c r="L4052" s="13"/>
    </row>
    <row r="4053" spans="1:12" ht="16.55">
      <c r="A4053" s="15" t="s">
        <v>8283</v>
      </c>
      <c r="B4053" s="16" t="s">
        <v>7321</v>
      </c>
      <c r="C4053" s="16" t="s">
        <v>4708</v>
      </c>
      <c r="D4053" s="16" t="s">
        <v>4868</v>
      </c>
      <c r="E4053" s="16" t="s">
        <v>35</v>
      </c>
      <c r="F4053" s="17">
        <v>381301</v>
      </c>
      <c r="G4053" s="13"/>
      <c r="H4053" s="8">
        <f>IF(ISNUMBER(SEARCH(XX科XX班!$F$2,原始查找資料!$A4053)),MAX($H$1:H4052)+1,0)</f>
        <v>0</v>
      </c>
      <c r="I4053" s="8">
        <f t="shared" si="15"/>
        <v>4052</v>
      </c>
      <c r="J4053" s="8" t="str">
        <f t="array" ref="J4053">IFERROR(INDEX(原始查找資料!$A$2:$A$4325,MATCH(I4053,$H$2:$H$4325,0)),"")</f>
        <v/>
      </c>
      <c r="K4053" s="13"/>
      <c r="L4053" s="13"/>
    </row>
    <row r="4054" spans="1:12" ht="16.55">
      <c r="A4054" s="15" t="s">
        <v>8284</v>
      </c>
      <c r="B4054" s="16" t="s">
        <v>8285</v>
      </c>
      <c r="C4054" s="16" t="s">
        <v>4708</v>
      </c>
      <c r="D4054" s="16" t="s">
        <v>4868</v>
      </c>
      <c r="E4054" s="16" t="s">
        <v>35</v>
      </c>
      <c r="F4054" s="17">
        <v>381302</v>
      </c>
      <c r="G4054" s="13"/>
      <c r="H4054" s="8">
        <f>IF(ISNUMBER(SEARCH(XX科XX班!$F$2,原始查找資料!$A4054)),MAX($H$1:H4053)+1,0)</f>
        <v>0</v>
      </c>
      <c r="I4054" s="8">
        <f t="shared" si="15"/>
        <v>4053</v>
      </c>
      <c r="J4054" s="8" t="str">
        <f t="array" ref="J4054">IFERROR(INDEX(原始查找資料!$A$2:$A$4325,MATCH(I4054,$H$2:$H$4325,0)),"")</f>
        <v/>
      </c>
      <c r="K4054" s="13"/>
      <c r="L4054" s="13"/>
    </row>
    <row r="4055" spans="1:12" ht="16.55">
      <c r="A4055" s="15" t="s">
        <v>8286</v>
      </c>
      <c r="B4055" s="16" t="s">
        <v>8287</v>
      </c>
      <c r="C4055" s="16" t="s">
        <v>4708</v>
      </c>
      <c r="D4055" s="16" t="s">
        <v>4868</v>
      </c>
      <c r="E4055" s="16" t="s">
        <v>35</v>
      </c>
      <c r="F4055" s="17">
        <v>381303</v>
      </c>
      <c r="G4055" s="13"/>
      <c r="H4055" s="8">
        <f>IF(ISNUMBER(SEARCH(XX科XX班!$F$2,原始查找資料!$A4055)),MAX($H$1:H4054)+1,0)</f>
        <v>0</v>
      </c>
      <c r="I4055" s="8">
        <f t="shared" si="15"/>
        <v>4054</v>
      </c>
      <c r="J4055" s="8" t="str">
        <f t="array" ref="J4055">IFERROR(INDEX(原始查找資料!$A$2:$A$4325,MATCH(I4055,$H$2:$H$4325,0)),"")</f>
        <v/>
      </c>
      <c r="K4055" s="13"/>
      <c r="L4055" s="13"/>
    </row>
    <row r="4056" spans="1:12" ht="16.55">
      <c r="A4056" s="15" t="s">
        <v>8288</v>
      </c>
      <c r="B4056" s="16" t="s">
        <v>4874</v>
      </c>
      <c r="C4056" s="16" t="s">
        <v>4708</v>
      </c>
      <c r="D4056" s="16" t="s">
        <v>4868</v>
      </c>
      <c r="E4056" s="16" t="s">
        <v>35</v>
      </c>
      <c r="F4056" s="17">
        <v>381304</v>
      </c>
      <c r="G4056" s="13"/>
      <c r="H4056" s="8">
        <f>IF(ISNUMBER(SEARCH(XX科XX班!$F$2,原始查找資料!$A4056)),MAX($H$1:H4055)+1,0)</f>
        <v>0</v>
      </c>
      <c r="I4056" s="8">
        <f t="shared" si="15"/>
        <v>4055</v>
      </c>
      <c r="J4056" s="8" t="str">
        <f t="array" ref="J4056">IFERROR(INDEX(原始查找資料!$A$2:$A$4325,MATCH(I4056,$H$2:$H$4325,0)),"")</f>
        <v/>
      </c>
      <c r="K4056" s="13"/>
      <c r="L4056" s="13"/>
    </row>
    <row r="4057" spans="1:12" ht="16.55">
      <c r="A4057" s="15" t="s">
        <v>8289</v>
      </c>
      <c r="B4057" s="16" t="s">
        <v>7324</v>
      </c>
      <c r="C4057" s="16" t="s">
        <v>4708</v>
      </c>
      <c r="D4057" s="16" t="s">
        <v>4868</v>
      </c>
      <c r="E4057" s="16" t="s">
        <v>35</v>
      </c>
      <c r="F4057" s="17">
        <v>381305</v>
      </c>
      <c r="G4057" s="13"/>
      <c r="H4057" s="8">
        <f>IF(ISNUMBER(SEARCH(XX科XX班!$F$2,原始查找資料!$A4057)),MAX($H$1:H4056)+1,0)</f>
        <v>0</v>
      </c>
      <c r="I4057" s="8">
        <f t="shared" si="15"/>
        <v>4056</v>
      </c>
      <c r="J4057" s="8" t="str">
        <f t="array" ref="J4057">IFERROR(INDEX(原始查找資料!$A$2:$A$4325,MATCH(I4057,$H$2:$H$4325,0)),"")</f>
        <v/>
      </c>
      <c r="K4057" s="13"/>
      <c r="L4057" s="13"/>
    </row>
    <row r="4058" spans="1:12" ht="16.55">
      <c r="A4058" s="15" t="s">
        <v>8290</v>
      </c>
      <c r="B4058" s="16" t="s">
        <v>4870</v>
      </c>
      <c r="C4058" s="16" t="s">
        <v>4708</v>
      </c>
      <c r="D4058" s="16" t="s">
        <v>4868</v>
      </c>
      <c r="E4058" s="16" t="s">
        <v>35</v>
      </c>
      <c r="F4058" s="17">
        <v>381306</v>
      </c>
      <c r="G4058" s="13"/>
      <c r="H4058" s="8">
        <f>IF(ISNUMBER(SEARCH(XX科XX班!$F$2,原始查找資料!$A4058)),MAX($H$1:H4057)+1,0)</f>
        <v>0</v>
      </c>
      <c r="I4058" s="8">
        <f t="shared" si="15"/>
        <v>4057</v>
      </c>
      <c r="J4058" s="8" t="str">
        <f t="array" ref="J4058">IFERROR(INDEX(原始查找資料!$A$2:$A$4325,MATCH(I4058,$H$2:$H$4325,0)),"")</f>
        <v/>
      </c>
      <c r="K4058" s="13"/>
      <c r="L4058" s="13"/>
    </row>
    <row r="4059" spans="1:12" ht="16.55">
      <c r="A4059" s="15" t="s">
        <v>8291</v>
      </c>
      <c r="B4059" s="16" t="s">
        <v>8292</v>
      </c>
      <c r="C4059" s="16" t="s">
        <v>4708</v>
      </c>
      <c r="D4059" s="16" t="s">
        <v>4868</v>
      </c>
      <c r="E4059" s="16" t="s">
        <v>35</v>
      </c>
      <c r="F4059" s="17">
        <v>383301</v>
      </c>
      <c r="G4059" s="13"/>
      <c r="H4059" s="8">
        <f>IF(ISNUMBER(SEARCH(XX科XX班!$F$2,原始查找資料!$A4059)),MAX($H$1:H4058)+1,0)</f>
        <v>0</v>
      </c>
      <c r="I4059" s="8">
        <f t="shared" si="15"/>
        <v>4058</v>
      </c>
      <c r="J4059" s="8" t="str">
        <f t="array" ref="J4059">IFERROR(INDEX(原始查找資料!$A$2:$A$4325,MATCH(I4059,$H$2:$H$4325,0)),"")</f>
        <v/>
      </c>
      <c r="K4059" s="13"/>
      <c r="L4059" s="13"/>
    </row>
    <row r="4060" spans="1:12" ht="16.55">
      <c r="A4060" s="15" t="s">
        <v>8293</v>
      </c>
      <c r="B4060" s="16" t="s">
        <v>7327</v>
      </c>
      <c r="C4060" s="16" t="s">
        <v>4708</v>
      </c>
      <c r="D4060" s="16" t="s">
        <v>4868</v>
      </c>
      <c r="E4060" s="16" t="s">
        <v>35</v>
      </c>
      <c r="F4060" s="17">
        <v>383302</v>
      </c>
      <c r="G4060" s="13"/>
      <c r="H4060" s="8">
        <f>IF(ISNUMBER(SEARCH(XX科XX班!$F$2,原始查找資料!$A4060)),MAX($H$1:H4059)+1,0)</f>
        <v>0</v>
      </c>
      <c r="I4060" s="8">
        <f t="shared" si="15"/>
        <v>4059</v>
      </c>
      <c r="J4060" s="8" t="str">
        <f t="array" ref="J4060">IFERROR(INDEX(原始查找資料!$A$2:$A$4325,MATCH(I4060,$H$2:$H$4325,0)),"")</f>
        <v/>
      </c>
      <c r="K4060" s="13"/>
      <c r="L4060" s="13"/>
    </row>
    <row r="4061" spans="1:12" ht="16.55">
      <c r="A4061" s="15" t="s">
        <v>8294</v>
      </c>
      <c r="B4061" s="16" t="s">
        <v>8295</v>
      </c>
      <c r="C4061" s="16" t="s">
        <v>4708</v>
      </c>
      <c r="D4061" s="16" t="s">
        <v>4868</v>
      </c>
      <c r="E4061" s="16" t="s">
        <v>35</v>
      </c>
      <c r="F4061" s="17">
        <v>383303</v>
      </c>
      <c r="G4061" s="13"/>
      <c r="H4061" s="8">
        <f>IF(ISNUMBER(SEARCH(XX科XX班!$F$2,原始查找資料!$A4061)),MAX($H$1:H4060)+1,0)</f>
        <v>0</v>
      </c>
      <c r="I4061" s="8">
        <f t="shared" si="15"/>
        <v>4060</v>
      </c>
      <c r="J4061" s="8" t="str">
        <f t="array" ref="J4061">IFERROR(INDEX(原始查找資料!$A$2:$A$4325,MATCH(I4061,$H$2:$H$4325,0)),"")</f>
        <v/>
      </c>
      <c r="K4061" s="13"/>
      <c r="L4061" s="13"/>
    </row>
    <row r="4062" spans="1:12" ht="16.55">
      <c r="A4062" s="15" t="s">
        <v>8296</v>
      </c>
      <c r="B4062" s="16" t="s">
        <v>8297</v>
      </c>
      <c r="C4062" s="16" t="s">
        <v>4708</v>
      </c>
      <c r="D4062" s="16" t="s">
        <v>4868</v>
      </c>
      <c r="E4062" s="16" t="s">
        <v>35</v>
      </c>
      <c r="F4062" s="17">
        <v>383401</v>
      </c>
      <c r="G4062" s="13"/>
      <c r="H4062" s="8">
        <f>IF(ISNUMBER(SEARCH(XX科XX班!$F$2,原始查找資料!$A4062)),MAX($H$1:H4061)+1,0)</f>
        <v>0</v>
      </c>
      <c r="I4062" s="8">
        <f t="shared" si="15"/>
        <v>4061</v>
      </c>
      <c r="J4062" s="8" t="str">
        <f t="array" ref="J4062">IFERROR(INDEX(原始查找資料!$A$2:$A$4325,MATCH(I4062,$H$2:$H$4325,0)),"")</f>
        <v/>
      </c>
      <c r="K4062" s="13"/>
      <c r="L4062" s="13"/>
    </row>
    <row r="4063" spans="1:12" ht="16.55">
      <c r="A4063" s="15" t="s">
        <v>8298</v>
      </c>
      <c r="B4063" s="16" t="s">
        <v>7341</v>
      </c>
      <c r="C4063" s="16" t="s">
        <v>4708</v>
      </c>
      <c r="D4063" s="16" t="s">
        <v>4915</v>
      </c>
      <c r="E4063" s="16" t="s">
        <v>35</v>
      </c>
      <c r="F4063" s="17">
        <v>421301</v>
      </c>
      <c r="G4063" s="13"/>
      <c r="H4063" s="8">
        <f>IF(ISNUMBER(SEARCH(XX科XX班!$F$2,原始查找資料!$A4063)),MAX($H$1:H4062)+1,0)</f>
        <v>0</v>
      </c>
      <c r="I4063" s="8">
        <f t="shared" si="15"/>
        <v>4062</v>
      </c>
      <c r="J4063" s="8" t="str">
        <f t="array" ref="J4063">IFERROR(INDEX(原始查找資料!$A$2:$A$4325,MATCH(I4063,$H$2:$H$4325,0)),"")</f>
        <v/>
      </c>
      <c r="K4063" s="13"/>
      <c r="L4063" s="13"/>
    </row>
    <row r="4064" spans="1:12" ht="16.55">
      <c r="A4064" s="15" t="s">
        <v>8299</v>
      </c>
      <c r="B4064" s="16" t="s">
        <v>7343</v>
      </c>
      <c r="C4064" s="16" t="s">
        <v>4708</v>
      </c>
      <c r="D4064" s="16" t="s">
        <v>4915</v>
      </c>
      <c r="E4064" s="16" t="s">
        <v>35</v>
      </c>
      <c r="F4064" s="17">
        <v>421302</v>
      </c>
      <c r="G4064" s="13"/>
      <c r="H4064" s="8">
        <f>IF(ISNUMBER(SEARCH(XX科XX班!$F$2,原始查找資料!$A4064)),MAX($H$1:H4063)+1,0)</f>
        <v>0</v>
      </c>
      <c r="I4064" s="8">
        <f t="shared" si="15"/>
        <v>4063</v>
      </c>
      <c r="J4064" s="8" t="str">
        <f t="array" ref="J4064">IFERROR(INDEX(原始查找資料!$A$2:$A$4325,MATCH(I4064,$H$2:$H$4325,0)),"")</f>
        <v/>
      </c>
      <c r="K4064" s="13"/>
      <c r="L4064" s="13"/>
    </row>
    <row r="4065" spans="1:12" ht="16.55">
      <c r="A4065" s="15" t="s">
        <v>8300</v>
      </c>
      <c r="B4065" s="16" t="s">
        <v>4914</v>
      </c>
      <c r="C4065" s="16" t="s">
        <v>4708</v>
      </c>
      <c r="D4065" s="16" t="s">
        <v>4915</v>
      </c>
      <c r="E4065" s="16" t="s">
        <v>35</v>
      </c>
      <c r="F4065" s="17">
        <v>421303</v>
      </c>
      <c r="G4065" s="13"/>
      <c r="H4065" s="8">
        <f>IF(ISNUMBER(SEARCH(XX科XX班!$F$2,原始查找資料!$A4065)),MAX($H$1:H4064)+1,0)</f>
        <v>0</v>
      </c>
      <c r="I4065" s="8">
        <f t="shared" si="15"/>
        <v>4064</v>
      </c>
      <c r="J4065" s="8" t="str">
        <f t="array" ref="J4065">IFERROR(INDEX(原始查找資料!$A$2:$A$4325,MATCH(I4065,$H$2:$H$4325,0)),"")</f>
        <v/>
      </c>
      <c r="K4065" s="13"/>
      <c r="L4065" s="13"/>
    </row>
    <row r="4066" spans="1:12" ht="16.55">
      <c r="A4066" s="15" t="s">
        <v>8301</v>
      </c>
      <c r="B4066" s="16" t="s">
        <v>8302</v>
      </c>
      <c r="C4066" s="16" t="s">
        <v>4708</v>
      </c>
      <c r="D4066" s="16" t="s">
        <v>4915</v>
      </c>
      <c r="E4066" s="16" t="s">
        <v>35</v>
      </c>
      <c r="F4066" s="17">
        <v>421404</v>
      </c>
      <c r="G4066" s="13"/>
      <c r="H4066" s="8">
        <f>IF(ISNUMBER(SEARCH(XX科XX班!$F$2,原始查找資料!$A4066)),MAX($H$1:H4065)+1,0)</f>
        <v>0</v>
      </c>
      <c r="I4066" s="8">
        <f t="shared" si="15"/>
        <v>4065</v>
      </c>
      <c r="J4066" s="8" t="str">
        <f t="array" ref="J4066">IFERROR(INDEX(原始查找資料!$A$2:$A$4325,MATCH(I4066,$H$2:$H$4325,0)),"")</f>
        <v/>
      </c>
      <c r="K4066" s="13"/>
      <c r="L4066" s="13"/>
    </row>
    <row r="4067" spans="1:12" ht="16.55">
      <c r="A4067" s="15" t="s">
        <v>8303</v>
      </c>
      <c r="B4067" s="16" t="s">
        <v>8304</v>
      </c>
      <c r="C4067" s="16" t="s">
        <v>4708</v>
      </c>
      <c r="D4067" s="16" t="s">
        <v>4915</v>
      </c>
      <c r="E4067" s="16" t="s">
        <v>35</v>
      </c>
      <c r="F4067" s="17">
        <v>423301</v>
      </c>
      <c r="G4067" s="13"/>
      <c r="H4067" s="8">
        <f>IF(ISNUMBER(SEARCH(XX科XX班!$F$2,原始查找資料!$A4067)),MAX($H$1:H4066)+1,0)</f>
        <v>0</v>
      </c>
      <c r="I4067" s="8">
        <f t="shared" si="15"/>
        <v>4066</v>
      </c>
      <c r="J4067" s="8" t="str">
        <f t="array" ref="J4067">IFERROR(INDEX(原始查找資料!$A$2:$A$4325,MATCH(I4067,$H$2:$H$4325,0)),"")</f>
        <v/>
      </c>
      <c r="K4067" s="13"/>
      <c r="L4067" s="13"/>
    </row>
    <row r="4068" spans="1:12" ht="16.55">
      <c r="A4068" s="15" t="s">
        <v>8305</v>
      </c>
      <c r="B4068" s="16" t="s">
        <v>8306</v>
      </c>
      <c r="C4068" s="16" t="s">
        <v>4708</v>
      </c>
      <c r="D4068" s="16" t="s">
        <v>4915</v>
      </c>
      <c r="E4068" s="16" t="s">
        <v>35</v>
      </c>
      <c r="F4068" s="17">
        <v>423302</v>
      </c>
      <c r="G4068" s="13"/>
      <c r="H4068" s="8">
        <f>IF(ISNUMBER(SEARCH(XX科XX班!$F$2,原始查找資料!$A4068)),MAX($H$1:H4067)+1,0)</f>
        <v>0</v>
      </c>
      <c r="I4068" s="8">
        <f t="shared" si="15"/>
        <v>4067</v>
      </c>
      <c r="J4068" s="8" t="str">
        <f t="array" ref="J4068">IFERROR(INDEX(原始查找資料!$A$2:$A$4325,MATCH(I4068,$H$2:$H$4325,0)),"")</f>
        <v/>
      </c>
      <c r="K4068" s="13"/>
      <c r="L4068" s="13"/>
    </row>
    <row r="4069" spans="1:12" ht="16.55">
      <c r="A4069" s="15" t="s">
        <v>8307</v>
      </c>
      <c r="B4069" s="16" t="s">
        <v>4949</v>
      </c>
      <c r="C4069" s="16" t="s">
        <v>4708</v>
      </c>
      <c r="D4069" s="16" t="s">
        <v>4950</v>
      </c>
      <c r="E4069" s="16" t="s">
        <v>35</v>
      </c>
      <c r="F4069" s="17">
        <v>311401</v>
      </c>
      <c r="G4069" s="13"/>
      <c r="H4069" s="8">
        <f>IF(ISNUMBER(SEARCH(XX科XX班!$F$2,原始查找資料!$A4069)),MAX($H$1:H4068)+1,0)</f>
        <v>0</v>
      </c>
      <c r="I4069" s="8">
        <f t="shared" si="15"/>
        <v>4068</v>
      </c>
      <c r="J4069" s="8" t="str">
        <f t="array" ref="J4069">IFERROR(INDEX(原始查找資料!$A$2:$A$4325,MATCH(I4069,$H$2:$H$4325,0)),"")</f>
        <v/>
      </c>
      <c r="K4069" s="13"/>
      <c r="L4069" s="13"/>
    </row>
    <row r="4070" spans="1:12" ht="16.55">
      <c r="A4070" s="15" t="s">
        <v>8308</v>
      </c>
      <c r="B4070" s="16" t="s">
        <v>7359</v>
      </c>
      <c r="C4070" s="16" t="s">
        <v>4708</v>
      </c>
      <c r="D4070" s="16" t="s">
        <v>4950</v>
      </c>
      <c r="E4070" s="16" t="s">
        <v>35</v>
      </c>
      <c r="F4070" s="17">
        <v>313301</v>
      </c>
      <c r="G4070" s="13"/>
      <c r="H4070" s="8">
        <f>IF(ISNUMBER(SEARCH(XX科XX班!$F$2,原始查找資料!$A4070)),MAX($H$1:H4069)+1,0)</f>
        <v>0</v>
      </c>
      <c r="I4070" s="8">
        <f t="shared" si="15"/>
        <v>4069</v>
      </c>
      <c r="J4070" s="8" t="str">
        <f t="array" ref="J4070">IFERROR(INDEX(原始查找資料!$A$2:$A$4325,MATCH(I4070,$H$2:$H$4325,0)),"")</f>
        <v/>
      </c>
      <c r="K4070" s="13"/>
      <c r="L4070" s="13"/>
    </row>
    <row r="4071" spans="1:12" ht="16.55">
      <c r="A4071" s="15" t="s">
        <v>8309</v>
      </c>
      <c r="B4071" s="16" t="s">
        <v>7361</v>
      </c>
      <c r="C4071" s="16" t="s">
        <v>4708</v>
      </c>
      <c r="D4071" s="16" t="s">
        <v>4950</v>
      </c>
      <c r="E4071" s="16" t="s">
        <v>35</v>
      </c>
      <c r="F4071" s="17">
        <v>313302</v>
      </c>
      <c r="G4071" s="13"/>
      <c r="H4071" s="8">
        <f>IF(ISNUMBER(SEARCH(XX科XX班!$F$2,原始查找資料!$A4071)),MAX($H$1:H4070)+1,0)</f>
        <v>0</v>
      </c>
      <c r="I4071" s="8">
        <f t="shared" si="15"/>
        <v>4070</v>
      </c>
      <c r="J4071" s="8" t="str">
        <f t="array" ref="J4071">IFERROR(INDEX(原始查找資料!$A$2:$A$4325,MATCH(I4071,$H$2:$H$4325,0)),"")</f>
        <v/>
      </c>
      <c r="K4071" s="13"/>
      <c r="L4071" s="13"/>
    </row>
    <row r="4072" spans="1:12" ht="16.55">
      <c r="A4072" s="15" t="s">
        <v>8310</v>
      </c>
      <c r="B4072" s="16" t="s">
        <v>8311</v>
      </c>
      <c r="C4072" s="16" t="s">
        <v>4708</v>
      </c>
      <c r="D4072" s="16" t="s">
        <v>2406</v>
      </c>
      <c r="E4072" s="16" t="s">
        <v>35</v>
      </c>
      <c r="F4072" s="17">
        <v>321399</v>
      </c>
      <c r="G4072" s="13"/>
      <c r="H4072" s="8">
        <f>IF(ISNUMBER(SEARCH(XX科XX班!$F$2,原始查找資料!$A4072)),MAX($H$1:H4071)+1,0)</f>
        <v>0</v>
      </c>
      <c r="I4072" s="8">
        <f t="shared" si="15"/>
        <v>4071</v>
      </c>
      <c r="J4072" s="8" t="str">
        <f t="array" ref="J4072">IFERROR(INDEX(原始查找資料!$A$2:$A$4325,MATCH(I4072,$H$2:$H$4325,0)),"")</f>
        <v/>
      </c>
      <c r="K4072" s="13"/>
      <c r="L4072" s="13"/>
    </row>
    <row r="4073" spans="1:12" ht="16.55">
      <c r="A4073" s="15" t="s">
        <v>8312</v>
      </c>
      <c r="B4073" s="16" t="s">
        <v>8313</v>
      </c>
      <c r="C4073" s="16" t="s">
        <v>4708</v>
      </c>
      <c r="D4073" s="16" t="s">
        <v>2406</v>
      </c>
      <c r="E4073" s="16" t="s">
        <v>35</v>
      </c>
      <c r="F4073" s="17">
        <v>323301</v>
      </c>
      <c r="G4073" s="13"/>
      <c r="H4073" s="8">
        <f>IF(ISNUMBER(SEARCH(XX科XX班!$F$2,原始查找資料!$A4073)),MAX($H$1:H4072)+1,0)</f>
        <v>0</v>
      </c>
      <c r="I4073" s="8">
        <f t="shared" si="15"/>
        <v>4072</v>
      </c>
      <c r="J4073" s="8" t="str">
        <f t="array" ref="J4073">IFERROR(INDEX(原始查找資料!$A$2:$A$4325,MATCH(I4073,$H$2:$H$4325,0)),"")</f>
        <v/>
      </c>
      <c r="K4073" s="13"/>
      <c r="L4073" s="13"/>
    </row>
    <row r="4074" spans="1:12" ht="16.55">
      <c r="A4074" s="15" t="s">
        <v>8314</v>
      </c>
      <c r="B4074" s="16" t="s">
        <v>8315</v>
      </c>
      <c r="C4074" s="16" t="s">
        <v>4708</v>
      </c>
      <c r="D4074" s="16" t="s">
        <v>2406</v>
      </c>
      <c r="E4074" s="16" t="s">
        <v>35</v>
      </c>
      <c r="F4074" s="17">
        <v>323302</v>
      </c>
      <c r="G4074" s="13"/>
      <c r="H4074" s="8">
        <f>IF(ISNUMBER(SEARCH(XX科XX班!$F$2,原始查找資料!$A4074)),MAX($H$1:H4073)+1,0)</f>
        <v>0</v>
      </c>
      <c r="I4074" s="8">
        <f t="shared" si="15"/>
        <v>4073</v>
      </c>
      <c r="J4074" s="8" t="str">
        <f t="array" ref="J4074">IFERROR(INDEX(原始查找資料!$A$2:$A$4325,MATCH(I4074,$H$2:$H$4325,0)),"")</f>
        <v/>
      </c>
      <c r="K4074" s="13"/>
      <c r="L4074" s="13"/>
    </row>
    <row r="4075" spans="1:12" ht="16.55">
      <c r="A4075" s="15" t="s">
        <v>8316</v>
      </c>
      <c r="B4075" s="16" t="s">
        <v>8317</v>
      </c>
      <c r="C4075" s="16" t="s">
        <v>4708</v>
      </c>
      <c r="D4075" s="16" t="s">
        <v>2406</v>
      </c>
      <c r="E4075" s="16" t="s">
        <v>35</v>
      </c>
      <c r="F4075" s="17">
        <v>323401</v>
      </c>
      <c r="G4075" s="13"/>
      <c r="H4075" s="8">
        <f>IF(ISNUMBER(SEARCH(XX科XX班!$F$2,原始查找資料!$A4075)),MAX($H$1:H4074)+1,0)</f>
        <v>0</v>
      </c>
      <c r="I4075" s="8">
        <f t="shared" si="15"/>
        <v>4074</v>
      </c>
      <c r="J4075" s="8" t="str">
        <f t="array" ref="J4075">IFERROR(INDEX(原始查找資料!$A$2:$A$4325,MATCH(I4075,$H$2:$H$4325,0)),"")</f>
        <v/>
      </c>
      <c r="K4075" s="13"/>
      <c r="L4075" s="13"/>
    </row>
    <row r="4076" spans="1:12" ht="16.55">
      <c r="A4076" s="15" t="s">
        <v>8318</v>
      </c>
      <c r="B4076" s="16" t="s">
        <v>8319</v>
      </c>
      <c r="C4076" s="16" t="s">
        <v>4708</v>
      </c>
      <c r="D4076" s="16" t="s">
        <v>2406</v>
      </c>
      <c r="E4076" s="16" t="s">
        <v>35</v>
      </c>
      <c r="F4076" s="17">
        <v>323402</v>
      </c>
      <c r="G4076" s="13"/>
      <c r="H4076" s="8">
        <f>IF(ISNUMBER(SEARCH(XX科XX班!$F$2,原始查找資料!$A4076)),MAX($H$1:H4075)+1,0)</f>
        <v>0</v>
      </c>
      <c r="I4076" s="8">
        <f t="shared" si="15"/>
        <v>4075</v>
      </c>
      <c r="J4076" s="8" t="str">
        <f t="array" ref="J4076">IFERROR(INDEX(原始查找資料!$A$2:$A$4325,MATCH(I4076,$H$2:$H$4325,0)),"")</f>
        <v/>
      </c>
      <c r="K4076" s="13"/>
      <c r="L4076" s="13"/>
    </row>
    <row r="4077" spans="1:12" ht="16.55">
      <c r="A4077" s="15" t="s">
        <v>8320</v>
      </c>
      <c r="B4077" s="16" t="s">
        <v>7379</v>
      </c>
      <c r="C4077" s="16" t="s">
        <v>4708</v>
      </c>
      <c r="D4077" s="16" t="s">
        <v>4985</v>
      </c>
      <c r="E4077" s="16" t="s">
        <v>35</v>
      </c>
      <c r="F4077" s="17">
        <v>393301</v>
      </c>
      <c r="G4077" s="13"/>
      <c r="H4077" s="8">
        <f>IF(ISNUMBER(SEARCH(XX科XX班!$F$2,原始查找資料!$A4077)),MAX($H$1:H4076)+1,0)</f>
        <v>0</v>
      </c>
      <c r="I4077" s="8">
        <f t="shared" si="15"/>
        <v>4076</v>
      </c>
      <c r="J4077" s="8" t="str">
        <f t="array" ref="J4077">IFERROR(INDEX(原始查找資料!$A$2:$A$4325,MATCH(I4077,$H$2:$H$4325,0)),"")</f>
        <v/>
      </c>
      <c r="K4077" s="13"/>
      <c r="L4077" s="13"/>
    </row>
    <row r="4078" spans="1:12" ht="16.55">
      <c r="A4078" s="15" t="s">
        <v>8321</v>
      </c>
      <c r="B4078" s="16" t="s">
        <v>8322</v>
      </c>
      <c r="C4078" s="16" t="s">
        <v>4708</v>
      </c>
      <c r="D4078" s="16" t="s">
        <v>4985</v>
      </c>
      <c r="E4078" s="16" t="s">
        <v>35</v>
      </c>
      <c r="F4078" s="17">
        <v>393302</v>
      </c>
      <c r="G4078" s="13"/>
      <c r="H4078" s="8">
        <f>IF(ISNUMBER(SEARCH(XX科XX班!$F$2,原始查找資料!$A4078)),MAX($H$1:H4077)+1,0)</f>
        <v>0</v>
      </c>
      <c r="I4078" s="8">
        <f t="shared" si="15"/>
        <v>4077</v>
      </c>
      <c r="J4078" s="8" t="str">
        <f t="array" ref="J4078">IFERROR(INDEX(原始查找資料!$A$2:$A$4325,MATCH(I4078,$H$2:$H$4325,0)),"")</f>
        <v/>
      </c>
      <c r="K4078" s="13"/>
      <c r="L4078" s="13"/>
    </row>
    <row r="4079" spans="1:12" ht="16.55">
      <c r="A4079" s="15" t="s">
        <v>8323</v>
      </c>
      <c r="B4079" s="16" t="s">
        <v>8324</v>
      </c>
      <c r="C4079" s="16" t="s">
        <v>4708</v>
      </c>
      <c r="D4079" s="16" t="s">
        <v>4985</v>
      </c>
      <c r="E4079" s="16" t="s">
        <v>35</v>
      </c>
      <c r="F4079" s="17">
        <v>393401</v>
      </c>
      <c r="G4079" s="13"/>
      <c r="H4079" s="8">
        <f>IF(ISNUMBER(SEARCH(XX科XX班!$F$2,原始查找資料!$A4079)),MAX($H$1:H4078)+1,0)</f>
        <v>0</v>
      </c>
      <c r="I4079" s="8">
        <f t="shared" si="15"/>
        <v>4078</v>
      </c>
      <c r="J4079" s="8" t="str">
        <f t="array" ref="J4079">IFERROR(INDEX(原始查找資料!$A$2:$A$4325,MATCH(I4079,$H$2:$H$4325,0)),"")</f>
        <v/>
      </c>
      <c r="K4079" s="13"/>
      <c r="L4079" s="13"/>
    </row>
    <row r="4080" spans="1:12" ht="16.55">
      <c r="A4080" s="15" t="s">
        <v>8325</v>
      </c>
      <c r="B4080" s="16" t="s">
        <v>8326</v>
      </c>
      <c r="C4080" s="16" t="s">
        <v>4708</v>
      </c>
      <c r="D4080" s="16" t="s">
        <v>5000</v>
      </c>
      <c r="E4080" s="16" t="s">
        <v>35</v>
      </c>
      <c r="F4080" s="17">
        <v>373301</v>
      </c>
      <c r="G4080" s="13"/>
      <c r="H4080" s="8">
        <f>IF(ISNUMBER(SEARCH(XX科XX班!$F$2,原始查找資料!$A4080)),MAX($H$1:H4079)+1,0)</f>
        <v>0</v>
      </c>
      <c r="I4080" s="8">
        <f t="shared" si="15"/>
        <v>4079</v>
      </c>
      <c r="J4080" s="8" t="str">
        <f t="array" ref="J4080">IFERROR(INDEX(原始查找資料!$A$2:$A$4325,MATCH(I4080,$H$2:$H$4325,0)),"")</f>
        <v/>
      </c>
      <c r="K4080" s="13"/>
      <c r="L4080" s="13"/>
    </row>
    <row r="4081" spans="1:12" ht="16.55">
      <c r="A4081" s="15" t="s">
        <v>8327</v>
      </c>
      <c r="B4081" s="16" t="s">
        <v>7385</v>
      </c>
      <c r="C4081" s="16" t="s">
        <v>4708</v>
      </c>
      <c r="D4081" s="16" t="s">
        <v>5000</v>
      </c>
      <c r="E4081" s="16" t="s">
        <v>35</v>
      </c>
      <c r="F4081" s="17">
        <v>373302</v>
      </c>
      <c r="G4081" s="13"/>
      <c r="H4081" s="8">
        <f>IF(ISNUMBER(SEARCH(XX科XX班!$F$2,原始查找資料!$A4081)),MAX($H$1:H4080)+1,0)</f>
        <v>0</v>
      </c>
      <c r="I4081" s="8">
        <f t="shared" si="15"/>
        <v>4080</v>
      </c>
      <c r="J4081" s="8" t="str">
        <f t="array" ref="J4081">IFERROR(INDEX(原始查找資料!$A$2:$A$4325,MATCH(I4081,$H$2:$H$4325,0)),"")</f>
        <v/>
      </c>
      <c r="K4081" s="13"/>
      <c r="L4081" s="13"/>
    </row>
    <row r="4082" spans="1:12" ht="16.55">
      <c r="A4082" s="15" t="s">
        <v>8328</v>
      </c>
      <c r="B4082" s="16" t="s">
        <v>8329</v>
      </c>
      <c r="C4082" s="16" t="s">
        <v>5025</v>
      </c>
      <c r="D4082" s="16" t="s">
        <v>5044</v>
      </c>
      <c r="E4082" s="16" t="s">
        <v>35</v>
      </c>
      <c r="F4082" s="17">
        <v>140408</v>
      </c>
      <c r="G4082" s="13"/>
      <c r="H4082" s="8">
        <f>IF(ISNUMBER(SEARCH(XX科XX班!$F$2,原始查找資料!$A4082)),MAX($H$1:H4081)+1,0)</f>
        <v>0</v>
      </c>
      <c r="I4082" s="8">
        <f t="shared" ref="I4082:I4325" si="16">ROWS($H$2:H4082)</f>
        <v>4081</v>
      </c>
      <c r="J4082" s="8" t="str">
        <f t="array" ref="J4082">IFERROR(INDEX(原始查找資料!$A$2:$A$4325,MATCH(I4082,$H$2:$H$4325,0)),"")</f>
        <v/>
      </c>
      <c r="K4082" s="13"/>
      <c r="L4082" s="13"/>
    </row>
    <row r="4083" spans="1:12" ht="16.55">
      <c r="A4083" s="15" t="s">
        <v>8330</v>
      </c>
      <c r="B4083" s="16" t="s">
        <v>7421</v>
      </c>
      <c r="C4083" s="16" t="s">
        <v>5025</v>
      </c>
      <c r="D4083" s="16" t="s">
        <v>5157</v>
      </c>
      <c r="E4083" s="16" t="s">
        <v>35</v>
      </c>
      <c r="F4083" s="17">
        <v>140301</v>
      </c>
      <c r="G4083" s="13"/>
      <c r="H4083" s="8">
        <f>IF(ISNUMBER(SEARCH(XX科XX班!$F$2,原始查找資料!$A4083)),MAX($H$1:H4082)+1,0)</f>
        <v>0</v>
      </c>
      <c r="I4083" s="8">
        <f t="shared" si="16"/>
        <v>4082</v>
      </c>
      <c r="J4083" s="8" t="str">
        <f t="array" ref="J4083">IFERROR(INDEX(原始查找資料!$A$2:$A$4325,MATCH(I4083,$H$2:$H$4325,0)),"")</f>
        <v/>
      </c>
      <c r="K4083" s="13"/>
      <c r="L4083" s="13"/>
    </row>
    <row r="4084" spans="1:12" ht="16.55">
      <c r="A4084" s="15" t="s">
        <v>8331</v>
      </c>
      <c r="B4084" s="16" t="s">
        <v>8332</v>
      </c>
      <c r="C4084" s="16" t="s">
        <v>5025</v>
      </c>
      <c r="D4084" s="16" t="s">
        <v>5157</v>
      </c>
      <c r="E4084" s="16" t="s">
        <v>35</v>
      </c>
      <c r="F4084" s="17">
        <v>140302</v>
      </c>
      <c r="G4084" s="13"/>
      <c r="H4084" s="8">
        <f>IF(ISNUMBER(SEARCH(XX科XX班!$F$2,原始查找資料!$A4084)),MAX($H$1:H4083)+1,0)</f>
        <v>0</v>
      </c>
      <c r="I4084" s="8">
        <f t="shared" si="16"/>
        <v>4083</v>
      </c>
      <c r="J4084" s="8" t="str">
        <f t="array" ref="J4084">IFERROR(INDEX(原始查找資料!$A$2:$A$4325,MATCH(I4084,$H$2:$H$4325,0)),"")</f>
        <v/>
      </c>
      <c r="K4084" s="13"/>
      <c r="L4084" s="13"/>
    </row>
    <row r="4085" spans="1:12" ht="16.55">
      <c r="A4085" s="15" t="s">
        <v>8333</v>
      </c>
      <c r="B4085" s="16" t="s">
        <v>8334</v>
      </c>
      <c r="C4085" s="16" t="s">
        <v>5025</v>
      </c>
      <c r="D4085" s="16" t="s">
        <v>5157</v>
      </c>
      <c r="E4085" s="16" t="s">
        <v>35</v>
      </c>
      <c r="F4085" s="17">
        <v>140303</v>
      </c>
      <c r="G4085" s="13"/>
      <c r="H4085" s="8">
        <f>IF(ISNUMBER(SEARCH(XX科XX班!$F$2,原始查找資料!$A4085)),MAX($H$1:H4084)+1,0)</f>
        <v>0</v>
      </c>
      <c r="I4085" s="8">
        <f t="shared" si="16"/>
        <v>4084</v>
      </c>
      <c r="J4085" s="8" t="str">
        <f t="array" ref="J4085">IFERROR(INDEX(原始查找資料!$A$2:$A$4325,MATCH(I4085,$H$2:$H$4325,0)),"")</f>
        <v/>
      </c>
      <c r="K4085" s="13"/>
      <c r="L4085" s="13"/>
    </row>
    <row r="4086" spans="1:12" ht="16.55">
      <c r="A4086" s="15" t="s">
        <v>8335</v>
      </c>
      <c r="B4086" s="16" t="s">
        <v>8336</v>
      </c>
      <c r="C4086" s="16" t="s">
        <v>5025</v>
      </c>
      <c r="D4086" s="16" t="s">
        <v>5157</v>
      </c>
      <c r="E4086" s="16" t="s">
        <v>35</v>
      </c>
      <c r="F4086" s="17">
        <v>140405</v>
      </c>
      <c r="G4086" s="13"/>
      <c r="H4086" s="8">
        <f>IF(ISNUMBER(SEARCH(XX科XX班!$F$2,原始查找資料!$A4086)),MAX($H$1:H4085)+1,0)</f>
        <v>0</v>
      </c>
      <c r="I4086" s="8">
        <f t="shared" si="16"/>
        <v>4085</v>
      </c>
      <c r="J4086" s="8" t="str">
        <f t="array" ref="J4086">IFERROR(INDEX(原始查找資料!$A$2:$A$4325,MATCH(I4086,$H$2:$H$4325,0)),"")</f>
        <v/>
      </c>
      <c r="K4086" s="13"/>
      <c r="L4086" s="13"/>
    </row>
    <row r="4087" spans="1:12" ht="16.55">
      <c r="A4087" s="15" t="s">
        <v>8337</v>
      </c>
      <c r="B4087" s="16" t="s">
        <v>5159</v>
      </c>
      <c r="C4087" s="16" t="s">
        <v>5025</v>
      </c>
      <c r="D4087" s="16" t="s">
        <v>5157</v>
      </c>
      <c r="E4087" s="16" t="s">
        <v>35</v>
      </c>
      <c r="F4087" s="17">
        <v>141301</v>
      </c>
      <c r="G4087" s="13"/>
      <c r="H4087" s="8">
        <f>IF(ISNUMBER(SEARCH(XX科XX班!$F$2,原始查找資料!$A4087)),MAX($H$1:H4086)+1,0)</f>
        <v>0</v>
      </c>
      <c r="I4087" s="8">
        <f t="shared" si="16"/>
        <v>4086</v>
      </c>
      <c r="J4087" s="8" t="str">
        <f t="array" ref="J4087">IFERROR(INDEX(原始查找資料!$A$2:$A$4325,MATCH(I4087,$H$2:$H$4325,0)),"")</f>
        <v/>
      </c>
      <c r="K4087" s="13"/>
      <c r="L4087" s="13"/>
    </row>
    <row r="4088" spans="1:12" ht="16.55">
      <c r="A4088" s="15" t="s">
        <v>8338</v>
      </c>
      <c r="B4088" s="16" t="s">
        <v>7424</v>
      </c>
      <c r="C4088" s="16" t="s">
        <v>5025</v>
      </c>
      <c r="D4088" s="16" t="s">
        <v>5157</v>
      </c>
      <c r="E4088" s="16" t="s">
        <v>35</v>
      </c>
      <c r="F4088" s="17">
        <v>141307</v>
      </c>
      <c r="G4088" s="13"/>
      <c r="H4088" s="8">
        <f>IF(ISNUMBER(SEARCH(XX科XX班!$F$2,原始查找資料!$A4088)),MAX($H$1:H4087)+1,0)</f>
        <v>0</v>
      </c>
      <c r="I4088" s="8">
        <f t="shared" si="16"/>
        <v>4087</v>
      </c>
      <c r="J4088" s="8" t="str">
        <f t="array" ref="J4088">IFERROR(INDEX(原始查找資料!$A$2:$A$4325,MATCH(I4088,$H$2:$H$4325,0)),"")</f>
        <v/>
      </c>
      <c r="K4088" s="13"/>
      <c r="L4088" s="13"/>
    </row>
    <row r="4089" spans="1:12" ht="16.55">
      <c r="A4089" s="15" t="s">
        <v>8339</v>
      </c>
      <c r="B4089" s="16" t="s">
        <v>8340</v>
      </c>
      <c r="C4089" s="16" t="s">
        <v>5025</v>
      </c>
      <c r="D4089" s="16" t="s">
        <v>5157</v>
      </c>
      <c r="E4089" s="16" t="s">
        <v>35</v>
      </c>
      <c r="F4089" s="17">
        <v>141406</v>
      </c>
      <c r="G4089" s="13"/>
      <c r="H4089" s="8">
        <f>IF(ISNUMBER(SEARCH(XX科XX班!$F$2,原始查找資料!$A4089)),MAX($H$1:H4088)+1,0)</f>
        <v>0</v>
      </c>
      <c r="I4089" s="8">
        <f t="shared" si="16"/>
        <v>4088</v>
      </c>
      <c r="J4089" s="8" t="str">
        <f t="array" ref="J4089">IFERROR(INDEX(原始查找資料!$A$2:$A$4325,MATCH(I4089,$H$2:$H$4325,0)),"")</f>
        <v/>
      </c>
      <c r="K4089" s="13"/>
      <c r="L4089" s="13"/>
    </row>
    <row r="4090" spans="1:12" ht="16.55">
      <c r="A4090" s="15" t="s">
        <v>8341</v>
      </c>
      <c r="B4090" s="16" t="s">
        <v>8342</v>
      </c>
      <c r="C4090" s="16" t="s">
        <v>5025</v>
      </c>
      <c r="D4090" s="16" t="s">
        <v>5202</v>
      </c>
      <c r="E4090" s="16" t="s">
        <v>35</v>
      </c>
      <c r="F4090" s="17">
        <v>140404</v>
      </c>
      <c r="G4090" s="13"/>
      <c r="H4090" s="8">
        <f>IF(ISNUMBER(SEARCH(XX科XX班!$F$2,原始查找資料!$A4090)),MAX($H$1:H4089)+1,0)</f>
        <v>0</v>
      </c>
      <c r="I4090" s="8">
        <f t="shared" si="16"/>
        <v>4089</v>
      </c>
      <c r="J4090" s="8" t="str">
        <f t="array" ref="J4090">IFERROR(INDEX(原始查找資料!$A$2:$A$4325,MATCH(I4090,$H$2:$H$4325,0)),"")</f>
        <v/>
      </c>
      <c r="K4090" s="13"/>
      <c r="L4090" s="13"/>
    </row>
    <row r="4091" spans="1:12" ht="16.55">
      <c r="A4091" s="15" t="s">
        <v>8343</v>
      </c>
      <c r="B4091" s="16" t="s">
        <v>7440</v>
      </c>
      <c r="C4091" s="16" t="s">
        <v>5025</v>
      </c>
      <c r="D4091" s="16" t="s">
        <v>5211</v>
      </c>
      <c r="E4091" s="16" t="s">
        <v>35</v>
      </c>
      <c r="F4091" s="17">
        <v>144322</v>
      </c>
      <c r="G4091" s="13"/>
      <c r="H4091" s="8">
        <f>IF(ISNUMBER(SEARCH(XX科XX班!$F$2,原始查找資料!$A4091)),MAX($H$1:H4090)+1,0)</f>
        <v>0</v>
      </c>
      <c r="I4091" s="8">
        <f t="shared" si="16"/>
        <v>4090</v>
      </c>
      <c r="J4091" s="8" t="str">
        <f t="array" ref="J4091">IFERROR(INDEX(原始查找資料!$A$2:$A$4325,MATCH(I4091,$H$2:$H$4325,0)),"")</f>
        <v/>
      </c>
      <c r="K4091" s="13"/>
      <c r="L4091" s="13"/>
    </row>
    <row r="4092" spans="1:12" ht="16.55">
      <c r="A4092" s="15" t="s">
        <v>8344</v>
      </c>
      <c r="B4092" s="16" t="s">
        <v>8345</v>
      </c>
      <c r="C4092" s="16" t="s">
        <v>5220</v>
      </c>
      <c r="D4092" s="16" t="s">
        <v>5261</v>
      </c>
      <c r="E4092" s="16" t="s">
        <v>35</v>
      </c>
      <c r="F4092" s="17">
        <v>210306</v>
      </c>
      <c r="G4092" s="13"/>
      <c r="H4092" s="8">
        <f>IF(ISNUMBER(SEARCH(XX科XX班!$F$2,原始查找資料!$A4092)),MAX($H$1:H4091)+1,0)</f>
        <v>0</v>
      </c>
      <c r="I4092" s="8">
        <f t="shared" si="16"/>
        <v>4091</v>
      </c>
      <c r="J4092" s="8" t="str">
        <f t="array" ref="J4092">IFERROR(INDEX(原始查找資料!$A$2:$A$4325,MATCH(I4092,$H$2:$H$4325,0)),"")</f>
        <v/>
      </c>
      <c r="K4092" s="13"/>
      <c r="L4092" s="13"/>
    </row>
    <row r="4093" spans="1:12" ht="16.55">
      <c r="A4093" s="15" t="s">
        <v>8346</v>
      </c>
      <c r="B4093" s="16" t="s">
        <v>8347</v>
      </c>
      <c r="C4093" s="16" t="s">
        <v>5220</v>
      </c>
      <c r="D4093" s="16" t="s">
        <v>5261</v>
      </c>
      <c r="E4093" s="16" t="s">
        <v>35</v>
      </c>
      <c r="F4093" s="17">
        <v>210309</v>
      </c>
      <c r="G4093" s="13"/>
      <c r="H4093" s="8">
        <f>IF(ISNUMBER(SEARCH(XX科XX班!$F$2,原始查找資料!$A4093)),MAX($H$1:H4092)+1,0)</f>
        <v>0</v>
      </c>
      <c r="I4093" s="8">
        <f t="shared" si="16"/>
        <v>4092</v>
      </c>
      <c r="J4093" s="8" t="str">
        <f t="array" ref="J4093">IFERROR(INDEX(原始查找資料!$A$2:$A$4325,MATCH(I4093,$H$2:$H$4325,0)),"")</f>
        <v/>
      </c>
      <c r="K4093" s="13"/>
      <c r="L4093" s="13"/>
    </row>
    <row r="4094" spans="1:12" ht="16.55">
      <c r="A4094" s="15" t="s">
        <v>8348</v>
      </c>
      <c r="B4094" s="16" t="s">
        <v>8349</v>
      </c>
      <c r="C4094" s="16" t="s">
        <v>5220</v>
      </c>
      <c r="D4094" s="16" t="s">
        <v>5261</v>
      </c>
      <c r="E4094" s="16" t="s">
        <v>35</v>
      </c>
      <c r="F4094" s="17">
        <v>211407</v>
      </c>
      <c r="G4094" s="13"/>
      <c r="H4094" s="8">
        <f>IF(ISNUMBER(SEARCH(XX科XX班!$F$2,原始查找資料!$A4094)),MAX($H$1:H4093)+1,0)</f>
        <v>0</v>
      </c>
      <c r="I4094" s="8">
        <f t="shared" si="16"/>
        <v>4093</v>
      </c>
      <c r="J4094" s="8" t="str">
        <f t="array" ref="J4094">IFERROR(INDEX(原始查找資料!$A$2:$A$4325,MATCH(I4094,$H$2:$H$4325,0)),"")</f>
        <v/>
      </c>
      <c r="K4094" s="13"/>
      <c r="L4094" s="13"/>
    </row>
    <row r="4095" spans="1:12" ht="16.55">
      <c r="A4095" s="15" t="s">
        <v>8350</v>
      </c>
      <c r="B4095" s="16" t="s">
        <v>8351</v>
      </c>
      <c r="C4095" s="16" t="s">
        <v>5220</v>
      </c>
      <c r="D4095" s="16" t="s">
        <v>3254</v>
      </c>
      <c r="E4095" s="16" t="s">
        <v>35</v>
      </c>
      <c r="F4095" s="17">
        <v>210303</v>
      </c>
      <c r="G4095" s="13"/>
      <c r="H4095" s="8">
        <f>IF(ISNUMBER(SEARCH(XX科XX班!$F$2,原始查找資料!$A4095)),MAX($H$1:H4094)+1,0)</f>
        <v>0</v>
      </c>
      <c r="I4095" s="8">
        <f t="shared" si="16"/>
        <v>4094</v>
      </c>
      <c r="J4095" s="8" t="str">
        <f t="array" ref="J4095">IFERROR(INDEX(原始查找資料!$A$2:$A$4325,MATCH(I4095,$H$2:$H$4325,0)),"")</f>
        <v/>
      </c>
      <c r="K4095" s="13"/>
      <c r="L4095" s="13"/>
    </row>
    <row r="4096" spans="1:12" ht="16.55">
      <c r="A4096" s="15" t="s">
        <v>8352</v>
      </c>
      <c r="B4096" s="16" t="s">
        <v>7464</v>
      </c>
      <c r="C4096" s="16" t="s">
        <v>5220</v>
      </c>
      <c r="D4096" s="16" t="s">
        <v>3254</v>
      </c>
      <c r="E4096" s="16" t="s">
        <v>35</v>
      </c>
      <c r="F4096" s="17">
        <v>211304</v>
      </c>
      <c r="G4096" s="13"/>
      <c r="H4096" s="8">
        <f>IF(ISNUMBER(SEARCH(XX科XX班!$F$2,原始查找資料!$A4096)),MAX($H$1:H4095)+1,0)</f>
        <v>0</v>
      </c>
      <c r="I4096" s="8">
        <f t="shared" si="16"/>
        <v>4095</v>
      </c>
      <c r="J4096" s="8" t="str">
        <f t="array" ref="J4096">IFERROR(INDEX(原始查找資料!$A$2:$A$4325,MATCH(I4096,$H$2:$H$4325,0)),"")</f>
        <v/>
      </c>
      <c r="K4096" s="13"/>
      <c r="L4096" s="13"/>
    </row>
    <row r="4097" spans="1:12" ht="16.55">
      <c r="A4097" s="15" t="s">
        <v>8353</v>
      </c>
      <c r="B4097" s="16" t="s">
        <v>7466</v>
      </c>
      <c r="C4097" s="16" t="s">
        <v>5220</v>
      </c>
      <c r="D4097" s="16" t="s">
        <v>3254</v>
      </c>
      <c r="E4097" s="16" t="s">
        <v>35</v>
      </c>
      <c r="F4097" s="17">
        <v>211317</v>
      </c>
      <c r="G4097" s="13"/>
      <c r="H4097" s="8">
        <f>IF(ISNUMBER(SEARCH(XX科XX班!$F$2,原始查找資料!$A4097)),MAX($H$1:H4096)+1,0)</f>
        <v>0</v>
      </c>
      <c r="I4097" s="8">
        <f t="shared" si="16"/>
        <v>4096</v>
      </c>
      <c r="J4097" s="8" t="str">
        <f t="array" ref="J4097">IFERROR(INDEX(原始查找資料!$A$2:$A$4325,MATCH(I4097,$H$2:$H$4325,0)),"")</f>
        <v/>
      </c>
      <c r="K4097" s="13"/>
      <c r="L4097" s="13"/>
    </row>
    <row r="4098" spans="1:12" ht="16.55">
      <c r="A4098" s="15" t="s">
        <v>8354</v>
      </c>
      <c r="B4098" s="16" t="s">
        <v>8355</v>
      </c>
      <c r="C4098" s="16" t="s">
        <v>5220</v>
      </c>
      <c r="D4098" s="16" t="s">
        <v>5332</v>
      </c>
      <c r="E4098" s="16" t="s">
        <v>35</v>
      </c>
      <c r="F4098" s="17">
        <v>110308</v>
      </c>
      <c r="G4098" s="13"/>
      <c r="H4098" s="8">
        <f>IF(ISNUMBER(SEARCH(XX科XX班!$F$2,原始查找資料!$A4098)),MAX($H$1:H4097)+1,0)</f>
        <v>0</v>
      </c>
      <c r="I4098" s="8">
        <f t="shared" si="16"/>
        <v>4097</v>
      </c>
      <c r="J4098" s="8" t="str">
        <f t="array" ref="J4098">IFERROR(INDEX(原始查找資料!$A$2:$A$4325,MATCH(I4098,$H$2:$H$4325,0)),"")</f>
        <v/>
      </c>
      <c r="K4098" s="13"/>
      <c r="L4098" s="13"/>
    </row>
    <row r="4099" spans="1:12" ht="16.55">
      <c r="A4099" s="15" t="s">
        <v>8356</v>
      </c>
      <c r="B4099" s="16" t="s">
        <v>8357</v>
      </c>
      <c r="C4099" s="16" t="s">
        <v>5220</v>
      </c>
      <c r="D4099" s="16" t="s">
        <v>5332</v>
      </c>
      <c r="E4099" s="16" t="s">
        <v>35</v>
      </c>
      <c r="F4099" s="17">
        <v>110409</v>
      </c>
      <c r="G4099" s="13"/>
      <c r="H4099" s="8">
        <f>IF(ISNUMBER(SEARCH(XX科XX班!$F$2,原始查找資料!$A4099)),MAX($H$1:H4098)+1,0)</f>
        <v>0</v>
      </c>
      <c r="I4099" s="8">
        <f t="shared" si="16"/>
        <v>4098</v>
      </c>
      <c r="J4099" s="8" t="str">
        <f t="array" ref="J4099">IFERROR(INDEX(原始查找資料!$A$2:$A$4325,MATCH(I4099,$H$2:$H$4325,0)),"")</f>
        <v/>
      </c>
      <c r="K4099" s="13"/>
      <c r="L4099" s="13"/>
    </row>
    <row r="4100" spans="1:12" ht="16.55">
      <c r="A4100" s="15" t="s">
        <v>8358</v>
      </c>
      <c r="B4100" s="16" t="s">
        <v>7480</v>
      </c>
      <c r="C4100" s="16" t="s">
        <v>5220</v>
      </c>
      <c r="D4100" s="16" t="s">
        <v>5332</v>
      </c>
      <c r="E4100" s="16" t="s">
        <v>35</v>
      </c>
      <c r="F4100" s="17">
        <v>114306</v>
      </c>
      <c r="G4100" s="13"/>
      <c r="H4100" s="8">
        <f>IF(ISNUMBER(SEARCH(XX科XX班!$F$2,原始查找資料!$A4100)),MAX($H$1:H4099)+1,0)</f>
        <v>0</v>
      </c>
      <c r="I4100" s="8">
        <f t="shared" si="16"/>
        <v>4099</v>
      </c>
      <c r="J4100" s="8" t="str">
        <f t="array" ref="J4100">IFERROR(INDEX(原始查找資料!$A$2:$A$4325,MATCH(I4100,$H$2:$H$4325,0)),"")</f>
        <v/>
      </c>
      <c r="K4100" s="13"/>
      <c r="L4100" s="13"/>
    </row>
    <row r="4101" spans="1:12" ht="16.55">
      <c r="A4101" s="15" t="s">
        <v>8359</v>
      </c>
      <c r="B4101" s="16" t="s">
        <v>7482</v>
      </c>
      <c r="C4101" s="16" t="s">
        <v>5220</v>
      </c>
      <c r="D4101" s="16" t="s">
        <v>5332</v>
      </c>
      <c r="E4101" s="16" t="s">
        <v>35</v>
      </c>
      <c r="F4101" s="17">
        <v>114307</v>
      </c>
      <c r="G4101" s="13"/>
      <c r="H4101" s="8">
        <f>IF(ISNUMBER(SEARCH(XX科XX班!$F$2,原始查找資料!$A4101)),MAX($H$1:H4100)+1,0)</f>
        <v>0</v>
      </c>
      <c r="I4101" s="8">
        <f t="shared" si="16"/>
        <v>4100</v>
      </c>
      <c r="J4101" s="8" t="str">
        <f t="array" ref="J4101">IFERROR(INDEX(原始查找資料!$A$2:$A$4325,MATCH(I4101,$H$2:$H$4325,0)),"")</f>
        <v/>
      </c>
      <c r="K4101" s="13"/>
      <c r="L4101" s="13"/>
    </row>
    <row r="4102" spans="1:12" ht="16.55">
      <c r="A4102" s="15" t="s">
        <v>8360</v>
      </c>
      <c r="B4102" s="16" t="s">
        <v>8361</v>
      </c>
      <c r="C4102" s="16" t="s">
        <v>5220</v>
      </c>
      <c r="D4102" s="16" t="s">
        <v>5355</v>
      </c>
      <c r="E4102" s="16" t="s">
        <v>35</v>
      </c>
      <c r="F4102" s="17">
        <v>110407</v>
      </c>
      <c r="G4102" s="13"/>
      <c r="H4102" s="8">
        <f>IF(ISNUMBER(SEARCH(XX科XX班!$F$2,原始查找資料!$A4102)),MAX($H$1:H4101)+1,0)</f>
        <v>0</v>
      </c>
      <c r="I4102" s="8">
        <f t="shared" si="16"/>
        <v>4101</v>
      </c>
      <c r="J4102" s="8" t="str">
        <f t="array" ref="J4102">IFERROR(INDEX(原始查找資料!$A$2:$A$4325,MATCH(I4102,$H$2:$H$4325,0)),"")</f>
        <v/>
      </c>
      <c r="K4102" s="13"/>
      <c r="L4102" s="13"/>
    </row>
    <row r="4103" spans="1:12" ht="16.55">
      <c r="A4103" s="15" t="s">
        <v>8362</v>
      </c>
      <c r="B4103" s="16" t="s">
        <v>8363</v>
      </c>
      <c r="C4103" s="16" t="s">
        <v>5220</v>
      </c>
      <c r="D4103" s="16" t="s">
        <v>5360</v>
      </c>
      <c r="E4103" s="16" t="s">
        <v>35</v>
      </c>
      <c r="F4103" s="17">
        <v>110403</v>
      </c>
      <c r="G4103" s="13"/>
      <c r="H4103" s="8">
        <f>IF(ISNUMBER(SEARCH(XX科XX班!$F$2,原始查找資料!$A4103)),MAX($H$1:H4102)+1,0)</f>
        <v>0</v>
      </c>
      <c r="I4103" s="8">
        <f t="shared" si="16"/>
        <v>4102</v>
      </c>
      <c r="J4103" s="8" t="str">
        <f t="array" ref="J4103">IFERROR(INDEX(原始查找資料!$A$2:$A$4325,MATCH(I4103,$H$2:$H$4325,0)),"")</f>
        <v/>
      </c>
      <c r="K4103" s="13"/>
      <c r="L4103" s="13"/>
    </row>
    <row r="4104" spans="1:12" ht="16.55">
      <c r="A4104" s="15" t="s">
        <v>8364</v>
      </c>
      <c r="B4104" s="16" t="s">
        <v>8365</v>
      </c>
      <c r="C4104" s="16" t="s">
        <v>5220</v>
      </c>
      <c r="D4104" s="16" t="s">
        <v>5375</v>
      </c>
      <c r="E4104" s="16" t="s">
        <v>35</v>
      </c>
      <c r="F4104" s="17">
        <v>210416</v>
      </c>
      <c r="G4104" s="13"/>
      <c r="H4104" s="8">
        <f>IF(ISNUMBER(SEARCH(XX科XX班!$F$2,原始查找資料!$A4104)),MAX($H$1:H4103)+1,0)</f>
        <v>0</v>
      </c>
      <c r="I4104" s="8">
        <f t="shared" si="16"/>
        <v>4103</v>
      </c>
      <c r="J4104" s="8" t="str">
        <f t="array" ref="J4104">IFERROR(INDEX(原始查找資料!$A$2:$A$4325,MATCH(I4104,$H$2:$H$4325,0)),"")</f>
        <v/>
      </c>
      <c r="K4104" s="13"/>
      <c r="L4104" s="13"/>
    </row>
    <row r="4105" spans="1:12" ht="16.55">
      <c r="A4105" s="15" t="s">
        <v>8366</v>
      </c>
      <c r="B4105" s="16" t="s">
        <v>7492</v>
      </c>
      <c r="C4105" s="16" t="s">
        <v>5220</v>
      </c>
      <c r="D4105" s="16" t="s">
        <v>5375</v>
      </c>
      <c r="E4105" s="16" t="s">
        <v>35</v>
      </c>
      <c r="F4105" s="17">
        <v>211320</v>
      </c>
      <c r="G4105" s="13"/>
      <c r="H4105" s="8">
        <f>IF(ISNUMBER(SEARCH(XX科XX班!$F$2,原始查找資料!$A4105)),MAX($H$1:H4104)+1,0)</f>
        <v>0</v>
      </c>
      <c r="I4105" s="8">
        <f t="shared" si="16"/>
        <v>4104</v>
      </c>
      <c r="J4105" s="8" t="str">
        <f t="array" ref="J4105">IFERROR(INDEX(原始查找資料!$A$2:$A$4325,MATCH(I4105,$H$2:$H$4325,0)),"")</f>
        <v/>
      </c>
      <c r="K4105" s="13"/>
      <c r="L4105" s="13"/>
    </row>
    <row r="4106" spans="1:12" ht="16.55">
      <c r="A4106" s="15" t="s">
        <v>8367</v>
      </c>
      <c r="B4106" s="16" t="s">
        <v>7500</v>
      </c>
      <c r="C4106" s="16" t="s">
        <v>5220</v>
      </c>
      <c r="D4106" s="16" t="s">
        <v>5395</v>
      </c>
      <c r="E4106" s="16" t="s">
        <v>35</v>
      </c>
      <c r="F4106" s="17">
        <v>211315</v>
      </c>
      <c r="G4106" s="13"/>
      <c r="H4106" s="8">
        <f>IF(ISNUMBER(SEARCH(XX科XX班!$F$2,原始查找資料!$A4106)),MAX($H$1:H4105)+1,0)</f>
        <v>0</v>
      </c>
      <c r="I4106" s="8">
        <f t="shared" si="16"/>
        <v>4105</v>
      </c>
      <c r="J4106" s="8" t="str">
        <f t="array" ref="J4106">IFERROR(INDEX(原始查找資料!$A$2:$A$4325,MATCH(I4106,$H$2:$H$4325,0)),"")</f>
        <v/>
      </c>
      <c r="K4106" s="13"/>
      <c r="L4106" s="13"/>
    </row>
    <row r="4107" spans="1:12" ht="16.55">
      <c r="A4107" s="15" t="s">
        <v>8368</v>
      </c>
      <c r="B4107" s="16" t="s">
        <v>7502</v>
      </c>
      <c r="C4107" s="16" t="s">
        <v>5220</v>
      </c>
      <c r="D4107" s="16" t="s">
        <v>5395</v>
      </c>
      <c r="E4107" s="16" t="s">
        <v>35</v>
      </c>
      <c r="F4107" s="17">
        <v>213316</v>
      </c>
      <c r="G4107" s="13"/>
      <c r="H4107" s="8">
        <f>IF(ISNUMBER(SEARCH(XX科XX班!$F$2,原始查找資料!$A4107)),MAX($H$1:H4106)+1,0)</f>
        <v>0</v>
      </c>
      <c r="I4107" s="8">
        <f t="shared" si="16"/>
        <v>4106</v>
      </c>
      <c r="J4107" s="8" t="str">
        <f t="array" ref="J4107">IFERROR(INDEX(原始查找資料!$A$2:$A$4325,MATCH(I4107,$H$2:$H$4325,0)),"")</f>
        <v/>
      </c>
      <c r="K4107" s="13"/>
      <c r="L4107" s="13"/>
    </row>
    <row r="4108" spans="1:12" ht="16.55">
      <c r="A4108" s="15" t="s">
        <v>8369</v>
      </c>
      <c r="B4108" s="16" t="s">
        <v>7513</v>
      </c>
      <c r="C4108" s="16" t="s">
        <v>5220</v>
      </c>
      <c r="D4108" s="16" t="s">
        <v>5424</v>
      </c>
      <c r="E4108" s="16" t="s">
        <v>35</v>
      </c>
      <c r="F4108" s="17">
        <v>111320</v>
      </c>
      <c r="G4108" s="13"/>
      <c r="H4108" s="8">
        <f>IF(ISNUMBER(SEARCH(XX科XX班!$F$2,原始查找資料!$A4108)),MAX($H$1:H4107)+1,0)</f>
        <v>0</v>
      </c>
      <c r="I4108" s="8">
        <f t="shared" si="16"/>
        <v>4107</v>
      </c>
      <c r="J4108" s="8" t="str">
        <f t="array" ref="J4108">IFERROR(INDEX(原始查找資料!$A$2:$A$4325,MATCH(I4108,$H$2:$H$4325,0)),"")</f>
        <v/>
      </c>
      <c r="K4108" s="13"/>
      <c r="L4108" s="13"/>
    </row>
    <row r="4109" spans="1:12" ht="16.55">
      <c r="A4109" s="15" t="s">
        <v>8370</v>
      </c>
      <c r="B4109" s="16" t="s">
        <v>8371</v>
      </c>
      <c r="C4109" s="16" t="s">
        <v>5220</v>
      </c>
      <c r="D4109" s="16" t="s">
        <v>5435</v>
      </c>
      <c r="E4109" s="16" t="s">
        <v>35</v>
      </c>
      <c r="F4109" s="17">
        <v>110311</v>
      </c>
      <c r="G4109" s="13"/>
      <c r="H4109" s="8">
        <f>IF(ISNUMBER(SEARCH(XX科XX班!$F$2,原始查找資料!$A4109)),MAX($H$1:H4108)+1,0)</f>
        <v>0</v>
      </c>
      <c r="I4109" s="8">
        <f t="shared" si="16"/>
        <v>4108</v>
      </c>
      <c r="J4109" s="8" t="str">
        <f t="array" ref="J4109">IFERROR(INDEX(原始查找資料!$A$2:$A$4325,MATCH(I4109,$H$2:$H$4325,0)),"")</f>
        <v/>
      </c>
      <c r="K4109" s="13"/>
      <c r="L4109" s="13"/>
    </row>
    <row r="4110" spans="1:12" ht="16.55">
      <c r="A4110" s="15" t="s">
        <v>8372</v>
      </c>
      <c r="B4110" s="16" t="s">
        <v>8373</v>
      </c>
      <c r="C4110" s="16" t="s">
        <v>5220</v>
      </c>
      <c r="D4110" s="16" t="s">
        <v>5435</v>
      </c>
      <c r="E4110" s="16" t="s">
        <v>35</v>
      </c>
      <c r="F4110" s="17">
        <v>110404</v>
      </c>
      <c r="G4110" s="13"/>
      <c r="H4110" s="8">
        <f>IF(ISNUMBER(SEARCH(XX科XX班!$F$2,原始查找資料!$A4110)),MAX($H$1:H4109)+1,0)</f>
        <v>0</v>
      </c>
      <c r="I4110" s="8">
        <f t="shared" si="16"/>
        <v>4109</v>
      </c>
      <c r="J4110" s="8" t="str">
        <f t="array" ref="J4110">IFERROR(INDEX(原始查找資料!$A$2:$A$4325,MATCH(I4110,$H$2:$H$4325,0)),"")</f>
        <v/>
      </c>
      <c r="K4110" s="13"/>
      <c r="L4110" s="13"/>
    </row>
    <row r="4111" spans="1:12" ht="16.55">
      <c r="A4111" s="15" t="s">
        <v>8374</v>
      </c>
      <c r="B4111" s="16" t="s">
        <v>8375</v>
      </c>
      <c r="C4111" s="16" t="s">
        <v>5220</v>
      </c>
      <c r="D4111" s="16" t="s">
        <v>5452</v>
      </c>
      <c r="E4111" s="16" t="s">
        <v>35</v>
      </c>
      <c r="F4111" s="17">
        <v>111419</v>
      </c>
      <c r="G4111" s="13"/>
      <c r="H4111" s="8">
        <f>IF(ISNUMBER(SEARCH(XX科XX班!$F$2,原始查找資料!$A4111)),MAX($H$1:H4110)+1,0)</f>
        <v>0</v>
      </c>
      <c r="I4111" s="8">
        <f t="shared" si="16"/>
        <v>4110</v>
      </c>
      <c r="J4111" s="8" t="str">
        <f t="array" ref="J4111">IFERROR(INDEX(原始查找資料!$A$2:$A$4325,MATCH(I4111,$H$2:$H$4325,0)),"")</f>
        <v/>
      </c>
      <c r="K4111" s="13"/>
      <c r="L4111" s="13"/>
    </row>
    <row r="4112" spans="1:12" ht="16.55">
      <c r="A4112" s="15" t="s">
        <v>8376</v>
      </c>
      <c r="B4112" s="16" t="s">
        <v>8377</v>
      </c>
      <c r="C4112" s="16" t="s">
        <v>5220</v>
      </c>
      <c r="D4112" s="16" t="s">
        <v>3269</v>
      </c>
      <c r="E4112" s="16" t="s">
        <v>35</v>
      </c>
      <c r="F4112" s="17">
        <v>210305</v>
      </c>
      <c r="G4112" s="13"/>
      <c r="H4112" s="8">
        <f>IF(ISNUMBER(SEARCH(XX科XX班!$F$2,原始查找資料!$A4112)),MAX($H$1:H4111)+1,0)</f>
        <v>0</v>
      </c>
      <c r="I4112" s="8">
        <f t="shared" si="16"/>
        <v>4111</v>
      </c>
      <c r="J4112" s="8" t="str">
        <f t="array" ref="J4112">IFERROR(INDEX(原始查找資料!$A$2:$A$4325,MATCH(I4112,$H$2:$H$4325,0)),"")</f>
        <v/>
      </c>
      <c r="K4112" s="13"/>
      <c r="L4112" s="13"/>
    </row>
    <row r="4113" spans="1:12" ht="16.55">
      <c r="A4113" s="15" t="s">
        <v>8378</v>
      </c>
      <c r="B4113" s="16" t="s">
        <v>7527</v>
      </c>
      <c r="C4113" s="16" t="s">
        <v>5220</v>
      </c>
      <c r="D4113" s="16" t="s">
        <v>3269</v>
      </c>
      <c r="E4113" s="16" t="s">
        <v>35</v>
      </c>
      <c r="F4113" s="17">
        <v>211301</v>
      </c>
      <c r="G4113" s="13"/>
      <c r="H4113" s="8">
        <f>IF(ISNUMBER(SEARCH(XX科XX班!$F$2,原始查找資料!$A4113)),MAX($H$1:H4112)+1,0)</f>
        <v>0</v>
      </c>
      <c r="I4113" s="8">
        <f t="shared" si="16"/>
        <v>4112</v>
      </c>
      <c r="J4113" s="8" t="str">
        <f t="array" ref="J4113">IFERROR(INDEX(原始查找資料!$A$2:$A$4325,MATCH(I4113,$H$2:$H$4325,0)),"")</f>
        <v/>
      </c>
      <c r="K4113" s="13"/>
      <c r="L4113" s="13"/>
    </row>
    <row r="4114" spans="1:12" ht="16.55">
      <c r="A4114" s="15" t="s">
        <v>8379</v>
      </c>
      <c r="B4114" s="16" t="s">
        <v>8380</v>
      </c>
      <c r="C4114" s="16" t="s">
        <v>5220</v>
      </c>
      <c r="D4114" s="16" t="s">
        <v>3269</v>
      </c>
      <c r="E4114" s="16" t="s">
        <v>35</v>
      </c>
      <c r="F4114" s="17">
        <v>211302</v>
      </c>
      <c r="G4114" s="13"/>
      <c r="H4114" s="8">
        <f>IF(ISNUMBER(SEARCH(XX科XX班!$F$2,原始查找資料!$A4114)),MAX($H$1:H4113)+1,0)</f>
        <v>0</v>
      </c>
      <c r="I4114" s="8">
        <f t="shared" si="16"/>
        <v>4113</v>
      </c>
      <c r="J4114" s="8" t="str">
        <f t="array" ref="J4114">IFERROR(INDEX(原始查找資料!$A$2:$A$4325,MATCH(I4114,$H$2:$H$4325,0)),"")</f>
        <v/>
      </c>
      <c r="K4114" s="13"/>
      <c r="L4114" s="13"/>
    </row>
    <row r="4115" spans="1:12" ht="16.55">
      <c r="A4115" s="15" t="s">
        <v>8381</v>
      </c>
      <c r="B4115" s="16" t="s">
        <v>7529</v>
      </c>
      <c r="C4115" s="16" t="s">
        <v>5220</v>
      </c>
      <c r="D4115" s="16" t="s">
        <v>3269</v>
      </c>
      <c r="E4115" s="16" t="s">
        <v>35</v>
      </c>
      <c r="F4115" s="17">
        <v>211310</v>
      </c>
      <c r="G4115" s="13"/>
      <c r="H4115" s="8">
        <f>IF(ISNUMBER(SEARCH(XX科XX班!$F$2,原始查找資料!$A4115)),MAX($H$1:H4114)+1,0)</f>
        <v>0</v>
      </c>
      <c r="I4115" s="8">
        <f t="shared" si="16"/>
        <v>4114</v>
      </c>
      <c r="J4115" s="8" t="str">
        <f t="array" ref="J4115">IFERROR(INDEX(原始查找資料!$A$2:$A$4325,MATCH(I4115,$H$2:$H$4325,0)),"")</f>
        <v/>
      </c>
      <c r="K4115" s="13"/>
      <c r="L4115" s="13"/>
    </row>
    <row r="4116" spans="1:12" ht="16.55">
      <c r="A4116" s="15" t="s">
        <v>8382</v>
      </c>
      <c r="B4116" s="16" t="s">
        <v>7531</v>
      </c>
      <c r="C4116" s="16" t="s">
        <v>5220</v>
      </c>
      <c r="D4116" s="16" t="s">
        <v>3269</v>
      </c>
      <c r="E4116" s="16" t="s">
        <v>35</v>
      </c>
      <c r="F4116" s="17">
        <v>211318</v>
      </c>
      <c r="G4116" s="13"/>
      <c r="H4116" s="8">
        <f>IF(ISNUMBER(SEARCH(XX科XX班!$F$2,原始查找資料!$A4116)),MAX($H$1:H4115)+1,0)</f>
        <v>0</v>
      </c>
      <c r="I4116" s="8">
        <f t="shared" si="16"/>
        <v>4115</v>
      </c>
      <c r="J4116" s="8" t="str">
        <f t="array" ref="J4116">IFERROR(INDEX(原始查找資料!$A$2:$A$4325,MATCH(I4116,$H$2:$H$4325,0)),"")</f>
        <v/>
      </c>
      <c r="K4116" s="13"/>
      <c r="L4116" s="13"/>
    </row>
    <row r="4117" spans="1:12" ht="16.55">
      <c r="A4117" s="15" t="s">
        <v>8383</v>
      </c>
      <c r="B4117" s="16" t="s">
        <v>8384</v>
      </c>
      <c r="C4117" s="16" t="s">
        <v>5220</v>
      </c>
      <c r="D4117" s="16" t="s">
        <v>3269</v>
      </c>
      <c r="E4117" s="16" t="s">
        <v>35</v>
      </c>
      <c r="F4117" s="17">
        <v>211419</v>
      </c>
      <c r="G4117" s="13"/>
      <c r="H4117" s="8">
        <f>IF(ISNUMBER(SEARCH(XX科XX班!$F$2,原始查找資料!$A4117)),MAX($H$1:H4116)+1,0)</f>
        <v>0</v>
      </c>
      <c r="I4117" s="8">
        <f t="shared" si="16"/>
        <v>4116</v>
      </c>
      <c r="J4117" s="8" t="str">
        <f t="array" ref="J4117">IFERROR(INDEX(原始查找資料!$A$2:$A$4325,MATCH(I4117,$H$2:$H$4325,0)),"")</f>
        <v/>
      </c>
      <c r="K4117" s="13"/>
      <c r="L4117" s="13"/>
    </row>
    <row r="4118" spans="1:12" ht="16.55">
      <c r="A4118" s="15" t="s">
        <v>8385</v>
      </c>
      <c r="B4118" s="16" t="s">
        <v>8386</v>
      </c>
      <c r="C4118" s="16" t="s">
        <v>5220</v>
      </c>
      <c r="D4118" s="16" t="s">
        <v>4538</v>
      </c>
      <c r="E4118" s="16" t="s">
        <v>35</v>
      </c>
      <c r="F4118" s="17">
        <v>210408</v>
      </c>
      <c r="G4118" s="13"/>
      <c r="H4118" s="8">
        <f>IF(ISNUMBER(SEARCH(XX科XX班!$F$2,原始查找資料!$A4118)),MAX($H$1:H4117)+1,0)</f>
        <v>0</v>
      </c>
      <c r="I4118" s="8">
        <f t="shared" si="16"/>
        <v>4117</v>
      </c>
      <c r="J4118" s="8" t="str">
        <f t="array" ref="J4118">IFERROR(INDEX(原始查找資料!$A$2:$A$4325,MATCH(I4118,$H$2:$H$4325,0)),"")</f>
        <v/>
      </c>
      <c r="K4118" s="13"/>
      <c r="L4118" s="13"/>
    </row>
    <row r="4119" spans="1:12" ht="16.55">
      <c r="A4119" s="15" t="s">
        <v>8387</v>
      </c>
      <c r="B4119" s="16" t="s">
        <v>8388</v>
      </c>
      <c r="C4119" s="16" t="s">
        <v>5220</v>
      </c>
      <c r="D4119" s="16" t="s">
        <v>4538</v>
      </c>
      <c r="E4119" s="16" t="s">
        <v>35</v>
      </c>
      <c r="F4119" s="17">
        <v>211314</v>
      </c>
      <c r="G4119" s="13"/>
      <c r="H4119" s="8">
        <f>IF(ISNUMBER(SEARCH(XX科XX班!$F$2,原始查找資料!$A4119)),MAX($H$1:H4118)+1,0)</f>
        <v>0</v>
      </c>
      <c r="I4119" s="8">
        <f t="shared" si="16"/>
        <v>4118</v>
      </c>
      <c r="J4119" s="8" t="str">
        <f t="array" ref="J4119">IFERROR(INDEX(原始查找資料!$A$2:$A$4325,MATCH(I4119,$H$2:$H$4325,0)),"")</f>
        <v/>
      </c>
      <c r="K4119" s="13"/>
      <c r="L4119" s="13"/>
    </row>
    <row r="4120" spans="1:12" ht="16.55">
      <c r="A4120" s="15" t="s">
        <v>8389</v>
      </c>
      <c r="B4120" s="16" t="s">
        <v>8390</v>
      </c>
      <c r="C4120" s="16" t="s">
        <v>5220</v>
      </c>
      <c r="D4120" s="16" t="s">
        <v>4538</v>
      </c>
      <c r="E4120" s="16" t="s">
        <v>35</v>
      </c>
      <c r="F4120" s="17">
        <v>211412</v>
      </c>
      <c r="G4120" s="13"/>
      <c r="H4120" s="8">
        <f>IF(ISNUMBER(SEARCH(XX科XX班!$F$2,原始查找資料!$A4120)),MAX($H$1:H4119)+1,0)</f>
        <v>0</v>
      </c>
      <c r="I4120" s="8">
        <f t="shared" si="16"/>
        <v>4119</v>
      </c>
      <c r="J4120" s="8" t="str">
        <f t="array" ref="J4120">IFERROR(INDEX(原始查找資料!$A$2:$A$4325,MATCH(I4120,$H$2:$H$4325,0)),"")</f>
        <v/>
      </c>
      <c r="K4120" s="13"/>
      <c r="L4120" s="13"/>
    </row>
    <row r="4121" spans="1:12" ht="16.55">
      <c r="A4121" s="15" t="s">
        <v>8391</v>
      </c>
      <c r="B4121" s="16" t="s">
        <v>7543</v>
      </c>
      <c r="C4121" s="16" t="s">
        <v>5220</v>
      </c>
      <c r="D4121" s="16" t="s">
        <v>4538</v>
      </c>
      <c r="E4121" s="16" t="s">
        <v>35</v>
      </c>
      <c r="F4121" s="17">
        <v>213303</v>
      </c>
      <c r="G4121" s="13"/>
      <c r="H4121" s="8">
        <f>IF(ISNUMBER(SEARCH(XX科XX班!$F$2,原始查找資料!$A4121)),MAX($H$1:H4120)+1,0)</f>
        <v>0</v>
      </c>
      <c r="I4121" s="8">
        <f t="shared" si="16"/>
        <v>4120</v>
      </c>
      <c r="J4121" s="8" t="str">
        <f t="array" ref="J4121">IFERROR(INDEX(原始查找資料!$A$2:$A$4325,MATCH(I4121,$H$2:$H$4325,0)),"")</f>
        <v/>
      </c>
      <c r="K4121" s="13"/>
      <c r="L4121" s="13"/>
    </row>
    <row r="4122" spans="1:12" ht="16.55">
      <c r="A4122" s="15" t="s">
        <v>8392</v>
      </c>
      <c r="B4122" s="16" t="s">
        <v>8393</v>
      </c>
      <c r="C4122" s="16" t="s">
        <v>5220</v>
      </c>
      <c r="D4122" s="16" t="s">
        <v>5513</v>
      </c>
      <c r="E4122" s="16" t="s">
        <v>35</v>
      </c>
      <c r="F4122" s="17">
        <v>110314</v>
      </c>
      <c r="G4122" s="13"/>
      <c r="H4122" s="8">
        <f>IF(ISNUMBER(SEARCH(XX科XX班!$F$2,原始查找資料!$A4122)),MAX($H$1:H4121)+1,0)</f>
        <v>0</v>
      </c>
      <c r="I4122" s="8">
        <f t="shared" si="16"/>
        <v>4121</v>
      </c>
      <c r="J4122" s="8" t="str">
        <f t="array" ref="J4122">IFERROR(INDEX(原始查找資料!$A$2:$A$4325,MATCH(I4122,$H$2:$H$4325,0)),"")</f>
        <v/>
      </c>
      <c r="K4122" s="13"/>
      <c r="L4122" s="13"/>
    </row>
    <row r="4123" spans="1:12" ht="16.55">
      <c r="A4123" s="15" t="s">
        <v>8394</v>
      </c>
      <c r="B4123" s="16" t="s">
        <v>8395</v>
      </c>
      <c r="C4123" s="16" t="s">
        <v>5220</v>
      </c>
      <c r="D4123" s="16" t="s">
        <v>5528</v>
      </c>
      <c r="E4123" s="16" t="s">
        <v>35</v>
      </c>
      <c r="F4123" s="17">
        <v>111326</v>
      </c>
      <c r="G4123" s="13"/>
      <c r="H4123" s="8">
        <f>IF(ISNUMBER(SEARCH(XX科XX班!$F$2,原始查找資料!$A4123)),MAX($H$1:H4122)+1,0)</f>
        <v>0</v>
      </c>
      <c r="I4123" s="8">
        <f t="shared" si="16"/>
        <v>4122</v>
      </c>
      <c r="J4123" s="8" t="str">
        <f t="array" ref="J4123">IFERROR(INDEX(原始查找資料!$A$2:$A$4325,MATCH(I4123,$H$2:$H$4325,0)),"")</f>
        <v/>
      </c>
      <c r="K4123" s="13"/>
      <c r="L4123" s="13"/>
    </row>
    <row r="4124" spans="1:12" ht="16.55">
      <c r="A4124" s="15" t="s">
        <v>8396</v>
      </c>
      <c r="B4124" s="16" t="s">
        <v>8397</v>
      </c>
      <c r="C4124" s="16" t="s">
        <v>5220</v>
      </c>
      <c r="D4124" s="16" t="s">
        <v>5550</v>
      </c>
      <c r="E4124" s="16" t="s">
        <v>35</v>
      </c>
      <c r="F4124" s="17">
        <v>110405</v>
      </c>
      <c r="G4124" s="13"/>
      <c r="H4124" s="8">
        <f>IF(ISNUMBER(SEARCH(XX科XX班!$F$2,原始查找資料!$A4124)),MAX($H$1:H4123)+1,0)</f>
        <v>0</v>
      </c>
      <c r="I4124" s="8">
        <f t="shared" si="16"/>
        <v>4123</v>
      </c>
      <c r="J4124" s="8" t="str">
        <f t="array" ref="J4124">IFERROR(INDEX(原始查找資料!$A$2:$A$4325,MATCH(I4124,$H$2:$H$4325,0)),"")</f>
        <v/>
      </c>
      <c r="K4124" s="13"/>
      <c r="L4124" s="13"/>
    </row>
    <row r="4125" spans="1:12" ht="16.55">
      <c r="A4125" s="15" t="s">
        <v>8398</v>
      </c>
      <c r="B4125" s="16" t="s">
        <v>8399</v>
      </c>
      <c r="C4125" s="16" t="s">
        <v>5220</v>
      </c>
      <c r="D4125" s="16" t="s">
        <v>5550</v>
      </c>
      <c r="E4125" s="16" t="s">
        <v>35</v>
      </c>
      <c r="F4125" s="17">
        <v>110410</v>
      </c>
      <c r="G4125" s="13"/>
      <c r="H4125" s="8">
        <f>IF(ISNUMBER(SEARCH(XX科XX班!$F$2,原始查找資料!$A4125)),MAX($H$1:H4124)+1,0)</f>
        <v>0</v>
      </c>
      <c r="I4125" s="8">
        <f t="shared" si="16"/>
        <v>4124</v>
      </c>
      <c r="J4125" s="8" t="str">
        <f t="array" ref="J4125">IFERROR(INDEX(原始查找資料!$A$2:$A$4325,MATCH(I4125,$H$2:$H$4325,0)),"")</f>
        <v/>
      </c>
      <c r="K4125" s="13"/>
      <c r="L4125" s="13"/>
    </row>
    <row r="4126" spans="1:12" ht="16.55">
      <c r="A4126" s="15" t="s">
        <v>8400</v>
      </c>
      <c r="B4126" s="16" t="s">
        <v>7557</v>
      </c>
      <c r="C4126" s="16" t="s">
        <v>5220</v>
      </c>
      <c r="D4126" s="16" t="s">
        <v>5550</v>
      </c>
      <c r="E4126" s="16" t="s">
        <v>35</v>
      </c>
      <c r="F4126" s="17">
        <v>111323</v>
      </c>
      <c r="G4126" s="13"/>
      <c r="H4126" s="8">
        <f>IF(ISNUMBER(SEARCH(XX科XX班!$F$2,原始查找資料!$A4126)),MAX($H$1:H4125)+1,0)</f>
        <v>0</v>
      </c>
      <c r="I4126" s="8">
        <f t="shared" si="16"/>
        <v>4125</v>
      </c>
      <c r="J4126" s="8" t="str">
        <f t="array" ref="J4126">IFERROR(INDEX(原始查找資料!$A$2:$A$4325,MATCH(I4126,$H$2:$H$4325,0)),"")</f>
        <v/>
      </c>
      <c r="K4126" s="13"/>
      <c r="L4126" s="13"/>
    </row>
    <row r="4127" spans="1:12" ht="16.55">
      <c r="A4127" s="15" t="s">
        <v>8401</v>
      </c>
      <c r="B4127" s="16" t="s">
        <v>8402</v>
      </c>
      <c r="C4127" s="16" t="s">
        <v>5220</v>
      </c>
      <c r="D4127" s="16" t="s">
        <v>5567</v>
      </c>
      <c r="E4127" s="16" t="s">
        <v>35</v>
      </c>
      <c r="F4127" s="17">
        <v>110315</v>
      </c>
      <c r="G4127" s="13"/>
      <c r="H4127" s="8">
        <f>IF(ISNUMBER(SEARCH(XX科XX班!$F$2,原始查找資料!$A4127)),MAX($H$1:H4126)+1,0)</f>
        <v>0</v>
      </c>
      <c r="I4127" s="8">
        <f t="shared" si="16"/>
        <v>4126</v>
      </c>
      <c r="J4127" s="8" t="str">
        <f t="array" ref="J4127">IFERROR(INDEX(原始查找資料!$A$2:$A$4325,MATCH(I4127,$H$2:$H$4325,0)),"")</f>
        <v/>
      </c>
      <c r="K4127" s="13"/>
      <c r="L4127" s="13"/>
    </row>
    <row r="4128" spans="1:12" ht="16.55">
      <c r="A4128" s="15" t="s">
        <v>8403</v>
      </c>
      <c r="B4128" s="16" t="s">
        <v>8404</v>
      </c>
      <c r="C4128" s="16" t="s">
        <v>5220</v>
      </c>
      <c r="D4128" s="16" t="s">
        <v>5582</v>
      </c>
      <c r="E4128" s="16" t="s">
        <v>35</v>
      </c>
      <c r="F4128" s="17">
        <v>110317</v>
      </c>
      <c r="G4128" s="13"/>
      <c r="H4128" s="8">
        <f>IF(ISNUMBER(SEARCH(XX科XX班!$F$2,原始查找資料!$A4128)),MAX($H$1:H4127)+1,0)</f>
        <v>0</v>
      </c>
      <c r="I4128" s="8">
        <f t="shared" si="16"/>
        <v>4127</v>
      </c>
      <c r="J4128" s="8" t="str">
        <f t="array" ref="J4128">IFERROR(INDEX(原始查找資料!$A$2:$A$4325,MATCH(I4128,$H$2:$H$4325,0)),"")</f>
        <v/>
      </c>
      <c r="K4128" s="13"/>
      <c r="L4128" s="13"/>
    </row>
    <row r="4129" spans="1:12" ht="16.55">
      <c r="A4129" s="15" t="s">
        <v>8405</v>
      </c>
      <c r="B4129" s="16" t="s">
        <v>8406</v>
      </c>
      <c r="C4129" s="16" t="s">
        <v>5220</v>
      </c>
      <c r="D4129" s="16" t="s">
        <v>5582</v>
      </c>
      <c r="E4129" s="16" t="s">
        <v>35</v>
      </c>
      <c r="F4129" s="17">
        <v>110401</v>
      </c>
      <c r="G4129" s="13"/>
      <c r="H4129" s="8">
        <f>IF(ISNUMBER(SEARCH(XX科XX班!$F$2,原始查找資料!$A4129)),MAX($H$1:H4128)+1,0)</f>
        <v>0</v>
      </c>
      <c r="I4129" s="8">
        <f t="shared" si="16"/>
        <v>4128</v>
      </c>
      <c r="J4129" s="8" t="str">
        <f t="array" ref="J4129">IFERROR(INDEX(原始查找資料!$A$2:$A$4325,MATCH(I4129,$H$2:$H$4325,0)),"")</f>
        <v/>
      </c>
      <c r="K4129" s="13"/>
      <c r="L4129" s="13"/>
    </row>
    <row r="4130" spans="1:12" ht="16.55">
      <c r="A4130" s="15" t="s">
        <v>8407</v>
      </c>
      <c r="B4130" s="16" t="s">
        <v>7565</v>
      </c>
      <c r="C4130" s="16" t="s">
        <v>5220</v>
      </c>
      <c r="D4130" s="16" t="s">
        <v>5593</v>
      </c>
      <c r="E4130" s="16" t="s">
        <v>35</v>
      </c>
      <c r="F4130" s="17">
        <v>110328</v>
      </c>
      <c r="G4130" s="13"/>
      <c r="H4130" s="8">
        <f>IF(ISNUMBER(SEARCH(XX科XX班!$F$2,原始查找資料!$A4130)),MAX($H$1:H4129)+1,0)</f>
        <v>0</v>
      </c>
      <c r="I4130" s="8">
        <f t="shared" si="16"/>
        <v>4129</v>
      </c>
      <c r="J4130" s="8" t="str">
        <f t="array" ref="J4130">IFERROR(INDEX(原始查找資料!$A$2:$A$4325,MATCH(I4130,$H$2:$H$4325,0)),"")</f>
        <v/>
      </c>
      <c r="K4130" s="13"/>
      <c r="L4130" s="13"/>
    </row>
    <row r="4131" spans="1:12" ht="16.55">
      <c r="A4131" s="15" t="s">
        <v>8408</v>
      </c>
      <c r="B4131" s="16" t="s">
        <v>8409</v>
      </c>
      <c r="C4131" s="16" t="s">
        <v>5220</v>
      </c>
      <c r="D4131" s="16" t="s">
        <v>5600</v>
      </c>
      <c r="E4131" s="16" t="s">
        <v>35</v>
      </c>
      <c r="F4131" s="17">
        <v>110312</v>
      </c>
      <c r="G4131" s="13"/>
      <c r="H4131" s="8">
        <f>IF(ISNUMBER(SEARCH(XX科XX班!$F$2,原始查找資料!$A4131)),MAX($H$1:H4130)+1,0)</f>
        <v>0</v>
      </c>
      <c r="I4131" s="8">
        <f t="shared" si="16"/>
        <v>4130</v>
      </c>
      <c r="J4131" s="8" t="str">
        <f t="array" ref="J4131">IFERROR(INDEX(原始查找資料!$A$2:$A$4325,MATCH(I4131,$H$2:$H$4325,0)),"")</f>
        <v/>
      </c>
      <c r="K4131" s="13"/>
      <c r="L4131" s="13"/>
    </row>
    <row r="4132" spans="1:12" ht="16.55">
      <c r="A4132" s="15" t="s">
        <v>8410</v>
      </c>
      <c r="B4132" s="16" t="s">
        <v>8411</v>
      </c>
      <c r="C4132" s="16" t="s">
        <v>5220</v>
      </c>
      <c r="D4132" s="16" t="s">
        <v>5600</v>
      </c>
      <c r="E4132" s="16" t="s">
        <v>35</v>
      </c>
      <c r="F4132" s="17">
        <v>110406</v>
      </c>
      <c r="G4132" s="13"/>
      <c r="H4132" s="8">
        <f>IF(ISNUMBER(SEARCH(XX科XX班!$F$2,原始查找資料!$A4132)),MAX($H$1:H4131)+1,0)</f>
        <v>0</v>
      </c>
      <c r="I4132" s="8">
        <f t="shared" si="16"/>
        <v>4131</v>
      </c>
      <c r="J4132" s="8" t="str">
        <f t="array" ref="J4132">IFERROR(INDEX(原始查找資料!$A$2:$A$4325,MATCH(I4132,$H$2:$H$4325,0)),"")</f>
        <v/>
      </c>
      <c r="K4132" s="13"/>
      <c r="L4132" s="13"/>
    </row>
    <row r="4133" spans="1:12" ht="16.55">
      <c r="A4133" s="15" t="s">
        <v>8412</v>
      </c>
      <c r="B4133" s="16" t="s">
        <v>7569</v>
      </c>
      <c r="C4133" s="16" t="s">
        <v>5220</v>
      </c>
      <c r="D4133" s="16" t="s">
        <v>5600</v>
      </c>
      <c r="E4133" s="16" t="s">
        <v>35</v>
      </c>
      <c r="F4133" s="17">
        <v>111313</v>
      </c>
      <c r="G4133" s="13"/>
      <c r="H4133" s="8">
        <f>IF(ISNUMBER(SEARCH(XX科XX班!$F$2,原始查找資料!$A4133)),MAX($H$1:H4132)+1,0)</f>
        <v>0</v>
      </c>
      <c r="I4133" s="8">
        <f t="shared" si="16"/>
        <v>4132</v>
      </c>
      <c r="J4133" s="8" t="str">
        <f t="array" ref="J4133">IFERROR(INDEX(原始查找資料!$A$2:$A$4325,MATCH(I4133,$H$2:$H$4325,0)),"")</f>
        <v/>
      </c>
      <c r="K4133" s="13"/>
      <c r="L4133" s="13"/>
    </row>
    <row r="4134" spans="1:12" ht="16.55">
      <c r="A4134" s="15" t="s">
        <v>8413</v>
      </c>
      <c r="B4134" s="16" t="s">
        <v>7571</v>
      </c>
      <c r="C4134" s="16" t="s">
        <v>5220</v>
      </c>
      <c r="D4134" s="16" t="s">
        <v>5600</v>
      </c>
      <c r="E4134" s="16" t="s">
        <v>35</v>
      </c>
      <c r="F4134" s="17">
        <v>111321</v>
      </c>
      <c r="G4134" s="13"/>
      <c r="H4134" s="8">
        <f>IF(ISNUMBER(SEARCH(XX科XX班!$F$2,原始查找資料!$A4134)),MAX($H$1:H4133)+1,0)</f>
        <v>0</v>
      </c>
      <c r="I4134" s="8">
        <f t="shared" si="16"/>
        <v>4133</v>
      </c>
      <c r="J4134" s="8" t="str">
        <f t="array" ref="J4134">IFERROR(INDEX(原始查找資料!$A$2:$A$4325,MATCH(I4134,$H$2:$H$4325,0)),"")</f>
        <v/>
      </c>
      <c r="K4134" s="13"/>
      <c r="L4134" s="13"/>
    </row>
    <row r="4135" spans="1:12" ht="16.55">
      <c r="A4135" s="15" t="s">
        <v>8414</v>
      </c>
      <c r="B4135" s="16" t="s">
        <v>8415</v>
      </c>
      <c r="C4135" s="16" t="s">
        <v>5220</v>
      </c>
      <c r="D4135" s="16" t="s">
        <v>5600</v>
      </c>
      <c r="E4135" s="16" t="s">
        <v>35</v>
      </c>
      <c r="F4135" s="17">
        <v>111427</v>
      </c>
      <c r="G4135" s="13"/>
      <c r="H4135" s="8">
        <f>IF(ISNUMBER(SEARCH(XX科XX班!$F$2,原始查找資料!$A4135)),MAX($H$1:H4134)+1,0)</f>
        <v>0</v>
      </c>
      <c r="I4135" s="8">
        <f t="shared" si="16"/>
        <v>4134</v>
      </c>
      <c r="J4135" s="8" t="str">
        <f t="array" ref="J4135">IFERROR(INDEX(原始查找資料!$A$2:$A$4325,MATCH(I4135,$H$2:$H$4325,0)),"")</f>
        <v/>
      </c>
      <c r="K4135" s="13"/>
      <c r="L4135" s="13"/>
    </row>
    <row r="4136" spans="1:12" ht="16.55">
      <c r="A4136" s="15" t="s">
        <v>8416</v>
      </c>
      <c r="B4136" s="16" t="s">
        <v>8417</v>
      </c>
      <c r="C4136" s="16" t="s">
        <v>5220</v>
      </c>
      <c r="D4136" s="16" t="s">
        <v>5638</v>
      </c>
      <c r="E4136" s="16" t="s">
        <v>35</v>
      </c>
      <c r="F4136" s="17">
        <v>110302</v>
      </c>
      <c r="G4136" s="13"/>
      <c r="H4136" s="8">
        <f>IF(ISNUMBER(SEARCH(XX科XX班!$F$2,原始查找資料!$A4136)),MAX($H$1:H4135)+1,0)</f>
        <v>0</v>
      </c>
      <c r="I4136" s="8">
        <f t="shared" si="16"/>
        <v>4135</v>
      </c>
      <c r="J4136" s="8" t="str">
        <f t="array" ref="J4136">IFERROR(INDEX(原始查找資料!$A$2:$A$4325,MATCH(I4136,$H$2:$H$4325,0)),"")</f>
        <v/>
      </c>
      <c r="K4136" s="13"/>
      <c r="L4136" s="13"/>
    </row>
    <row r="4137" spans="1:12" ht="16.55">
      <c r="A4137" s="15" t="s">
        <v>8418</v>
      </c>
      <c r="B4137" s="16" t="s">
        <v>7591</v>
      </c>
      <c r="C4137" s="16" t="s">
        <v>5220</v>
      </c>
      <c r="D4137" s="16" t="s">
        <v>5666</v>
      </c>
      <c r="E4137" s="16" t="s">
        <v>35</v>
      </c>
      <c r="F4137" s="17">
        <v>111322</v>
      </c>
      <c r="G4137" s="13"/>
      <c r="H4137" s="8">
        <f>IF(ISNUMBER(SEARCH(XX科XX班!$F$2,原始查找資料!$A4137)),MAX($H$1:H4136)+1,0)</f>
        <v>0</v>
      </c>
      <c r="I4137" s="8">
        <f t="shared" si="16"/>
        <v>4136</v>
      </c>
      <c r="J4137" s="8" t="str">
        <f t="array" ref="J4137">IFERROR(INDEX(原始查找資料!$A$2:$A$4325,MATCH(I4137,$H$2:$H$4325,0)),"")</f>
        <v/>
      </c>
      <c r="K4137" s="13"/>
      <c r="L4137" s="13"/>
    </row>
    <row r="4138" spans="1:12" ht="16.55">
      <c r="A4138" s="15" t="s">
        <v>8419</v>
      </c>
      <c r="B4138" s="16" t="s">
        <v>8420</v>
      </c>
      <c r="C4138" s="16" t="s">
        <v>5683</v>
      </c>
      <c r="D4138" s="16" t="s">
        <v>5715</v>
      </c>
      <c r="E4138" s="16" t="s">
        <v>35</v>
      </c>
      <c r="F4138" s="17">
        <v>160302</v>
      </c>
      <c r="G4138" s="13"/>
      <c r="H4138" s="8">
        <f>IF(ISNUMBER(SEARCH(XX科XX班!$F$2,原始查找資料!$A4138)),MAX($H$1:H4137)+1,0)</f>
        <v>0</v>
      </c>
      <c r="I4138" s="8">
        <f t="shared" si="16"/>
        <v>4137</v>
      </c>
      <c r="J4138" s="8" t="str">
        <f t="array" ref="J4138">IFERROR(INDEX(原始查找資料!$A$2:$A$4325,MATCH(I4138,$H$2:$H$4325,0)),"")</f>
        <v/>
      </c>
      <c r="K4138" s="13"/>
      <c r="L4138" s="13"/>
    </row>
    <row r="4139" spans="1:12" ht="16.55">
      <c r="A4139" s="15" t="s">
        <v>8421</v>
      </c>
      <c r="B4139" s="16" t="s">
        <v>8422</v>
      </c>
      <c r="C4139" s="16" t="s">
        <v>5683</v>
      </c>
      <c r="D4139" s="16" t="s">
        <v>5715</v>
      </c>
      <c r="E4139" s="16" t="s">
        <v>35</v>
      </c>
      <c r="F4139" s="17">
        <v>160401</v>
      </c>
      <c r="G4139" s="13"/>
      <c r="H4139" s="8">
        <f>IF(ISNUMBER(SEARCH(XX科XX班!$F$2,原始查找資料!$A4139)),MAX($H$1:H4138)+1,0)</f>
        <v>0</v>
      </c>
      <c r="I4139" s="8">
        <f t="shared" si="16"/>
        <v>4138</v>
      </c>
      <c r="J4139" s="8" t="str">
        <f t="array" ref="J4139">IFERROR(INDEX(原始查找資料!$A$2:$A$4325,MATCH(I4139,$H$2:$H$4325,0)),"")</f>
        <v/>
      </c>
      <c r="K4139" s="13"/>
      <c r="L4139" s="13"/>
    </row>
    <row r="4140" spans="1:12" ht="16.55">
      <c r="A4140" s="15" t="s">
        <v>8423</v>
      </c>
      <c r="B4140" s="16" t="s">
        <v>8424</v>
      </c>
      <c r="C4140" s="16" t="s">
        <v>53</v>
      </c>
      <c r="D4140" s="16" t="s">
        <v>54</v>
      </c>
      <c r="E4140" s="16" t="s">
        <v>40</v>
      </c>
      <c r="F4140" s="17">
        <v>1291</v>
      </c>
      <c r="G4140" s="13"/>
      <c r="H4140" s="8">
        <f>IF(ISNUMBER(SEARCH(XX科XX班!$F$2,原始查找資料!$A4140)),MAX($H$1:H4139)+1,0)</f>
        <v>0</v>
      </c>
      <c r="I4140" s="8">
        <f t="shared" si="16"/>
        <v>4139</v>
      </c>
      <c r="J4140" s="8" t="str">
        <f t="array" ref="J4140">IFERROR(INDEX(原始查找資料!$A$2:$A$4325,MATCH(I4140,$H$2:$H$4325,0)),"")</f>
        <v/>
      </c>
      <c r="K4140" s="13"/>
      <c r="L4140" s="13"/>
    </row>
    <row r="4141" spans="1:12" ht="16.55">
      <c r="A4141" s="15" t="s">
        <v>8425</v>
      </c>
      <c r="B4141" s="16" t="s">
        <v>8426</v>
      </c>
      <c r="C4141" s="16" t="s">
        <v>53</v>
      </c>
      <c r="D4141" s="16" t="s">
        <v>127</v>
      </c>
      <c r="E4141" s="16" t="s">
        <v>40</v>
      </c>
      <c r="F4141" s="17">
        <v>31</v>
      </c>
      <c r="G4141" s="13"/>
      <c r="H4141" s="8">
        <f>IF(ISNUMBER(SEARCH(XX科XX班!$F$2,原始查找資料!$A4141)),MAX($H$1:H4140)+1,0)</f>
        <v>0</v>
      </c>
      <c r="I4141" s="8">
        <f t="shared" si="16"/>
        <v>4140</v>
      </c>
      <c r="J4141" s="8" t="str">
        <f t="array" ref="J4141">IFERROR(INDEX(原始查找資料!$A$2:$A$4325,MATCH(I4141,$H$2:$H$4325,0)),"")</f>
        <v/>
      </c>
      <c r="K4141" s="13"/>
      <c r="L4141" s="13"/>
    </row>
    <row r="4142" spans="1:12" ht="16.55">
      <c r="A4142" s="15" t="s">
        <v>8427</v>
      </c>
      <c r="B4142" s="16" t="s">
        <v>8428</v>
      </c>
      <c r="C4142" s="16" t="s">
        <v>53</v>
      </c>
      <c r="D4142" s="16" t="s">
        <v>191</v>
      </c>
      <c r="E4142" s="16" t="s">
        <v>40</v>
      </c>
      <c r="F4142" s="17">
        <v>1050</v>
      </c>
      <c r="G4142" s="13"/>
      <c r="H4142" s="8">
        <f>IF(ISNUMBER(SEARCH(XX科XX班!$F$2,原始查找資料!$A4142)),MAX($H$1:H4141)+1,0)</f>
        <v>0</v>
      </c>
      <c r="I4142" s="8">
        <f t="shared" si="16"/>
        <v>4141</v>
      </c>
      <c r="J4142" s="8" t="str">
        <f t="array" ref="J4142">IFERROR(INDEX(原始查找資料!$A$2:$A$4325,MATCH(I4142,$H$2:$H$4325,0)),"")</f>
        <v/>
      </c>
      <c r="K4142" s="13"/>
      <c r="L4142" s="13"/>
    </row>
    <row r="4143" spans="1:12" ht="16.55">
      <c r="A4143" s="15" t="s">
        <v>8429</v>
      </c>
      <c r="B4143" s="16" t="s">
        <v>8430</v>
      </c>
      <c r="C4143" s="16" t="s">
        <v>230</v>
      </c>
      <c r="D4143" s="16" t="s">
        <v>326</v>
      </c>
      <c r="E4143" s="16" t="s">
        <v>40</v>
      </c>
      <c r="F4143" s="17">
        <v>1027</v>
      </c>
      <c r="G4143" s="13"/>
      <c r="H4143" s="8">
        <f>IF(ISNUMBER(SEARCH(XX科XX班!$F$2,原始查找資料!$A4143)),MAX($H$1:H4142)+1,0)</f>
        <v>0</v>
      </c>
      <c r="I4143" s="8">
        <f t="shared" si="16"/>
        <v>4142</v>
      </c>
      <c r="J4143" s="8" t="str">
        <f t="array" ref="J4143">IFERROR(INDEX(原始查找資料!$A$2:$A$4325,MATCH(I4143,$H$2:$H$4325,0)),"")</f>
        <v/>
      </c>
      <c r="K4143" s="13"/>
      <c r="L4143" s="13"/>
    </row>
    <row r="4144" spans="1:12" ht="16.55">
      <c r="A4144" s="15" t="s">
        <v>8431</v>
      </c>
      <c r="B4144" s="16" t="s">
        <v>8432</v>
      </c>
      <c r="C4144" s="16" t="s">
        <v>230</v>
      </c>
      <c r="D4144" s="16" t="s">
        <v>326</v>
      </c>
      <c r="E4144" s="16" t="s">
        <v>40</v>
      </c>
      <c r="F4144" s="17">
        <v>1077</v>
      </c>
      <c r="G4144" s="13"/>
      <c r="H4144" s="8">
        <f>IF(ISNUMBER(SEARCH(XX科XX班!$F$2,原始查找資料!$A4144)),MAX($H$1:H4143)+1,0)</f>
        <v>0</v>
      </c>
      <c r="I4144" s="8">
        <f t="shared" si="16"/>
        <v>4143</v>
      </c>
      <c r="J4144" s="8" t="str">
        <f t="array" ref="J4144">IFERROR(INDEX(原始查找資料!$A$2:$A$4325,MATCH(I4144,$H$2:$H$4325,0)),"")</f>
        <v/>
      </c>
      <c r="K4144" s="13"/>
      <c r="L4144" s="13"/>
    </row>
    <row r="4145" spans="1:12" ht="16.55">
      <c r="A4145" s="15" t="s">
        <v>8433</v>
      </c>
      <c r="B4145" s="16" t="s">
        <v>8434</v>
      </c>
      <c r="C4145" s="16" t="s">
        <v>230</v>
      </c>
      <c r="D4145" s="16" t="s">
        <v>376</v>
      </c>
      <c r="E4145" s="16" t="s">
        <v>40</v>
      </c>
      <c r="F4145" s="17">
        <v>1148</v>
      </c>
      <c r="G4145" s="13"/>
      <c r="H4145" s="8">
        <f>IF(ISNUMBER(SEARCH(XX科XX班!$F$2,原始查找資料!$A4145)),MAX($H$1:H4144)+1,0)</f>
        <v>0</v>
      </c>
      <c r="I4145" s="8">
        <f t="shared" si="16"/>
        <v>4144</v>
      </c>
      <c r="J4145" s="8" t="str">
        <f t="array" ref="J4145">IFERROR(INDEX(原始查找資料!$A$2:$A$4325,MATCH(I4145,$H$2:$H$4325,0)),"")</f>
        <v/>
      </c>
      <c r="K4145" s="13"/>
      <c r="L4145" s="13"/>
    </row>
    <row r="4146" spans="1:12" ht="16.55">
      <c r="A4146" s="15" t="s">
        <v>8435</v>
      </c>
      <c r="B4146" s="16" t="s">
        <v>8436</v>
      </c>
      <c r="C4146" s="16" t="s">
        <v>230</v>
      </c>
      <c r="D4146" s="16" t="s">
        <v>413</v>
      </c>
      <c r="E4146" s="16" t="s">
        <v>40</v>
      </c>
      <c r="F4146" s="17">
        <v>20</v>
      </c>
      <c r="G4146" s="13"/>
      <c r="H4146" s="8">
        <f>IF(ISNUMBER(SEARCH(XX科XX班!$F$2,原始查找資料!$A4146)),MAX($H$1:H4145)+1,0)</f>
        <v>0</v>
      </c>
      <c r="I4146" s="8">
        <f t="shared" si="16"/>
        <v>4145</v>
      </c>
      <c r="J4146" s="8" t="str">
        <f t="array" ref="J4146">IFERROR(INDEX(原始查找資料!$A$2:$A$4325,MATCH(I4146,$H$2:$H$4325,0)),"")</f>
        <v/>
      </c>
      <c r="K4146" s="13"/>
      <c r="L4146" s="13"/>
    </row>
    <row r="4147" spans="1:12" ht="16.55">
      <c r="A4147" s="15" t="s">
        <v>8437</v>
      </c>
      <c r="B4147" s="16" t="s">
        <v>8438</v>
      </c>
      <c r="C4147" s="16" t="s">
        <v>452</v>
      </c>
      <c r="D4147" s="16" t="s">
        <v>480</v>
      </c>
      <c r="E4147" s="16" t="s">
        <v>40</v>
      </c>
      <c r="F4147" s="17">
        <v>48</v>
      </c>
      <c r="G4147" s="13"/>
      <c r="H4147" s="8">
        <f>IF(ISNUMBER(SEARCH(XX科XX班!$F$2,原始查找資料!$A4147)),MAX($H$1:H4146)+1,0)</f>
        <v>0</v>
      </c>
      <c r="I4147" s="8">
        <f t="shared" si="16"/>
        <v>4146</v>
      </c>
      <c r="J4147" s="8" t="str">
        <f t="array" ref="J4147">IFERROR(INDEX(原始查找資料!$A$2:$A$4325,MATCH(I4147,$H$2:$H$4325,0)),"")</f>
        <v/>
      </c>
      <c r="K4147" s="13"/>
      <c r="L4147" s="13"/>
    </row>
    <row r="4148" spans="1:12" ht="16.55">
      <c r="A4148" s="15" t="s">
        <v>8439</v>
      </c>
      <c r="B4148" s="16" t="s">
        <v>8440</v>
      </c>
      <c r="C4148" s="16" t="s">
        <v>496</v>
      </c>
      <c r="D4148" s="16" t="s">
        <v>666</v>
      </c>
      <c r="E4148" s="16" t="s">
        <v>40</v>
      </c>
      <c r="F4148" s="17">
        <v>21</v>
      </c>
      <c r="G4148" s="13"/>
      <c r="H4148" s="8">
        <f>IF(ISNUMBER(SEARCH(XX科XX班!$F$2,原始查找資料!$A4148)),MAX($H$1:H4147)+1,0)</f>
        <v>0</v>
      </c>
      <c r="I4148" s="8">
        <f t="shared" si="16"/>
        <v>4147</v>
      </c>
      <c r="J4148" s="8" t="str">
        <f t="array" ref="J4148">IFERROR(INDEX(原始查找資料!$A$2:$A$4325,MATCH(I4148,$H$2:$H$4325,0)),"")</f>
        <v/>
      </c>
      <c r="K4148" s="13"/>
      <c r="L4148" s="13"/>
    </row>
    <row r="4149" spans="1:12" ht="16.55">
      <c r="A4149" s="15" t="s">
        <v>8441</v>
      </c>
      <c r="B4149" s="16" t="s">
        <v>8442</v>
      </c>
      <c r="C4149" s="16" t="s">
        <v>496</v>
      </c>
      <c r="D4149" s="16" t="s">
        <v>697</v>
      </c>
      <c r="E4149" s="16" t="s">
        <v>40</v>
      </c>
      <c r="F4149" s="17">
        <v>1060</v>
      </c>
      <c r="G4149" s="13"/>
      <c r="H4149" s="8">
        <f>IF(ISNUMBER(SEARCH(XX科XX班!$F$2,原始查找資料!$A4149)),MAX($H$1:H4148)+1,0)</f>
        <v>0</v>
      </c>
      <c r="I4149" s="8">
        <f t="shared" si="16"/>
        <v>4148</v>
      </c>
      <c r="J4149" s="8" t="str">
        <f t="array" ref="J4149">IFERROR(INDEX(原始查找資料!$A$2:$A$4325,MATCH(I4149,$H$2:$H$4325,0)),"")</f>
        <v/>
      </c>
      <c r="K4149" s="13"/>
      <c r="L4149" s="13"/>
    </row>
    <row r="4150" spans="1:12" ht="16.55">
      <c r="A4150" s="15" t="s">
        <v>8443</v>
      </c>
      <c r="B4150" s="16" t="s">
        <v>8444</v>
      </c>
      <c r="C4150" s="16" t="s">
        <v>790</v>
      </c>
      <c r="D4150" s="16" t="s">
        <v>811</v>
      </c>
      <c r="E4150" s="16" t="s">
        <v>40</v>
      </c>
      <c r="F4150" s="17">
        <v>24</v>
      </c>
      <c r="G4150" s="13"/>
      <c r="H4150" s="8">
        <f>IF(ISNUMBER(SEARCH(XX科XX班!$F$2,原始查找資料!$A4150)),MAX($H$1:H4149)+1,0)</f>
        <v>0</v>
      </c>
      <c r="I4150" s="8">
        <f t="shared" si="16"/>
        <v>4149</v>
      </c>
      <c r="J4150" s="8" t="str">
        <f t="array" ref="J4150">IFERROR(INDEX(原始查找資料!$A$2:$A$4325,MATCH(I4150,$H$2:$H$4325,0)),"")</f>
        <v/>
      </c>
      <c r="K4150" s="13"/>
      <c r="L4150" s="13"/>
    </row>
    <row r="4151" spans="1:12" ht="16.55">
      <c r="A4151" s="15" t="s">
        <v>8445</v>
      </c>
      <c r="B4151" s="16" t="s">
        <v>8446</v>
      </c>
      <c r="C4151" s="16" t="s">
        <v>790</v>
      </c>
      <c r="D4151" s="16" t="s">
        <v>811</v>
      </c>
      <c r="E4151" s="16" t="s">
        <v>40</v>
      </c>
      <c r="F4151" s="17">
        <v>1064</v>
      </c>
      <c r="G4151" s="13"/>
      <c r="H4151" s="8">
        <f>IF(ISNUMBER(SEARCH(XX科XX班!$F$2,原始查找資料!$A4151)),MAX($H$1:H4150)+1,0)</f>
        <v>0</v>
      </c>
      <c r="I4151" s="8">
        <f t="shared" si="16"/>
        <v>4150</v>
      </c>
      <c r="J4151" s="8" t="str">
        <f t="array" ref="J4151">IFERROR(INDEX(原始查找資料!$A$2:$A$4325,MATCH(I4151,$H$2:$H$4325,0)),"")</f>
        <v/>
      </c>
      <c r="K4151" s="13"/>
      <c r="L4151" s="13"/>
    </row>
    <row r="4152" spans="1:12" ht="16.55">
      <c r="A4152" s="15" t="s">
        <v>8447</v>
      </c>
      <c r="B4152" s="16" t="s">
        <v>8448</v>
      </c>
      <c r="C4152" s="16" t="s">
        <v>790</v>
      </c>
      <c r="D4152" s="16" t="s">
        <v>937</v>
      </c>
      <c r="E4152" s="16" t="s">
        <v>40</v>
      </c>
      <c r="F4152" s="17">
        <v>1285</v>
      </c>
      <c r="G4152" s="13"/>
      <c r="H4152" s="8">
        <f>IF(ISNUMBER(SEARCH(XX科XX班!$F$2,原始查找資料!$A4152)),MAX($H$1:H4151)+1,0)</f>
        <v>0</v>
      </c>
      <c r="I4152" s="8">
        <f t="shared" si="16"/>
        <v>4151</v>
      </c>
      <c r="J4152" s="8" t="str">
        <f t="array" ref="J4152">IFERROR(INDEX(原始查找資料!$A$2:$A$4325,MATCH(I4152,$H$2:$H$4325,0)),"")</f>
        <v/>
      </c>
      <c r="K4152" s="13"/>
      <c r="L4152" s="13"/>
    </row>
    <row r="4153" spans="1:12" ht="16.55">
      <c r="A4153" s="15" t="s">
        <v>8449</v>
      </c>
      <c r="B4153" s="16" t="s">
        <v>8450</v>
      </c>
      <c r="C4153" s="16" t="s">
        <v>790</v>
      </c>
      <c r="D4153" s="16" t="s">
        <v>944</v>
      </c>
      <c r="E4153" s="16" t="s">
        <v>40</v>
      </c>
      <c r="F4153" s="17">
        <v>52</v>
      </c>
      <c r="G4153" s="13"/>
      <c r="H4153" s="8">
        <f>IF(ISNUMBER(SEARCH(XX科XX班!$F$2,原始查找資料!$A4153)),MAX($H$1:H4152)+1,0)</f>
        <v>0</v>
      </c>
      <c r="I4153" s="8">
        <f t="shared" si="16"/>
        <v>4152</v>
      </c>
      <c r="J4153" s="8" t="str">
        <f t="array" ref="J4153">IFERROR(INDEX(原始查找資料!$A$2:$A$4325,MATCH(I4153,$H$2:$H$4325,0)),"")</f>
        <v/>
      </c>
      <c r="K4153" s="13"/>
      <c r="L4153" s="13"/>
    </row>
    <row r="4154" spans="1:12" ht="16.55">
      <c r="A4154" s="15" t="s">
        <v>8451</v>
      </c>
      <c r="B4154" s="16" t="s">
        <v>8452</v>
      </c>
      <c r="C4154" s="16" t="s">
        <v>790</v>
      </c>
      <c r="D4154" s="16" t="s">
        <v>1141</v>
      </c>
      <c r="E4154" s="16" t="s">
        <v>40</v>
      </c>
      <c r="F4154" s="17">
        <v>1043</v>
      </c>
      <c r="G4154" s="13"/>
      <c r="H4154" s="8">
        <f>IF(ISNUMBER(SEARCH(XX科XX班!$F$2,原始查找資料!$A4154)),MAX($H$1:H4153)+1,0)</f>
        <v>0</v>
      </c>
      <c r="I4154" s="8">
        <f t="shared" si="16"/>
        <v>4153</v>
      </c>
      <c r="J4154" s="8" t="str">
        <f t="array" ref="J4154">IFERROR(INDEX(原始查找資料!$A$2:$A$4325,MATCH(I4154,$H$2:$H$4325,0)),"")</f>
        <v/>
      </c>
      <c r="K4154" s="13"/>
      <c r="L4154" s="13"/>
    </row>
    <row r="4155" spans="1:12" ht="16.55">
      <c r="A4155" s="15" t="s">
        <v>8453</v>
      </c>
      <c r="B4155" s="16" t="s">
        <v>8454</v>
      </c>
      <c r="C4155" s="16" t="s">
        <v>1154</v>
      </c>
      <c r="D4155" s="16" t="s">
        <v>1249</v>
      </c>
      <c r="E4155" s="16" t="s">
        <v>40</v>
      </c>
      <c r="F4155" s="17">
        <v>1283</v>
      </c>
      <c r="G4155" s="13"/>
      <c r="H4155" s="8">
        <f>IF(ISNUMBER(SEARCH(XX科XX班!$F$2,原始查找資料!$A4155)),MAX($H$1:H4154)+1,0)</f>
        <v>0</v>
      </c>
      <c r="I4155" s="8">
        <f t="shared" si="16"/>
        <v>4154</v>
      </c>
      <c r="J4155" s="8" t="str">
        <f t="array" ref="J4155">IFERROR(INDEX(原始查找資料!$A$2:$A$4325,MATCH(I4155,$H$2:$H$4325,0)),"")</f>
        <v/>
      </c>
      <c r="K4155" s="13"/>
      <c r="L4155" s="13"/>
    </row>
    <row r="4156" spans="1:12" ht="16.55">
      <c r="A4156" s="15" t="s">
        <v>8455</v>
      </c>
      <c r="B4156" s="16" t="s">
        <v>8456</v>
      </c>
      <c r="C4156" s="16" t="s">
        <v>1154</v>
      </c>
      <c r="D4156" s="16" t="s">
        <v>1270</v>
      </c>
      <c r="E4156" s="16" t="s">
        <v>40</v>
      </c>
      <c r="F4156" s="17">
        <v>32</v>
      </c>
      <c r="G4156" s="13"/>
      <c r="H4156" s="8">
        <f>IF(ISNUMBER(SEARCH(XX科XX班!$F$2,原始查找資料!$A4156)),MAX($H$1:H4155)+1,0)</f>
        <v>0</v>
      </c>
      <c r="I4156" s="8">
        <f t="shared" si="16"/>
        <v>4155</v>
      </c>
      <c r="J4156" s="8" t="str">
        <f t="array" ref="J4156">IFERROR(INDEX(原始查找資料!$A$2:$A$4325,MATCH(I4156,$H$2:$H$4325,0)),"")</f>
        <v/>
      </c>
      <c r="K4156" s="13"/>
      <c r="L4156" s="13"/>
    </row>
    <row r="4157" spans="1:12" ht="16.55">
      <c r="A4157" s="15" t="s">
        <v>8457</v>
      </c>
      <c r="B4157" s="16" t="s">
        <v>8458</v>
      </c>
      <c r="C4157" s="16" t="s">
        <v>1154</v>
      </c>
      <c r="D4157" s="16" t="s">
        <v>1342</v>
      </c>
      <c r="E4157" s="16" t="s">
        <v>40</v>
      </c>
      <c r="F4157" s="17">
        <v>1063</v>
      </c>
      <c r="G4157" s="13"/>
      <c r="H4157" s="8">
        <f>IF(ISNUMBER(SEARCH(XX科XX班!$F$2,原始查找資料!$A4157)),MAX($H$1:H4156)+1,0)</f>
        <v>0</v>
      </c>
      <c r="I4157" s="8">
        <f t="shared" si="16"/>
        <v>4156</v>
      </c>
      <c r="J4157" s="8" t="str">
        <f t="array" ref="J4157">IFERROR(INDEX(原始查找資料!$A$2:$A$4325,MATCH(I4157,$H$2:$H$4325,0)),"")</f>
        <v/>
      </c>
      <c r="K4157" s="13"/>
      <c r="L4157" s="13"/>
    </row>
    <row r="4158" spans="1:12" ht="16.55">
      <c r="A4158" s="15" t="s">
        <v>8459</v>
      </c>
      <c r="B4158" s="16" t="s">
        <v>8460</v>
      </c>
      <c r="C4158" s="16" t="s">
        <v>23</v>
      </c>
      <c r="D4158" s="16" t="s">
        <v>24</v>
      </c>
      <c r="E4158" s="16" t="s">
        <v>40</v>
      </c>
      <c r="F4158" s="17">
        <v>8</v>
      </c>
      <c r="G4158" s="13"/>
      <c r="H4158" s="8">
        <f>IF(ISNUMBER(SEARCH(XX科XX班!$F$2,原始查找資料!$A4158)),MAX($H$1:H4157)+1,0)</f>
        <v>0</v>
      </c>
      <c r="I4158" s="8">
        <f t="shared" si="16"/>
        <v>4157</v>
      </c>
      <c r="J4158" s="8" t="str">
        <f t="array" ref="J4158">IFERROR(INDEX(原始查找資料!$A$2:$A$4325,MATCH(I4158,$H$2:$H$4325,0)),"")</f>
        <v/>
      </c>
      <c r="K4158" s="13"/>
      <c r="L4158" s="13"/>
    </row>
    <row r="4159" spans="1:12" ht="16.55">
      <c r="A4159" s="15" t="s">
        <v>8461</v>
      </c>
      <c r="B4159" s="16" t="s">
        <v>8462</v>
      </c>
      <c r="C4159" s="16" t="s">
        <v>23</v>
      </c>
      <c r="D4159" s="16" t="s">
        <v>24</v>
      </c>
      <c r="E4159" s="16" t="s">
        <v>40</v>
      </c>
      <c r="F4159" s="17">
        <v>1004</v>
      </c>
      <c r="G4159" s="13"/>
      <c r="H4159" s="8">
        <f>IF(ISNUMBER(SEARCH(XX科XX班!$F$2,原始查找資料!$A4159)),MAX($H$1:H4158)+1,0)</f>
        <v>0</v>
      </c>
      <c r="I4159" s="8">
        <f t="shared" si="16"/>
        <v>4158</v>
      </c>
      <c r="J4159" s="8" t="str">
        <f t="array" ref="J4159">IFERROR(INDEX(原始查找資料!$A$2:$A$4325,MATCH(I4159,$H$2:$H$4325,0)),"")</f>
        <v/>
      </c>
      <c r="K4159" s="13"/>
      <c r="L4159" s="13"/>
    </row>
    <row r="4160" spans="1:12" ht="16.55">
      <c r="A4160" s="15" t="s">
        <v>8463</v>
      </c>
      <c r="B4160" s="16" t="s">
        <v>8464</v>
      </c>
      <c r="C4160" s="16" t="s">
        <v>23</v>
      </c>
      <c r="D4160" s="16" t="s">
        <v>24</v>
      </c>
      <c r="E4160" s="16" t="s">
        <v>40</v>
      </c>
      <c r="F4160" s="17">
        <v>1010</v>
      </c>
      <c r="G4160" s="13"/>
      <c r="H4160" s="8">
        <f>IF(ISNUMBER(SEARCH(XX科XX班!$F$2,原始查找資料!$A4160)),MAX($H$1:H4159)+1,0)</f>
        <v>0</v>
      </c>
      <c r="I4160" s="8">
        <f t="shared" si="16"/>
        <v>4159</v>
      </c>
      <c r="J4160" s="8" t="str">
        <f t="array" ref="J4160">IFERROR(INDEX(原始查找資料!$A$2:$A$4325,MATCH(I4160,$H$2:$H$4325,0)),"")</f>
        <v/>
      </c>
      <c r="K4160" s="13"/>
      <c r="L4160" s="13"/>
    </row>
    <row r="4161" spans="1:12" ht="16.55">
      <c r="A4161" s="15" t="s">
        <v>8465</v>
      </c>
      <c r="B4161" s="16" t="s">
        <v>8466</v>
      </c>
      <c r="C4161" s="16" t="s">
        <v>23</v>
      </c>
      <c r="D4161" s="16" t="s">
        <v>24</v>
      </c>
      <c r="E4161" s="16" t="s">
        <v>40</v>
      </c>
      <c r="F4161" s="17">
        <v>1036</v>
      </c>
      <c r="G4161" s="13"/>
      <c r="H4161" s="8">
        <f>IF(ISNUMBER(SEARCH(XX科XX班!$F$2,原始查找資料!$A4161)),MAX($H$1:H4160)+1,0)</f>
        <v>0</v>
      </c>
      <c r="I4161" s="8">
        <f t="shared" si="16"/>
        <v>4160</v>
      </c>
      <c r="J4161" s="8" t="str">
        <f t="array" ref="J4161">IFERROR(INDEX(原始查找資料!$A$2:$A$4325,MATCH(I4161,$H$2:$H$4325,0)),"")</f>
        <v/>
      </c>
      <c r="K4161" s="13"/>
      <c r="L4161" s="13"/>
    </row>
    <row r="4162" spans="1:12" ht="16.55">
      <c r="A4162" s="15" t="s">
        <v>8467</v>
      </c>
      <c r="B4162" s="16" t="s">
        <v>8468</v>
      </c>
      <c r="C4162" s="16" t="s">
        <v>23</v>
      </c>
      <c r="D4162" s="16" t="s">
        <v>24</v>
      </c>
      <c r="E4162" s="16" t="s">
        <v>40</v>
      </c>
      <c r="F4162" s="17">
        <v>1038</v>
      </c>
      <c r="G4162" s="13"/>
      <c r="H4162" s="8">
        <f>IF(ISNUMBER(SEARCH(XX科XX班!$F$2,原始查找資料!$A4162)),MAX($H$1:H4161)+1,0)</f>
        <v>0</v>
      </c>
      <c r="I4162" s="8">
        <f t="shared" si="16"/>
        <v>4161</v>
      </c>
      <c r="J4162" s="8" t="str">
        <f t="array" ref="J4162">IFERROR(INDEX(原始查找資料!$A$2:$A$4325,MATCH(I4162,$H$2:$H$4325,0)),"")</f>
        <v/>
      </c>
      <c r="K4162" s="13"/>
      <c r="L4162" s="13"/>
    </row>
    <row r="4163" spans="1:12" ht="16.55">
      <c r="A4163" s="15" t="s">
        <v>8469</v>
      </c>
      <c r="B4163" s="16" t="s">
        <v>8470</v>
      </c>
      <c r="C4163" s="16" t="s">
        <v>23</v>
      </c>
      <c r="D4163" s="16" t="s">
        <v>24</v>
      </c>
      <c r="E4163" s="16" t="s">
        <v>40</v>
      </c>
      <c r="F4163" s="17">
        <v>1168</v>
      </c>
      <c r="G4163" s="13"/>
      <c r="H4163" s="8">
        <f>IF(ISNUMBER(SEARCH(XX科XX班!$F$2,原始查找資料!$A4163)),MAX($H$1:H4162)+1,0)</f>
        <v>0</v>
      </c>
      <c r="I4163" s="8">
        <f t="shared" si="16"/>
        <v>4162</v>
      </c>
      <c r="J4163" s="8" t="str">
        <f t="array" ref="J4163">IFERROR(INDEX(原始查找資料!$A$2:$A$4325,MATCH(I4163,$H$2:$H$4325,0)),"")</f>
        <v/>
      </c>
      <c r="K4163" s="13"/>
      <c r="L4163" s="13"/>
    </row>
    <row r="4164" spans="1:12" ht="16.55">
      <c r="A4164" s="15" t="s">
        <v>8471</v>
      </c>
      <c r="B4164" s="16" t="s">
        <v>8472</v>
      </c>
      <c r="C4164" s="16" t="s">
        <v>23</v>
      </c>
      <c r="D4164" s="16" t="s">
        <v>42</v>
      </c>
      <c r="E4164" s="16" t="s">
        <v>40</v>
      </c>
      <c r="F4164" s="17">
        <v>1292</v>
      </c>
      <c r="G4164" s="13"/>
      <c r="H4164" s="8">
        <f>IF(ISNUMBER(SEARCH(XX科XX班!$F$2,原始查找資料!$A4164)),MAX($H$1:H4163)+1,0)</f>
        <v>0</v>
      </c>
      <c r="I4164" s="8">
        <f t="shared" si="16"/>
        <v>4163</v>
      </c>
      <c r="J4164" s="8" t="str">
        <f t="array" ref="J4164">IFERROR(INDEX(原始查找資料!$A$2:$A$4325,MATCH(I4164,$H$2:$H$4325,0)),"")</f>
        <v/>
      </c>
      <c r="K4164" s="13"/>
      <c r="L4164" s="13"/>
    </row>
    <row r="4165" spans="1:12" ht="16.55">
      <c r="A4165" s="15" t="s">
        <v>8473</v>
      </c>
      <c r="B4165" s="16" t="s">
        <v>8474</v>
      </c>
      <c r="C4165" s="16" t="s">
        <v>23</v>
      </c>
      <c r="D4165" s="16" t="s">
        <v>29</v>
      </c>
      <c r="E4165" s="16" t="s">
        <v>40</v>
      </c>
      <c r="F4165" s="17">
        <v>44</v>
      </c>
      <c r="G4165" s="13"/>
      <c r="H4165" s="8">
        <f>IF(ISNUMBER(SEARCH(XX科XX班!$F$2,原始查找資料!$A4165)),MAX($H$1:H4164)+1,0)</f>
        <v>0</v>
      </c>
      <c r="I4165" s="8">
        <f t="shared" si="16"/>
        <v>4164</v>
      </c>
      <c r="J4165" s="8" t="str">
        <f t="array" ref="J4165">IFERROR(INDEX(原始查找資料!$A$2:$A$4325,MATCH(I4165,$H$2:$H$4325,0)),"")</f>
        <v/>
      </c>
      <c r="K4165" s="13"/>
      <c r="L4165" s="13"/>
    </row>
    <row r="4166" spans="1:12" ht="16.55">
      <c r="A4166" s="15" t="s">
        <v>8475</v>
      </c>
      <c r="B4166" s="16" t="s">
        <v>8476</v>
      </c>
      <c r="C4166" s="16" t="s">
        <v>23</v>
      </c>
      <c r="D4166" s="16" t="s">
        <v>29</v>
      </c>
      <c r="E4166" s="16" t="s">
        <v>40</v>
      </c>
      <c r="F4166" s="17">
        <v>1009</v>
      </c>
      <c r="G4166" s="13"/>
      <c r="H4166" s="8">
        <f>IF(ISNUMBER(SEARCH(XX科XX班!$F$2,原始查找資料!$A4166)),MAX($H$1:H4165)+1,0)</f>
        <v>0</v>
      </c>
      <c r="I4166" s="8">
        <f t="shared" si="16"/>
        <v>4165</v>
      </c>
      <c r="J4166" s="8" t="str">
        <f t="array" ref="J4166">IFERROR(INDEX(原始查找資料!$A$2:$A$4325,MATCH(I4166,$H$2:$H$4325,0)),"")</f>
        <v/>
      </c>
      <c r="K4166" s="13"/>
      <c r="L4166" s="13"/>
    </row>
    <row r="4167" spans="1:12" ht="16.55">
      <c r="A4167" s="15" t="s">
        <v>8477</v>
      </c>
      <c r="B4167" s="16" t="s">
        <v>8478</v>
      </c>
      <c r="C4167" s="16" t="s">
        <v>23</v>
      </c>
      <c r="D4167" s="16" t="s">
        <v>29</v>
      </c>
      <c r="E4167" s="16" t="s">
        <v>40</v>
      </c>
      <c r="F4167" s="17">
        <v>1030</v>
      </c>
      <c r="G4167" s="13"/>
      <c r="H4167" s="8">
        <f>IF(ISNUMBER(SEARCH(XX科XX班!$F$2,原始查找資料!$A4167)),MAX($H$1:H4166)+1,0)</f>
        <v>0</v>
      </c>
      <c r="I4167" s="8">
        <f t="shared" si="16"/>
        <v>4166</v>
      </c>
      <c r="J4167" s="8" t="str">
        <f t="array" ref="J4167">IFERROR(INDEX(原始查找資料!$A$2:$A$4325,MATCH(I4167,$H$2:$H$4325,0)),"")</f>
        <v/>
      </c>
      <c r="K4167" s="13"/>
      <c r="L4167" s="13"/>
    </row>
    <row r="4168" spans="1:12" ht="16.55">
      <c r="A4168" s="15" t="s">
        <v>8479</v>
      </c>
      <c r="B4168" s="16" t="s">
        <v>8480</v>
      </c>
      <c r="C4168" s="16" t="s">
        <v>23</v>
      </c>
      <c r="D4168" s="16" t="s">
        <v>29</v>
      </c>
      <c r="E4168" s="16" t="s">
        <v>40</v>
      </c>
      <c r="F4168" s="17">
        <v>1070</v>
      </c>
      <c r="G4168" s="13"/>
      <c r="H4168" s="8">
        <f>IF(ISNUMBER(SEARCH(XX科XX班!$F$2,原始查找資料!$A4168)),MAX($H$1:H4167)+1,0)</f>
        <v>0</v>
      </c>
      <c r="I4168" s="8">
        <f t="shared" si="16"/>
        <v>4167</v>
      </c>
      <c r="J4168" s="8" t="str">
        <f t="array" ref="J4168">IFERROR(INDEX(原始查找資料!$A$2:$A$4325,MATCH(I4168,$H$2:$H$4325,0)),"")</f>
        <v/>
      </c>
      <c r="K4168" s="13"/>
      <c r="L4168" s="13"/>
    </row>
    <row r="4169" spans="1:12" ht="16.55">
      <c r="A4169" s="15" t="s">
        <v>8481</v>
      </c>
      <c r="B4169" s="16" t="s">
        <v>8482</v>
      </c>
      <c r="C4169" s="16" t="s">
        <v>23</v>
      </c>
      <c r="D4169" s="16" t="s">
        <v>1750</v>
      </c>
      <c r="E4169" s="16" t="s">
        <v>40</v>
      </c>
      <c r="F4169" s="17">
        <v>1049</v>
      </c>
      <c r="G4169" s="13"/>
      <c r="H4169" s="8">
        <f>IF(ISNUMBER(SEARCH(XX科XX班!$F$2,原始查找資料!$A4169)),MAX($H$1:H4168)+1,0)</f>
        <v>0</v>
      </c>
      <c r="I4169" s="8">
        <f t="shared" si="16"/>
        <v>4168</v>
      </c>
      <c r="J4169" s="8" t="str">
        <f t="array" ref="J4169">IFERROR(INDEX(原始查找資料!$A$2:$A$4325,MATCH(I4169,$H$2:$H$4325,0)),"")</f>
        <v/>
      </c>
      <c r="K4169" s="13"/>
      <c r="L4169" s="13"/>
    </row>
    <row r="4170" spans="1:12" ht="16.55">
      <c r="A4170" s="15" t="s">
        <v>8483</v>
      </c>
      <c r="B4170" s="16" t="s">
        <v>8484</v>
      </c>
      <c r="C4170" s="16" t="s">
        <v>1799</v>
      </c>
      <c r="D4170" s="16" t="s">
        <v>1800</v>
      </c>
      <c r="E4170" s="16" t="s">
        <v>40</v>
      </c>
      <c r="F4170" s="17">
        <v>53</v>
      </c>
      <c r="G4170" s="13"/>
      <c r="H4170" s="8">
        <f>IF(ISNUMBER(SEARCH(XX科XX班!$F$2,原始查找資料!$A4170)),MAX($H$1:H4169)+1,0)</f>
        <v>0</v>
      </c>
      <c r="I4170" s="8">
        <f t="shared" si="16"/>
        <v>4169</v>
      </c>
      <c r="J4170" s="8" t="str">
        <f t="array" ref="J4170">IFERROR(INDEX(原始查找資料!$A$2:$A$4325,MATCH(I4170,$H$2:$H$4325,0)),"")</f>
        <v/>
      </c>
      <c r="K4170" s="13"/>
      <c r="L4170" s="13"/>
    </row>
    <row r="4171" spans="1:12" ht="16.55">
      <c r="A4171" s="15" t="s">
        <v>8485</v>
      </c>
      <c r="B4171" s="16" t="s">
        <v>8486</v>
      </c>
      <c r="C4171" s="16" t="s">
        <v>1799</v>
      </c>
      <c r="D4171" s="16" t="s">
        <v>1800</v>
      </c>
      <c r="E4171" s="16" t="s">
        <v>40</v>
      </c>
      <c r="F4171" s="17">
        <v>1019</v>
      </c>
      <c r="G4171" s="13"/>
      <c r="H4171" s="8">
        <f>IF(ISNUMBER(SEARCH(XX科XX班!$F$2,原始查找資料!$A4171)),MAX($H$1:H4170)+1,0)</f>
        <v>0</v>
      </c>
      <c r="I4171" s="8">
        <f t="shared" si="16"/>
        <v>4170</v>
      </c>
      <c r="J4171" s="8" t="str">
        <f t="array" ref="J4171">IFERROR(INDEX(原始查找資料!$A$2:$A$4325,MATCH(I4171,$H$2:$H$4325,0)),"")</f>
        <v/>
      </c>
      <c r="K4171" s="13"/>
      <c r="L4171" s="13"/>
    </row>
    <row r="4172" spans="1:12" ht="16.55">
      <c r="A4172" s="15" t="s">
        <v>8487</v>
      </c>
      <c r="B4172" s="16" t="s">
        <v>8488</v>
      </c>
      <c r="C4172" s="16" t="s">
        <v>1799</v>
      </c>
      <c r="D4172" s="16" t="s">
        <v>1800</v>
      </c>
      <c r="E4172" s="16" t="s">
        <v>40</v>
      </c>
      <c r="F4172" s="17">
        <v>1075</v>
      </c>
      <c r="G4172" s="13"/>
      <c r="H4172" s="8">
        <f>IF(ISNUMBER(SEARCH(XX科XX班!$F$2,原始查找資料!$A4172)),MAX($H$1:H4171)+1,0)</f>
        <v>0</v>
      </c>
      <c r="I4172" s="8">
        <f t="shared" si="16"/>
        <v>4171</v>
      </c>
      <c r="J4172" s="8" t="str">
        <f t="array" ref="J4172">IFERROR(INDEX(原始查找資料!$A$2:$A$4325,MATCH(I4172,$H$2:$H$4325,0)),"")</f>
        <v/>
      </c>
      <c r="K4172" s="13"/>
      <c r="L4172" s="13"/>
    </row>
    <row r="4173" spans="1:12" ht="16.55">
      <c r="A4173" s="15" t="s">
        <v>8489</v>
      </c>
      <c r="B4173" s="16" t="s">
        <v>8490</v>
      </c>
      <c r="C4173" s="16" t="s">
        <v>1799</v>
      </c>
      <c r="D4173" s="16" t="s">
        <v>1800</v>
      </c>
      <c r="E4173" s="16" t="s">
        <v>40</v>
      </c>
      <c r="F4173" s="17">
        <v>1289</v>
      </c>
      <c r="G4173" s="13"/>
      <c r="H4173" s="8">
        <f>IF(ISNUMBER(SEARCH(XX科XX班!$F$2,原始查找資料!$A4173)),MAX($H$1:H4172)+1,0)</f>
        <v>0</v>
      </c>
      <c r="I4173" s="8">
        <f t="shared" si="16"/>
        <v>4172</v>
      </c>
      <c r="J4173" s="8" t="str">
        <f t="array" ref="J4173">IFERROR(INDEX(原始查找資料!$A$2:$A$4325,MATCH(I4173,$H$2:$H$4325,0)),"")</f>
        <v/>
      </c>
      <c r="K4173" s="13"/>
      <c r="L4173" s="13"/>
    </row>
    <row r="4174" spans="1:12" ht="16.55">
      <c r="A4174" s="15" t="s">
        <v>8491</v>
      </c>
      <c r="B4174" s="16" t="s">
        <v>8492</v>
      </c>
      <c r="C4174" s="16" t="s">
        <v>1799</v>
      </c>
      <c r="D4174" s="16" t="s">
        <v>1838</v>
      </c>
      <c r="E4174" s="16" t="s">
        <v>40</v>
      </c>
      <c r="F4174" s="17">
        <v>1031</v>
      </c>
      <c r="G4174" s="13"/>
      <c r="H4174" s="8">
        <f>IF(ISNUMBER(SEARCH(XX科XX班!$F$2,原始查找資料!$A4174)),MAX($H$1:H4173)+1,0)</f>
        <v>0</v>
      </c>
      <c r="I4174" s="8">
        <f t="shared" si="16"/>
        <v>4173</v>
      </c>
      <c r="J4174" s="8" t="str">
        <f t="array" ref="J4174">IFERROR(INDEX(原始查找資料!$A$2:$A$4325,MATCH(I4174,$H$2:$H$4325,0)),"")</f>
        <v/>
      </c>
      <c r="K4174" s="13"/>
      <c r="L4174" s="13"/>
    </row>
    <row r="4175" spans="1:12" ht="16.55">
      <c r="A4175" s="15" t="s">
        <v>8493</v>
      </c>
      <c r="B4175" s="16" t="s">
        <v>8494</v>
      </c>
      <c r="C4175" s="16" t="s">
        <v>1799</v>
      </c>
      <c r="D4175" s="16" t="s">
        <v>1838</v>
      </c>
      <c r="E4175" s="16" t="s">
        <v>40</v>
      </c>
      <c r="F4175" s="17">
        <v>1159</v>
      </c>
      <c r="G4175" s="13"/>
      <c r="H4175" s="8">
        <f>IF(ISNUMBER(SEARCH(XX科XX班!$F$2,原始查找資料!$A4175)),MAX($H$1:H4174)+1,0)</f>
        <v>0</v>
      </c>
      <c r="I4175" s="8">
        <f t="shared" si="16"/>
        <v>4174</v>
      </c>
      <c r="J4175" s="8" t="str">
        <f t="array" ref="J4175">IFERROR(INDEX(原始查找資料!$A$2:$A$4325,MATCH(I4175,$H$2:$H$4325,0)),"")</f>
        <v/>
      </c>
      <c r="K4175" s="13"/>
      <c r="L4175" s="13"/>
    </row>
    <row r="4176" spans="1:12" ht="16.55">
      <c r="A4176" s="15" t="s">
        <v>8495</v>
      </c>
      <c r="B4176" s="16" t="s">
        <v>8496</v>
      </c>
      <c r="C4176" s="16" t="s">
        <v>1799</v>
      </c>
      <c r="D4176" s="16" t="s">
        <v>1861</v>
      </c>
      <c r="E4176" s="16" t="s">
        <v>40</v>
      </c>
      <c r="F4176" s="17">
        <v>1014</v>
      </c>
      <c r="G4176" s="13"/>
      <c r="H4176" s="8">
        <f>IF(ISNUMBER(SEARCH(XX科XX班!$F$2,原始查找資料!$A4176)),MAX($H$1:H4175)+1,0)</f>
        <v>0</v>
      </c>
      <c r="I4176" s="8">
        <f t="shared" si="16"/>
        <v>4175</v>
      </c>
      <c r="J4176" s="8" t="str">
        <f t="array" ref="J4176">IFERROR(INDEX(原始查找資料!$A$2:$A$4325,MATCH(I4176,$H$2:$H$4325,0)),"")</f>
        <v/>
      </c>
      <c r="K4176" s="13"/>
      <c r="L4176" s="13"/>
    </row>
    <row r="4177" spans="1:12" ht="16.55">
      <c r="A4177" s="15" t="s">
        <v>8497</v>
      </c>
      <c r="B4177" s="16" t="s">
        <v>8498</v>
      </c>
      <c r="C4177" s="16" t="s">
        <v>1799</v>
      </c>
      <c r="D4177" s="16" t="s">
        <v>1880</v>
      </c>
      <c r="E4177" s="16" t="s">
        <v>40</v>
      </c>
      <c r="F4177" s="17">
        <v>47</v>
      </c>
      <c r="G4177" s="13"/>
      <c r="H4177" s="8">
        <f>IF(ISNUMBER(SEARCH(XX科XX班!$F$2,原始查找資料!$A4177)),MAX($H$1:H4176)+1,0)</f>
        <v>0</v>
      </c>
      <c r="I4177" s="8">
        <f t="shared" si="16"/>
        <v>4176</v>
      </c>
      <c r="J4177" s="8" t="str">
        <f t="array" ref="J4177">IFERROR(INDEX(原始查找資料!$A$2:$A$4325,MATCH(I4177,$H$2:$H$4325,0)),"")</f>
        <v/>
      </c>
      <c r="K4177" s="13"/>
      <c r="L4177" s="13"/>
    </row>
    <row r="4178" spans="1:12" ht="16.55">
      <c r="A4178" s="15" t="s">
        <v>8499</v>
      </c>
      <c r="B4178" s="16" t="s">
        <v>8500</v>
      </c>
      <c r="C4178" s="16" t="s">
        <v>1799</v>
      </c>
      <c r="D4178" s="16" t="s">
        <v>2114</v>
      </c>
      <c r="E4178" s="16" t="s">
        <v>40</v>
      </c>
      <c r="F4178" s="17">
        <v>14</v>
      </c>
      <c r="G4178" s="13"/>
      <c r="H4178" s="8">
        <f>IF(ISNUMBER(SEARCH(XX科XX班!$F$2,原始查找資料!$A4178)),MAX($H$1:H4177)+1,0)</f>
        <v>0</v>
      </c>
      <c r="I4178" s="8">
        <f t="shared" si="16"/>
        <v>4177</v>
      </c>
      <c r="J4178" s="8" t="str">
        <f t="array" ref="J4178">IFERROR(INDEX(原始查找資料!$A$2:$A$4325,MATCH(I4178,$H$2:$H$4325,0)),"")</f>
        <v/>
      </c>
      <c r="K4178" s="13"/>
      <c r="L4178" s="13"/>
    </row>
    <row r="4179" spans="1:12" ht="16.55">
      <c r="A4179" s="15" t="s">
        <v>8501</v>
      </c>
      <c r="B4179" s="16" t="s">
        <v>8502</v>
      </c>
      <c r="C4179" s="16" t="s">
        <v>1799</v>
      </c>
      <c r="D4179" s="16" t="s">
        <v>2151</v>
      </c>
      <c r="E4179" s="16" t="s">
        <v>40</v>
      </c>
      <c r="F4179" s="17">
        <v>1037</v>
      </c>
      <c r="G4179" s="13"/>
      <c r="H4179" s="8">
        <f>IF(ISNUMBER(SEARCH(XX科XX班!$F$2,原始查找資料!$A4179)),MAX($H$1:H4178)+1,0)</f>
        <v>0</v>
      </c>
      <c r="I4179" s="8">
        <f t="shared" si="16"/>
        <v>4178</v>
      </c>
      <c r="J4179" s="8" t="str">
        <f t="array" ref="J4179">IFERROR(INDEX(原始查找資料!$A$2:$A$4325,MATCH(I4179,$H$2:$H$4325,0)),"")</f>
        <v/>
      </c>
      <c r="K4179" s="13"/>
      <c r="L4179" s="13"/>
    </row>
    <row r="4180" spans="1:12" ht="16.55">
      <c r="A4180" s="15" t="s">
        <v>8503</v>
      </c>
      <c r="B4180" s="16" t="s">
        <v>8504</v>
      </c>
      <c r="C4180" s="16" t="s">
        <v>1799</v>
      </c>
      <c r="D4180" s="16" t="s">
        <v>2158</v>
      </c>
      <c r="E4180" s="16" t="s">
        <v>40</v>
      </c>
      <c r="F4180" s="17">
        <v>1081</v>
      </c>
      <c r="G4180" s="13"/>
      <c r="H4180" s="8">
        <f>IF(ISNUMBER(SEARCH(XX科XX班!$F$2,原始查找資料!$A4180)),MAX($H$1:H4179)+1,0)</f>
        <v>0</v>
      </c>
      <c r="I4180" s="8">
        <f t="shared" si="16"/>
        <v>4179</v>
      </c>
      <c r="J4180" s="8" t="str">
        <f t="array" ref="J4180">IFERROR(INDEX(原始查找資料!$A$2:$A$4325,MATCH(I4180,$H$2:$H$4325,0)),"")</f>
        <v/>
      </c>
      <c r="K4180" s="13"/>
      <c r="L4180" s="13"/>
    </row>
    <row r="4181" spans="1:12" ht="16.55">
      <c r="A4181" s="15" t="s">
        <v>8505</v>
      </c>
      <c r="B4181" s="16" t="s">
        <v>8506</v>
      </c>
      <c r="C4181" s="16" t="s">
        <v>1799</v>
      </c>
      <c r="D4181" s="16" t="s">
        <v>2178</v>
      </c>
      <c r="E4181" s="16" t="s">
        <v>40</v>
      </c>
      <c r="F4181" s="17">
        <v>19</v>
      </c>
      <c r="G4181" s="13"/>
      <c r="H4181" s="8">
        <f>IF(ISNUMBER(SEARCH(XX科XX班!$F$2,原始查找資料!$A4181)),MAX($H$1:H4180)+1,0)</f>
        <v>0</v>
      </c>
      <c r="I4181" s="8">
        <f t="shared" si="16"/>
        <v>4180</v>
      </c>
      <c r="J4181" s="8" t="str">
        <f t="array" ref="J4181">IFERROR(INDEX(原始查找資料!$A$2:$A$4325,MATCH(I4181,$H$2:$H$4325,0)),"")</f>
        <v/>
      </c>
      <c r="K4181" s="13"/>
      <c r="L4181" s="13"/>
    </row>
    <row r="4182" spans="1:12" ht="16.55">
      <c r="A4182" s="15" t="s">
        <v>8507</v>
      </c>
      <c r="B4182" s="16" t="s">
        <v>8508</v>
      </c>
      <c r="C4182" s="16" t="s">
        <v>1799</v>
      </c>
      <c r="D4182" s="16" t="s">
        <v>2197</v>
      </c>
      <c r="E4182" s="16" t="s">
        <v>40</v>
      </c>
      <c r="F4182" s="17">
        <v>1042</v>
      </c>
      <c r="G4182" s="13"/>
      <c r="H4182" s="8">
        <f>IF(ISNUMBER(SEARCH(XX科XX班!$F$2,原始查找資料!$A4182)),MAX($H$1:H4181)+1,0)</f>
        <v>0</v>
      </c>
      <c r="I4182" s="8">
        <f t="shared" si="16"/>
        <v>4181</v>
      </c>
      <c r="J4182" s="8" t="str">
        <f t="array" ref="J4182">IFERROR(INDEX(原始查找資料!$A$2:$A$4325,MATCH(I4182,$H$2:$H$4325,0)),"")</f>
        <v/>
      </c>
      <c r="K4182" s="13"/>
      <c r="L4182" s="13"/>
    </row>
    <row r="4183" spans="1:12" ht="16.55">
      <c r="A4183" s="15" t="s">
        <v>8509</v>
      </c>
      <c r="B4183" s="16" t="s">
        <v>8510</v>
      </c>
      <c r="C4183" s="16" t="s">
        <v>1799</v>
      </c>
      <c r="D4183" s="16" t="s">
        <v>2197</v>
      </c>
      <c r="E4183" s="16" t="s">
        <v>40</v>
      </c>
      <c r="F4183" s="17">
        <v>1284</v>
      </c>
      <c r="G4183" s="13"/>
      <c r="H4183" s="8">
        <f>IF(ISNUMBER(SEARCH(XX科XX班!$F$2,原始查找資料!$A4183)),MAX($H$1:H4182)+1,0)</f>
        <v>0</v>
      </c>
      <c r="I4183" s="8">
        <f t="shared" si="16"/>
        <v>4182</v>
      </c>
      <c r="J4183" s="8" t="str">
        <f t="array" ref="J4183">IFERROR(INDEX(原始查找資料!$A$2:$A$4325,MATCH(I4183,$H$2:$H$4325,0)),"")</f>
        <v/>
      </c>
      <c r="K4183" s="13"/>
      <c r="L4183" s="13"/>
    </row>
    <row r="4184" spans="1:12" ht="16.55">
      <c r="A4184" s="15" t="s">
        <v>8511</v>
      </c>
      <c r="B4184" s="16" t="s">
        <v>8512</v>
      </c>
      <c r="C4184" s="16" t="s">
        <v>1799</v>
      </c>
      <c r="D4184" s="16" t="s">
        <v>2214</v>
      </c>
      <c r="E4184" s="16" t="s">
        <v>40</v>
      </c>
      <c r="F4184" s="17">
        <v>9</v>
      </c>
      <c r="G4184" s="13"/>
      <c r="H4184" s="8">
        <f>IF(ISNUMBER(SEARCH(XX科XX班!$F$2,原始查找資料!$A4184)),MAX($H$1:H4183)+1,0)</f>
        <v>0</v>
      </c>
      <c r="I4184" s="8">
        <f t="shared" si="16"/>
        <v>4183</v>
      </c>
      <c r="J4184" s="8" t="str">
        <f t="array" ref="J4184">IFERROR(INDEX(原始查找資料!$A$2:$A$4325,MATCH(I4184,$H$2:$H$4325,0)),"")</f>
        <v/>
      </c>
      <c r="K4184" s="13"/>
      <c r="L4184" s="13"/>
    </row>
    <row r="4185" spans="1:12" ht="16.55">
      <c r="A4185" s="15" t="s">
        <v>8513</v>
      </c>
      <c r="B4185" s="16" t="s">
        <v>8514</v>
      </c>
      <c r="C4185" s="16" t="s">
        <v>1799</v>
      </c>
      <c r="D4185" s="16" t="s">
        <v>2311</v>
      </c>
      <c r="E4185" s="16" t="s">
        <v>40</v>
      </c>
      <c r="F4185" s="17">
        <v>1026</v>
      </c>
      <c r="G4185" s="13"/>
      <c r="H4185" s="8">
        <f>IF(ISNUMBER(SEARCH(XX科XX班!$F$2,原始查找資料!$A4185)),MAX($H$1:H4184)+1,0)</f>
        <v>0</v>
      </c>
      <c r="I4185" s="8">
        <f t="shared" si="16"/>
        <v>4184</v>
      </c>
      <c r="J4185" s="8" t="str">
        <f t="array" ref="J4185">IFERROR(INDEX(原始查找資料!$A$2:$A$4325,MATCH(I4185,$H$2:$H$4325,0)),"")</f>
        <v/>
      </c>
      <c r="K4185" s="13"/>
      <c r="L4185" s="13"/>
    </row>
    <row r="4186" spans="1:12" ht="16.55">
      <c r="A4186" s="15" t="s">
        <v>8515</v>
      </c>
      <c r="B4186" s="16" t="s">
        <v>8516</v>
      </c>
      <c r="C4186" s="16" t="s">
        <v>2338</v>
      </c>
      <c r="D4186" s="16" t="s">
        <v>2356</v>
      </c>
      <c r="E4186" s="16" t="s">
        <v>40</v>
      </c>
      <c r="F4186" s="17">
        <v>1185</v>
      </c>
      <c r="G4186" s="13"/>
      <c r="H4186" s="8">
        <f>IF(ISNUMBER(SEARCH(XX科XX班!$F$2,原始查找資料!$A4186)),MAX($H$1:H4185)+1,0)</f>
        <v>0</v>
      </c>
      <c r="I4186" s="8">
        <f t="shared" si="16"/>
        <v>4185</v>
      </c>
      <c r="J4186" s="8" t="str">
        <f t="array" ref="J4186">IFERROR(INDEX(原始查找資料!$A$2:$A$4325,MATCH(I4186,$H$2:$H$4325,0)),"")</f>
        <v/>
      </c>
      <c r="K4186" s="13"/>
      <c r="L4186" s="13"/>
    </row>
    <row r="4187" spans="1:12" ht="16.55">
      <c r="A4187" s="15" t="s">
        <v>69</v>
      </c>
      <c r="B4187" s="16" t="s">
        <v>8517</v>
      </c>
      <c r="C4187" s="16" t="s">
        <v>2338</v>
      </c>
      <c r="D4187" s="16" t="s">
        <v>2371</v>
      </c>
      <c r="E4187" s="16" t="s">
        <v>40</v>
      </c>
      <c r="F4187" s="17">
        <v>12</v>
      </c>
      <c r="G4187" s="13"/>
      <c r="H4187" s="8">
        <f>IF(ISNUMBER(SEARCH(XX科XX班!$F$2,原始查找資料!$A4187)),MAX($H$1:H4186)+1,0)</f>
        <v>0</v>
      </c>
      <c r="I4187" s="8">
        <f t="shared" si="16"/>
        <v>4186</v>
      </c>
      <c r="J4187" s="8" t="str">
        <f t="array" ref="J4187">IFERROR(INDEX(原始查找資料!$A$2:$A$4325,MATCH(I4187,$H$2:$H$4325,0)),"")</f>
        <v/>
      </c>
      <c r="K4187" s="13"/>
      <c r="L4187" s="13"/>
    </row>
    <row r="4188" spans="1:12" ht="16.55">
      <c r="A4188" s="15" t="s">
        <v>8518</v>
      </c>
      <c r="B4188" s="16" t="s">
        <v>8519</v>
      </c>
      <c r="C4188" s="16" t="s">
        <v>2338</v>
      </c>
      <c r="D4188" s="16" t="s">
        <v>2406</v>
      </c>
      <c r="E4188" s="16" t="s">
        <v>40</v>
      </c>
      <c r="F4188" s="17">
        <v>1082</v>
      </c>
      <c r="G4188" s="13"/>
      <c r="H4188" s="8">
        <f>IF(ISNUMBER(SEARCH(XX科XX班!$F$2,原始查找資料!$A4188)),MAX($H$1:H4187)+1,0)</f>
        <v>0</v>
      </c>
      <c r="I4188" s="8">
        <f t="shared" si="16"/>
        <v>4187</v>
      </c>
      <c r="J4188" s="8" t="str">
        <f t="array" ref="J4188">IFERROR(INDEX(原始查找資料!$A$2:$A$4325,MATCH(I4188,$H$2:$H$4325,0)),"")</f>
        <v/>
      </c>
      <c r="K4188" s="13"/>
      <c r="L4188" s="13"/>
    </row>
    <row r="4189" spans="1:12" ht="16.55">
      <c r="A4189" s="15" t="s">
        <v>8520</v>
      </c>
      <c r="B4189" s="16" t="s">
        <v>8521</v>
      </c>
      <c r="C4189" s="16" t="s">
        <v>2447</v>
      </c>
      <c r="D4189" s="16" t="s">
        <v>2531</v>
      </c>
      <c r="E4189" s="16" t="s">
        <v>40</v>
      </c>
      <c r="F4189" s="17">
        <v>23</v>
      </c>
      <c r="G4189" s="13"/>
      <c r="H4189" s="8">
        <f>IF(ISNUMBER(SEARCH(XX科XX班!$F$2,原始查找資料!$A4189)),MAX($H$1:H4188)+1,0)</f>
        <v>0</v>
      </c>
      <c r="I4189" s="8">
        <f t="shared" si="16"/>
        <v>4188</v>
      </c>
      <c r="J4189" s="8" t="str">
        <f t="array" ref="J4189">IFERROR(INDEX(原始查找資料!$A$2:$A$4325,MATCH(I4189,$H$2:$H$4325,0)),"")</f>
        <v/>
      </c>
      <c r="K4189" s="13"/>
      <c r="L4189" s="13"/>
    </row>
    <row r="4190" spans="1:12" ht="16.55">
      <c r="A4190" s="15" t="s">
        <v>8522</v>
      </c>
      <c r="B4190" s="16" t="s">
        <v>8523</v>
      </c>
      <c r="C4190" s="16" t="s">
        <v>2447</v>
      </c>
      <c r="D4190" s="16" t="s">
        <v>2531</v>
      </c>
      <c r="E4190" s="16" t="s">
        <v>40</v>
      </c>
      <c r="F4190" s="17">
        <v>1066</v>
      </c>
      <c r="G4190" s="13"/>
      <c r="H4190" s="8">
        <f>IF(ISNUMBER(SEARCH(XX科XX班!$F$2,原始查找資料!$A4190)),MAX($H$1:H4189)+1,0)</f>
        <v>0</v>
      </c>
      <c r="I4190" s="8">
        <f t="shared" si="16"/>
        <v>4189</v>
      </c>
      <c r="J4190" s="8" t="str">
        <f t="array" ref="J4190">IFERROR(INDEX(原始查找資料!$A$2:$A$4325,MATCH(I4190,$H$2:$H$4325,0)),"")</f>
        <v/>
      </c>
      <c r="K4190" s="13"/>
      <c r="L4190" s="13"/>
    </row>
    <row r="4191" spans="1:12" ht="16.55">
      <c r="A4191" s="15" t="s">
        <v>8524</v>
      </c>
      <c r="B4191" s="16" t="s">
        <v>8525</v>
      </c>
      <c r="C4191" s="16" t="s">
        <v>2447</v>
      </c>
      <c r="D4191" s="16" t="s">
        <v>2701</v>
      </c>
      <c r="E4191" s="16" t="s">
        <v>40</v>
      </c>
      <c r="F4191" s="17">
        <v>33</v>
      </c>
      <c r="G4191" s="13"/>
      <c r="H4191" s="8">
        <f>IF(ISNUMBER(SEARCH(XX科XX班!$F$2,原始查找資料!$A4191)),MAX($H$1:H4190)+1,0)</f>
        <v>0</v>
      </c>
      <c r="I4191" s="8">
        <f t="shared" si="16"/>
        <v>4190</v>
      </c>
      <c r="J4191" s="8" t="str">
        <f t="array" ref="J4191">IFERROR(INDEX(原始查找資料!$A$2:$A$4325,MATCH(I4191,$H$2:$H$4325,0)),"")</f>
        <v/>
      </c>
      <c r="K4191" s="13"/>
      <c r="L4191" s="13"/>
    </row>
    <row r="4192" spans="1:12" ht="16.55">
      <c r="A4192" s="15" t="s">
        <v>8526</v>
      </c>
      <c r="B4192" s="16" t="s">
        <v>8527</v>
      </c>
      <c r="C4192" s="16" t="s">
        <v>2781</v>
      </c>
      <c r="D4192" s="16" t="s">
        <v>2793</v>
      </c>
      <c r="E4192" s="16" t="s">
        <v>40</v>
      </c>
      <c r="F4192" s="17">
        <v>1195</v>
      </c>
      <c r="G4192" s="13"/>
      <c r="H4192" s="8">
        <f>IF(ISNUMBER(SEARCH(XX科XX班!$F$2,原始查找資料!$A4192)),MAX($H$1:H4191)+1,0)</f>
        <v>0</v>
      </c>
      <c r="I4192" s="8">
        <f t="shared" si="16"/>
        <v>4191</v>
      </c>
      <c r="J4192" s="8" t="str">
        <f t="array" ref="J4192">IFERROR(INDEX(原始查找資料!$A$2:$A$4325,MATCH(I4192,$H$2:$H$4325,0)),"")</f>
        <v/>
      </c>
      <c r="K4192" s="13"/>
      <c r="L4192" s="13"/>
    </row>
    <row r="4193" spans="1:12" ht="16.55">
      <c r="A4193" s="15" t="s">
        <v>8528</v>
      </c>
      <c r="B4193" s="16" t="s">
        <v>8529</v>
      </c>
      <c r="C4193" s="16" t="s">
        <v>2781</v>
      </c>
      <c r="D4193" s="16" t="s">
        <v>2829</v>
      </c>
      <c r="E4193" s="16" t="s">
        <v>40</v>
      </c>
      <c r="F4193" s="17">
        <v>17</v>
      </c>
      <c r="G4193" s="13"/>
      <c r="H4193" s="8">
        <f>IF(ISNUMBER(SEARCH(XX科XX班!$F$2,原始查找資料!$A4193)),MAX($H$1:H4192)+1,0)</f>
        <v>0</v>
      </c>
      <c r="I4193" s="8">
        <f t="shared" si="16"/>
        <v>4192</v>
      </c>
      <c r="J4193" s="8" t="str">
        <f t="array" ref="J4193">IFERROR(INDEX(原始查找資料!$A$2:$A$4325,MATCH(I4193,$H$2:$H$4325,0)),"")</f>
        <v/>
      </c>
      <c r="K4193" s="13"/>
      <c r="L4193" s="13"/>
    </row>
    <row r="4194" spans="1:12" ht="16.55">
      <c r="A4194" s="15" t="s">
        <v>8530</v>
      </c>
      <c r="B4194" s="16" t="s">
        <v>8531</v>
      </c>
      <c r="C4194" s="16" t="s">
        <v>2781</v>
      </c>
      <c r="D4194" s="16" t="s">
        <v>2858</v>
      </c>
      <c r="E4194" s="16" t="s">
        <v>40</v>
      </c>
      <c r="F4194" s="17">
        <v>1080</v>
      </c>
      <c r="G4194" s="13"/>
      <c r="H4194" s="8">
        <f>IF(ISNUMBER(SEARCH(XX科XX班!$F$2,原始查找資料!$A4194)),MAX($H$1:H4193)+1,0)</f>
        <v>0</v>
      </c>
      <c r="I4194" s="8">
        <f t="shared" si="16"/>
        <v>4193</v>
      </c>
      <c r="J4194" s="8" t="str">
        <f t="array" ref="J4194">IFERROR(INDEX(原始查找資料!$A$2:$A$4325,MATCH(I4194,$H$2:$H$4325,0)),"")</f>
        <v/>
      </c>
      <c r="K4194" s="13"/>
      <c r="L4194" s="13"/>
    </row>
    <row r="4195" spans="1:12" ht="16.55">
      <c r="A4195" s="15" t="s">
        <v>8532</v>
      </c>
      <c r="B4195" s="16" t="s">
        <v>8533</v>
      </c>
      <c r="C4195" s="16" t="s">
        <v>2781</v>
      </c>
      <c r="D4195" s="16" t="s">
        <v>2875</v>
      </c>
      <c r="E4195" s="16" t="s">
        <v>40</v>
      </c>
      <c r="F4195" s="17">
        <v>1076</v>
      </c>
      <c r="G4195" s="13"/>
      <c r="H4195" s="8">
        <f>IF(ISNUMBER(SEARCH(XX科XX班!$F$2,原始查找資料!$A4195)),MAX($H$1:H4194)+1,0)</f>
        <v>0</v>
      </c>
      <c r="I4195" s="8">
        <f t="shared" si="16"/>
        <v>4194</v>
      </c>
      <c r="J4195" s="8" t="str">
        <f t="array" ref="J4195">IFERROR(INDEX(原始查找資料!$A$2:$A$4325,MATCH(I4195,$H$2:$H$4325,0)),"")</f>
        <v/>
      </c>
      <c r="K4195" s="13"/>
      <c r="L4195" s="13"/>
    </row>
    <row r="4196" spans="1:12" ht="16.55">
      <c r="A4196" s="15" t="s">
        <v>8534</v>
      </c>
      <c r="B4196" s="16" t="s">
        <v>8535</v>
      </c>
      <c r="C4196" s="16" t="s">
        <v>2781</v>
      </c>
      <c r="D4196" s="16" t="s">
        <v>2934</v>
      </c>
      <c r="E4196" s="16" t="s">
        <v>40</v>
      </c>
      <c r="F4196" s="17">
        <v>1013</v>
      </c>
      <c r="G4196" s="13"/>
      <c r="H4196" s="8">
        <f>IF(ISNUMBER(SEARCH(XX科XX班!$F$2,原始查找資料!$A4196)),MAX($H$1:H4195)+1,0)</f>
        <v>0</v>
      </c>
      <c r="I4196" s="8">
        <f t="shared" si="16"/>
        <v>4195</v>
      </c>
      <c r="J4196" s="8" t="str">
        <f t="array" ref="J4196">IFERROR(INDEX(原始查找資料!$A$2:$A$4325,MATCH(I4196,$H$2:$H$4325,0)),"")</f>
        <v/>
      </c>
      <c r="K4196" s="13"/>
      <c r="L4196" s="13"/>
    </row>
    <row r="4197" spans="1:12" ht="16.55">
      <c r="A4197" s="15" t="s">
        <v>8536</v>
      </c>
      <c r="B4197" s="16" t="s">
        <v>8537</v>
      </c>
      <c r="C4197" s="16" t="s">
        <v>2781</v>
      </c>
      <c r="D4197" s="16" t="s">
        <v>2971</v>
      </c>
      <c r="E4197" s="16" t="s">
        <v>40</v>
      </c>
      <c r="F4197" s="17">
        <v>1073</v>
      </c>
      <c r="G4197" s="13"/>
      <c r="H4197" s="8">
        <f>IF(ISNUMBER(SEARCH(XX科XX班!$F$2,原始查找資料!$A4197)),MAX($H$1:H4196)+1,0)</f>
        <v>0</v>
      </c>
      <c r="I4197" s="8">
        <f t="shared" si="16"/>
        <v>4196</v>
      </c>
      <c r="J4197" s="8" t="str">
        <f t="array" ref="J4197">IFERROR(INDEX(原始查找資料!$A$2:$A$4325,MATCH(I4197,$H$2:$H$4325,0)),"")</f>
        <v/>
      </c>
      <c r="K4197" s="13"/>
      <c r="L4197" s="13"/>
    </row>
    <row r="4198" spans="1:12" ht="16.55">
      <c r="A4198" s="15" t="s">
        <v>44</v>
      </c>
      <c r="B4198" s="16" t="s">
        <v>8538</v>
      </c>
      <c r="C4198" s="16" t="s">
        <v>2781</v>
      </c>
      <c r="D4198" s="16" t="s">
        <v>2994</v>
      </c>
      <c r="E4198" s="16" t="s">
        <v>40</v>
      </c>
      <c r="F4198" s="17">
        <v>29</v>
      </c>
      <c r="G4198" s="13"/>
      <c r="H4198" s="8">
        <f>IF(ISNUMBER(SEARCH(XX科XX班!$F$2,原始查找資料!$A4198)),MAX($H$1:H4197)+1,0)</f>
        <v>0</v>
      </c>
      <c r="I4198" s="8">
        <f t="shared" si="16"/>
        <v>4197</v>
      </c>
      <c r="J4198" s="8" t="str">
        <f t="array" ref="J4198">IFERROR(INDEX(原始查找資料!$A$2:$A$4325,MATCH(I4198,$H$2:$H$4325,0)),"")</f>
        <v/>
      </c>
      <c r="K4198" s="13"/>
      <c r="L4198" s="13"/>
    </row>
    <row r="4199" spans="1:12" ht="16.55">
      <c r="A4199" s="15" t="s">
        <v>8539</v>
      </c>
      <c r="B4199" s="16" t="s">
        <v>8540</v>
      </c>
      <c r="C4199" s="16" t="s">
        <v>2781</v>
      </c>
      <c r="D4199" s="16" t="s">
        <v>2994</v>
      </c>
      <c r="E4199" s="16" t="s">
        <v>40</v>
      </c>
      <c r="F4199" s="17">
        <v>1078</v>
      </c>
      <c r="G4199" s="13"/>
      <c r="H4199" s="8">
        <f>IF(ISNUMBER(SEARCH(XX科XX班!$F$2,原始查找資料!$A4199)),MAX($H$1:H4198)+1,0)</f>
        <v>0</v>
      </c>
      <c r="I4199" s="8">
        <f t="shared" si="16"/>
        <v>4198</v>
      </c>
      <c r="J4199" s="8" t="str">
        <f t="array" ref="J4199">IFERROR(INDEX(原始查找資料!$A$2:$A$4325,MATCH(I4199,$H$2:$H$4325,0)),"")</f>
        <v/>
      </c>
      <c r="K4199" s="13"/>
      <c r="L4199" s="13"/>
    </row>
    <row r="4200" spans="1:12" ht="16.55">
      <c r="A4200" s="15" t="s">
        <v>8541</v>
      </c>
      <c r="B4200" s="16" t="s">
        <v>8542</v>
      </c>
      <c r="C4200" s="16" t="s">
        <v>2781</v>
      </c>
      <c r="D4200" s="16" t="s">
        <v>2994</v>
      </c>
      <c r="E4200" s="16" t="s">
        <v>40</v>
      </c>
      <c r="F4200" s="17">
        <v>1084</v>
      </c>
      <c r="G4200" s="13"/>
      <c r="H4200" s="8">
        <f>IF(ISNUMBER(SEARCH(XX科XX班!$F$2,原始查找資料!$A4200)),MAX($H$1:H4199)+1,0)</f>
        <v>0</v>
      </c>
      <c r="I4200" s="8">
        <f t="shared" si="16"/>
        <v>4199</v>
      </c>
      <c r="J4200" s="8" t="str">
        <f t="array" ref="J4200">IFERROR(INDEX(原始查找資料!$A$2:$A$4325,MATCH(I4200,$H$2:$H$4325,0)),"")</f>
        <v/>
      </c>
      <c r="K4200" s="13"/>
      <c r="L4200" s="13"/>
    </row>
    <row r="4201" spans="1:12" ht="16.55">
      <c r="A4201" s="15" t="s">
        <v>8543</v>
      </c>
      <c r="B4201" s="16" t="s">
        <v>8544</v>
      </c>
      <c r="C4201" s="16" t="s">
        <v>2781</v>
      </c>
      <c r="D4201" s="16" t="s">
        <v>3029</v>
      </c>
      <c r="E4201" s="16" t="s">
        <v>40</v>
      </c>
      <c r="F4201" s="17">
        <v>1196</v>
      </c>
      <c r="G4201" s="13"/>
      <c r="H4201" s="8">
        <f>IF(ISNUMBER(SEARCH(XX科XX班!$F$2,原始查找資料!$A4201)),MAX($H$1:H4200)+1,0)</f>
        <v>0</v>
      </c>
      <c r="I4201" s="8">
        <f t="shared" si="16"/>
        <v>4200</v>
      </c>
      <c r="J4201" s="8" t="str">
        <f t="array" ref="J4201">IFERROR(INDEX(原始查找資料!$A$2:$A$4325,MATCH(I4201,$H$2:$H$4325,0)),"")</f>
        <v/>
      </c>
      <c r="K4201" s="13"/>
      <c r="L4201" s="13"/>
    </row>
    <row r="4202" spans="1:12" ht="16.55">
      <c r="A4202" s="15" t="s">
        <v>8545</v>
      </c>
      <c r="B4202" s="16" t="s">
        <v>8546</v>
      </c>
      <c r="C4202" s="16" t="s">
        <v>2781</v>
      </c>
      <c r="D4202" s="16" t="s">
        <v>3038</v>
      </c>
      <c r="E4202" s="16" t="s">
        <v>40</v>
      </c>
      <c r="F4202" s="17">
        <v>1041</v>
      </c>
      <c r="G4202" s="13"/>
      <c r="H4202" s="8">
        <f>IF(ISNUMBER(SEARCH(XX科XX班!$F$2,原始查找資料!$A4202)),MAX($H$1:H4201)+1,0)</f>
        <v>0</v>
      </c>
      <c r="I4202" s="8">
        <f t="shared" si="16"/>
        <v>4201</v>
      </c>
      <c r="J4202" s="8" t="str">
        <f t="array" ref="J4202">IFERROR(INDEX(原始查找資料!$A$2:$A$4325,MATCH(I4202,$H$2:$H$4325,0)),"")</f>
        <v/>
      </c>
      <c r="K4202" s="13"/>
      <c r="L4202" s="13"/>
    </row>
    <row r="4203" spans="1:12" ht="16.55">
      <c r="A4203" s="15" t="s">
        <v>8547</v>
      </c>
      <c r="B4203" s="16" t="s">
        <v>8548</v>
      </c>
      <c r="C4203" s="16" t="s">
        <v>2781</v>
      </c>
      <c r="D4203" s="16" t="s">
        <v>3038</v>
      </c>
      <c r="E4203" s="16" t="s">
        <v>40</v>
      </c>
      <c r="F4203" s="17">
        <v>1183</v>
      </c>
      <c r="G4203" s="13"/>
      <c r="H4203" s="8">
        <f>IF(ISNUMBER(SEARCH(XX科XX班!$F$2,原始查找資料!$A4203)),MAX($H$1:H4202)+1,0)</f>
        <v>0</v>
      </c>
      <c r="I4203" s="8">
        <f t="shared" si="16"/>
        <v>4202</v>
      </c>
      <c r="J4203" s="8" t="str">
        <f t="array" ref="J4203">IFERROR(INDEX(原始查找資料!$A$2:$A$4325,MATCH(I4203,$H$2:$H$4325,0)),"")</f>
        <v/>
      </c>
      <c r="K4203" s="13"/>
      <c r="L4203" s="13"/>
    </row>
    <row r="4204" spans="1:12" ht="16.55">
      <c r="A4204" s="15" t="s">
        <v>8549</v>
      </c>
      <c r="B4204" s="16" t="s">
        <v>8550</v>
      </c>
      <c r="C4204" s="16" t="s">
        <v>2781</v>
      </c>
      <c r="D4204" s="16" t="s">
        <v>3065</v>
      </c>
      <c r="E4204" s="16" t="s">
        <v>40</v>
      </c>
      <c r="F4204" s="17">
        <v>1005</v>
      </c>
      <c r="G4204" s="13"/>
      <c r="H4204" s="8">
        <f>IF(ISNUMBER(SEARCH(XX科XX班!$F$2,原始查找資料!$A4204)),MAX($H$1:H4203)+1,0)</f>
        <v>0</v>
      </c>
      <c r="I4204" s="8">
        <f t="shared" si="16"/>
        <v>4203</v>
      </c>
      <c r="J4204" s="8" t="str">
        <f t="array" ref="J4204">IFERROR(INDEX(原始查找資料!$A$2:$A$4325,MATCH(I4204,$H$2:$H$4325,0)),"")</f>
        <v/>
      </c>
      <c r="K4204" s="13"/>
      <c r="L4204" s="13"/>
    </row>
    <row r="4205" spans="1:12" ht="16.55">
      <c r="A4205" s="15" t="s">
        <v>8551</v>
      </c>
      <c r="B4205" s="16" t="s">
        <v>8552</v>
      </c>
      <c r="C4205" s="16" t="s">
        <v>2781</v>
      </c>
      <c r="D4205" s="16" t="s">
        <v>3065</v>
      </c>
      <c r="E4205" s="16" t="s">
        <v>40</v>
      </c>
      <c r="F4205" s="17">
        <v>1021</v>
      </c>
      <c r="G4205" s="13"/>
      <c r="H4205" s="8">
        <f>IF(ISNUMBER(SEARCH(XX科XX班!$F$2,原始查找資料!$A4205)),MAX($H$1:H4204)+1,0)</f>
        <v>0</v>
      </c>
      <c r="I4205" s="8">
        <f t="shared" si="16"/>
        <v>4204</v>
      </c>
      <c r="J4205" s="8" t="str">
        <f t="array" ref="J4205">IFERROR(INDEX(原始查找資料!$A$2:$A$4325,MATCH(I4205,$H$2:$H$4325,0)),"")</f>
        <v/>
      </c>
      <c r="K4205" s="13"/>
      <c r="L4205" s="13"/>
    </row>
    <row r="4206" spans="1:12" ht="16.55">
      <c r="A4206" s="15" t="s">
        <v>8553</v>
      </c>
      <c r="B4206" s="16" t="s">
        <v>8554</v>
      </c>
      <c r="C4206" s="16" t="s">
        <v>2781</v>
      </c>
      <c r="D4206" s="16" t="s">
        <v>3065</v>
      </c>
      <c r="E4206" s="16" t="s">
        <v>40</v>
      </c>
      <c r="F4206" s="17">
        <v>1044</v>
      </c>
      <c r="G4206" s="13"/>
      <c r="H4206" s="8">
        <f>IF(ISNUMBER(SEARCH(XX科XX班!$F$2,原始查找資料!$A4206)),MAX($H$1:H4205)+1,0)</f>
        <v>0</v>
      </c>
      <c r="I4206" s="8">
        <f t="shared" si="16"/>
        <v>4205</v>
      </c>
      <c r="J4206" s="8" t="str">
        <f t="array" ref="J4206">IFERROR(INDEX(原始查找資料!$A$2:$A$4325,MATCH(I4206,$H$2:$H$4325,0)),"")</f>
        <v/>
      </c>
      <c r="K4206" s="13"/>
      <c r="L4206" s="13"/>
    </row>
    <row r="4207" spans="1:12" ht="16.55">
      <c r="A4207" s="15" t="s">
        <v>8555</v>
      </c>
      <c r="B4207" s="16" t="s">
        <v>8556</v>
      </c>
      <c r="C4207" s="16" t="s">
        <v>2781</v>
      </c>
      <c r="D4207" s="16" t="s">
        <v>3065</v>
      </c>
      <c r="E4207" s="16" t="s">
        <v>40</v>
      </c>
      <c r="F4207" s="17">
        <v>1083</v>
      </c>
      <c r="G4207" s="13"/>
      <c r="H4207" s="8">
        <f>IF(ISNUMBER(SEARCH(XX科XX班!$F$2,原始查找資料!$A4207)),MAX($H$1:H4206)+1,0)</f>
        <v>0</v>
      </c>
      <c r="I4207" s="8">
        <f t="shared" si="16"/>
        <v>4206</v>
      </c>
      <c r="J4207" s="8" t="str">
        <f t="array" ref="J4207">IFERROR(INDEX(原始查找資料!$A$2:$A$4325,MATCH(I4207,$H$2:$H$4325,0)),"")</f>
        <v/>
      </c>
      <c r="K4207" s="13"/>
      <c r="L4207" s="13"/>
    </row>
    <row r="4208" spans="1:12" ht="16.55">
      <c r="A4208" s="15" t="s">
        <v>8557</v>
      </c>
      <c r="B4208" s="16" t="s">
        <v>8558</v>
      </c>
      <c r="C4208" s="16" t="s">
        <v>2781</v>
      </c>
      <c r="D4208" s="16" t="s">
        <v>3096</v>
      </c>
      <c r="E4208" s="16" t="s">
        <v>40</v>
      </c>
      <c r="F4208" s="17">
        <v>1056</v>
      </c>
      <c r="G4208" s="13"/>
      <c r="H4208" s="8">
        <f>IF(ISNUMBER(SEARCH(XX科XX班!$F$2,原始查找資料!$A4208)),MAX($H$1:H4207)+1,0)</f>
        <v>0</v>
      </c>
      <c r="I4208" s="8">
        <f t="shared" si="16"/>
        <v>4207</v>
      </c>
      <c r="J4208" s="8" t="str">
        <f t="array" ref="J4208">IFERROR(INDEX(原始查找資料!$A$2:$A$4325,MATCH(I4208,$H$2:$H$4325,0)),"")</f>
        <v/>
      </c>
      <c r="K4208" s="13"/>
      <c r="L4208" s="13"/>
    </row>
    <row r="4209" spans="1:12" ht="16.55">
      <c r="A4209" s="15" t="s">
        <v>8559</v>
      </c>
      <c r="B4209" s="16" t="s">
        <v>8560</v>
      </c>
      <c r="C4209" s="16" t="s">
        <v>2781</v>
      </c>
      <c r="D4209" s="16" t="s">
        <v>3099</v>
      </c>
      <c r="E4209" s="16" t="s">
        <v>40</v>
      </c>
      <c r="F4209" s="17">
        <v>1054</v>
      </c>
      <c r="G4209" s="13"/>
      <c r="H4209" s="8">
        <f>IF(ISNUMBER(SEARCH(XX科XX班!$F$2,原始查找資料!$A4209)),MAX($H$1:H4208)+1,0)</f>
        <v>0</v>
      </c>
      <c r="I4209" s="8">
        <f t="shared" si="16"/>
        <v>4208</v>
      </c>
      <c r="J4209" s="8" t="str">
        <f t="array" ref="J4209">IFERROR(INDEX(原始查找資料!$A$2:$A$4325,MATCH(I4209,$H$2:$H$4325,0)),"")</f>
        <v/>
      </c>
      <c r="K4209" s="13"/>
      <c r="L4209" s="13"/>
    </row>
    <row r="4210" spans="1:12" ht="16.55">
      <c r="A4210" s="15" t="s">
        <v>8561</v>
      </c>
      <c r="B4210" s="16" t="s">
        <v>8562</v>
      </c>
      <c r="C4210" s="16" t="s">
        <v>2781</v>
      </c>
      <c r="D4210" s="16" t="s">
        <v>3099</v>
      </c>
      <c r="E4210" s="16" t="s">
        <v>40</v>
      </c>
      <c r="F4210" s="17">
        <v>1286</v>
      </c>
      <c r="G4210" s="13"/>
      <c r="H4210" s="8">
        <f>IF(ISNUMBER(SEARCH(XX科XX班!$F$2,原始查找資料!$A4210)),MAX($H$1:H4209)+1,0)</f>
        <v>0</v>
      </c>
      <c r="I4210" s="8">
        <f t="shared" si="16"/>
        <v>4209</v>
      </c>
      <c r="J4210" s="8" t="str">
        <f t="array" ref="J4210">IFERROR(INDEX(原始查找資料!$A$2:$A$4325,MATCH(I4210,$H$2:$H$4325,0)),"")</f>
        <v/>
      </c>
      <c r="K4210" s="13"/>
      <c r="L4210" s="13"/>
    </row>
    <row r="4211" spans="1:12" ht="16.55">
      <c r="A4211" s="15" t="s">
        <v>8563</v>
      </c>
      <c r="B4211" s="16" t="s">
        <v>8564</v>
      </c>
      <c r="C4211" s="16" t="s">
        <v>2781</v>
      </c>
      <c r="D4211" s="16" t="s">
        <v>3128</v>
      </c>
      <c r="E4211" s="16" t="s">
        <v>40</v>
      </c>
      <c r="F4211" s="17">
        <v>1002</v>
      </c>
      <c r="G4211" s="13"/>
      <c r="H4211" s="8">
        <f>IF(ISNUMBER(SEARCH(XX科XX班!$F$2,原始查找資料!$A4211)),MAX($H$1:H4210)+1,0)</f>
        <v>0</v>
      </c>
      <c r="I4211" s="8">
        <f t="shared" si="16"/>
        <v>4210</v>
      </c>
      <c r="J4211" s="8" t="str">
        <f t="array" ref="J4211">IFERROR(INDEX(原始查找資料!$A$2:$A$4325,MATCH(I4211,$H$2:$H$4325,0)),"")</f>
        <v/>
      </c>
      <c r="K4211" s="13"/>
      <c r="L4211" s="13"/>
    </row>
    <row r="4212" spans="1:12" ht="16.55">
      <c r="A4212" s="15" t="s">
        <v>8565</v>
      </c>
      <c r="B4212" s="16" t="s">
        <v>8566</v>
      </c>
      <c r="C4212" s="16" t="s">
        <v>3253</v>
      </c>
      <c r="D4212" s="16" t="s">
        <v>3269</v>
      </c>
      <c r="E4212" s="16" t="s">
        <v>40</v>
      </c>
      <c r="F4212" s="17">
        <v>2</v>
      </c>
      <c r="G4212" s="13"/>
      <c r="H4212" s="8">
        <f>IF(ISNUMBER(SEARCH(XX科XX班!$F$2,原始查找資料!$A4212)),MAX($H$1:H4211)+1,0)</f>
        <v>0</v>
      </c>
      <c r="I4212" s="8">
        <f t="shared" si="16"/>
        <v>4211</v>
      </c>
      <c r="J4212" s="8" t="str">
        <f t="array" ref="J4212">IFERROR(INDEX(原始查找資料!$A$2:$A$4325,MATCH(I4212,$H$2:$H$4325,0)),"")</f>
        <v/>
      </c>
      <c r="K4212" s="13"/>
      <c r="L4212" s="13"/>
    </row>
    <row r="4213" spans="1:12" ht="16.55">
      <c r="A4213" s="15" t="s">
        <v>8567</v>
      </c>
      <c r="B4213" s="16" t="s">
        <v>8568</v>
      </c>
      <c r="C4213" s="16" t="s">
        <v>3253</v>
      </c>
      <c r="D4213" s="16" t="s">
        <v>3269</v>
      </c>
      <c r="E4213" s="16" t="s">
        <v>40</v>
      </c>
      <c r="F4213" s="17">
        <v>7</v>
      </c>
      <c r="G4213" s="13"/>
      <c r="H4213" s="8">
        <f>IF(ISNUMBER(SEARCH(XX科XX班!$F$2,原始查找資料!$A4213)),MAX($H$1:H4212)+1,0)</f>
        <v>0</v>
      </c>
      <c r="I4213" s="8">
        <f t="shared" si="16"/>
        <v>4212</v>
      </c>
      <c r="J4213" s="8" t="str">
        <f t="array" ref="J4213">IFERROR(INDEX(原始查找資料!$A$2:$A$4325,MATCH(I4213,$H$2:$H$4325,0)),"")</f>
        <v/>
      </c>
      <c r="K4213" s="13"/>
      <c r="L4213" s="13"/>
    </row>
    <row r="4214" spans="1:12" ht="16.55">
      <c r="A4214" s="15" t="s">
        <v>8569</v>
      </c>
      <c r="B4214" s="16" t="s">
        <v>8570</v>
      </c>
      <c r="C4214" s="16" t="s">
        <v>3253</v>
      </c>
      <c r="D4214" s="16" t="s">
        <v>3304</v>
      </c>
      <c r="E4214" s="16" t="s">
        <v>40</v>
      </c>
      <c r="F4214" s="17">
        <v>1011</v>
      </c>
      <c r="G4214" s="13"/>
      <c r="H4214" s="8">
        <f>IF(ISNUMBER(SEARCH(XX科XX班!$F$2,原始查找資料!$A4214)),MAX($H$1:H4213)+1,0)</f>
        <v>0</v>
      </c>
      <c r="I4214" s="8">
        <f t="shared" si="16"/>
        <v>4213</v>
      </c>
      <c r="J4214" s="8" t="str">
        <f t="array" ref="J4214">IFERROR(INDEX(原始查找資料!$A$2:$A$4325,MATCH(I4214,$H$2:$H$4325,0)),"")</f>
        <v/>
      </c>
      <c r="K4214" s="13"/>
      <c r="L4214" s="13"/>
    </row>
    <row r="4215" spans="1:12" ht="16.55">
      <c r="A4215" s="15" t="s">
        <v>8571</v>
      </c>
      <c r="B4215" s="16" t="s">
        <v>8572</v>
      </c>
      <c r="C4215" s="16" t="s">
        <v>3253</v>
      </c>
      <c r="D4215" s="16" t="s">
        <v>3304</v>
      </c>
      <c r="E4215" s="16" t="s">
        <v>40</v>
      </c>
      <c r="F4215" s="17">
        <v>1039</v>
      </c>
      <c r="G4215" s="13"/>
      <c r="H4215" s="8">
        <f>IF(ISNUMBER(SEARCH(XX科XX班!$F$2,原始查找資料!$A4215)),MAX($H$1:H4214)+1,0)</f>
        <v>0</v>
      </c>
      <c r="I4215" s="8">
        <f t="shared" si="16"/>
        <v>4214</v>
      </c>
      <c r="J4215" s="8" t="str">
        <f t="array" ref="J4215">IFERROR(INDEX(原始查找資料!$A$2:$A$4325,MATCH(I4215,$H$2:$H$4325,0)),"")</f>
        <v/>
      </c>
      <c r="K4215" s="13"/>
      <c r="L4215" s="13"/>
    </row>
    <row r="4216" spans="1:12" ht="16.55">
      <c r="A4216" s="15" t="s">
        <v>8573</v>
      </c>
      <c r="B4216" s="16" t="s">
        <v>8574</v>
      </c>
      <c r="C4216" s="16" t="s">
        <v>3253</v>
      </c>
      <c r="D4216" s="16" t="s">
        <v>3304</v>
      </c>
      <c r="E4216" s="16" t="s">
        <v>40</v>
      </c>
      <c r="F4216" s="17">
        <v>1053</v>
      </c>
      <c r="G4216" s="13"/>
      <c r="H4216" s="8">
        <f>IF(ISNUMBER(SEARCH(XX科XX班!$F$2,原始查找資料!$A4216)),MAX($H$1:H4215)+1,0)</f>
        <v>0</v>
      </c>
      <c r="I4216" s="8">
        <f t="shared" si="16"/>
        <v>4215</v>
      </c>
      <c r="J4216" s="8" t="str">
        <f t="array" ref="J4216">IFERROR(INDEX(原始查找資料!$A$2:$A$4325,MATCH(I4216,$H$2:$H$4325,0)),"")</f>
        <v/>
      </c>
      <c r="K4216" s="13"/>
      <c r="L4216" s="13"/>
    </row>
    <row r="4217" spans="1:12" ht="16.55">
      <c r="A4217" s="15" t="s">
        <v>8575</v>
      </c>
      <c r="B4217" s="16" t="s">
        <v>8576</v>
      </c>
      <c r="C4217" s="16" t="s">
        <v>3327</v>
      </c>
      <c r="D4217" s="16" t="s">
        <v>3417</v>
      </c>
      <c r="E4217" s="16" t="s">
        <v>40</v>
      </c>
      <c r="F4217" s="17">
        <v>1072</v>
      </c>
      <c r="G4217" s="13"/>
      <c r="H4217" s="8">
        <f>IF(ISNUMBER(SEARCH(XX科XX班!$F$2,原始查找資料!$A4217)),MAX($H$1:H4216)+1,0)</f>
        <v>0</v>
      </c>
      <c r="I4217" s="8">
        <f t="shared" si="16"/>
        <v>4216</v>
      </c>
      <c r="J4217" s="8" t="str">
        <f t="array" ref="J4217">IFERROR(INDEX(原始查找資料!$A$2:$A$4325,MATCH(I4217,$H$2:$H$4325,0)),"")</f>
        <v/>
      </c>
      <c r="K4217" s="13"/>
      <c r="L4217" s="13"/>
    </row>
    <row r="4218" spans="1:12" ht="16.55">
      <c r="A4218" s="15" t="s">
        <v>8577</v>
      </c>
      <c r="B4218" s="16" t="s">
        <v>8578</v>
      </c>
      <c r="C4218" s="16" t="s">
        <v>3327</v>
      </c>
      <c r="D4218" s="16" t="s">
        <v>3463</v>
      </c>
      <c r="E4218" s="16" t="s">
        <v>40</v>
      </c>
      <c r="F4218" s="17">
        <v>1032</v>
      </c>
      <c r="G4218" s="13"/>
      <c r="H4218" s="8">
        <f>IF(ISNUMBER(SEARCH(XX科XX班!$F$2,原始查找資料!$A4218)),MAX($H$1:H4217)+1,0)</f>
        <v>0</v>
      </c>
      <c r="I4218" s="8">
        <f t="shared" si="16"/>
        <v>4217</v>
      </c>
      <c r="J4218" s="8" t="str">
        <f t="array" ref="J4218">IFERROR(INDEX(原始查找資料!$A$2:$A$4325,MATCH(I4218,$H$2:$H$4325,0)),"")</f>
        <v/>
      </c>
      <c r="K4218" s="13"/>
      <c r="L4218" s="13"/>
    </row>
    <row r="4219" spans="1:12" ht="16.55">
      <c r="A4219" s="15" t="s">
        <v>8579</v>
      </c>
      <c r="B4219" s="16" t="s">
        <v>8580</v>
      </c>
      <c r="C4219" s="16" t="s">
        <v>3515</v>
      </c>
      <c r="D4219" s="16" t="s">
        <v>3269</v>
      </c>
      <c r="E4219" s="16" t="s">
        <v>40</v>
      </c>
      <c r="F4219" s="17">
        <v>18</v>
      </c>
      <c r="G4219" s="13"/>
      <c r="H4219" s="8">
        <f>IF(ISNUMBER(SEARCH(XX科XX班!$F$2,原始查找資料!$A4219)),MAX($H$1:H4218)+1,0)</f>
        <v>0</v>
      </c>
      <c r="I4219" s="8">
        <f t="shared" si="16"/>
        <v>4218</v>
      </c>
      <c r="J4219" s="8" t="str">
        <f t="array" ref="J4219">IFERROR(INDEX(原始查找資料!$A$2:$A$4325,MATCH(I4219,$H$2:$H$4325,0)),"")</f>
        <v/>
      </c>
      <c r="K4219" s="13"/>
      <c r="L4219" s="13"/>
    </row>
    <row r="4220" spans="1:12" ht="16.55">
      <c r="A4220" s="15" t="s">
        <v>8581</v>
      </c>
      <c r="B4220" s="16" t="s">
        <v>8582</v>
      </c>
      <c r="C4220" s="16" t="s">
        <v>3515</v>
      </c>
      <c r="D4220" s="16" t="s">
        <v>3269</v>
      </c>
      <c r="E4220" s="16" t="s">
        <v>40</v>
      </c>
      <c r="F4220" s="17">
        <v>1188</v>
      </c>
      <c r="G4220" s="13"/>
      <c r="H4220" s="8">
        <f>IF(ISNUMBER(SEARCH(XX科XX班!$F$2,原始查找資料!$A4220)),MAX($H$1:H4219)+1,0)</f>
        <v>0</v>
      </c>
      <c r="I4220" s="8">
        <f t="shared" si="16"/>
        <v>4219</v>
      </c>
      <c r="J4220" s="8" t="str">
        <f t="array" ref="J4220">IFERROR(INDEX(原始查找資料!$A$2:$A$4325,MATCH(I4220,$H$2:$H$4325,0)),"")</f>
        <v/>
      </c>
      <c r="K4220" s="13"/>
      <c r="L4220" s="13"/>
    </row>
    <row r="4221" spans="1:12" ht="16.55">
      <c r="A4221" s="15" t="s">
        <v>8583</v>
      </c>
      <c r="B4221" s="16" t="s">
        <v>8584</v>
      </c>
      <c r="C4221" s="16" t="s">
        <v>3557</v>
      </c>
      <c r="D4221" s="16" t="s">
        <v>3558</v>
      </c>
      <c r="E4221" s="16" t="s">
        <v>40</v>
      </c>
      <c r="F4221" s="17">
        <v>1020</v>
      </c>
      <c r="G4221" s="13"/>
      <c r="H4221" s="8">
        <f>IF(ISNUMBER(SEARCH(XX科XX班!$F$2,原始查找資料!$A4221)),MAX($H$1:H4220)+1,0)</f>
        <v>0</v>
      </c>
      <c r="I4221" s="8">
        <f t="shared" si="16"/>
        <v>4220</v>
      </c>
      <c r="J4221" s="8" t="str">
        <f t="array" ref="J4221">IFERROR(INDEX(原始查找資料!$A$2:$A$4325,MATCH(I4221,$H$2:$H$4325,0)),"")</f>
        <v/>
      </c>
      <c r="K4221" s="13"/>
      <c r="L4221" s="13"/>
    </row>
    <row r="4222" spans="1:12" ht="16.55">
      <c r="A4222" s="15" t="s">
        <v>8585</v>
      </c>
      <c r="B4222" s="16" t="s">
        <v>8586</v>
      </c>
      <c r="C4222" s="16" t="s">
        <v>3557</v>
      </c>
      <c r="D4222" s="16" t="s">
        <v>3558</v>
      </c>
      <c r="E4222" s="16" t="s">
        <v>40</v>
      </c>
      <c r="F4222" s="17">
        <v>1293</v>
      </c>
      <c r="G4222" s="13"/>
      <c r="H4222" s="8">
        <f>IF(ISNUMBER(SEARCH(XX科XX班!$F$2,原始查找資料!$A4222)),MAX($H$1:H4221)+1,0)</f>
        <v>0</v>
      </c>
      <c r="I4222" s="8">
        <f t="shared" si="16"/>
        <v>4221</v>
      </c>
      <c r="J4222" s="8" t="str">
        <f t="array" ref="J4222">IFERROR(INDEX(原始查找資料!$A$2:$A$4325,MATCH(I4222,$H$2:$H$4325,0)),"")</f>
        <v/>
      </c>
      <c r="K4222" s="13"/>
      <c r="L4222" s="13"/>
    </row>
    <row r="4223" spans="1:12" ht="16.55">
      <c r="A4223" s="15" t="s">
        <v>8587</v>
      </c>
      <c r="B4223" s="16" t="s">
        <v>8588</v>
      </c>
      <c r="C4223" s="16" t="s">
        <v>3557</v>
      </c>
      <c r="D4223" s="16" t="s">
        <v>3649</v>
      </c>
      <c r="E4223" s="16" t="s">
        <v>40</v>
      </c>
      <c r="F4223" s="17">
        <v>13</v>
      </c>
      <c r="G4223" s="13"/>
      <c r="H4223" s="8">
        <f>IF(ISNUMBER(SEARCH(XX科XX班!$F$2,原始查找資料!$A4223)),MAX($H$1:H4222)+1,0)</f>
        <v>0</v>
      </c>
      <c r="I4223" s="8">
        <f t="shared" si="16"/>
        <v>4222</v>
      </c>
      <c r="J4223" s="8" t="str">
        <f t="array" ref="J4223">IFERROR(INDEX(原始查找資料!$A$2:$A$4325,MATCH(I4223,$H$2:$H$4325,0)),"")</f>
        <v/>
      </c>
      <c r="K4223" s="13"/>
      <c r="L4223" s="13"/>
    </row>
    <row r="4224" spans="1:12" ht="16.55">
      <c r="A4224" s="15" t="s">
        <v>8589</v>
      </c>
      <c r="B4224" s="16" t="s">
        <v>8590</v>
      </c>
      <c r="C4224" s="16" t="s">
        <v>3557</v>
      </c>
      <c r="D4224" s="16" t="s">
        <v>3649</v>
      </c>
      <c r="E4224" s="16" t="s">
        <v>40</v>
      </c>
      <c r="F4224" s="17">
        <v>1065</v>
      </c>
      <c r="G4224" s="13"/>
      <c r="H4224" s="8">
        <f>IF(ISNUMBER(SEARCH(XX科XX班!$F$2,原始查找資料!$A4224)),MAX($H$1:H4223)+1,0)</f>
        <v>0</v>
      </c>
      <c r="I4224" s="8">
        <f t="shared" si="16"/>
        <v>4223</v>
      </c>
      <c r="J4224" s="8" t="str">
        <f t="array" ref="J4224">IFERROR(INDEX(原始查找資料!$A$2:$A$4325,MATCH(I4224,$H$2:$H$4325,0)),"")</f>
        <v/>
      </c>
      <c r="K4224" s="13"/>
      <c r="L4224" s="13"/>
    </row>
    <row r="4225" spans="1:12" ht="16.55">
      <c r="A4225" s="15" t="s">
        <v>8591</v>
      </c>
      <c r="B4225" s="16" t="s">
        <v>8592</v>
      </c>
      <c r="C4225" s="16" t="s">
        <v>3818</v>
      </c>
      <c r="D4225" s="16" t="s">
        <v>3849</v>
      </c>
      <c r="E4225" s="16" t="s">
        <v>40</v>
      </c>
      <c r="F4225" s="17">
        <v>1012</v>
      </c>
      <c r="G4225" s="13"/>
      <c r="H4225" s="8">
        <f>IF(ISNUMBER(SEARCH(XX科XX班!$F$2,原始查找資料!$A4225)),MAX($H$1:H4224)+1,0)</f>
        <v>0</v>
      </c>
      <c r="I4225" s="8">
        <f t="shared" si="16"/>
        <v>4224</v>
      </c>
      <c r="J4225" s="8" t="str">
        <f t="array" ref="J4225">IFERROR(INDEX(原始查找資料!$A$2:$A$4325,MATCH(I4225,$H$2:$H$4325,0)),"")</f>
        <v/>
      </c>
      <c r="K4225" s="13"/>
      <c r="L4225" s="13"/>
    </row>
    <row r="4226" spans="1:12" ht="16.55">
      <c r="A4226" s="15" t="s">
        <v>8593</v>
      </c>
      <c r="B4226" s="16" t="s">
        <v>8594</v>
      </c>
      <c r="C4226" s="16" t="s">
        <v>3818</v>
      </c>
      <c r="D4226" s="16" t="s">
        <v>4023</v>
      </c>
      <c r="E4226" s="16" t="s">
        <v>40</v>
      </c>
      <c r="F4226" s="17">
        <v>1068</v>
      </c>
      <c r="G4226" s="13"/>
      <c r="H4226" s="8">
        <f>IF(ISNUMBER(SEARCH(XX科XX班!$F$2,原始查找資料!$A4226)),MAX($H$1:H4225)+1,0)</f>
        <v>0</v>
      </c>
      <c r="I4226" s="8">
        <f t="shared" si="16"/>
        <v>4225</v>
      </c>
      <c r="J4226" s="8" t="str">
        <f t="array" ref="J4226">IFERROR(INDEX(原始查找資料!$A$2:$A$4325,MATCH(I4226,$H$2:$H$4325,0)),"")</f>
        <v/>
      </c>
      <c r="K4226" s="13"/>
      <c r="L4226" s="13"/>
    </row>
    <row r="4227" spans="1:12" ht="16.55">
      <c r="A4227" s="15" t="s">
        <v>8595</v>
      </c>
      <c r="B4227" s="16" t="s">
        <v>8596</v>
      </c>
      <c r="C4227" s="16" t="s">
        <v>3818</v>
      </c>
      <c r="D4227" s="16" t="s">
        <v>4072</v>
      </c>
      <c r="E4227" s="16" t="s">
        <v>40</v>
      </c>
      <c r="F4227" s="17">
        <v>1058</v>
      </c>
      <c r="G4227" s="13"/>
      <c r="H4227" s="8">
        <f>IF(ISNUMBER(SEARCH(XX科XX班!$F$2,原始查找資料!$A4227)),MAX($H$1:H4226)+1,0)</f>
        <v>0</v>
      </c>
      <c r="I4227" s="8">
        <f t="shared" si="16"/>
        <v>4226</v>
      </c>
      <c r="J4227" s="8" t="str">
        <f t="array" ref="J4227">IFERROR(INDEX(原始查找資料!$A$2:$A$4325,MATCH(I4227,$H$2:$H$4325,0)),"")</f>
        <v/>
      </c>
      <c r="K4227" s="13"/>
      <c r="L4227" s="13"/>
    </row>
    <row r="4228" spans="1:12" ht="16.55">
      <c r="A4228" s="15" t="s">
        <v>8597</v>
      </c>
      <c r="B4228" s="16" t="s">
        <v>8598</v>
      </c>
      <c r="C4228" s="16" t="s">
        <v>3818</v>
      </c>
      <c r="D4228" s="16" t="s">
        <v>4140</v>
      </c>
      <c r="E4228" s="16" t="s">
        <v>40</v>
      </c>
      <c r="F4228" s="17">
        <v>15</v>
      </c>
      <c r="G4228" s="13"/>
      <c r="H4228" s="8">
        <f>IF(ISNUMBER(SEARCH(XX科XX班!$F$2,原始查找資料!$A4228)),MAX($H$1:H4227)+1,0)</f>
        <v>0</v>
      </c>
      <c r="I4228" s="8">
        <f t="shared" si="16"/>
        <v>4227</v>
      </c>
      <c r="J4228" s="8" t="str">
        <f t="array" ref="J4228">IFERROR(INDEX(原始查找資料!$A$2:$A$4325,MATCH(I4228,$H$2:$H$4325,0)),"")</f>
        <v/>
      </c>
      <c r="K4228" s="13"/>
      <c r="L4228" s="13"/>
    </row>
    <row r="4229" spans="1:12" ht="16.55">
      <c r="A4229" s="15" t="s">
        <v>8599</v>
      </c>
      <c r="B4229" s="16" t="s">
        <v>8600</v>
      </c>
      <c r="C4229" s="16" t="s">
        <v>3818</v>
      </c>
      <c r="D4229" s="16" t="s">
        <v>4140</v>
      </c>
      <c r="E4229" s="16" t="s">
        <v>40</v>
      </c>
      <c r="F4229" s="17">
        <v>1040</v>
      </c>
      <c r="G4229" s="13"/>
      <c r="H4229" s="8">
        <f>IF(ISNUMBER(SEARCH(XX科XX班!$F$2,原始查找資料!$A4229)),MAX($H$1:H4228)+1,0)</f>
        <v>0</v>
      </c>
      <c r="I4229" s="8">
        <f t="shared" si="16"/>
        <v>4228</v>
      </c>
      <c r="J4229" s="8" t="str">
        <f t="array" ref="J4229">IFERROR(INDEX(原始查找資料!$A$2:$A$4325,MATCH(I4229,$H$2:$H$4325,0)),"")</f>
        <v/>
      </c>
      <c r="K4229" s="13"/>
      <c r="L4229" s="13"/>
    </row>
    <row r="4230" spans="1:12" ht="16.55">
      <c r="A4230" s="15" t="s">
        <v>8601</v>
      </c>
      <c r="B4230" s="16" t="s">
        <v>8602</v>
      </c>
      <c r="C4230" s="16" t="s">
        <v>4195</v>
      </c>
      <c r="D4230" s="16" t="s">
        <v>4241</v>
      </c>
      <c r="E4230" s="16" t="s">
        <v>40</v>
      </c>
      <c r="F4230" s="17">
        <v>1069</v>
      </c>
      <c r="G4230" s="13"/>
      <c r="H4230" s="8">
        <f>IF(ISNUMBER(SEARCH(XX科XX班!$F$2,原始查找資料!$A4230)),MAX($H$1:H4229)+1,0)</f>
        <v>0</v>
      </c>
      <c r="I4230" s="8">
        <f t="shared" si="16"/>
        <v>4229</v>
      </c>
      <c r="J4230" s="8" t="str">
        <f t="array" ref="J4230">IFERROR(INDEX(原始查找資料!$A$2:$A$4325,MATCH(I4230,$H$2:$H$4325,0)),"")</f>
        <v/>
      </c>
      <c r="K4230" s="13"/>
      <c r="L4230" s="13"/>
    </row>
    <row r="4231" spans="1:12" ht="16.55">
      <c r="A4231" s="15" t="s">
        <v>8603</v>
      </c>
      <c r="B4231" s="16" t="s">
        <v>8604</v>
      </c>
      <c r="C4231" s="16" t="s">
        <v>4195</v>
      </c>
      <c r="D4231" s="16" t="s">
        <v>4286</v>
      </c>
      <c r="E4231" s="16" t="s">
        <v>40</v>
      </c>
      <c r="F4231" s="17">
        <v>43</v>
      </c>
      <c r="G4231" s="13"/>
      <c r="H4231" s="8">
        <f>IF(ISNUMBER(SEARCH(XX科XX班!$F$2,原始查找資料!$A4231)),MAX($H$1:H4230)+1,0)</f>
        <v>0</v>
      </c>
      <c r="I4231" s="8">
        <f t="shared" si="16"/>
        <v>4230</v>
      </c>
      <c r="J4231" s="8" t="str">
        <f t="array" ref="J4231">IFERROR(INDEX(原始查找資料!$A$2:$A$4325,MATCH(I4231,$H$2:$H$4325,0)),"")</f>
        <v/>
      </c>
      <c r="K4231" s="13"/>
      <c r="L4231" s="13"/>
    </row>
    <row r="4232" spans="1:12" ht="16.55">
      <c r="A4232" s="15" t="s">
        <v>8605</v>
      </c>
      <c r="B4232" s="16" t="s">
        <v>8606</v>
      </c>
      <c r="C4232" s="16" t="s">
        <v>4195</v>
      </c>
      <c r="D4232" s="16" t="s">
        <v>4317</v>
      </c>
      <c r="E4232" s="16" t="s">
        <v>40</v>
      </c>
      <c r="F4232" s="17">
        <v>1035</v>
      </c>
      <c r="G4232" s="13"/>
      <c r="H4232" s="8">
        <f>IF(ISNUMBER(SEARCH(XX科XX班!$F$2,原始查找資料!$A4232)),MAX($H$1:H4231)+1,0)</f>
        <v>0</v>
      </c>
      <c r="I4232" s="8">
        <f t="shared" si="16"/>
        <v>4231</v>
      </c>
      <c r="J4232" s="8" t="str">
        <f t="array" ref="J4232">IFERROR(INDEX(原始查找資料!$A$2:$A$4325,MATCH(I4232,$H$2:$H$4325,0)),"")</f>
        <v/>
      </c>
      <c r="K4232" s="13"/>
      <c r="L4232" s="13"/>
    </row>
    <row r="4233" spans="1:12" ht="16.55">
      <c r="A4233" s="15" t="s">
        <v>8607</v>
      </c>
      <c r="B4233" s="16" t="s">
        <v>8608</v>
      </c>
      <c r="C4233" s="16" t="s">
        <v>4195</v>
      </c>
      <c r="D4233" s="16" t="s">
        <v>4317</v>
      </c>
      <c r="E4233" s="16" t="s">
        <v>40</v>
      </c>
      <c r="F4233" s="17">
        <v>1047</v>
      </c>
      <c r="G4233" s="13"/>
      <c r="H4233" s="8">
        <f>IF(ISNUMBER(SEARCH(XX科XX班!$F$2,原始查找資料!$A4233)),MAX($H$1:H4232)+1,0)</f>
        <v>0</v>
      </c>
      <c r="I4233" s="8">
        <f t="shared" si="16"/>
        <v>4232</v>
      </c>
      <c r="J4233" s="8" t="str">
        <f t="array" ref="J4233">IFERROR(INDEX(原始查找資料!$A$2:$A$4325,MATCH(I4233,$H$2:$H$4325,0)),"")</f>
        <v/>
      </c>
      <c r="K4233" s="13"/>
      <c r="L4233" s="13"/>
    </row>
    <row r="4234" spans="1:12" ht="16.55">
      <c r="A4234" s="15" t="s">
        <v>74</v>
      </c>
      <c r="B4234" s="16" t="s">
        <v>8609</v>
      </c>
      <c r="C4234" s="16" t="s">
        <v>4195</v>
      </c>
      <c r="D4234" s="16" t="s">
        <v>3254</v>
      </c>
      <c r="E4234" s="16" t="s">
        <v>40</v>
      </c>
      <c r="F4234" s="17">
        <v>49</v>
      </c>
      <c r="G4234" s="13"/>
      <c r="H4234" s="8">
        <f>IF(ISNUMBER(SEARCH(XX科XX班!$F$2,原始查找資料!$A4234)),MAX($H$1:H4233)+1,0)</f>
        <v>0</v>
      </c>
      <c r="I4234" s="8">
        <f t="shared" si="16"/>
        <v>4233</v>
      </c>
      <c r="J4234" s="8" t="str">
        <f t="array" ref="J4234">IFERROR(INDEX(原始查找資料!$A$2:$A$4325,MATCH(I4234,$H$2:$H$4325,0)),"")</f>
        <v/>
      </c>
      <c r="K4234" s="13"/>
      <c r="L4234" s="13"/>
    </row>
    <row r="4235" spans="1:12" ht="16.55">
      <c r="A4235" s="15" t="s">
        <v>8610</v>
      </c>
      <c r="B4235" s="16" t="s">
        <v>8611</v>
      </c>
      <c r="C4235" s="16" t="s">
        <v>4195</v>
      </c>
      <c r="D4235" s="16" t="s">
        <v>3254</v>
      </c>
      <c r="E4235" s="16" t="s">
        <v>40</v>
      </c>
      <c r="F4235" s="17">
        <v>50</v>
      </c>
      <c r="G4235" s="13"/>
      <c r="H4235" s="8">
        <f>IF(ISNUMBER(SEARCH(XX科XX班!$F$2,原始查找資料!$A4235)),MAX($H$1:H4234)+1,0)</f>
        <v>0</v>
      </c>
      <c r="I4235" s="8">
        <f t="shared" si="16"/>
        <v>4234</v>
      </c>
      <c r="J4235" s="8" t="str">
        <f t="array" ref="J4235">IFERROR(INDEX(原始查找資料!$A$2:$A$4325,MATCH(I4235,$H$2:$H$4325,0)),"")</f>
        <v/>
      </c>
      <c r="K4235" s="13"/>
      <c r="L4235" s="13"/>
    </row>
    <row r="4236" spans="1:12" ht="16.55">
      <c r="A4236" s="15" t="s">
        <v>8612</v>
      </c>
      <c r="B4236" s="16" t="s">
        <v>4406</v>
      </c>
      <c r="C4236" s="16" t="s">
        <v>4195</v>
      </c>
      <c r="D4236" s="16" t="s">
        <v>4407</v>
      </c>
      <c r="E4236" s="16" t="s">
        <v>40</v>
      </c>
      <c r="F4236" s="17">
        <v>1001</v>
      </c>
      <c r="G4236" s="13"/>
      <c r="H4236" s="8">
        <f>IF(ISNUMBER(SEARCH(XX科XX班!$F$2,原始查找資料!$A4236)),MAX($H$1:H4235)+1,0)</f>
        <v>0</v>
      </c>
      <c r="I4236" s="8">
        <f t="shared" si="16"/>
        <v>4235</v>
      </c>
      <c r="J4236" s="8" t="str">
        <f t="array" ref="J4236">IFERROR(INDEX(原始查找資料!$A$2:$A$4325,MATCH(I4236,$H$2:$H$4325,0)),"")</f>
        <v/>
      </c>
      <c r="K4236" s="13"/>
      <c r="L4236" s="13"/>
    </row>
    <row r="4237" spans="1:12" ht="16.55">
      <c r="A4237" s="15" t="s">
        <v>8613</v>
      </c>
      <c r="B4237" s="16" t="s">
        <v>8614</v>
      </c>
      <c r="C4237" s="16" t="s">
        <v>4195</v>
      </c>
      <c r="D4237" s="16" t="s">
        <v>4407</v>
      </c>
      <c r="E4237" s="16" t="s">
        <v>40</v>
      </c>
      <c r="F4237" s="17">
        <v>1007</v>
      </c>
      <c r="G4237" s="13"/>
      <c r="H4237" s="8">
        <f>IF(ISNUMBER(SEARCH(XX科XX班!$F$2,原始查找資料!$A4237)),MAX($H$1:H4236)+1,0)</f>
        <v>0</v>
      </c>
      <c r="I4237" s="8">
        <f t="shared" si="16"/>
        <v>4236</v>
      </c>
      <c r="J4237" s="8" t="str">
        <f t="array" ref="J4237">IFERROR(INDEX(原始查找資料!$A$2:$A$4325,MATCH(I4237,$H$2:$H$4325,0)),"")</f>
        <v/>
      </c>
      <c r="K4237" s="13"/>
      <c r="L4237" s="13"/>
    </row>
    <row r="4238" spans="1:12" ht="16.55">
      <c r="A4238" s="15" t="s">
        <v>8615</v>
      </c>
      <c r="B4238" s="16" t="s">
        <v>8616</v>
      </c>
      <c r="C4238" s="16" t="s">
        <v>4195</v>
      </c>
      <c r="D4238" s="16" t="s">
        <v>4407</v>
      </c>
      <c r="E4238" s="16" t="s">
        <v>40</v>
      </c>
      <c r="F4238" s="17">
        <v>1062</v>
      </c>
      <c r="G4238" s="13"/>
      <c r="H4238" s="8">
        <f>IF(ISNUMBER(SEARCH(XX科XX班!$F$2,原始查找資料!$A4238)),MAX($H$1:H4237)+1,0)</f>
        <v>0</v>
      </c>
      <c r="I4238" s="8">
        <f t="shared" si="16"/>
        <v>4237</v>
      </c>
      <c r="J4238" s="8" t="str">
        <f t="array" ref="J4238">IFERROR(INDEX(原始查找資料!$A$2:$A$4325,MATCH(I4238,$H$2:$H$4325,0)),"")</f>
        <v/>
      </c>
      <c r="K4238" s="13"/>
      <c r="L4238" s="13"/>
    </row>
    <row r="4239" spans="1:12" ht="16.55">
      <c r="A4239" s="15" t="s">
        <v>8617</v>
      </c>
      <c r="B4239" s="16" t="s">
        <v>8618</v>
      </c>
      <c r="C4239" s="16" t="s">
        <v>4195</v>
      </c>
      <c r="D4239" s="16" t="s">
        <v>3516</v>
      </c>
      <c r="E4239" s="16" t="s">
        <v>40</v>
      </c>
      <c r="F4239" s="17">
        <v>39</v>
      </c>
      <c r="G4239" s="13"/>
      <c r="H4239" s="8">
        <f>IF(ISNUMBER(SEARCH(XX科XX班!$F$2,原始查找資料!$A4239)),MAX($H$1:H4238)+1,0)</f>
        <v>0</v>
      </c>
      <c r="I4239" s="8">
        <f t="shared" si="16"/>
        <v>4238</v>
      </c>
      <c r="J4239" s="8" t="str">
        <f t="array" ref="J4239">IFERROR(INDEX(原始查找資料!$A$2:$A$4325,MATCH(I4239,$H$2:$H$4325,0)),"")</f>
        <v/>
      </c>
      <c r="K4239" s="13"/>
      <c r="L4239" s="13"/>
    </row>
    <row r="4240" spans="1:12" ht="16.55">
      <c r="A4240" s="15" t="s">
        <v>8619</v>
      </c>
      <c r="B4240" s="16" t="s">
        <v>8620</v>
      </c>
      <c r="C4240" s="16" t="s">
        <v>4195</v>
      </c>
      <c r="D4240" s="16" t="s">
        <v>4452</v>
      </c>
      <c r="E4240" s="16" t="s">
        <v>40</v>
      </c>
      <c r="F4240" s="17">
        <v>1008</v>
      </c>
      <c r="G4240" s="13"/>
      <c r="H4240" s="8">
        <f>IF(ISNUMBER(SEARCH(XX科XX班!$F$2,原始查找資料!$A4240)),MAX($H$1:H4239)+1,0)</f>
        <v>0</v>
      </c>
      <c r="I4240" s="8">
        <f t="shared" si="16"/>
        <v>4239</v>
      </c>
      <c r="J4240" s="8" t="str">
        <f t="array" ref="J4240">IFERROR(INDEX(原始查找資料!$A$2:$A$4325,MATCH(I4240,$H$2:$H$4325,0)),"")</f>
        <v/>
      </c>
      <c r="K4240" s="13"/>
      <c r="L4240" s="13"/>
    </row>
    <row r="4241" spans="1:12" ht="16.55">
      <c r="A4241" s="15" t="s">
        <v>8621</v>
      </c>
      <c r="B4241" s="16" t="s">
        <v>8622</v>
      </c>
      <c r="C4241" s="16" t="s">
        <v>4195</v>
      </c>
      <c r="D4241" s="16" t="s">
        <v>4452</v>
      </c>
      <c r="E4241" s="16" t="s">
        <v>40</v>
      </c>
      <c r="F4241" s="17">
        <v>1034</v>
      </c>
      <c r="G4241" s="13"/>
      <c r="H4241" s="8">
        <f>IF(ISNUMBER(SEARCH(XX科XX班!$F$2,原始查找資料!$A4241)),MAX($H$1:H4240)+1,0)</f>
        <v>0</v>
      </c>
      <c r="I4241" s="8">
        <f t="shared" si="16"/>
        <v>4240</v>
      </c>
      <c r="J4241" s="8" t="str">
        <f t="array" ref="J4241">IFERROR(INDEX(原始查找資料!$A$2:$A$4325,MATCH(I4241,$H$2:$H$4325,0)),"")</f>
        <v/>
      </c>
      <c r="K4241" s="13"/>
      <c r="L4241" s="13"/>
    </row>
    <row r="4242" spans="1:12" ht="16.55">
      <c r="A4242" s="15" t="s">
        <v>8623</v>
      </c>
      <c r="B4242" s="16" t="s">
        <v>8624</v>
      </c>
      <c r="C4242" s="16" t="s">
        <v>4195</v>
      </c>
      <c r="D4242" s="16" t="s">
        <v>4517</v>
      </c>
      <c r="E4242" s="16" t="s">
        <v>40</v>
      </c>
      <c r="F4242" s="17">
        <v>1045</v>
      </c>
      <c r="G4242" s="13"/>
      <c r="H4242" s="8">
        <f>IF(ISNUMBER(SEARCH(XX科XX班!$F$2,原始查找資料!$A4242)),MAX($H$1:H4241)+1,0)</f>
        <v>0</v>
      </c>
      <c r="I4242" s="8">
        <f t="shared" si="16"/>
        <v>4241</v>
      </c>
      <c r="J4242" s="8" t="str">
        <f t="array" ref="J4242">IFERROR(INDEX(原始查找資料!$A$2:$A$4325,MATCH(I4242,$H$2:$H$4325,0)),"")</f>
        <v/>
      </c>
      <c r="K4242" s="13"/>
      <c r="L4242" s="13"/>
    </row>
    <row r="4243" spans="1:12" ht="16.55">
      <c r="A4243" s="15" t="s">
        <v>8625</v>
      </c>
      <c r="B4243" s="16" t="s">
        <v>8626</v>
      </c>
      <c r="C4243" s="16" t="s">
        <v>4195</v>
      </c>
      <c r="D4243" s="16" t="s">
        <v>4538</v>
      </c>
      <c r="E4243" s="16" t="s">
        <v>40</v>
      </c>
      <c r="F4243" s="17">
        <v>6</v>
      </c>
      <c r="G4243" s="13"/>
      <c r="H4243" s="8">
        <f>IF(ISNUMBER(SEARCH(XX科XX班!$F$2,原始查找資料!$A4243)),MAX($H$1:H4242)+1,0)</f>
        <v>0</v>
      </c>
      <c r="I4243" s="8">
        <f t="shared" si="16"/>
        <v>4242</v>
      </c>
      <c r="J4243" s="8" t="str">
        <f t="array" ref="J4243">IFERROR(INDEX(原始查找資料!$A$2:$A$4325,MATCH(I4243,$H$2:$H$4325,0)),"")</f>
        <v/>
      </c>
      <c r="K4243" s="13"/>
      <c r="L4243" s="13"/>
    </row>
    <row r="4244" spans="1:12" ht="16.55">
      <c r="A4244" s="15" t="s">
        <v>8627</v>
      </c>
      <c r="B4244" s="16" t="s">
        <v>8628</v>
      </c>
      <c r="C4244" s="16" t="s">
        <v>4195</v>
      </c>
      <c r="D4244" s="16" t="s">
        <v>4538</v>
      </c>
      <c r="E4244" s="16" t="s">
        <v>40</v>
      </c>
      <c r="F4244" s="17">
        <v>1029</v>
      </c>
      <c r="G4244" s="13"/>
      <c r="H4244" s="8">
        <f>IF(ISNUMBER(SEARCH(XX科XX班!$F$2,原始查找資料!$A4244)),MAX($H$1:H4243)+1,0)</f>
        <v>0</v>
      </c>
      <c r="I4244" s="8">
        <f t="shared" si="16"/>
        <v>4243</v>
      </c>
      <c r="J4244" s="8" t="str">
        <f t="array" ref="J4244">IFERROR(INDEX(原始查找資料!$A$2:$A$4325,MATCH(I4244,$H$2:$H$4325,0)),"")</f>
        <v/>
      </c>
      <c r="K4244" s="13"/>
      <c r="L4244" s="13"/>
    </row>
    <row r="4245" spans="1:12" ht="16.55">
      <c r="A4245" s="15" t="s">
        <v>8629</v>
      </c>
      <c r="B4245" s="16" t="s">
        <v>8630</v>
      </c>
      <c r="C4245" s="16" t="s">
        <v>4195</v>
      </c>
      <c r="D4245" s="16" t="s">
        <v>4685</v>
      </c>
      <c r="E4245" s="16" t="s">
        <v>40</v>
      </c>
      <c r="F4245" s="17">
        <v>1018</v>
      </c>
      <c r="G4245" s="13"/>
      <c r="H4245" s="8">
        <f>IF(ISNUMBER(SEARCH(XX科XX班!$F$2,原始查找資料!$A4245)),MAX($H$1:H4244)+1,0)</f>
        <v>0</v>
      </c>
      <c r="I4245" s="8">
        <f t="shared" si="16"/>
        <v>4244</v>
      </c>
      <c r="J4245" s="8" t="str">
        <f t="array" ref="J4245">IFERROR(INDEX(原始查找資料!$A$2:$A$4325,MATCH(I4245,$H$2:$H$4325,0)),"")</f>
        <v/>
      </c>
      <c r="K4245" s="13"/>
      <c r="L4245" s="13"/>
    </row>
    <row r="4246" spans="1:12" ht="16.55">
      <c r="A4246" s="15" t="s">
        <v>8631</v>
      </c>
      <c r="B4246" s="16" t="s">
        <v>8632</v>
      </c>
      <c r="C4246" s="16" t="s">
        <v>4195</v>
      </c>
      <c r="D4246" s="16" t="s">
        <v>4685</v>
      </c>
      <c r="E4246" s="16" t="s">
        <v>40</v>
      </c>
      <c r="F4246" s="17">
        <v>1048</v>
      </c>
      <c r="G4246" s="13"/>
      <c r="H4246" s="8">
        <f>IF(ISNUMBER(SEARCH(XX科XX班!$F$2,原始查找資料!$A4246)),MAX($H$1:H4245)+1,0)</f>
        <v>0</v>
      </c>
      <c r="I4246" s="8">
        <f t="shared" si="16"/>
        <v>4245</v>
      </c>
      <c r="J4246" s="8" t="str">
        <f t="array" ref="J4246">IFERROR(INDEX(原始查找資料!$A$2:$A$4325,MATCH(I4246,$H$2:$H$4325,0)),"")</f>
        <v/>
      </c>
      <c r="K4246" s="13"/>
      <c r="L4246" s="13"/>
    </row>
    <row r="4247" spans="1:12" ht="16.55">
      <c r="A4247" s="15" t="s">
        <v>8633</v>
      </c>
      <c r="B4247" s="16" t="s">
        <v>8634</v>
      </c>
      <c r="C4247" s="16" t="s">
        <v>4708</v>
      </c>
      <c r="D4247" s="16" t="s">
        <v>4709</v>
      </c>
      <c r="E4247" s="16" t="s">
        <v>40</v>
      </c>
      <c r="F4247" s="17">
        <v>1003</v>
      </c>
      <c r="G4247" s="13"/>
      <c r="H4247" s="8">
        <f>IF(ISNUMBER(SEARCH(XX科XX班!$F$2,原始查找資料!$A4247)),MAX($H$1:H4246)+1,0)</f>
        <v>0</v>
      </c>
      <c r="I4247" s="8">
        <f t="shared" si="16"/>
        <v>4246</v>
      </c>
      <c r="J4247" s="8" t="str">
        <f t="array" ref="J4247">IFERROR(INDEX(原始查找資料!$A$2:$A$4325,MATCH(I4247,$H$2:$H$4325,0)),"")</f>
        <v/>
      </c>
      <c r="K4247" s="13"/>
      <c r="L4247" s="13"/>
    </row>
    <row r="4248" spans="1:12" ht="16.55">
      <c r="A4248" s="15" t="s">
        <v>8635</v>
      </c>
      <c r="B4248" s="16" t="s">
        <v>8636</v>
      </c>
      <c r="C4248" s="16" t="s">
        <v>4708</v>
      </c>
      <c r="D4248" s="16" t="s">
        <v>4709</v>
      </c>
      <c r="E4248" s="16" t="s">
        <v>40</v>
      </c>
      <c r="F4248" s="17">
        <v>1006</v>
      </c>
      <c r="G4248" s="13"/>
      <c r="H4248" s="8">
        <f>IF(ISNUMBER(SEARCH(XX科XX班!$F$2,原始查找資料!$A4248)),MAX($H$1:H4247)+1,0)</f>
        <v>0</v>
      </c>
      <c r="I4248" s="8">
        <f t="shared" si="16"/>
        <v>4247</v>
      </c>
      <c r="J4248" s="8" t="str">
        <f t="array" ref="J4248">IFERROR(INDEX(原始查找資料!$A$2:$A$4325,MATCH(I4248,$H$2:$H$4325,0)),"")</f>
        <v/>
      </c>
      <c r="K4248" s="13"/>
      <c r="L4248" s="13"/>
    </row>
    <row r="4249" spans="1:12" ht="16.55">
      <c r="A4249" s="15" t="s">
        <v>8637</v>
      </c>
      <c r="B4249" s="16" t="s">
        <v>8638</v>
      </c>
      <c r="C4249" s="16" t="s">
        <v>4708</v>
      </c>
      <c r="D4249" s="16" t="s">
        <v>4709</v>
      </c>
      <c r="E4249" s="16" t="s">
        <v>40</v>
      </c>
      <c r="F4249" s="17">
        <v>1016</v>
      </c>
      <c r="G4249" s="13"/>
      <c r="H4249" s="8">
        <f>IF(ISNUMBER(SEARCH(XX科XX班!$F$2,原始查找資料!$A4249)),MAX($H$1:H4248)+1,0)</f>
        <v>0</v>
      </c>
      <c r="I4249" s="8">
        <f t="shared" si="16"/>
        <v>4248</v>
      </c>
      <c r="J4249" s="8" t="str">
        <f t="array" ref="J4249">IFERROR(INDEX(原始查找資料!$A$2:$A$4325,MATCH(I4249,$H$2:$H$4325,0)),"")</f>
        <v/>
      </c>
      <c r="K4249" s="13"/>
      <c r="L4249" s="13"/>
    </row>
    <row r="4250" spans="1:12" ht="16.55">
      <c r="A4250" s="15" t="s">
        <v>78</v>
      </c>
      <c r="B4250" s="16" t="s">
        <v>8639</v>
      </c>
      <c r="C4250" s="16" t="s">
        <v>4708</v>
      </c>
      <c r="D4250" s="16" t="s">
        <v>4217</v>
      </c>
      <c r="E4250" s="16" t="s">
        <v>40</v>
      </c>
      <c r="F4250" s="17">
        <v>3</v>
      </c>
      <c r="G4250" s="13"/>
      <c r="H4250" s="8">
        <f>IF(ISNUMBER(SEARCH(XX科XX班!$F$2,原始查找資料!$A4250)),MAX($H$1:H4249)+1,0)</f>
        <v>0</v>
      </c>
      <c r="I4250" s="8">
        <f t="shared" si="16"/>
        <v>4249</v>
      </c>
      <c r="J4250" s="8" t="str">
        <f t="array" ref="J4250">IFERROR(INDEX(原始查找資料!$A$2:$A$4325,MATCH(I4250,$H$2:$H$4325,0)),"")</f>
        <v/>
      </c>
      <c r="K4250" s="13"/>
      <c r="L4250" s="13"/>
    </row>
    <row r="4251" spans="1:12" ht="16.55">
      <c r="A4251" s="15" t="s">
        <v>81</v>
      </c>
      <c r="B4251" s="16" t="s">
        <v>8640</v>
      </c>
      <c r="C4251" s="16" t="s">
        <v>4708</v>
      </c>
      <c r="D4251" s="16" t="s">
        <v>4217</v>
      </c>
      <c r="E4251" s="16" t="s">
        <v>40</v>
      </c>
      <c r="F4251" s="17">
        <v>4</v>
      </c>
      <c r="G4251" s="13"/>
      <c r="H4251" s="8">
        <f>IF(ISNUMBER(SEARCH(XX科XX班!$F$2,原始查找資料!$A4251)),MAX($H$1:H4250)+1,0)</f>
        <v>0</v>
      </c>
      <c r="I4251" s="8">
        <f t="shared" si="16"/>
        <v>4250</v>
      </c>
      <c r="J4251" s="8" t="str">
        <f t="array" ref="J4251">IFERROR(INDEX(原始查找資料!$A$2:$A$4325,MATCH(I4251,$H$2:$H$4325,0)),"")</f>
        <v/>
      </c>
      <c r="K4251" s="13"/>
      <c r="L4251" s="13"/>
    </row>
    <row r="4252" spans="1:12" ht="16.55">
      <c r="A4252" s="15" t="s">
        <v>84</v>
      </c>
      <c r="B4252" s="16" t="s">
        <v>8641</v>
      </c>
      <c r="C4252" s="16" t="s">
        <v>4708</v>
      </c>
      <c r="D4252" s="16" t="s">
        <v>4217</v>
      </c>
      <c r="E4252" s="16" t="s">
        <v>40</v>
      </c>
      <c r="F4252" s="17">
        <v>22</v>
      </c>
      <c r="G4252" s="13"/>
      <c r="H4252" s="8">
        <f>IF(ISNUMBER(SEARCH(XX科XX班!$F$2,原始查找資料!$A4252)),MAX($H$1:H4251)+1,0)</f>
        <v>0</v>
      </c>
      <c r="I4252" s="8">
        <f t="shared" si="16"/>
        <v>4251</v>
      </c>
      <c r="J4252" s="8" t="str">
        <f t="array" ref="J4252">IFERROR(INDEX(原始查找資料!$A$2:$A$4325,MATCH(I4252,$H$2:$H$4325,0)),"")</f>
        <v/>
      </c>
      <c r="K4252" s="13"/>
      <c r="L4252" s="13"/>
    </row>
    <row r="4253" spans="1:12" ht="16.55">
      <c r="A4253" s="15" t="s">
        <v>8642</v>
      </c>
      <c r="B4253" s="16" t="s">
        <v>8643</v>
      </c>
      <c r="C4253" s="16" t="s">
        <v>4708</v>
      </c>
      <c r="D4253" s="16" t="s">
        <v>4217</v>
      </c>
      <c r="E4253" s="16" t="s">
        <v>40</v>
      </c>
      <c r="F4253" s="17">
        <v>25</v>
      </c>
      <c r="G4253" s="13"/>
      <c r="H4253" s="8">
        <f>IF(ISNUMBER(SEARCH(XX科XX班!$F$2,原始查找資料!$A4253)),MAX($H$1:H4252)+1,0)</f>
        <v>0</v>
      </c>
      <c r="I4253" s="8">
        <f t="shared" si="16"/>
        <v>4252</v>
      </c>
      <c r="J4253" s="8" t="str">
        <f t="array" ref="J4253">IFERROR(INDEX(原始查找資料!$A$2:$A$4325,MATCH(I4253,$H$2:$H$4325,0)),"")</f>
        <v/>
      </c>
      <c r="K4253" s="13"/>
      <c r="L4253" s="13"/>
    </row>
    <row r="4254" spans="1:12" ht="16.55">
      <c r="A4254" s="15" t="s">
        <v>8644</v>
      </c>
      <c r="B4254" s="16" t="s">
        <v>8645</v>
      </c>
      <c r="C4254" s="16" t="s">
        <v>4708</v>
      </c>
      <c r="D4254" s="16" t="s">
        <v>4217</v>
      </c>
      <c r="E4254" s="16" t="s">
        <v>40</v>
      </c>
      <c r="F4254" s="17">
        <v>37</v>
      </c>
      <c r="G4254" s="13"/>
      <c r="H4254" s="8">
        <f>IF(ISNUMBER(SEARCH(XX科XX班!$F$2,原始查找資料!$A4254)),MAX($H$1:H4253)+1,0)</f>
        <v>0</v>
      </c>
      <c r="I4254" s="8">
        <f t="shared" si="16"/>
        <v>4253</v>
      </c>
      <c r="J4254" s="8" t="str">
        <f t="array" ref="J4254">IFERROR(INDEX(原始查找資料!$A$2:$A$4325,MATCH(I4254,$H$2:$H$4325,0)),"")</f>
        <v/>
      </c>
      <c r="K4254" s="13"/>
      <c r="L4254" s="13"/>
    </row>
    <row r="4255" spans="1:12" ht="16.55">
      <c r="A4255" s="15" t="s">
        <v>8646</v>
      </c>
      <c r="B4255" s="16" t="s">
        <v>8647</v>
      </c>
      <c r="C4255" s="16" t="s">
        <v>4708</v>
      </c>
      <c r="D4255" s="16" t="s">
        <v>2356</v>
      </c>
      <c r="E4255" s="16" t="s">
        <v>40</v>
      </c>
      <c r="F4255" s="17">
        <v>1017</v>
      </c>
      <c r="G4255" s="13"/>
      <c r="H4255" s="8">
        <f>IF(ISNUMBER(SEARCH(XX科XX班!$F$2,原始查找資料!$A4255)),MAX($H$1:H4254)+1,0)</f>
        <v>0</v>
      </c>
      <c r="I4255" s="8">
        <f t="shared" si="16"/>
        <v>4254</v>
      </c>
      <c r="J4255" s="8" t="str">
        <f t="array" ref="J4255">IFERROR(INDEX(原始查找資料!$A$2:$A$4325,MATCH(I4255,$H$2:$H$4325,0)),"")</f>
        <v/>
      </c>
      <c r="K4255" s="13"/>
      <c r="L4255" s="13"/>
    </row>
    <row r="4256" spans="1:12" ht="16.55">
      <c r="A4256" s="15" t="s">
        <v>8648</v>
      </c>
      <c r="B4256" s="16" t="s">
        <v>8649</v>
      </c>
      <c r="C4256" s="16" t="s">
        <v>4708</v>
      </c>
      <c r="D4256" s="16" t="s">
        <v>2356</v>
      </c>
      <c r="E4256" s="16" t="s">
        <v>40</v>
      </c>
      <c r="F4256" s="17">
        <v>1022</v>
      </c>
      <c r="G4256" s="13"/>
      <c r="H4256" s="8">
        <f>IF(ISNUMBER(SEARCH(XX科XX班!$F$2,原始查找資料!$A4256)),MAX($H$1:H4255)+1,0)</f>
        <v>0</v>
      </c>
      <c r="I4256" s="8">
        <f t="shared" si="16"/>
        <v>4255</v>
      </c>
      <c r="J4256" s="8" t="str">
        <f t="array" ref="J4256">IFERROR(INDEX(原始查找資料!$A$2:$A$4325,MATCH(I4256,$H$2:$H$4325,0)),"")</f>
        <v/>
      </c>
      <c r="K4256" s="13"/>
      <c r="L4256" s="13"/>
    </row>
    <row r="4257" spans="1:12" ht="16.55">
      <c r="A4257" s="15" t="s">
        <v>8650</v>
      </c>
      <c r="B4257" s="16" t="s">
        <v>8651</v>
      </c>
      <c r="C4257" s="16" t="s">
        <v>4708</v>
      </c>
      <c r="D4257" s="16" t="s">
        <v>2371</v>
      </c>
      <c r="E4257" s="16" t="s">
        <v>40</v>
      </c>
      <c r="F4257" s="17">
        <v>51</v>
      </c>
      <c r="G4257" s="13"/>
      <c r="H4257" s="8">
        <f>IF(ISNUMBER(SEARCH(XX科XX班!$F$2,原始查找資料!$A4257)),MAX($H$1:H4256)+1,0)</f>
        <v>0</v>
      </c>
      <c r="I4257" s="8">
        <f t="shared" si="16"/>
        <v>4256</v>
      </c>
      <c r="J4257" s="8" t="str">
        <f t="array" ref="J4257">IFERROR(INDEX(原始查找資料!$A$2:$A$4325,MATCH(I4257,$H$2:$H$4325,0)),"")</f>
        <v/>
      </c>
      <c r="K4257" s="13"/>
      <c r="L4257" s="13"/>
    </row>
    <row r="4258" spans="1:12" ht="16.55">
      <c r="A4258" s="15" t="s">
        <v>8652</v>
      </c>
      <c r="B4258" s="16" t="s">
        <v>8653</v>
      </c>
      <c r="C4258" s="16" t="s">
        <v>4708</v>
      </c>
      <c r="D4258" s="16" t="s">
        <v>2371</v>
      </c>
      <c r="E4258" s="16" t="s">
        <v>40</v>
      </c>
      <c r="F4258" s="17">
        <v>3002</v>
      </c>
      <c r="G4258" s="13"/>
      <c r="H4258" s="8">
        <f>IF(ISNUMBER(SEARCH(XX科XX班!$F$2,原始查找資料!$A4258)),MAX($H$1:H4257)+1,0)</f>
        <v>0</v>
      </c>
      <c r="I4258" s="8">
        <f t="shared" si="16"/>
        <v>4257</v>
      </c>
      <c r="J4258" s="8" t="str">
        <f t="array" ref="J4258">IFERROR(INDEX(原始查找資料!$A$2:$A$4325,MATCH(I4258,$H$2:$H$4325,0)),"")</f>
        <v/>
      </c>
      <c r="K4258" s="13"/>
      <c r="L4258" s="13"/>
    </row>
    <row r="4259" spans="1:12" ht="16.55">
      <c r="A4259" s="15" t="s">
        <v>87</v>
      </c>
      <c r="B4259" s="16" t="s">
        <v>4838</v>
      </c>
      <c r="C4259" s="16" t="s">
        <v>4708</v>
      </c>
      <c r="D4259" s="16" t="s">
        <v>4839</v>
      </c>
      <c r="E4259" s="16" t="s">
        <v>40</v>
      </c>
      <c r="F4259" s="17">
        <v>144</v>
      </c>
      <c r="G4259" s="13"/>
      <c r="H4259" s="8">
        <f>IF(ISNUMBER(SEARCH(XX科XX班!$F$2,原始查找資料!$A4259)),MAX($H$1:H4258)+1,0)</f>
        <v>0</v>
      </c>
      <c r="I4259" s="8">
        <f t="shared" si="16"/>
        <v>4258</v>
      </c>
      <c r="J4259" s="8" t="str">
        <f t="array" ref="J4259">IFERROR(INDEX(原始查找資料!$A$2:$A$4325,MATCH(I4259,$H$2:$H$4325,0)),"")</f>
        <v/>
      </c>
      <c r="K4259" s="13"/>
      <c r="L4259" s="13"/>
    </row>
    <row r="4260" spans="1:12" ht="16.55">
      <c r="A4260" s="15" t="s">
        <v>8654</v>
      </c>
      <c r="B4260" s="16" t="s">
        <v>8655</v>
      </c>
      <c r="C4260" s="16" t="s">
        <v>4708</v>
      </c>
      <c r="D4260" s="16" t="s">
        <v>4839</v>
      </c>
      <c r="E4260" s="16" t="s">
        <v>40</v>
      </c>
      <c r="F4260" s="17">
        <v>1057</v>
      </c>
      <c r="G4260" s="13"/>
      <c r="H4260" s="8">
        <f>IF(ISNUMBER(SEARCH(XX科XX班!$F$2,原始查找資料!$A4260)),MAX($H$1:H4259)+1,0)</f>
        <v>0</v>
      </c>
      <c r="I4260" s="8">
        <f t="shared" si="16"/>
        <v>4259</v>
      </c>
      <c r="J4260" s="8" t="str">
        <f t="array" ref="J4260">IFERROR(INDEX(原始查找資料!$A$2:$A$4325,MATCH(I4260,$H$2:$H$4325,0)),"")</f>
        <v/>
      </c>
      <c r="K4260" s="13"/>
      <c r="L4260" s="13"/>
    </row>
    <row r="4261" spans="1:12" ht="16.55">
      <c r="A4261" s="15" t="s">
        <v>8656</v>
      </c>
      <c r="B4261" s="16" t="s">
        <v>8657</v>
      </c>
      <c r="C4261" s="16" t="s">
        <v>4708</v>
      </c>
      <c r="D4261" s="16" t="s">
        <v>4839</v>
      </c>
      <c r="E4261" s="16" t="s">
        <v>40</v>
      </c>
      <c r="F4261" s="17">
        <v>1079</v>
      </c>
      <c r="G4261" s="13"/>
      <c r="H4261" s="8">
        <f>IF(ISNUMBER(SEARCH(XX科XX班!$F$2,原始查找資料!$A4261)),MAX($H$1:H4260)+1,0)</f>
        <v>0</v>
      </c>
      <c r="I4261" s="8">
        <f t="shared" si="16"/>
        <v>4260</v>
      </c>
      <c r="J4261" s="8" t="str">
        <f t="array" ref="J4261">IFERROR(INDEX(原始查找資料!$A$2:$A$4325,MATCH(I4261,$H$2:$H$4325,0)),"")</f>
        <v/>
      </c>
      <c r="K4261" s="13"/>
      <c r="L4261" s="13"/>
    </row>
    <row r="4262" spans="1:12" ht="16.55">
      <c r="A4262" s="15" t="s">
        <v>8658</v>
      </c>
      <c r="B4262" s="16" t="s">
        <v>8659</v>
      </c>
      <c r="C4262" s="16" t="s">
        <v>4708</v>
      </c>
      <c r="D4262" s="16" t="s">
        <v>4868</v>
      </c>
      <c r="E4262" s="16" t="s">
        <v>40</v>
      </c>
      <c r="F4262" s="17">
        <v>1</v>
      </c>
      <c r="G4262" s="13"/>
      <c r="H4262" s="8">
        <f>IF(ISNUMBER(SEARCH(XX科XX班!$F$2,原始查找資料!$A4262)),MAX($H$1:H4261)+1,0)</f>
        <v>0</v>
      </c>
      <c r="I4262" s="8">
        <f t="shared" si="16"/>
        <v>4261</v>
      </c>
      <c r="J4262" s="8" t="str">
        <f t="array" ref="J4262">IFERROR(INDEX(原始查找資料!$A$2:$A$4325,MATCH(I4262,$H$2:$H$4325,0)),"")</f>
        <v/>
      </c>
      <c r="K4262" s="13"/>
      <c r="L4262" s="13"/>
    </row>
    <row r="4263" spans="1:12" ht="16.55">
      <c r="A4263" s="15" t="s">
        <v>8660</v>
      </c>
      <c r="B4263" s="16" t="s">
        <v>8661</v>
      </c>
      <c r="C4263" s="16" t="s">
        <v>4708</v>
      </c>
      <c r="D4263" s="16" t="s">
        <v>4868</v>
      </c>
      <c r="E4263" s="16" t="s">
        <v>40</v>
      </c>
      <c r="F4263" s="17">
        <v>1015</v>
      </c>
      <c r="G4263" s="13"/>
      <c r="H4263" s="8">
        <f>IF(ISNUMBER(SEARCH(XX科XX班!$F$2,原始查找資料!$A4263)),MAX($H$1:H4262)+1,0)</f>
        <v>0</v>
      </c>
      <c r="I4263" s="8">
        <f t="shared" si="16"/>
        <v>4262</v>
      </c>
      <c r="J4263" s="8" t="str">
        <f t="array" ref="J4263">IFERROR(INDEX(原始查找資料!$A$2:$A$4325,MATCH(I4263,$H$2:$H$4325,0)),"")</f>
        <v/>
      </c>
      <c r="K4263" s="13"/>
      <c r="L4263" s="13"/>
    </row>
    <row r="4264" spans="1:12" ht="16.55">
      <c r="A4264" s="15" t="s">
        <v>8662</v>
      </c>
      <c r="B4264" s="16" t="s">
        <v>8663</v>
      </c>
      <c r="C4264" s="16" t="s">
        <v>4708</v>
      </c>
      <c r="D4264" s="16" t="s">
        <v>4868</v>
      </c>
      <c r="E4264" s="16" t="s">
        <v>40</v>
      </c>
      <c r="F4264" s="17">
        <v>1046</v>
      </c>
      <c r="G4264" s="13"/>
      <c r="H4264" s="8">
        <f>IF(ISNUMBER(SEARCH(XX科XX班!$F$2,原始查找資料!$A4264)),MAX($H$1:H4263)+1,0)</f>
        <v>0</v>
      </c>
      <c r="I4264" s="8">
        <f t="shared" si="16"/>
        <v>4263</v>
      </c>
      <c r="J4264" s="8" t="str">
        <f t="array" ref="J4264">IFERROR(INDEX(原始查找資料!$A$2:$A$4325,MATCH(I4264,$H$2:$H$4325,0)),"")</f>
        <v/>
      </c>
      <c r="K4264" s="13"/>
      <c r="L4264" s="13"/>
    </row>
    <row r="4265" spans="1:12" ht="16.55">
      <c r="A4265" s="15" t="s">
        <v>8664</v>
      </c>
      <c r="B4265" s="16" t="s">
        <v>8665</v>
      </c>
      <c r="C4265" s="16" t="s">
        <v>4708</v>
      </c>
      <c r="D4265" s="16" t="s">
        <v>4915</v>
      </c>
      <c r="E4265" s="16" t="s">
        <v>40</v>
      </c>
      <c r="F4265" s="17">
        <v>28</v>
      </c>
      <c r="G4265" s="13"/>
      <c r="H4265" s="8">
        <f>IF(ISNUMBER(SEARCH(XX科XX班!$F$2,原始查找資料!$A4265)),MAX($H$1:H4264)+1,0)</f>
        <v>0</v>
      </c>
      <c r="I4265" s="8">
        <f t="shared" si="16"/>
        <v>4264</v>
      </c>
      <c r="J4265" s="8" t="str">
        <f t="array" ref="J4265">IFERROR(INDEX(原始查找資料!$A$2:$A$4325,MATCH(I4265,$H$2:$H$4325,0)),"")</f>
        <v/>
      </c>
      <c r="K4265" s="13"/>
      <c r="L4265" s="13"/>
    </row>
    <row r="4266" spans="1:12" ht="16.55">
      <c r="A4266" s="15" t="s">
        <v>8666</v>
      </c>
      <c r="B4266" s="16" t="s">
        <v>8667</v>
      </c>
      <c r="C4266" s="16" t="s">
        <v>4708</v>
      </c>
      <c r="D4266" s="16" t="s">
        <v>4915</v>
      </c>
      <c r="E4266" s="16" t="s">
        <v>40</v>
      </c>
      <c r="F4266" s="17">
        <v>46</v>
      </c>
      <c r="G4266" s="13"/>
      <c r="H4266" s="8">
        <f>IF(ISNUMBER(SEARCH(XX科XX班!$F$2,原始查找資料!$A4266)),MAX($H$1:H4265)+1,0)</f>
        <v>0</v>
      </c>
      <c r="I4266" s="8">
        <f t="shared" si="16"/>
        <v>4265</v>
      </c>
      <c r="J4266" s="8" t="str">
        <f t="array" ref="J4266">IFERROR(INDEX(原始查找資料!$A$2:$A$4325,MATCH(I4266,$H$2:$H$4325,0)),"")</f>
        <v/>
      </c>
      <c r="K4266" s="13"/>
      <c r="L4266" s="13"/>
    </row>
    <row r="4267" spans="1:12" ht="16.55">
      <c r="A4267" s="15" t="s">
        <v>8668</v>
      </c>
      <c r="B4267" s="16" t="s">
        <v>8669</v>
      </c>
      <c r="C4267" s="16" t="s">
        <v>4708</v>
      </c>
      <c r="D4267" s="16" t="s">
        <v>4915</v>
      </c>
      <c r="E4267" s="16" t="s">
        <v>40</v>
      </c>
      <c r="F4267" s="17">
        <v>1071</v>
      </c>
      <c r="G4267" s="13"/>
      <c r="H4267" s="8">
        <f>IF(ISNUMBER(SEARCH(XX科XX班!$F$2,原始查找資料!$A4267)),MAX($H$1:H4266)+1,0)</f>
        <v>0</v>
      </c>
      <c r="I4267" s="8">
        <f t="shared" si="16"/>
        <v>4266</v>
      </c>
      <c r="J4267" s="8" t="str">
        <f t="array" ref="J4267">IFERROR(INDEX(原始查找資料!$A$2:$A$4325,MATCH(I4267,$H$2:$H$4325,0)),"")</f>
        <v/>
      </c>
      <c r="K4267" s="13"/>
      <c r="L4267" s="13"/>
    </row>
    <row r="4268" spans="1:12" ht="16.55">
      <c r="A4268" s="15" t="s">
        <v>8670</v>
      </c>
      <c r="B4268" s="16" t="s">
        <v>8671</v>
      </c>
      <c r="C4268" s="16" t="s">
        <v>4708</v>
      </c>
      <c r="D4268" s="16" t="s">
        <v>4915</v>
      </c>
      <c r="E4268" s="16" t="s">
        <v>40</v>
      </c>
      <c r="F4268" s="17">
        <v>1282</v>
      </c>
      <c r="G4268" s="13"/>
      <c r="H4268" s="8">
        <f>IF(ISNUMBER(SEARCH(XX科XX班!$F$2,原始查找資料!$A4268)),MAX($H$1:H4267)+1,0)</f>
        <v>0</v>
      </c>
      <c r="I4268" s="8">
        <f t="shared" si="16"/>
        <v>4267</v>
      </c>
      <c r="J4268" s="8" t="str">
        <f t="array" ref="J4268">IFERROR(INDEX(原始查找資料!$A$2:$A$4325,MATCH(I4268,$H$2:$H$4325,0)),"")</f>
        <v/>
      </c>
      <c r="K4268" s="13"/>
      <c r="L4268" s="13"/>
    </row>
    <row r="4269" spans="1:12" ht="16.55">
      <c r="A4269" s="15" t="s">
        <v>8672</v>
      </c>
      <c r="B4269" s="16" t="s">
        <v>8673</v>
      </c>
      <c r="C4269" s="16" t="s">
        <v>4708</v>
      </c>
      <c r="D4269" s="16" t="s">
        <v>2406</v>
      </c>
      <c r="E4269" s="16" t="s">
        <v>40</v>
      </c>
      <c r="F4269" s="17">
        <v>1028</v>
      </c>
      <c r="G4269" s="13"/>
      <c r="H4269" s="8">
        <f>IF(ISNUMBER(SEARCH(XX科XX班!$F$2,原始查找資料!$A4269)),MAX($H$1:H4268)+1,0)</f>
        <v>0</v>
      </c>
      <c r="I4269" s="8">
        <f t="shared" si="16"/>
        <v>4268</v>
      </c>
      <c r="J4269" s="8" t="str">
        <f t="array" ref="J4269">IFERROR(INDEX(原始查找資料!$A$2:$A$4325,MATCH(I4269,$H$2:$H$4325,0)),"")</f>
        <v/>
      </c>
      <c r="K4269" s="13"/>
      <c r="L4269" s="13"/>
    </row>
    <row r="4270" spans="1:12" ht="16.55">
      <c r="A4270" s="15" t="s">
        <v>8674</v>
      </c>
      <c r="B4270" s="16" t="s">
        <v>8675</v>
      </c>
      <c r="C4270" s="16" t="s">
        <v>4708</v>
      </c>
      <c r="D4270" s="16" t="s">
        <v>4985</v>
      </c>
      <c r="E4270" s="16" t="s">
        <v>40</v>
      </c>
      <c r="F4270" s="17">
        <v>1061</v>
      </c>
      <c r="G4270" s="13"/>
      <c r="H4270" s="8">
        <f>IF(ISNUMBER(SEARCH(XX科XX班!$F$2,原始查找資料!$A4270)),MAX($H$1:H4269)+1,0)</f>
        <v>0</v>
      </c>
      <c r="I4270" s="8">
        <f t="shared" si="16"/>
        <v>4269</v>
      </c>
      <c r="J4270" s="8" t="str">
        <f t="array" ref="J4270">IFERROR(INDEX(原始查找資料!$A$2:$A$4325,MATCH(I4270,$H$2:$H$4325,0)),"")</f>
        <v/>
      </c>
      <c r="K4270" s="13"/>
      <c r="L4270" s="13"/>
    </row>
    <row r="4271" spans="1:12" ht="16.55">
      <c r="A4271" s="15" t="s">
        <v>8676</v>
      </c>
      <c r="B4271" s="16" t="s">
        <v>8677</v>
      </c>
      <c r="C4271" s="16" t="s">
        <v>5025</v>
      </c>
      <c r="D4271" s="16" t="s">
        <v>5157</v>
      </c>
      <c r="E4271" s="16" t="s">
        <v>40</v>
      </c>
      <c r="F4271" s="17">
        <v>30</v>
      </c>
      <c r="G4271" s="13"/>
      <c r="H4271" s="8">
        <f>IF(ISNUMBER(SEARCH(XX科XX班!$F$2,原始查找資料!$A4271)),MAX($H$1:H4270)+1,0)</f>
        <v>0</v>
      </c>
      <c r="I4271" s="8">
        <f t="shared" si="16"/>
        <v>4270</v>
      </c>
      <c r="J4271" s="8" t="str">
        <f t="array" ref="J4271">IFERROR(INDEX(原始查找資料!$A$2:$A$4325,MATCH(I4271,$H$2:$H$4325,0)),"")</f>
        <v/>
      </c>
      <c r="K4271" s="13"/>
      <c r="L4271" s="13"/>
    </row>
    <row r="4272" spans="1:12" ht="16.55">
      <c r="A4272" s="15" t="s">
        <v>8678</v>
      </c>
      <c r="B4272" s="16" t="s">
        <v>8679</v>
      </c>
      <c r="C4272" s="16" t="s">
        <v>5025</v>
      </c>
      <c r="D4272" s="16" t="s">
        <v>5157</v>
      </c>
      <c r="E4272" s="16" t="s">
        <v>40</v>
      </c>
      <c r="F4272" s="17">
        <v>222</v>
      </c>
      <c r="G4272" s="13"/>
      <c r="H4272" s="8">
        <f>IF(ISNUMBER(SEARCH(XX科XX班!$F$2,原始查找資料!$A4272)),MAX($H$1:H4271)+1,0)</f>
        <v>0</v>
      </c>
      <c r="I4272" s="8">
        <f t="shared" si="16"/>
        <v>4271</v>
      </c>
      <c r="J4272" s="8" t="str">
        <f t="array" ref="J4272">IFERROR(INDEX(原始查找資料!$A$2:$A$4325,MATCH(I4272,$H$2:$H$4325,0)),"")</f>
        <v/>
      </c>
      <c r="K4272" s="13"/>
      <c r="L4272" s="13"/>
    </row>
    <row r="4273" spans="1:12" ht="16.55">
      <c r="A4273" s="15" t="s">
        <v>8680</v>
      </c>
      <c r="B4273" s="16" t="s">
        <v>8681</v>
      </c>
      <c r="C4273" s="16" t="s">
        <v>5220</v>
      </c>
      <c r="D4273" s="16" t="s">
        <v>5261</v>
      </c>
      <c r="E4273" s="16" t="s">
        <v>40</v>
      </c>
      <c r="F4273" s="17">
        <v>36</v>
      </c>
      <c r="G4273" s="13"/>
      <c r="H4273" s="8">
        <f>IF(ISNUMBER(SEARCH(XX科XX班!$F$2,原始查找資料!$A4273)),MAX($H$1:H4272)+1,0)</f>
        <v>0</v>
      </c>
      <c r="I4273" s="8">
        <f t="shared" si="16"/>
        <v>4272</v>
      </c>
      <c r="J4273" s="8" t="str">
        <f t="array" ref="J4273">IFERROR(INDEX(原始查找資料!$A$2:$A$4325,MATCH(I4273,$H$2:$H$4325,0)),"")</f>
        <v/>
      </c>
      <c r="K4273" s="13"/>
      <c r="L4273" s="13"/>
    </row>
    <row r="4274" spans="1:12" ht="16.55">
      <c r="A4274" s="15" t="s">
        <v>8682</v>
      </c>
      <c r="B4274" s="16" t="s">
        <v>8683</v>
      </c>
      <c r="C4274" s="16" t="s">
        <v>5220</v>
      </c>
      <c r="D4274" s="16" t="s">
        <v>5261</v>
      </c>
      <c r="E4274" s="16" t="s">
        <v>40</v>
      </c>
      <c r="F4274" s="17">
        <v>221</v>
      </c>
      <c r="G4274" s="13"/>
      <c r="H4274" s="8">
        <f>IF(ISNUMBER(SEARCH(XX科XX班!$F$2,原始查找資料!$A4274)),MAX($H$1:H4273)+1,0)</f>
        <v>0</v>
      </c>
      <c r="I4274" s="8">
        <f t="shared" si="16"/>
        <v>4273</v>
      </c>
      <c r="J4274" s="8" t="str">
        <f t="array" ref="J4274">IFERROR(INDEX(原始查找資料!$A$2:$A$4325,MATCH(I4274,$H$2:$H$4325,0)),"")</f>
        <v/>
      </c>
      <c r="K4274" s="13"/>
      <c r="L4274" s="13"/>
    </row>
    <row r="4275" spans="1:12" ht="16.55">
      <c r="A4275" s="15" t="s">
        <v>8684</v>
      </c>
      <c r="B4275" s="16" t="s">
        <v>8685</v>
      </c>
      <c r="C4275" s="16" t="s">
        <v>5220</v>
      </c>
      <c r="D4275" s="16" t="s">
        <v>5272</v>
      </c>
      <c r="E4275" s="16" t="s">
        <v>40</v>
      </c>
      <c r="F4275" s="17">
        <v>1025</v>
      </c>
      <c r="G4275" s="13"/>
      <c r="H4275" s="8">
        <f>IF(ISNUMBER(SEARCH(XX科XX班!$F$2,原始查找資料!$A4275)),MAX($H$1:H4274)+1,0)</f>
        <v>0</v>
      </c>
      <c r="I4275" s="8">
        <f t="shared" si="16"/>
        <v>4274</v>
      </c>
      <c r="J4275" s="8" t="str">
        <f t="array" ref="J4275">IFERROR(INDEX(原始查找資料!$A$2:$A$4325,MATCH(I4275,$H$2:$H$4325,0)),"")</f>
        <v/>
      </c>
      <c r="K4275" s="13"/>
      <c r="L4275" s="13"/>
    </row>
    <row r="4276" spans="1:12" ht="16.55">
      <c r="A4276" s="15" t="s">
        <v>8686</v>
      </c>
      <c r="B4276" s="16" t="s">
        <v>8687</v>
      </c>
      <c r="C4276" s="16" t="s">
        <v>5220</v>
      </c>
      <c r="D4276" s="16" t="s">
        <v>5272</v>
      </c>
      <c r="E4276" s="16" t="s">
        <v>40</v>
      </c>
      <c r="F4276" s="17">
        <v>1055</v>
      </c>
      <c r="G4276" s="13"/>
      <c r="H4276" s="8">
        <f>IF(ISNUMBER(SEARCH(XX科XX班!$F$2,原始查找資料!$A4276)),MAX($H$1:H4275)+1,0)</f>
        <v>0</v>
      </c>
      <c r="I4276" s="8">
        <f t="shared" si="16"/>
        <v>4275</v>
      </c>
      <c r="J4276" s="8" t="str">
        <f t="array" ref="J4276">IFERROR(INDEX(原始查找資料!$A$2:$A$4325,MATCH(I4276,$H$2:$H$4325,0)),"")</f>
        <v/>
      </c>
      <c r="K4276" s="13"/>
      <c r="L4276" s="13"/>
    </row>
    <row r="4277" spans="1:12" ht="16.55">
      <c r="A4277" s="15" t="s">
        <v>8688</v>
      </c>
      <c r="B4277" s="16" t="s">
        <v>8689</v>
      </c>
      <c r="C4277" s="16" t="s">
        <v>5220</v>
      </c>
      <c r="D4277" s="16" t="s">
        <v>5332</v>
      </c>
      <c r="E4277" s="16" t="s">
        <v>40</v>
      </c>
      <c r="F4277" s="17">
        <v>1023</v>
      </c>
      <c r="G4277" s="13"/>
      <c r="H4277" s="8">
        <f>IF(ISNUMBER(SEARCH(XX科XX班!$F$2,原始查找資料!$A4277)),MAX($H$1:H4276)+1,0)</f>
        <v>0</v>
      </c>
      <c r="I4277" s="8">
        <f t="shared" si="16"/>
        <v>4276</v>
      </c>
      <c r="J4277" s="8" t="str">
        <f t="array" ref="J4277">IFERROR(INDEX(原始查找資料!$A$2:$A$4325,MATCH(I4277,$H$2:$H$4325,0)),"")</f>
        <v/>
      </c>
      <c r="K4277" s="13"/>
      <c r="L4277" s="13"/>
    </row>
    <row r="4278" spans="1:12" ht="16.55">
      <c r="A4278" s="15" t="s">
        <v>8690</v>
      </c>
      <c r="B4278" s="16" t="s">
        <v>8691</v>
      </c>
      <c r="C4278" s="16" t="s">
        <v>5220</v>
      </c>
      <c r="D4278" s="16" t="s">
        <v>5332</v>
      </c>
      <c r="E4278" s="16" t="s">
        <v>40</v>
      </c>
      <c r="F4278" s="17">
        <v>1024</v>
      </c>
      <c r="G4278" s="13"/>
      <c r="H4278" s="8">
        <f>IF(ISNUMBER(SEARCH(XX科XX班!$F$2,原始查找資料!$A4278)),MAX($H$1:H4277)+1,0)</f>
        <v>0</v>
      </c>
      <c r="I4278" s="8">
        <f t="shared" si="16"/>
        <v>4277</v>
      </c>
      <c r="J4278" s="8" t="str">
        <f t="array" ref="J4278">IFERROR(INDEX(原始查找資料!$A$2:$A$4325,MATCH(I4278,$H$2:$H$4325,0)),"")</f>
        <v/>
      </c>
      <c r="K4278" s="13"/>
      <c r="L4278" s="13"/>
    </row>
    <row r="4279" spans="1:12" ht="16.55">
      <c r="A4279" s="15" t="s">
        <v>8692</v>
      </c>
      <c r="B4279" s="16" t="s">
        <v>8693</v>
      </c>
      <c r="C4279" s="16" t="s">
        <v>5220</v>
      </c>
      <c r="D4279" s="16" t="s">
        <v>5332</v>
      </c>
      <c r="E4279" s="16" t="s">
        <v>40</v>
      </c>
      <c r="F4279" s="17">
        <v>1051</v>
      </c>
      <c r="G4279" s="13"/>
      <c r="H4279" s="8">
        <f>IF(ISNUMBER(SEARCH(XX科XX班!$F$2,原始查找資料!$A4279)),MAX($H$1:H4278)+1,0)</f>
        <v>0</v>
      </c>
      <c r="I4279" s="8">
        <f t="shared" si="16"/>
        <v>4278</v>
      </c>
      <c r="J4279" s="8" t="str">
        <f t="array" ref="J4279">IFERROR(INDEX(原始查找資料!$A$2:$A$4325,MATCH(I4279,$H$2:$H$4325,0)),"")</f>
        <v/>
      </c>
      <c r="K4279" s="13"/>
      <c r="L4279" s="13"/>
    </row>
    <row r="4280" spans="1:12" ht="16.55">
      <c r="A4280" s="15" t="s">
        <v>8694</v>
      </c>
      <c r="B4280" s="16" t="s">
        <v>8695</v>
      </c>
      <c r="C4280" s="16" t="s">
        <v>5220</v>
      </c>
      <c r="D4280" s="16" t="s">
        <v>5395</v>
      </c>
      <c r="E4280" s="16" t="s">
        <v>40</v>
      </c>
      <c r="F4280" s="17">
        <v>1125</v>
      </c>
      <c r="G4280" s="13"/>
      <c r="H4280" s="8">
        <f>IF(ISNUMBER(SEARCH(XX科XX班!$F$2,原始查找資料!$A4280)),MAX($H$1:H4279)+1,0)</f>
        <v>0</v>
      </c>
      <c r="I4280" s="8">
        <f t="shared" si="16"/>
        <v>4279</v>
      </c>
      <c r="J4280" s="8" t="str">
        <f t="array" ref="J4280">IFERROR(INDEX(原始查找資料!$A$2:$A$4325,MATCH(I4280,$H$2:$H$4325,0)),"")</f>
        <v/>
      </c>
      <c r="K4280" s="13"/>
      <c r="L4280" s="13"/>
    </row>
    <row r="4281" spans="1:12" ht="16.55">
      <c r="A4281" s="15" t="s">
        <v>8696</v>
      </c>
      <c r="B4281" s="16" t="s">
        <v>8697</v>
      </c>
      <c r="C4281" s="16" t="s">
        <v>5220</v>
      </c>
      <c r="D4281" s="16" t="s">
        <v>5452</v>
      </c>
      <c r="E4281" s="16" t="s">
        <v>40</v>
      </c>
      <c r="F4281" s="17">
        <v>35</v>
      </c>
      <c r="G4281" s="13"/>
      <c r="H4281" s="8">
        <f>IF(ISNUMBER(SEARCH(XX科XX班!$F$2,原始查找資料!$A4281)),MAX($H$1:H4280)+1,0)</f>
        <v>0</v>
      </c>
      <c r="I4281" s="8">
        <f t="shared" si="16"/>
        <v>4280</v>
      </c>
      <c r="J4281" s="8" t="str">
        <f t="array" ref="J4281">IFERROR(INDEX(原始查找資料!$A$2:$A$4325,MATCH(I4281,$H$2:$H$4325,0)),"")</f>
        <v/>
      </c>
      <c r="K4281" s="13"/>
      <c r="L4281" s="13"/>
    </row>
    <row r="4282" spans="1:12" ht="16.55">
      <c r="A4282" s="15" t="s">
        <v>8698</v>
      </c>
      <c r="B4282" s="16" t="s">
        <v>8699</v>
      </c>
      <c r="C4282" s="16" t="s">
        <v>5220</v>
      </c>
      <c r="D4282" s="16" t="s">
        <v>3269</v>
      </c>
      <c r="E4282" s="16" t="s">
        <v>40</v>
      </c>
      <c r="F4282" s="17">
        <v>5</v>
      </c>
      <c r="G4282" s="13"/>
      <c r="H4282" s="8">
        <f>IF(ISNUMBER(SEARCH(XX科XX班!$F$2,原始查找資料!$A4282)),MAX($H$1:H4281)+1,0)</f>
        <v>0</v>
      </c>
      <c r="I4282" s="8">
        <f t="shared" si="16"/>
        <v>4281</v>
      </c>
      <c r="J4282" s="8" t="str">
        <f t="array" ref="J4282">IFERROR(INDEX(原始查找資料!$A$2:$A$4325,MATCH(I4282,$H$2:$H$4325,0)),"")</f>
        <v/>
      </c>
      <c r="K4282" s="13"/>
      <c r="L4282" s="13"/>
    </row>
    <row r="4283" spans="1:12" ht="16.55">
      <c r="A4283" s="15" t="s">
        <v>8700</v>
      </c>
      <c r="B4283" s="16" t="s">
        <v>8701</v>
      </c>
      <c r="C4283" s="16" t="s">
        <v>5220</v>
      </c>
      <c r="D4283" s="16" t="s">
        <v>5528</v>
      </c>
      <c r="E4283" s="16" t="s">
        <v>40</v>
      </c>
      <c r="F4283" s="17">
        <v>1287</v>
      </c>
      <c r="G4283" s="13"/>
      <c r="H4283" s="8">
        <f>IF(ISNUMBER(SEARCH(XX科XX班!$F$2,原始查找資料!$A4283)),MAX($H$1:H4282)+1,0)</f>
        <v>0</v>
      </c>
      <c r="I4283" s="8">
        <f t="shared" si="16"/>
        <v>4282</v>
      </c>
      <c r="J4283" s="8" t="str">
        <f t="array" ref="J4283">IFERROR(INDEX(原始查找資料!$A$2:$A$4325,MATCH(I4283,$H$2:$H$4325,0)),"")</f>
        <v/>
      </c>
      <c r="K4283" s="13"/>
      <c r="L4283" s="13"/>
    </row>
    <row r="4284" spans="1:12" ht="16.55">
      <c r="A4284" s="15" t="s">
        <v>8702</v>
      </c>
      <c r="B4284" s="16" t="s">
        <v>8703</v>
      </c>
      <c r="C4284" s="16" t="s">
        <v>5220</v>
      </c>
      <c r="D4284" s="16" t="s">
        <v>5550</v>
      </c>
      <c r="E4284" s="16" t="s">
        <v>40</v>
      </c>
      <c r="F4284" s="17">
        <v>1067</v>
      </c>
      <c r="G4284" s="13"/>
      <c r="H4284" s="8">
        <f>IF(ISNUMBER(SEARCH(XX科XX班!$F$2,原始查找資料!$A4284)),MAX($H$1:H4283)+1,0)</f>
        <v>0</v>
      </c>
      <c r="I4284" s="8">
        <f t="shared" si="16"/>
        <v>4283</v>
      </c>
      <c r="J4284" s="8" t="str">
        <f t="array" ref="J4284">IFERROR(INDEX(原始查找資料!$A$2:$A$4325,MATCH(I4284,$H$2:$H$4325,0)),"")</f>
        <v/>
      </c>
      <c r="K4284" s="13"/>
      <c r="L4284" s="13"/>
    </row>
    <row r="4285" spans="1:12" ht="16.55">
      <c r="A4285" s="15" t="s">
        <v>8704</v>
      </c>
      <c r="B4285" s="16" t="s">
        <v>8705</v>
      </c>
      <c r="C4285" s="16" t="s">
        <v>5220</v>
      </c>
      <c r="D4285" s="16" t="s">
        <v>5593</v>
      </c>
      <c r="E4285" s="16" t="s">
        <v>40</v>
      </c>
      <c r="F4285" s="17">
        <v>1052</v>
      </c>
      <c r="G4285" s="13"/>
      <c r="H4285" s="8">
        <f>IF(ISNUMBER(SEARCH(XX科XX班!$F$2,原始查找資料!$A4285)),MAX($H$1:H4284)+1,0)</f>
        <v>0</v>
      </c>
      <c r="I4285" s="8">
        <f t="shared" si="16"/>
        <v>4284</v>
      </c>
      <c r="J4285" s="8" t="str">
        <f t="array" ref="J4285">IFERROR(INDEX(原始查找資料!$A$2:$A$4325,MATCH(I4285,$H$2:$H$4325,0)),"")</f>
        <v/>
      </c>
      <c r="K4285" s="13"/>
      <c r="L4285" s="13"/>
    </row>
    <row r="4286" spans="1:12" ht="16.55">
      <c r="A4286" s="15" t="s">
        <v>8706</v>
      </c>
      <c r="B4286" s="16" t="s">
        <v>8707</v>
      </c>
      <c r="C4286" s="16" t="s">
        <v>5220</v>
      </c>
      <c r="D4286" s="16" t="s">
        <v>5638</v>
      </c>
      <c r="E4286" s="16" t="s">
        <v>40</v>
      </c>
      <c r="F4286" s="17">
        <v>1033</v>
      </c>
      <c r="G4286" s="13"/>
      <c r="H4286" s="8">
        <f>IF(ISNUMBER(SEARCH(XX科XX班!$F$2,原始查找資料!$A4286)),MAX($H$1:H4285)+1,0)</f>
        <v>0</v>
      </c>
      <c r="I4286" s="8">
        <f t="shared" si="16"/>
        <v>4285</v>
      </c>
      <c r="J4286" s="8" t="str">
        <f t="array" ref="J4286">IFERROR(INDEX(原始查找資料!$A$2:$A$4325,MATCH(I4286,$H$2:$H$4325,0)),"")</f>
        <v/>
      </c>
      <c r="K4286" s="13"/>
      <c r="L4286" s="13"/>
    </row>
    <row r="4287" spans="1:12" ht="16.55">
      <c r="A4287" s="15" t="s">
        <v>8708</v>
      </c>
      <c r="B4287" s="16" t="s">
        <v>8709</v>
      </c>
      <c r="C4287" s="16" t="s">
        <v>5683</v>
      </c>
      <c r="D4287" s="16" t="s">
        <v>5715</v>
      </c>
      <c r="E4287" s="16" t="s">
        <v>40</v>
      </c>
      <c r="F4287" s="17">
        <v>42</v>
      </c>
      <c r="G4287" s="13"/>
      <c r="H4287" s="8">
        <f>IF(ISNUMBER(SEARCH(XX科XX班!$F$2,原始查找資料!$A4287)),MAX($H$1:H4286)+1,0)</f>
        <v>0</v>
      </c>
      <c r="I4287" s="8">
        <f t="shared" si="16"/>
        <v>4286</v>
      </c>
      <c r="J4287" s="8" t="str">
        <f t="array" ref="J4287">IFERROR(INDEX(原始查找資料!$A$2:$A$4325,MATCH(I4287,$H$2:$H$4325,0)),"")</f>
        <v/>
      </c>
      <c r="K4287" s="13"/>
      <c r="L4287" s="13"/>
    </row>
    <row r="4288" spans="1:12" ht="16.55">
      <c r="A4288" s="15" t="s">
        <v>8710</v>
      </c>
      <c r="B4288" s="16" t="s">
        <v>8711</v>
      </c>
      <c r="C4288" s="16" t="s">
        <v>496</v>
      </c>
      <c r="D4288" s="16" t="s">
        <v>633</v>
      </c>
      <c r="E4288" s="16" t="s">
        <v>8712</v>
      </c>
      <c r="F4288" s="17" t="s">
        <v>8713</v>
      </c>
      <c r="G4288" s="13"/>
      <c r="H4288" s="8">
        <f>IF(ISNUMBER(SEARCH(XX科XX班!$F$2,原始查找資料!$A4288)),MAX($H$1:H4287)+1,0)</f>
        <v>0</v>
      </c>
      <c r="I4288" s="8">
        <f t="shared" si="16"/>
        <v>4287</v>
      </c>
      <c r="J4288" s="8" t="str">
        <f t="array" ref="J4288">IFERROR(INDEX(原始查找資料!$A$2:$A$4325,MATCH(I4288,$H$2:$H$4325,0)),"")</f>
        <v/>
      </c>
      <c r="K4288" s="13"/>
      <c r="L4288" s="13"/>
    </row>
    <row r="4289" spans="1:12" ht="16.55">
      <c r="A4289" s="15" t="s">
        <v>8714</v>
      </c>
      <c r="B4289" s="16" t="s">
        <v>8715</v>
      </c>
      <c r="C4289" s="16" t="s">
        <v>496</v>
      </c>
      <c r="D4289" s="16" t="s">
        <v>666</v>
      </c>
      <c r="E4289" s="16" t="s">
        <v>8712</v>
      </c>
      <c r="F4289" s="17" t="s">
        <v>8716</v>
      </c>
      <c r="G4289" s="13"/>
      <c r="H4289" s="8">
        <f>IF(ISNUMBER(SEARCH(XX科XX班!$F$2,原始查找資料!$A4289)),MAX($H$1:H4288)+1,0)</f>
        <v>0</v>
      </c>
      <c r="I4289" s="8">
        <f t="shared" si="16"/>
        <v>4288</v>
      </c>
      <c r="J4289" s="8" t="str">
        <f t="array" ref="J4289">IFERROR(INDEX(原始查找資料!$A$2:$A$4325,MATCH(I4289,$H$2:$H$4325,0)),"")</f>
        <v/>
      </c>
      <c r="K4289" s="13"/>
      <c r="L4289" s="13"/>
    </row>
    <row r="4290" spans="1:12" ht="16.55">
      <c r="A4290" s="15" t="s">
        <v>8717</v>
      </c>
      <c r="B4290" s="16" t="s">
        <v>8718</v>
      </c>
      <c r="C4290" s="16" t="s">
        <v>23</v>
      </c>
      <c r="D4290" s="16" t="s">
        <v>1403</v>
      </c>
      <c r="E4290" s="16" t="s">
        <v>8712</v>
      </c>
      <c r="F4290" s="17" t="s">
        <v>8719</v>
      </c>
      <c r="G4290" s="13"/>
      <c r="H4290" s="8">
        <f>IF(ISNUMBER(SEARCH(XX科XX班!$F$2,原始查找資料!$A4290)),MAX($H$1:H4289)+1,0)</f>
        <v>0</v>
      </c>
      <c r="I4290" s="8">
        <f t="shared" si="16"/>
        <v>4289</v>
      </c>
      <c r="J4290" s="8" t="str">
        <f t="array" ref="J4290">IFERROR(INDEX(原始查找資料!$A$2:$A$4325,MATCH(I4290,$H$2:$H$4325,0)),"")</f>
        <v/>
      </c>
      <c r="K4290" s="13"/>
      <c r="L4290" s="13"/>
    </row>
    <row r="4291" spans="1:12" ht="16.55">
      <c r="A4291" s="15" t="s">
        <v>8720</v>
      </c>
      <c r="B4291" s="16" t="s">
        <v>8721</v>
      </c>
      <c r="C4291" s="16" t="s">
        <v>1799</v>
      </c>
      <c r="D4291" s="16" t="s">
        <v>1935</v>
      </c>
      <c r="E4291" s="16" t="s">
        <v>8712</v>
      </c>
      <c r="F4291" s="17" t="s">
        <v>8722</v>
      </c>
      <c r="G4291" s="13"/>
      <c r="H4291" s="8">
        <f>IF(ISNUMBER(SEARCH(XX科XX班!$F$2,原始查找資料!$A4291)),MAX($H$1:H4290)+1,0)</f>
        <v>0</v>
      </c>
      <c r="I4291" s="8">
        <f t="shared" si="16"/>
        <v>4290</v>
      </c>
      <c r="J4291" s="8" t="str">
        <f t="array" ref="J4291">IFERROR(INDEX(原始查找資料!$A$2:$A$4325,MATCH(I4291,$H$2:$H$4325,0)),"")</f>
        <v/>
      </c>
      <c r="K4291" s="13"/>
      <c r="L4291" s="13"/>
    </row>
    <row r="4292" spans="1:12" ht="16.55">
      <c r="A4292" s="15" t="s">
        <v>8723</v>
      </c>
      <c r="B4292" s="16" t="s">
        <v>8724</v>
      </c>
      <c r="C4292" s="16" t="s">
        <v>2781</v>
      </c>
      <c r="D4292" s="16" t="s">
        <v>3065</v>
      </c>
      <c r="E4292" s="16" t="s">
        <v>8712</v>
      </c>
      <c r="F4292" s="17" t="s">
        <v>8725</v>
      </c>
      <c r="G4292" s="13"/>
      <c r="H4292" s="8">
        <f>IF(ISNUMBER(SEARCH(XX科XX班!$F$2,原始查找資料!$A4292)),MAX($H$1:H4291)+1,0)</f>
        <v>0</v>
      </c>
      <c r="I4292" s="8">
        <f t="shared" si="16"/>
        <v>4291</v>
      </c>
      <c r="J4292" s="8" t="str">
        <f t="array" ref="J4292">IFERROR(INDEX(原始查找資料!$A$2:$A$4325,MATCH(I4292,$H$2:$H$4325,0)),"")</f>
        <v/>
      </c>
      <c r="K4292" s="13"/>
      <c r="L4292" s="13"/>
    </row>
    <row r="4293" spans="1:12" ht="16.55">
      <c r="A4293" s="15" t="s">
        <v>8726</v>
      </c>
      <c r="B4293" s="16" t="s">
        <v>8727</v>
      </c>
      <c r="C4293" s="16" t="s">
        <v>4708</v>
      </c>
      <c r="D4293" s="16" t="s">
        <v>4709</v>
      </c>
      <c r="E4293" s="16" t="s">
        <v>8712</v>
      </c>
      <c r="F4293" s="17" t="s">
        <v>8728</v>
      </c>
      <c r="G4293" s="13"/>
      <c r="H4293" s="8">
        <f>IF(ISNUMBER(SEARCH(XX科XX班!$F$2,原始查找資料!$A4293)),MAX($H$1:H4292)+1,0)</f>
        <v>0</v>
      </c>
      <c r="I4293" s="8">
        <f t="shared" si="16"/>
        <v>4292</v>
      </c>
      <c r="J4293" s="8" t="str">
        <f t="array" ref="J4293">IFERROR(INDEX(原始查找資料!$A$2:$A$4325,MATCH(I4293,$H$2:$H$4325,0)),"")</f>
        <v/>
      </c>
      <c r="K4293" s="13"/>
      <c r="L4293" s="13"/>
    </row>
    <row r="4294" spans="1:12" ht="16.55">
      <c r="A4294" s="15" t="s">
        <v>8729</v>
      </c>
      <c r="B4294" s="16" t="s">
        <v>8730</v>
      </c>
      <c r="C4294" s="16" t="s">
        <v>4708</v>
      </c>
      <c r="D4294" s="16" t="s">
        <v>2406</v>
      </c>
      <c r="E4294" s="16" t="s">
        <v>8712</v>
      </c>
      <c r="F4294" s="17" t="s">
        <v>8731</v>
      </c>
      <c r="G4294" s="13"/>
      <c r="H4294" s="8">
        <f>IF(ISNUMBER(SEARCH(XX科XX班!$F$2,原始查找資料!$A4294)),MAX($H$1:H4293)+1,0)</f>
        <v>0</v>
      </c>
      <c r="I4294" s="8">
        <f t="shared" si="16"/>
        <v>4293</v>
      </c>
      <c r="J4294" s="8" t="str">
        <f t="array" ref="J4294">IFERROR(INDEX(原始查找資料!$A$2:$A$4325,MATCH(I4294,$H$2:$H$4325,0)),"")</f>
        <v/>
      </c>
      <c r="K4294" s="13"/>
      <c r="L4294" s="13"/>
    </row>
    <row r="4295" spans="1:12" ht="16.55">
      <c r="A4295" s="15" t="s">
        <v>8732</v>
      </c>
      <c r="B4295" s="16" t="s">
        <v>8733</v>
      </c>
      <c r="C4295" s="16" t="s">
        <v>5220</v>
      </c>
      <c r="D4295" s="16" t="s">
        <v>3269</v>
      </c>
      <c r="E4295" s="16" t="s">
        <v>8712</v>
      </c>
      <c r="F4295" s="17" t="s">
        <v>8734</v>
      </c>
      <c r="G4295" s="13"/>
      <c r="H4295" s="8">
        <f>IF(ISNUMBER(SEARCH(XX科XX班!$F$2,原始查找資料!$A4295)),MAX($H$1:H4294)+1,0)</f>
        <v>0</v>
      </c>
      <c r="I4295" s="8">
        <f t="shared" si="16"/>
        <v>4294</v>
      </c>
      <c r="J4295" s="8" t="str">
        <f t="array" ref="J4295">IFERROR(INDEX(原始查找資料!$A$2:$A$4325,MATCH(I4295,$H$2:$H$4325,0)),"")</f>
        <v/>
      </c>
      <c r="K4295" s="13"/>
      <c r="L4295" s="13"/>
    </row>
    <row r="4296" spans="1:12" ht="16.55">
      <c r="A4296" s="15" t="s">
        <v>8735</v>
      </c>
      <c r="B4296" s="16" t="s">
        <v>8736</v>
      </c>
      <c r="C4296" s="16" t="s">
        <v>1799</v>
      </c>
      <c r="D4296" s="16" t="s">
        <v>1880</v>
      </c>
      <c r="E4296" s="16" t="s">
        <v>8737</v>
      </c>
      <c r="F4296" s="17" t="s">
        <v>8738</v>
      </c>
      <c r="G4296" s="13"/>
      <c r="H4296" s="8">
        <f>IF(ISNUMBER(SEARCH(XX科XX班!$F$2,原始查找資料!$A4296)),MAX($H$1:H4295)+1,0)</f>
        <v>0</v>
      </c>
      <c r="I4296" s="8">
        <f t="shared" si="16"/>
        <v>4295</v>
      </c>
      <c r="J4296" s="8" t="str">
        <f t="array" ref="J4296">IFERROR(INDEX(原始查找資料!$A$2:$A$4325,MATCH(I4296,$H$2:$H$4325,0)),"")</f>
        <v/>
      </c>
      <c r="K4296" s="13"/>
      <c r="L4296" s="13"/>
    </row>
    <row r="4297" spans="1:12" ht="16.55">
      <c r="A4297" s="15" t="s">
        <v>8739</v>
      </c>
      <c r="B4297" s="16" t="s">
        <v>8740</v>
      </c>
      <c r="C4297" s="16" t="s">
        <v>2781</v>
      </c>
      <c r="D4297" s="16" t="s">
        <v>3227</v>
      </c>
      <c r="E4297" s="16" t="s">
        <v>8737</v>
      </c>
      <c r="F4297" s="17" t="s">
        <v>8741</v>
      </c>
      <c r="G4297" s="13"/>
      <c r="H4297" s="8">
        <f>IF(ISNUMBER(SEARCH(XX科XX班!$F$2,原始查找資料!$A4297)),MAX($H$1:H4296)+1,0)</f>
        <v>0</v>
      </c>
      <c r="I4297" s="8">
        <f t="shared" si="16"/>
        <v>4296</v>
      </c>
      <c r="J4297" s="8" t="str">
        <f t="array" ref="J4297">IFERROR(INDEX(原始查找資料!$A$2:$A$4325,MATCH(I4297,$H$2:$H$4325,0)),"")</f>
        <v/>
      </c>
      <c r="K4297" s="13"/>
      <c r="L4297" s="13"/>
    </row>
    <row r="4298" spans="1:12" ht="16.55">
      <c r="A4298" s="15" t="s">
        <v>8742</v>
      </c>
      <c r="B4298" s="16" t="s">
        <v>8743</v>
      </c>
      <c r="C4298" s="16" t="s">
        <v>53</v>
      </c>
      <c r="D4298" s="16" t="s">
        <v>77</v>
      </c>
      <c r="E4298" s="16" t="s">
        <v>8744</v>
      </c>
      <c r="F4298" s="17" t="s">
        <v>8745</v>
      </c>
      <c r="G4298" s="13"/>
      <c r="H4298" s="8">
        <f>IF(ISNUMBER(SEARCH(XX科XX班!$F$2,原始查找資料!$A4298)),MAX($H$1:H4297)+1,0)</f>
        <v>0</v>
      </c>
      <c r="I4298" s="8">
        <f t="shared" si="16"/>
        <v>4297</v>
      </c>
      <c r="J4298" s="8" t="str">
        <f t="array" ref="J4298">IFERROR(INDEX(原始查找資料!$A$2:$A$4325,MATCH(I4298,$H$2:$H$4325,0)),"")</f>
        <v/>
      </c>
      <c r="K4298" s="13"/>
      <c r="L4298" s="13"/>
    </row>
    <row r="4299" spans="1:12" ht="16.55">
      <c r="A4299" s="15" t="s">
        <v>8746</v>
      </c>
      <c r="B4299" s="16" t="s">
        <v>8747</v>
      </c>
      <c r="C4299" s="16" t="s">
        <v>230</v>
      </c>
      <c r="D4299" s="16" t="s">
        <v>267</v>
      </c>
      <c r="E4299" s="16" t="s">
        <v>8744</v>
      </c>
      <c r="F4299" s="17" t="s">
        <v>8748</v>
      </c>
      <c r="G4299" s="13"/>
      <c r="H4299" s="8">
        <f>IF(ISNUMBER(SEARCH(XX科XX班!$F$2,原始查找資料!$A4299)),MAX($H$1:H4298)+1,0)</f>
        <v>0</v>
      </c>
      <c r="I4299" s="8">
        <f t="shared" si="16"/>
        <v>4298</v>
      </c>
      <c r="J4299" s="8" t="str">
        <f t="array" ref="J4299">IFERROR(INDEX(原始查找資料!$A$2:$A$4325,MATCH(I4299,$H$2:$H$4325,0)),"")</f>
        <v/>
      </c>
      <c r="K4299" s="13"/>
      <c r="L4299" s="13"/>
    </row>
    <row r="4300" spans="1:12" ht="16.55">
      <c r="A4300" s="15" t="s">
        <v>8749</v>
      </c>
      <c r="B4300" s="16" t="s">
        <v>8750</v>
      </c>
      <c r="C4300" s="16" t="s">
        <v>496</v>
      </c>
      <c r="D4300" s="16" t="s">
        <v>633</v>
      </c>
      <c r="E4300" s="16" t="s">
        <v>8744</v>
      </c>
      <c r="F4300" s="17" t="s">
        <v>8751</v>
      </c>
      <c r="G4300" s="13"/>
      <c r="H4300" s="8">
        <f>IF(ISNUMBER(SEARCH(XX科XX班!$F$2,原始查找資料!$A4300)),MAX($H$1:H4299)+1,0)</f>
        <v>0</v>
      </c>
      <c r="I4300" s="8">
        <f t="shared" si="16"/>
        <v>4299</v>
      </c>
      <c r="J4300" s="8" t="str">
        <f t="array" ref="J4300">IFERROR(INDEX(原始查找資料!$A$2:$A$4325,MATCH(I4300,$H$2:$H$4325,0)),"")</f>
        <v/>
      </c>
      <c r="K4300" s="13"/>
      <c r="L4300" s="13"/>
    </row>
    <row r="4301" spans="1:12" ht="16.55">
      <c r="A4301" s="15" t="s">
        <v>8752</v>
      </c>
      <c r="B4301" s="16" t="s">
        <v>8753</v>
      </c>
      <c r="C4301" s="16" t="s">
        <v>790</v>
      </c>
      <c r="D4301" s="16" t="s">
        <v>1118</v>
      </c>
      <c r="E4301" s="16" t="s">
        <v>8744</v>
      </c>
      <c r="F4301" s="17" t="s">
        <v>8754</v>
      </c>
      <c r="G4301" s="13"/>
      <c r="H4301" s="8">
        <f>IF(ISNUMBER(SEARCH(XX科XX班!$F$2,原始查找資料!$A4301)),MAX($H$1:H4300)+1,0)</f>
        <v>0</v>
      </c>
      <c r="I4301" s="8">
        <f t="shared" si="16"/>
        <v>4300</v>
      </c>
      <c r="J4301" s="8" t="str">
        <f t="array" ref="J4301">IFERROR(INDEX(原始查找資料!$A$2:$A$4325,MATCH(I4301,$H$2:$H$4325,0)),"")</f>
        <v/>
      </c>
      <c r="K4301" s="13"/>
      <c r="L4301" s="13"/>
    </row>
    <row r="4302" spans="1:12" ht="16.55">
      <c r="A4302" s="15" t="s">
        <v>8755</v>
      </c>
      <c r="B4302" s="16" t="s">
        <v>8756</v>
      </c>
      <c r="C4302" s="16" t="s">
        <v>1154</v>
      </c>
      <c r="D4302" s="16" t="s">
        <v>1270</v>
      </c>
      <c r="E4302" s="16" t="s">
        <v>8744</v>
      </c>
      <c r="F4302" s="17" t="s">
        <v>8757</v>
      </c>
      <c r="G4302" s="13"/>
      <c r="H4302" s="8">
        <f>IF(ISNUMBER(SEARCH(XX科XX班!$F$2,原始查找資料!$A4302)),MAX($H$1:H4301)+1,0)</f>
        <v>0</v>
      </c>
      <c r="I4302" s="8">
        <f t="shared" si="16"/>
        <v>4301</v>
      </c>
      <c r="J4302" s="8" t="str">
        <f t="array" ref="J4302">IFERROR(INDEX(原始查找資料!$A$2:$A$4325,MATCH(I4302,$H$2:$H$4325,0)),"")</f>
        <v/>
      </c>
      <c r="K4302" s="13"/>
      <c r="L4302" s="13"/>
    </row>
    <row r="4303" spans="1:12" ht="16.55">
      <c r="A4303" s="15" t="s">
        <v>8758</v>
      </c>
      <c r="B4303" s="16" t="s">
        <v>8759</v>
      </c>
      <c r="C4303" s="16" t="s">
        <v>23</v>
      </c>
      <c r="D4303" s="16" t="s">
        <v>1554</v>
      </c>
      <c r="E4303" s="16" t="s">
        <v>8744</v>
      </c>
      <c r="F4303" s="17" t="s">
        <v>8760</v>
      </c>
      <c r="G4303" s="13"/>
      <c r="H4303" s="8">
        <f>IF(ISNUMBER(SEARCH(XX科XX班!$F$2,原始查找資料!$A4303)),MAX($H$1:H4302)+1,0)</f>
        <v>0</v>
      </c>
      <c r="I4303" s="8">
        <f t="shared" si="16"/>
        <v>4302</v>
      </c>
      <c r="J4303" s="8" t="str">
        <f t="array" ref="J4303">IFERROR(INDEX(原始查找資料!$A$2:$A$4325,MATCH(I4303,$H$2:$H$4325,0)),"")</f>
        <v/>
      </c>
      <c r="K4303" s="13"/>
      <c r="L4303" s="13"/>
    </row>
    <row r="4304" spans="1:12" ht="16.55">
      <c r="A4304" s="15" t="s">
        <v>8761</v>
      </c>
      <c r="B4304" s="16" t="s">
        <v>8762</v>
      </c>
      <c r="C4304" s="16" t="s">
        <v>1799</v>
      </c>
      <c r="D4304" s="16" t="s">
        <v>1907</v>
      </c>
      <c r="E4304" s="16" t="s">
        <v>8744</v>
      </c>
      <c r="F4304" s="17" t="s">
        <v>8763</v>
      </c>
      <c r="G4304" s="13"/>
      <c r="H4304" s="8">
        <f>IF(ISNUMBER(SEARCH(XX科XX班!$F$2,原始查找資料!$A4304)),MAX($H$1:H4303)+1,0)</f>
        <v>0</v>
      </c>
      <c r="I4304" s="8">
        <f t="shared" si="16"/>
        <v>4303</v>
      </c>
      <c r="J4304" s="8" t="str">
        <f t="array" ref="J4304">IFERROR(INDEX(原始查找資料!$A$2:$A$4325,MATCH(I4304,$H$2:$H$4325,0)),"")</f>
        <v/>
      </c>
      <c r="K4304" s="13"/>
      <c r="L4304" s="13"/>
    </row>
    <row r="4305" spans="1:12" ht="16.55">
      <c r="A4305" s="15" t="s">
        <v>8764</v>
      </c>
      <c r="B4305" s="16" t="s">
        <v>8765</v>
      </c>
      <c r="C4305" s="16" t="s">
        <v>1799</v>
      </c>
      <c r="D4305" s="16" t="s">
        <v>2052</v>
      </c>
      <c r="E4305" s="16" t="s">
        <v>8744</v>
      </c>
      <c r="F4305" s="17" t="s">
        <v>8766</v>
      </c>
      <c r="G4305" s="13"/>
      <c r="H4305" s="8">
        <f>IF(ISNUMBER(SEARCH(XX科XX班!$F$2,原始查找資料!$A4305)),MAX($H$1:H4304)+1,0)</f>
        <v>0</v>
      </c>
      <c r="I4305" s="8">
        <f t="shared" si="16"/>
        <v>4304</v>
      </c>
      <c r="J4305" s="8" t="str">
        <f t="array" ref="J4305">IFERROR(INDEX(原始查找資料!$A$2:$A$4325,MATCH(I4305,$H$2:$H$4325,0)),"")</f>
        <v/>
      </c>
      <c r="K4305" s="13"/>
      <c r="L4305" s="13"/>
    </row>
    <row r="4306" spans="1:12" ht="16.55">
      <c r="A4306" s="15" t="s">
        <v>8767</v>
      </c>
      <c r="B4306" s="16" t="s">
        <v>8768</v>
      </c>
      <c r="C4306" s="16" t="s">
        <v>1799</v>
      </c>
      <c r="D4306" s="16" t="s">
        <v>2114</v>
      </c>
      <c r="E4306" s="16" t="s">
        <v>8744</v>
      </c>
      <c r="F4306" s="17" t="s">
        <v>8769</v>
      </c>
      <c r="G4306" s="13"/>
      <c r="H4306" s="8">
        <f>IF(ISNUMBER(SEARCH(XX科XX班!$F$2,原始查找資料!$A4306)),MAX($H$1:H4305)+1,0)</f>
        <v>0</v>
      </c>
      <c r="I4306" s="8">
        <f t="shared" si="16"/>
        <v>4305</v>
      </c>
      <c r="J4306" s="8" t="str">
        <f t="array" ref="J4306">IFERROR(INDEX(原始查找資料!$A$2:$A$4325,MATCH(I4306,$H$2:$H$4325,0)),"")</f>
        <v/>
      </c>
      <c r="K4306" s="13"/>
      <c r="L4306" s="13"/>
    </row>
    <row r="4307" spans="1:12" ht="16.55">
      <c r="A4307" s="15" t="s">
        <v>8770</v>
      </c>
      <c r="B4307" s="16" t="s">
        <v>8771</v>
      </c>
      <c r="C4307" s="16" t="s">
        <v>1799</v>
      </c>
      <c r="D4307" s="16" t="s">
        <v>2178</v>
      </c>
      <c r="E4307" s="16" t="s">
        <v>8744</v>
      </c>
      <c r="F4307" s="17" t="s">
        <v>8772</v>
      </c>
      <c r="G4307" s="13"/>
      <c r="H4307" s="8">
        <f>IF(ISNUMBER(SEARCH(XX科XX班!$F$2,原始查找資料!$A4307)),MAX($H$1:H4306)+1,0)</f>
        <v>0</v>
      </c>
      <c r="I4307" s="8">
        <f t="shared" si="16"/>
        <v>4306</v>
      </c>
      <c r="J4307" s="8" t="str">
        <f t="array" ref="J4307">IFERROR(INDEX(原始查找資料!$A$2:$A$4325,MATCH(I4307,$H$2:$H$4325,0)),"")</f>
        <v/>
      </c>
      <c r="K4307" s="13"/>
      <c r="L4307" s="13"/>
    </row>
    <row r="4308" spans="1:12" ht="16.55">
      <c r="A4308" s="15" t="s">
        <v>8773</v>
      </c>
      <c r="B4308" s="16" t="s">
        <v>8774</v>
      </c>
      <c r="C4308" s="16" t="s">
        <v>2338</v>
      </c>
      <c r="D4308" s="16" t="s">
        <v>2339</v>
      </c>
      <c r="E4308" s="16" t="s">
        <v>8744</v>
      </c>
      <c r="F4308" s="17" t="s">
        <v>8775</v>
      </c>
      <c r="G4308" s="13"/>
      <c r="H4308" s="8">
        <f>IF(ISNUMBER(SEARCH(XX科XX班!$F$2,原始查找資料!$A4308)),MAX($H$1:H4307)+1,0)</f>
        <v>0</v>
      </c>
      <c r="I4308" s="8">
        <f t="shared" si="16"/>
        <v>4307</v>
      </c>
      <c r="J4308" s="8" t="str">
        <f t="array" ref="J4308">IFERROR(INDEX(原始查找資料!$A$2:$A$4325,MATCH(I4308,$H$2:$H$4325,0)),"")</f>
        <v/>
      </c>
      <c r="K4308" s="13"/>
      <c r="L4308" s="13"/>
    </row>
    <row r="4309" spans="1:12" ht="16.55">
      <c r="A4309" s="15" t="s">
        <v>8776</v>
      </c>
      <c r="B4309" s="16" t="s">
        <v>8777</v>
      </c>
      <c r="C4309" s="16" t="s">
        <v>2447</v>
      </c>
      <c r="D4309" s="16" t="s">
        <v>2560</v>
      </c>
      <c r="E4309" s="16" t="s">
        <v>8744</v>
      </c>
      <c r="F4309" s="17" t="s">
        <v>8778</v>
      </c>
      <c r="G4309" s="13"/>
      <c r="H4309" s="8">
        <f>IF(ISNUMBER(SEARCH(XX科XX班!$F$2,原始查找資料!$A4309)),MAX($H$1:H4308)+1,0)</f>
        <v>0</v>
      </c>
      <c r="I4309" s="8">
        <f t="shared" si="16"/>
        <v>4308</v>
      </c>
      <c r="J4309" s="8" t="str">
        <f t="array" ref="J4309">IFERROR(INDEX(原始查找資料!$A$2:$A$4325,MATCH(I4309,$H$2:$H$4325,0)),"")</f>
        <v/>
      </c>
      <c r="K4309" s="13"/>
      <c r="L4309" s="13"/>
    </row>
    <row r="4310" spans="1:12" ht="16.55">
      <c r="A4310" s="15" t="s">
        <v>8779</v>
      </c>
      <c r="B4310" s="16" t="s">
        <v>8780</v>
      </c>
      <c r="C4310" s="16" t="s">
        <v>2781</v>
      </c>
      <c r="D4310" s="16" t="s">
        <v>2971</v>
      </c>
      <c r="E4310" s="16" t="s">
        <v>8744</v>
      </c>
      <c r="F4310" s="17" t="s">
        <v>8781</v>
      </c>
      <c r="G4310" s="13"/>
      <c r="H4310" s="8">
        <f>IF(ISNUMBER(SEARCH(XX科XX班!$F$2,原始查找資料!$A4310)),MAX($H$1:H4309)+1,0)</f>
        <v>0</v>
      </c>
      <c r="I4310" s="8">
        <f t="shared" si="16"/>
        <v>4309</v>
      </c>
      <c r="J4310" s="8" t="str">
        <f t="array" ref="J4310">IFERROR(INDEX(原始查找資料!$A$2:$A$4325,MATCH(I4310,$H$2:$H$4325,0)),"")</f>
        <v/>
      </c>
      <c r="K4310" s="13"/>
      <c r="L4310" s="13"/>
    </row>
    <row r="4311" spans="1:12" ht="16.55">
      <c r="A4311" s="15" t="s">
        <v>8782</v>
      </c>
      <c r="B4311" s="16" t="s">
        <v>8783</v>
      </c>
      <c r="C4311" s="16" t="s">
        <v>3327</v>
      </c>
      <c r="D4311" s="16" t="s">
        <v>3359</v>
      </c>
      <c r="E4311" s="16" t="s">
        <v>8744</v>
      </c>
      <c r="F4311" s="17" t="s">
        <v>8784</v>
      </c>
      <c r="G4311" s="13"/>
      <c r="H4311" s="8">
        <f>IF(ISNUMBER(SEARCH(XX科XX班!$F$2,原始查找資料!$A4311)),MAX($H$1:H4310)+1,0)</f>
        <v>0</v>
      </c>
      <c r="I4311" s="8">
        <f t="shared" si="16"/>
        <v>4310</v>
      </c>
      <c r="J4311" s="8" t="str">
        <f t="array" ref="J4311">IFERROR(INDEX(原始查找資料!$A$2:$A$4325,MATCH(I4311,$H$2:$H$4325,0)),"")</f>
        <v/>
      </c>
      <c r="K4311" s="13"/>
      <c r="L4311" s="13"/>
    </row>
    <row r="4312" spans="1:12" ht="16.55">
      <c r="A4312" s="15" t="s">
        <v>8785</v>
      </c>
      <c r="B4312" s="16" t="s">
        <v>8786</v>
      </c>
      <c r="C4312" s="16" t="s">
        <v>3515</v>
      </c>
      <c r="D4312" s="16" t="s">
        <v>3516</v>
      </c>
      <c r="E4312" s="16" t="s">
        <v>8744</v>
      </c>
      <c r="F4312" s="17" t="s">
        <v>8787</v>
      </c>
      <c r="G4312" s="13"/>
      <c r="H4312" s="8">
        <f>IF(ISNUMBER(SEARCH(XX科XX班!$F$2,原始查找資料!$A4312)),MAX($H$1:H4311)+1,0)</f>
        <v>0</v>
      </c>
      <c r="I4312" s="8">
        <f t="shared" si="16"/>
        <v>4311</v>
      </c>
      <c r="J4312" s="8" t="str">
        <f t="array" ref="J4312">IFERROR(INDEX(原始查找資料!$A$2:$A$4325,MATCH(I4312,$H$2:$H$4325,0)),"")</f>
        <v/>
      </c>
      <c r="K4312" s="13"/>
      <c r="L4312" s="13"/>
    </row>
    <row r="4313" spans="1:12" ht="16.55">
      <c r="A4313" s="15" t="s">
        <v>8788</v>
      </c>
      <c r="B4313" s="16" t="s">
        <v>8789</v>
      </c>
      <c r="C4313" s="16" t="s">
        <v>3818</v>
      </c>
      <c r="D4313" s="16" t="s">
        <v>3946</v>
      </c>
      <c r="E4313" s="16" t="s">
        <v>8744</v>
      </c>
      <c r="F4313" s="17" t="s">
        <v>8790</v>
      </c>
      <c r="G4313" s="13"/>
      <c r="H4313" s="8">
        <f>IF(ISNUMBER(SEARCH(XX科XX班!$F$2,原始查找資料!$A4313)),MAX($H$1:H4312)+1,0)</f>
        <v>0</v>
      </c>
      <c r="I4313" s="8">
        <f t="shared" si="16"/>
        <v>4312</v>
      </c>
      <c r="J4313" s="8" t="str">
        <f t="array" ref="J4313">IFERROR(INDEX(原始查找資料!$A$2:$A$4325,MATCH(I4313,$H$2:$H$4325,0)),"")</f>
        <v/>
      </c>
      <c r="K4313" s="13"/>
      <c r="L4313" s="13"/>
    </row>
    <row r="4314" spans="1:12" ht="16.55">
      <c r="A4314" s="15" t="s">
        <v>8791</v>
      </c>
      <c r="B4314" s="16" t="s">
        <v>8792</v>
      </c>
      <c r="C4314" s="16" t="s">
        <v>3818</v>
      </c>
      <c r="D4314" s="16" t="s">
        <v>3961</v>
      </c>
      <c r="E4314" s="16" t="s">
        <v>8744</v>
      </c>
      <c r="F4314" s="17" t="s">
        <v>8793</v>
      </c>
      <c r="G4314" s="13"/>
      <c r="H4314" s="8">
        <f>IF(ISNUMBER(SEARCH(XX科XX班!$F$2,原始查找資料!$A4314)),MAX($H$1:H4313)+1,0)</f>
        <v>0</v>
      </c>
      <c r="I4314" s="8">
        <f t="shared" si="16"/>
        <v>4313</v>
      </c>
      <c r="J4314" s="8" t="str">
        <f t="array" ref="J4314">IFERROR(INDEX(原始查找資料!$A$2:$A$4325,MATCH(I4314,$H$2:$H$4325,0)),"")</f>
        <v/>
      </c>
      <c r="K4314" s="13"/>
      <c r="L4314" s="13"/>
    </row>
    <row r="4315" spans="1:12" ht="16.55">
      <c r="A4315" s="15" t="s">
        <v>8794</v>
      </c>
      <c r="B4315" s="16" t="s">
        <v>8795</v>
      </c>
      <c r="C4315" s="16" t="s">
        <v>4195</v>
      </c>
      <c r="D4315" s="16" t="s">
        <v>4266</v>
      </c>
      <c r="E4315" s="16" t="s">
        <v>8744</v>
      </c>
      <c r="F4315" s="17" t="s">
        <v>8796</v>
      </c>
      <c r="G4315" s="13"/>
      <c r="H4315" s="8">
        <f>IF(ISNUMBER(SEARCH(XX科XX班!$F$2,原始查找資料!$A4315)),MAX($H$1:H4314)+1,0)</f>
        <v>0</v>
      </c>
      <c r="I4315" s="8">
        <f t="shared" si="16"/>
        <v>4314</v>
      </c>
      <c r="J4315" s="8" t="str">
        <f t="array" ref="J4315">IFERROR(INDEX(原始查找資料!$A$2:$A$4325,MATCH(I4315,$H$2:$H$4325,0)),"")</f>
        <v/>
      </c>
      <c r="K4315" s="13"/>
      <c r="L4315" s="13"/>
    </row>
    <row r="4316" spans="1:12" ht="16.55">
      <c r="A4316" s="15" t="s">
        <v>8797</v>
      </c>
      <c r="B4316" s="16" t="s">
        <v>8798</v>
      </c>
      <c r="C4316" s="16" t="s">
        <v>4195</v>
      </c>
      <c r="D4316" s="16" t="s">
        <v>4394</v>
      </c>
      <c r="E4316" s="16" t="s">
        <v>8744</v>
      </c>
      <c r="F4316" s="17" t="s">
        <v>8799</v>
      </c>
      <c r="G4316" s="13"/>
      <c r="H4316" s="8">
        <f>IF(ISNUMBER(SEARCH(XX科XX班!$F$2,原始查找資料!$A4316)),MAX($H$1:H4315)+1,0)</f>
        <v>0</v>
      </c>
      <c r="I4316" s="8">
        <f t="shared" si="16"/>
        <v>4315</v>
      </c>
      <c r="J4316" s="8" t="str">
        <f t="array" ref="J4316">IFERROR(INDEX(原始查找資料!$A$2:$A$4325,MATCH(I4316,$H$2:$H$4325,0)),"")</f>
        <v/>
      </c>
      <c r="K4316" s="13"/>
      <c r="L4316" s="13"/>
    </row>
    <row r="4317" spans="1:12" ht="16.55">
      <c r="A4317" s="15" t="s">
        <v>8800</v>
      </c>
      <c r="B4317" s="16" t="s">
        <v>8801</v>
      </c>
      <c r="C4317" s="16" t="s">
        <v>4195</v>
      </c>
      <c r="D4317" s="16" t="s">
        <v>4407</v>
      </c>
      <c r="E4317" s="16" t="s">
        <v>8744</v>
      </c>
      <c r="F4317" s="17" t="s">
        <v>8802</v>
      </c>
      <c r="G4317" s="13"/>
      <c r="H4317" s="8">
        <f>IF(ISNUMBER(SEARCH(XX科XX班!$F$2,原始查找資料!$A4317)),MAX($H$1:H4316)+1,0)</f>
        <v>0</v>
      </c>
      <c r="I4317" s="8">
        <f t="shared" si="16"/>
        <v>4316</v>
      </c>
      <c r="J4317" s="8" t="str">
        <f t="array" ref="J4317">IFERROR(INDEX(原始查找資料!$A$2:$A$4325,MATCH(I4317,$H$2:$H$4325,0)),"")</f>
        <v/>
      </c>
      <c r="K4317" s="13"/>
      <c r="L4317" s="13"/>
    </row>
    <row r="4318" spans="1:12" ht="16.55">
      <c r="A4318" s="15" t="s">
        <v>8803</v>
      </c>
      <c r="B4318" s="16" t="s">
        <v>8804</v>
      </c>
      <c r="C4318" s="16" t="s">
        <v>4195</v>
      </c>
      <c r="D4318" s="16" t="s">
        <v>4517</v>
      </c>
      <c r="E4318" s="16" t="s">
        <v>8744</v>
      </c>
      <c r="F4318" s="17" t="s">
        <v>8805</v>
      </c>
      <c r="G4318" s="13"/>
      <c r="H4318" s="8">
        <f>IF(ISNUMBER(SEARCH(XX科XX班!$F$2,原始查找資料!$A4318)),MAX($H$1:H4317)+1,0)</f>
        <v>0</v>
      </c>
      <c r="I4318" s="8">
        <f t="shared" si="16"/>
        <v>4317</v>
      </c>
      <c r="J4318" s="8" t="str">
        <f t="array" ref="J4318">IFERROR(INDEX(原始查找資料!$A$2:$A$4325,MATCH(I4318,$H$2:$H$4325,0)),"")</f>
        <v/>
      </c>
      <c r="K4318" s="13"/>
      <c r="L4318" s="13"/>
    </row>
    <row r="4319" spans="1:12" ht="16.55">
      <c r="A4319" s="15" t="s">
        <v>8806</v>
      </c>
      <c r="B4319" s="16" t="s">
        <v>8807</v>
      </c>
      <c r="C4319" s="16" t="s">
        <v>4708</v>
      </c>
      <c r="D4319" s="16" t="s">
        <v>4709</v>
      </c>
      <c r="E4319" s="16" t="s">
        <v>8744</v>
      </c>
      <c r="F4319" s="17" t="s">
        <v>8808</v>
      </c>
      <c r="G4319" s="13"/>
      <c r="H4319" s="8">
        <f>IF(ISNUMBER(SEARCH(XX科XX班!$F$2,原始查找資料!$A4319)),MAX($H$1:H4318)+1,0)</f>
        <v>0</v>
      </c>
      <c r="I4319" s="8">
        <f t="shared" si="16"/>
        <v>4318</v>
      </c>
      <c r="J4319" s="8" t="str">
        <f t="array" ref="J4319">IFERROR(INDEX(原始查找資料!$A$2:$A$4325,MATCH(I4319,$H$2:$H$4325,0)),"")</f>
        <v/>
      </c>
      <c r="K4319" s="13"/>
      <c r="L4319" s="13"/>
    </row>
    <row r="4320" spans="1:12" ht="16.55">
      <c r="A4320" s="15" t="s">
        <v>8809</v>
      </c>
      <c r="B4320" s="16" t="s">
        <v>8810</v>
      </c>
      <c r="C4320" s="16" t="s">
        <v>4708</v>
      </c>
      <c r="D4320" s="16" t="s">
        <v>4709</v>
      </c>
      <c r="E4320" s="16" t="s">
        <v>8744</v>
      </c>
      <c r="F4320" s="17" t="s">
        <v>8811</v>
      </c>
      <c r="G4320" s="13"/>
      <c r="H4320" s="8">
        <f>IF(ISNUMBER(SEARCH(XX科XX班!$F$2,原始查找資料!$A4320)),MAX($H$1:H4319)+1,0)</f>
        <v>0</v>
      </c>
      <c r="I4320" s="8">
        <f t="shared" si="16"/>
        <v>4319</v>
      </c>
      <c r="J4320" s="8" t="str">
        <f t="array" ref="J4320">IFERROR(INDEX(原始查找資料!$A$2:$A$4325,MATCH(I4320,$H$2:$H$4325,0)),"")</f>
        <v/>
      </c>
      <c r="K4320" s="13"/>
      <c r="L4320" s="13"/>
    </row>
    <row r="4321" spans="1:12" ht="16.55">
      <c r="A4321" s="15" t="s">
        <v>8812</v>
      </c>
      <c r="B4321" s="16" t="s">
        <v>8813</v>
      </c>
      <c r="C4321" s="16" t="s">
        <v>4708</v>
      </c>
      <c r="D4321" s="16" t="s">
        <v>4752</v>
      </c>
      <c r="E4321" s="16" t="s">
        <v>8744</v>
      </c>
      <c r="F4321" s="17" t="s">
        <v>8814</v>
      </c>
      <c r="G4321" s="13"/>
      <c r="H4321" s="8">
        <f>IF(ISNUMBER(SEARCH(XX科XX班!$F$2,原始查找資料!$A4321)),MAX($H$1:H4320)+1,0)</f>
        <v>0</v>
      </c>
      <c r="I4321" s="8">
        <f t="shared" si="16"/>
        <v>4320</v>
      </c>
      <c r="J4321" s="8" t="str">
        <f t="array" ref="J4321">IFERROR(INDEX(原始查找資料!$A$2:$A$4325,MATCH(I4321,$H$2:$H$4325,0)),"")</f>
        <v/>
      </c>
      <c r="K4321" s="13"/>
      <c r="L4321" s="13"/>
    </row>
    <row r="4322" spans="1:12" ht="16.55">
      <c r="A4322" s="15" t="s">
        <v>8815</v>
      </c>
      <c r="B4322" s="16" t="s">
        <v>8816</v>
      </c>
      <c r="C4322" s="16" t="s">
        <v>4708</v>
      </c>
      <c r="D4322" s="16" t="s">
        <v>4868</v>
      </c>
      <c r="E4322" s="16" t="s">
        <v>8744</v>
      </c>
      <c r="F4322" s="17" t="s">
        <v>8817</v>
      </c>
      <c r="G4322" s="13"/>
      <c r="H4322" s="8">
        <f>IF(ISNUMBER(SEARCH(XX科XX班!$F$2,原始查找資料!$A4322)),MAX($H$1:H4321)+1,0)</f>
        <v>0</v>
      </c>
      <c r="I4322" s="8">
        <f t="shared" si="16"/>
        <v>4321</v>
      </c>
      <c r="J4322" s="8" t="str">
        <f t="array" ref="J4322">IFERROR(INDEX(原始查找資料!$A$2:$A$4325,MATCH(I4322,$H$2:$H$4325,0)),"")</f>
        <v/>
      </c>
      <c r="K4322" s="13"/>
      <c r="L4322" s="13"/>
    </row>
    <row r="4323" spans="1:12" ht="16.55">
      <c r="A4323" s="15" t="s">
        <v>8818</v>
      </c>
      <c r="B4323" s="16" t="s">
        <v>8819</v>
      </c>
      <c r="C4323" s="16" t="s">
        <v>5025</v>
      </c>
      <c r="D4323" s="16" t="s">
        <v>5157</v>
      </c>
      <c r="E4323" s="16" t="s">
        <v>8744</v>
      </c>
      <c r="F4323" s="17" t="s">
        <v>8820</v>
      </c>
      <c r="G4323" s="13"/>
      <c r="H4323" s="8">
        <f>IF(ISNUMBER(SEARCH(XX科XX班!$F$2,原始查找資料!$A4323)),MAX($H$1:H4322)+1,0)</f>
        <v>0</v>
      </c>
      <c r="I4323" s="8">
        <f t="shared" si="16"/>
        <v>4322</v>
      </c>
      <c r="J4323" s="8" t="str">
        <f t="array" ref="J4323">IFERROR(INDEX(原始查找資料!$A$2:$A$4325,MATCH(I4323,$H$2:$H$4325,0)),"")</f>
        <v/>
      </c>
      <c r="K4323" s="13"/>
      <c r="L4323" s="13"/>
    </row>
    <row r="4324" spans="1:12" ht="16.55">
      <c r="A4324" s="15" t="s">
        <v>8821</v>
      </c>
      <c r="B4324" s="16" t="s">
        <v>8822</v>
      </c>
      <c r="C4324" s="16" t="s">
        <v>5220</v>
      </c>
      <c r="D4324" s="16" t="s">
        <v>5395</v>
      </c>
      <c r="E4324" s="16" t="s">
        <v>8744</v>
      </c>
      <c r="F4324" s="17" t="s">
        <v>8823</v>
      </c>
      <c r="G4324" s="13"/>
      <c r="H4324" s="8">
        <f>IF(ISNUMBER(SEARCH(XX科XX班!$F$2,原始查找資料!$A4324)),MAX($H$1:H4323)+1,0)</f>
        <v>0</v>
      </c>
      <c r="I4324" s="8">
        <f t="shared" si="16"/>
        <v>4323</v>
      </c>
      <c r="J4324" s="8" t="str">
        <f t="array" ref="J4324">IFERROR(INDEX(原始查找資料!$A$2:$A$4325,MATCH(I4324,$H$2:$H$4325,0)),"")</f>
        <v/>
      </c>
      <c r="K4324" s="13"/>
      <c r="L4324" s="13"/>
    </row>
    <row r="4325" spans="1:12" ht="16.55">
      <c r="A4325" s="19" t="s">
        <v>8824</v>
      </c>
      <c r="B4325" s="20" t="s">
        <v>8825</v>
      </c>
      <c r="C4325" s="20" t="s">
        <v>5220</v>
      </c>
      <c r="D4325" s="20" t="s">
        <v>5582</v>
      </c>
      <c r="E4325" s="20" t="s">
        <v>8744</v>
      </c>
      <c r="F4325" s="21" t="s">
        <v>8826</v>
      </c>
      <c r="G4325" s="13"/>
      <c r="H4325" s="8">
        <f>IF(ISNUMBER(SEARCH(XX科XX班!$F$2,原始查找資料!$A4325)),MAX($H$1:H4324)+1,0)</f>
        <v>0</v>
      </c>
      <c r="I4325" s="8">
        <f t="shared" si="16"/>
        <v>4324</v>
      </c>
      <c r="J4325" s="8" t="str">
        <f t="array" ref="J4325">IFERROR(INDEX(原始查找資料!$A$2:$A$4325,MATCH(I4325,$H$2:$H$4325,0)),"")</f>
        <v/>
      </c>
      <c r="K4325" s="13"/>
      <c r="L4325" s="13"/>
    </row>
  </sheetData>
  <phoneticPr fontId="10" type="noConversion"/>
  <pageMargins left="0.7" right="0.7" top="0.75" bottom="0.75" header="0" footer="0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工作表5">
    <tabColor rgb="FFFF0000"/>
  </sheetPr>
  <dimension ref="A1:D1000"/>
  <sheetViews>
    <sheetView workbookViewId="0"/>
  </sheetViews>
  <sheetFormatPr defaultColWidth="14.42578125" defaultRowHeight="15.05" customHeight="1"/>
  <cols>
    <col min="1" max="1" width="20.5703125" customWidth="1"/>
    <col min="2" max="2" width="21.42578125" customWidth="1"/>
    <col min="3" max="3" width="41.28515625" customWidth="1"/>
    <col min="4" max="4" width="27.85546875" customWidth="1"/>
    <col min="5" max="5" width="21.42578125" customWidth="1"/>
    <col min="6" max="26" width="8.7109375" customWidth="1"/>
  </cols>
  <sheetData>
    <row r="1" spans="1:4" ht="13.55" customHeight="1">
      <c r="A1" s="22" t="s">
        <v>8827</v>
      </c>
      <c r="B1" s="23" t="s">
        <v>8828</v>
      </c>
      <c r="C1" s="24" t="s">
        <v>8829</v>
      </c>
      <c r="D1" s="25" t="s">
        <v>11</v>
      </c>
    </row>
    <row r="2" spans="1:4" ht="13.55" customHeight="1">
      <c r="A2" s="26" t="s">
        <v>19</v>
      </c>
      <c r="B2" s="26" t="s">
        <v>20</v>
      </c>
      <c r="C2" s="27" t="s">
        <v>8830</v>
      </c>
      <c r="D2" s="27" t="s">
        <v>21</v>
      </c>
    </row>
    <row r="3" spans="1:4" ht="13.55" customHeight="1">
      <c r="A3" s="26" t="s">
        <v>19</v>
      </c>
      <c r="B3" s="26" t="s">
        <v>8831</v>
      </c>
      <c r="C3" s="27" t="s">
        <v>8832</v>
      </c>
      <c r="D3" s="27" t="s">
        <v>21</v>
      </c>
    </row>
    <row r="4" spans="1:4" ht="13.55" customHeight="1">
      <c r="A4" s="26" t="s">
        <v>26</v>
      </c>
      <c r="B4" s="26" t="s">
        <v>20</v>
      </c>
      <c r="C4" s="27" t="s">
        <v>8833</v>
      </c>
      <c r="D4" s="27" t="s">
        <v>21</v>
      </c>
    </row>
    <row r="5" spans="1:4" ht="13.55" customHeight="1">
      <c r="A5" s="26" t="s">
        <v>26</v>
      </c>
      <c r="B5" s="26" t="s">
        <v>32</v>
      </c>
      <c r="C5" s="27" t="s">
        <v>8834</v>
      </c>
      <c r="D5" s="27" t="s">
        <v>33</v>
      </c>
    </row>
    <row r="6" spans="1:4" ht="13.55" customHeight="1">
      <c r="A6" s="26" t="s">
        <v>26</v>
      </c>
      <c r="B6" s="26" t="s">
        <v>8835</v>
      </c>
      <c r="C6" s="27" t="s">
        <v>8836</v>
      </c>
      <c r="D6" s="27" t="s">
        <v>27</v>
      </c>
    </row>
    <row r="7" spans="1:4" ht="13.55" customHeight="1">
      <c r="A7" s="26" t="s">
        <v>31</v>
      </c>
      <c r="B7" s="26" t="s">
        <v>20</v>
      </c>
      <c r="C7" s="27" t="s">
        <v>8837</v>
      </c>
      <c r="D7" s="27" t="s">
        <v>21</v>
      </c>
    </row>
    <row r="8" spans="1:4" ht="13.55" customHeight="1">
      <c r="A8" s="26" t="s">
        <v>31</v>
      </c>
      <c r="B8" s="26" t="s">
        <v>32</v>
      </c>
      <c r="C8" s="27" t="s">
        <v>8838</v>
      </c>
      <c r="D8" s="27" t="s">
        <v>33</v>
      </c>
    </row>
    <row r="9" spans="1:4" ht="13.55" customHeight="1">
      <c r="A9" s="26" t="s">
        <v>31</v>
      </c>
      <c r="B9" s="26" t="s">
        <v>32</v>
      </c>
      <c r="C9" s="27" t="s">
        <v>8838</v>
      </c>
      <c r="D9" s="27" t="s">
        <v>8839</v>
      </c>
    </row>
    <row r="10" spans="1:4" ht="13.55" customHeight="1">
      <c r="A10" s="26" t="s">
        <v>31</v>
      </c>
      <c r="B10" s="26" t="s">
        <v>32</v>
      </c>
      <c r="C10" s="27" t="s">
        <v>8838</v>
      </c>
      <c r="D10" s="27" t="s">
        <v>8840</v>
      </c>
    </row>
    <row r="11" spans="1:4" ht="13.55" customHeight="1">
      <c r="A11" s="26" t="s">
        <v>31</v>
      </c>
      <c r="B11" s="26" t="s">
        <v>32</v>
      </c>
      <c r="C11" s="27" t="s">
        <v>8838</v>
      </c>
      <c r="D11" s="27" t="s">
        <v>8841</v>
      </c>
    </row>
    <row r="12" spans="1:4" ht="13.55" customHeight="1">
      <c r="A12" s="26" t="s">
        <v>31</v>
      </c>
      <c r="B12" s="26" t="s">
        <v>32</v>
      </c>
      <c r="C12" s="27" t="s">
        <v>8838</v>
      </c>
      <c r="D12" s="27" t="s">
        <v>8842</v>
      </c>
    </row>
    <row r="13" spans="1:4" ht="13.55" customHeight="1">
      <c r="A13" s="26" t="s">
        <v>31</v>
      </c>
      <c r="B13" s="26" t="s">
        <v>32</v>
      </c>
      <c r="C13" s="27" t="s">
        <v>8838</v>
      </c>
      <c r="D13" s="27" t="s">
        <v>8843</v>
      </c>
    </row>
    <row r="14" spans="1:4" ht="13.55" customHeight="1">
      <c r="A14" s="26" t="s">
        <v>31</v>
      </c>
      <c r="B14" s="26" t="s">
        <v>32</v>
      </c>
      <c r="C14" s="27" t="s">
        <v>8838</v>
      </c>
      <c r="D14" s="27" t="s">
        <v>8844</v>
      </c>
    </row>
    <row r="15" spans="1:4" ht="13.55" customHeight="1">
      <c r="A15" s="26" t="s">
        <v>31</v>
      </c>
      <c r="B15" s="26" t="s">
        <v>32</v>
      </c>
      <c r="C15" s="27" t="s">
        <v>8838</v>
      </c>
      <c r="D15" s="27" t="s">
        <v>8845</v>
      </c>
    </row>
    <row r="16" spans="1:4" ht="13.55" customHeight="1">
      <c r="A16" s="26" t="s">
        <v>31</v>
      </c>
      <c r="B16" s="26" t="s">
        <v>32</v>
      </c>
      <c r="C16" s="27" t="s">
        <v>8838</v>
      </c>
      <c r="D16" s="27" t="s">
        <v>37</v>
      </c>
    </row>
    <row r="17" spans="1:4" ht="13.55" customHeight="1">
      <c r="A17" s="26" t="s">
        <v>31</v>
      </c>
      <c r="B17" s="26" t="s">
        <v>32</v>
      </c>
      <c r="C17" s="27" t="s">
        <v>8838</v>
      </c>
      <c r="D17" s="27" t="s">
        <v>8846</v>
      </c>
    </row>
    <row r="18" spans="1:4" ht="13.55" customHeight="1">
      <c r="A18" s="26" t="s">
        <v>31</v>
      </c>
      <c r="B18" s="26" t="s">
        <v>32</v>
      </c>
      <c r="C18" s="27" t="s">
        <v>8838</v>
      </c>
      <c r="D18" s="27" t="s">
        <v>8847</v>
      </c>
    </row>
    <row r="19" spans="1:4" ht="13.55" customHeight="1">
      <c r="A19" s="26" t="s">
        <v>31</v>
      </c>
      <c r="B19" s="26" t="s">
        <v>32</v>
      </c>
      <c r="C19" s="27" t="s">
        <v>8838</v>
      </c>
      <c r="D19" s="27" t="s">
        <v>8848</v>
      </c>
    </row>
    <row r="20" spans="1:4" ht="13.55" customHeight="1">
      <c r="A20" s="26" t="s">
        <v>31</v>
      </c>
      <c r="B20" s="26" t="s">
        <v>32</v>
      </c>
      <c r="C20" s="27" t="s">
        <v>8838</v>
      </c>
      <c r="D20" s="27" t="s">
        <v>8849</v>
      </c>
    </row>
    <row r="21" spans="1:4" ht="13.55" customHeight="1">
      <c r="A21" s="26" t="s">
        <v>31</v>
      </c>
      <c r="B21" s="26" t="s">
        <v>32</v>
      </c>
      <c r="C21" s="27" t="s">
        <v>8838</v>
      </c>
      <c r="D21" s="27" t="s">
        <v>8850</v>
      </c>
    </row>
    <row r="22" spans="1:4" ht="13.55" customHeight="1">
      <c r="A22" s="26" t="s">
        <v>31</v>
      </c>
      <c r="B22" s="26" t="s">
        <v>32</v>
      </c>
      <c r="C22" s="27" t="s">
        <v>8838</v>
      </c>
      <c r="D22" s="27" t="s">
        <v>8851</v>
      </c>
    </row>
    <row r="23" spans="1:4" ht="13.55" customHeight="1">
      <c r="A23" s="26" t="s">
        <v>31</v>
      </c>
      <c r="B23" s="26" t="s">
        <v>32</v>
      </c>
      <c r="C23" s="27" t="s">
        <v>8838</v>
      </c>
      <c r="D23" s="27" t="s">
        <v>8852</v>
      </c>
    </row>
    <row r="24" spans="1:4" ht="13.55" customHeight="1">
      <c r="A24" s="26" t="s">
        <v>31</v>
      </c>
      <c r="B24" s="26" t="s">
        <v>32</v>
      </c>
      <c r="C24" s="27" t="s">
        <v>8838</v>
      </c>
      <c r="D24" s="27" t="s">
        <v>8853</v>
      </c>
    </row>
    <row r="25" spans="1:4" ht="13.55" customHeight="1">
      <c r="A25" s="26" t="s">
        <v>31</v>
      </c>
      <c r="B25" s="26" t="s">
        <v>32</v>
      </c>
      <c r="C25" s="27" t="s">
        <v>8838</v>
      </c>
      <c r="D25" s="27" t="s">
        <v>8854</v>
      </c>
    </row>
    <row r="26" spans="1:4" ht="13.55" customHeight="1">
      <c r="A26" s="26" t="s">
        <v>31</v>
      </c>
      <c r="B26" s="26" t="s">
        <v>32</v>
      </c>
      <c r="C26" s="27" t="s">
        <v>8838</v>
      </c>
      <c r="D26" s="27" t="s">
        <v>8855</v>
      </c>
    </row>
    <row r="27" spans="1:4" ht="13.55" customHeight="1">
      <c r="A27" s="26" t="s">
        <v>31</v>
      </c>
      <c r="B27" s="26" t="s">
        <v>32</v>
      </c>
      <c r="C27" s="27" t="s">
        <v>8838</v>
      </c>
      <c r="D27" s="27" t="s">
        <v>8856</v>
      </c>
    </row>
    <row r="28" spans="1:4" ht="13.55" customHeight="1">
      <c r="A28" s="26" t="s">
        <v>31</v>
      </c>
      <c r="B28" s="26" t="s">
        <v>8857</v>
      </c>
      <c r="C28" s="27" t="s">
        <v>8858</v>
      </c>
      <c r="D28" s="27" t="s">
        <v>8859</v>
      </c>
    </row>
    <row r="29" spans="1:4" ht="13.55" customHeight="1">
      <c r="A29" s="26" t="s">
        <v>31</v>
      </c>
      <c r="B29" s="26" t="s">
        <v>8860</v>
      </c>
      <c r="C29" s="27" t="s">
        <v>8861</v>
      </c>
      <c r="D29" s="27" t="s">
        <v>8862</v>
      </c>
    </row>
    <row r="30" spans="1:4" ht="13.55" customHeight="1">
      <c r="A30" s="26" t="s">
        <v>31</v>
      </c>
      <c r="B30" s="26" t="s">
        <v>45</v>
      </c>
      <c r="C30" s="27" t="s">
        <v>8863</v>
      </c>
      <c r="D30" s="27" t="s">
        <v>33</v>
      </c>
    </row>
    <row r="31" spans="1:4" ht="13.55" customHeight="1">
      <c r="A31" s="26" t="s">
        <v>8864</v>
      </c>
      <c r="B31" s="26" t="s">
        <v>20</v>
      </c>
      <c r="C31" s="27" t="s">
        <v>8865</v>
      </c>
      <c r="D31" s="27" t="s">
        <v>21</v>
      </c>
    </row>
    <row r="32" spans="1:4" ht="13.55" customHeight="1">
      <c r="A32" s="26" t="s">
        <v>8864</v>
      </c>
      <c r="B32" s="26" t="s">
        <v>32</v>
      </c>
      <c r="C32" s="27" t="s">
        <v>8866</v>
      </c>
      <c r="D32" s="27" t="s">
        <v>33</v>
      </c>
    </row>
    <row r="33" spans="1:4" ht="13.55" customHeight="1">
      <c r="A33" s="26" t="s">
        <v>8864</v>
      </c>
      <c r="B33" s="26" t="s">
        <v>32</v>
      </c>
      <c r="C33" s="27" t="s">
        <v>8866</v>
      </c>
      <c r="D33" s="27" t="s">
        <v>8839</v>
      </c>
    </row>
    <row r="34" spans="1:4" ht="13.55" customHeight="1">
      <c r="A34" s="26" t="s">
        <v>8864</v>
      </c>
      <c r="B34" s="26" t="s">
        <v>32</v>
      </c>
      <c r="C34" s="27" t="s">
        <v>8866</v>
      </c>
      <c r="D34" s="27" t="s">
        <v>8840</v>
      </c>
    </row>
    <row r="35" spans="1:4" ht="13.55" customHeight="1">
      <c r="A35" s="26" t="s">
        <v>8864</v>
      </c>
      <c r="B35" s="26" t="s">
        <v>32</v>
      </c>
      <c r="C35" s="27" t="s">
        <v>8866</v>
      </c>
      <c r="D35" s="27" t="s">
        <v>8841</v>
      </c>
    </row>
    <row r="36" spans="1:4" ht="13.55" customHeight="1">
      <c r="A36" s="26" t="s">
        <v>8864</v>
      </c>
      <c r="B36" s="26" t="s">
        <v>32</v>
      </c>
      <c r="C36" s="27" t="s">
        <v>8866</v>
      </c>
      <c r="D36" s="27" t="s">
        <v>8842</v>
      </c>
    </row>
    <row r="37" spans="1:4" ht="13.55" customHeight="1">
      <c r="A37" s="26" t="s">
        <v>8864</v>
      </c>
      <c r="B37" s="26" t="s">
        <v>32</v>
      </c>
      <c r="C37" s="27" t="s">
        <v>8866</v>
      </c>
      <c r="D37" s="27" t="s">
        <v>8843</v>
      </c>
    </row>
    <row r="38" spans="1:4" ht="13.55" customHeight="1">
      <c r="A38" s="26" t="s">
        <v>8864</v>
      </c>
      <c r="B38" s="26" t="s">
        <v>32</v>
      </c>
      <c r="C38" s="27" t="s">
        <v>8866</v>
      </c>
      <c r="D38" s="27" t="s">
        <v>8844</v>
      </c>
    </row>
    <row r="39" spans="1:4" ht="13.55" customHeight="1">
      <c r="A39" s="26" t="s">
        <v>8864</v>
      </c>
      <c r="B39" s="26" t="s">
        <v>32</v>
      </c>
      <c r="C39" s="27" t="s">
        <v>8866</v>
      </c>
      <c r="D39" s="27" t="s">
        <v>8845</v>
      </c>
    </row>
    <row r="40" spans="1:4" ht="13.55" customHeight="1">
      <c r="A40" s="26" t="s">
        <v>8864</v>
      </c>
      <c r="B40" s="26" t="s">
        <v>32</v>
      </c>
      <c r="C40" s="27" t="s">
        <v>8866</v>
      </c>
      <c r="D40" s="27" t="s">
        <v>37</v>
      </c>
    </row>
    <row r="41" spans="1:4" ht="13.55" customHeight="1">
      <c r="A41" s="26" t="s">
        <v>8864</v>
      </c>
      <c r="B41" s="26" t="s">
        <v>32</v>
      </c>
      <c r="C41" s="27" t="s">
        <v>8866</v>
      </c>
      <c r="D41" s="27" t="s">
        <v>8846</v>
      </c>
    </row>
    <row r="42" spans="1:4" ht="13.55" customHeight="1">
      <c r="A42" s="26" t="s">
        <v>8864</v>
      </c>
      <c r="B42" s="26" t="s">
        <v>32</v>
      </c>
      <c r="C42" s="27" t="s">
        <v>8866</v>
      </c>
      <c r="D42" s="27" t="s">
        <v>8847</v>
      </c>
    </row>
    <row r="43" spans="1:4" ht="13.55" customHeight="1">
      <c r="A43" s="26" t="s">
        <v>8864</v>
      </c>
      <c r="B43" s="26" t="s">
        <v>32</v>
      </c>
      <c r="C43" s="27" t="s">
        <v>8866</v>
      </c>
      <c r="D43" s="27" t="s">
        <v>8848</v>
      </c>
    </row>
    <row r="44" spans="1:4" ht="13.55" customHeight="1">
      <c r="A44" s="26" t="s">
        <v>8864</v>
      </c>
      <c r="B44" s="26" t="s">
        <v>32</v>
      </c>
      <c r="C44" s="27" t="s">
        <v>8866</v>
      </c>
      <c r="D44" s="27" t="s">
        <v>8849</v>
      </c>
    </row>
    <row r="45" spans="1:4" ht="13.55" customHeight="1">
      <c r="A45" s="26" t="s">
        <v>8864</v>
      </c>
      <c r="B45" s="26" t="s">
        <v>32</v>
      </c>
      <c r="C45" s="27" t="s">
        <v>8866</v>
      </c>
      <c r="D45" s="27" t="s">
        <v>8850</v>
      </c>
    </row>
    <row r="46" spans="1:4" ht="13.55" customHeight="1">
      <c r="A46" s="26" t="s">
        <v>8864</v>
      </c>
      <c r="B46" s="26" t="s">
        <v>32</v>
      </c>
      <c r="C46" s="27" t="s">
        <v>8866</v>
      </c>
      <c r="D46" s="27" t="s">
        <v>8851</v>
      </c>
    </row>
    <row r="47" spans="1:4" ht="13.55" customHeight="1">
      <c r="A47" s="26" t="s">
        <v>8864</v>
      </c>
      <c r="B47" s="26" t="s">
        <v>32</v>
      </c>
      <c r="C47" s="27" t="s">
        <v>8866</v>
      </c>
      <c r="D47" s="27" t="s">
        <v>8852</v>
      </c>
    </row>
    <row r="48" spans="1:4" ht="13.55" customHeight="1">
      <c r="A48" s="26" t="s">
        <v>8864</v>
      </c>
      <c r="B48" s="26" t="s">
        <v>32</v>
      </c>
      <c r="C48" s="27" t="s">
        <v>8866</v>
      </c>
      <c r="D48" s="27" t="s">
        <v>8853</v>
      </c>
    </row>
    <row r="49" spans="1:4" ht="13.55" customHeight="1">
      <c r="A49" s="26" t="s">
        <v>8864</v>
      </c>
      <c r="B49" s="26" t="s">
        <v>32</v>
      </c>
      <c r="C49" s="27" t="s">
        <v>8866</v>
      </c>
      <c r="D49" s="27" t="s">
        <v>8854</v>
      </c>
    </row>
    <row r="50" spans="1:4" ht="13.55" customHeight="1">
      <c r="A50" s="26" t="s">
        <v>8864</v>
      </c>
      <c r="B50" s="26" t="s">
        <v>32</v>
      </c>
      <c r="C50" s="27" t="s">
        <v>8866</v>
      </c>
      <c r="D50" s="27" t="s">
        <v>8855</v>
      </c>
    </row>
    <row r="51" spans="1:4" ht="13.55" customHeight="1">
      <c r="A51" s="26" t="s">
        <v>8864</v>
      </c>
      <c r="B51" s="26" t="s">
        <v>32</v>
      </c>
      <c r="C51" s="27" t="s">
        <v>8866</v>
      </c>
      <c r="D51" s="27" t="s">
        <v>8856</v>
      </c>
    </row>
    <row r="52" spans="1:4" ht="13.55" customHeight="1">
      <c r="A52" s="26" t="s">
        <v>8864</v>
      </c>
      <c r="B52" s="26" t="s">
        <v>8857</v>
      </c>
      <c r="C52" s="27" t="s">
        <v>8867</v>
      </c>
      <c r="D52" s="27" t="s">
        <v>8859</v>
      </c>
    </row>
    <row r="53" spans="1:4" ht="13.55" customHeight="1">
      <c r="A53" s="26" t="s">
        <v>8864</v>
      </c>
      <c r="B53" s="26" t="s">
        <v>8860</v>
      </c>
      <c r="C53" s="27" t="s">
        <v>8868</v>
      </c>
      <c r="D53" s="27" t="s">
        <v>8862</v>
      </c>
    </row>
    <row r="54" spans="1:4" ht="13.55" customHeight="1">
      <c r="A54" s="26" t="s">
        <v>8864</v>
      </c>
      <c r="B54" s="26" t="s">
        <v>45</v>
      </c>
      <c r="C54" s="27" t="s">
        <v>8869</v>
      </c>
      <c r="D54" s="27" t="s">
        <v>33</v>
      </c>
    </row>
    <row r="55" spans="1:4" ht="13.55" customHeight="1">
      <c r="A55" s="26" t="s">
        <v>8870</v>
      </c>
      <c r="B55" s="26" t="s">
        <v>20</v>
      </c>
      <c r="C55" s="27" t="s">
        <v>8865</v>
      </c>
      <c r="D55" s="27" t="s">
        <v>21</v>
      </c>
    </row>
    <row r="56" spans="1:4" ht="13.55" customHeight="1">
      <c r="A56" s="26" t="s">
        <v>8870</v>
      </c>
      <c r="B56" s="26" t="s">
        <v>32</v>
      </c>
      <c r="C56" s="27" t="s">
        <v>8866</v>
      </c>
      <c r="D56" s="27" t="s">
        <v>33</v>
      </c>
    </row>
    <row r="57" spans="1:4" ht="13.55" customHeight="1">
      <c r="A57" s="26" t="s">
        <v>8870</v>
      </c>
      <c r="B57" s="26" t="s">
        <v>32</v>
      </c>
      <c r="C57" s="27" t="s">
        <v>8866</v>
      </c>
      <c r="D57" s="27" t="s">
        <v>8839</v>
      </c>
    </row>
    <row r="58" spans="1:4" ht="13.55" customHeight="1">
      <c r="A58" s="26" t="s">
        <v>8870</v>
      </c>
      <c r="B58" s="26" t="s">
        <v>32</v>
      </c>
      <c r="C58" s="27" t="s">
        <v>8866</v>
      </c>
      <c r="D58" s="27" t="s">
        <v>8840</v>
      </c>
    </row>
    <row r="59" spans="1:4" ht="13.55" customHeight="1">
      <c r="A59" s="26" t="s">
        <v>8870</v>
      </c>
      <c r="B59" s="26" t="s">
        <v>32</v>
      </c>
      <c r="C59" s="27" t="s">
        <v>8866</v>
      </c>
      <c r="D59" s="27" t="s">
        <v>8841</v>
      </c>
    </row>
    <row r="60" spans="1:4" ht="13.55" customHeight="1">
      <c r="A60" s="26" t="s">
        <v>8870</v>
      </c>
      <c r="B60" s="26" t="s">
        <v>32</v>
      </c>
      <c r="C60" s="27" t="s">
        <v>8866</v>
      </c>
      <c r="D60" s="27" t="s">
        <v>8842</v>
      </c>
    </row>
    <row r="61" spans="1:4" ht="13.55" customHeight="1">
      <c r="A61" s="26" t="s">
        <v>8870</v>
      </c>
      <c r="B61" s="26" t="s">
        <v>32</v>
      </c>
      <c r="C61" s="27" t="s">
        <v>8866</v>
      </c>
      <c r="D61" s="27" t="s">
        <v>8843</v>
      </c>
    </row>
    <row r="62" spans="1:4" ht="13.55" customHeight="1">
      <c r="A62" s="26" t="s">
        <v>8870</v>
      </c>
      <c r="B62" s="26" t="s">
        <v>32</v>
      </c>
      <c r="C62" s="27" t="s">
        <v>8866</v>
      </c>
      <c r="D62" s="27" t="s">
        <v>8844</v>
      </c>
    </row>
    <row r="63" spans="1:4" ht="13.55" customHeight="1">
      <c r="A63" s="26" t="s">
        <v>8870</v>
      </c>
      <c r="B63" s="26" t="s">
        <v>32</v>
      </c>
      <c r="C63" s="27" t="s">
        <v>8866</v>
      </c>
      <c r="D63" s="27" t="s">
        <v>8845</v>
      </c>
    </row>
    <row r="64" spans="1:4" ht="13.55" customHeight="1">
      <c r="A64" s="26" t="s">
        <v>8870</v>
      </c>
      <c r="B64" s="26" t="s">
        <v>32</v>
      </c>
      <c r="C64" s="27" t="s">
        <v>8866</v>
      </c>
      <c r="D64" s="27" t="s">
        <v>37</v>
      </c>
    </row>
    <row r="65" spans="1:4" ht="13.55" customHeight="1">
      <c r="A65" s="26" t="s">
        <v>8870</v>
      </c>
      <c r="B65" s="26" t="s">
        <v>32</v>
      </c>
      <c r="C65" s="27" t="s">
        <v>8866</v>
      </c>
      <c r="D65" s="27" t="s">
        <v>8846</v>
      </c>
    </row>
    <row r="66" spans="1:4" ht="13.55" customHeight="1">
      <c r="A66" s="26" t="s">
        <v>8870</v>
      </c>
      <c r="B66" s="26" t="s">
        <v>32</v>
      </c>
      <c r="C66" s="27" t="s">
        <v>8866</v>
      </c>
      <c r="D66" s="27" t="s">
        <v>8847</v>
      </c>
    </row>
    <row r="67" spans="1:4" ht="13.55" customHeight="1">
      <c r="A67" s="26" t="s">
        <v>8870</v>
      </c>
      <c r="B67" s="26" t="s">
        <v>32</v>
      </c>
      <c r="C67" s="27" t="s">
        <v>8866</v>
      </c>
      <c r="D67" s="27" t="s">
        <v>8848</v>
      </c>
    </row>
    <row r="68" spans="1:4" ht="13.55" customHeight="1">
      <c r="A68" s="26" t="s">
        <v>8870</v>
      </c>
      <c r="B68" s="26" t="s">
        <v>32</v>
      </c>
      <c r="C68" s="27" t="s">
        <v>8866</v>
      </c>
      <c r="D68" s="27" t="s">
        <v>8849</v>
      </c>
    </row>
    <row r="69" spans="1:4" ht="13.55" customHeight="1">
      <c r="A69" s="26" t="s">
        <v>8870</v>
      </c>
      <c r="B69" s="26" t="s">
        <v>32</v>
      </c>
      <c r="C69" s="27" t="s">
        <v>8866</v>
      </c>
      <c r="D69" s="27" t="s">
        <v>8850</v>
      </c>
    </row>
    <row r="70" spans="1:4" ht="13.55" customHeight="1">
      <c r="A70" s="26" t="s">
        <v>8870</v>
      </c>
      <c r="B70" s="26" t="s">
        <v>32</v>
      </c>
      <c r="C70" s="27" t="s">
        <v>8866</v>
      </c>
      <c r="D70" s="27" t="s">
        <v>8851</v>
      </c>
    </row>
    <row r="71" spans="1:4" ht="13.55" customHeight="1">
      <c r="A71" s="26" t="s">
        <v>8870</v>
      </c>
      <c r="B71" s="26" t="s">
        <v>32</v>
      </c>
      <c r="C71" s="27" t="s">
        <v>8866</v>
      </c>
      <c r="D71" s="27" t="s">
        <v>8852</v>
      </c>
    </row>
    <row r="72" spans="1:4" ht="13.55" customHeight="1">
      <c r="A72" s="26" t="s">
        <v>8870</v>
      </c>
      <c r="B72" s="26" t="s">
        <v>32</v>
      </c>
      <c r="C72" s="27" t="s">
        <v>8866</v>
      </c>
      <c r="D72" s="27" t="s">
        <v>8853</v>
      </c>
    </row>
    <row r="73" spans="1:4" ht="13.55" customHeight="1">
      <c r="A73" s="26" t="s">
        <v>8870</v>
      </c>
      <c r="B73" s="26" t="s">
        <v>32</v>
      </c>
      <c r="C73" s="27" t="s">
        <v>8866</v>
      </c>
      <c r="D73" s="27" t="s">
        <v>8854</v>
      </c>
    </row>
    <row r="74" spans="1:4" ht="13.55" customHeight="1">
      <c r="A74" s="26" t="s">
        <v>8870</v>
      </c>
      <c r="B74" s="26" t="s">
        <v>32</v>
      </c>
      <c r="C74" s="27" t="s">
        <v>8866</v>
      </c>
      <c r="D74" s="27" t="s">
        <v>8855</v>
      </c>
    </row>
    <row r="75" spans="1:4" ht="13.55" customHeight="1">
      <c r="A75" s="26" t="s">
        <v>8870</v>
      </c>
      <c r="B75" s="26" t="s">
        <v>32</v>
      </c>
      <c r="C75" s="27" t="s">
        <v>8866</v>
      </c>
      <c r="D75" s="27" t="s">
        <v>8856</v>
      </c>
    </row>
    <row r="76" spans="1:4" ht="13.55" customHeight="1">
      <c r="A76" s="26" t="s">
        <v>8870</v>
      </c>
      <c r="B76" s="26" t="s">
        <v>8857</v>
      </c>
      <c r="C76" s="27" t="s">
        <v>8867</v>
      </c>
      <c r="D76" s="27" t="s">
        <v>8859</v>
      </c>
    </row>
    <row r="77" spans="1:4" ht="13.55" customHeight="1">
      <c r="A77" s="26" t="s">
        <v>8870</v>
      </c>
      <c r="B77" s="26" t="s">
        <v>8860</v>
      </c>
      <c r="C77" s="27" t="s">
        <v>8868</v>
      </c>
      <c r="D77" s="27" t="s">
        <v>8862</v>
      </c>
    </row>
    <row r="78" spans="1:4" ht="13.55" customHeight="1">
      <c r="A78" s="26" t="s">
        <v>8870</v>
      </c>
      <c r="B78" s="26" t="s">
        <v>45</v>
      </c>
      <c r="C78" s="27" t="s">
        <v>8869</v>
      </c>
      <c r="D78" s="27" t="s">
        <v>33</v>
      </c>
    </row>
    <row r="79" spans="1:4" ht="13.55" customHeight="1">
      <c r="A79" s="26" t="s">
        <v>8871</v>
      </c>
      <c r="B79" s="26" t="s">
        <v>32</v>
      </c>
      <c r="C79" s="27" t="s">
        <v>8872</v>
      </c>
      <c r="D79" s="27" t="s">
        <v>33</v>
      </c>
    </row>
    <row r="80" spans="1:4" ht="13.55" customHeight="1">
      <c r="A80" s="26" t="s">
        <v>8873</v>
      </c>
      <c r="B80" s="26" t="s">
        <v>32</v>
      </c>
      <c r="C80" s="27" t="s">
        <v>8872</v>
      </c>
      <c r="D80" s="27" t="s">
        <v>8839</v>
      </c>
    </row>
    <row r="81" spans="1:4" ht="13.55" customHeight="1">
      <c r="A81" s="26" t="s">
        <v>8874</v>
      </c>
      <c r="B81" s="26" t="s">
        <v>32</v>
      </c>
      <c r="C81" s="27" t="s">
        <v>8872</v>
      </c>
      <c r="D81" s="27" t="s">
        <v>8840</v>
      </c>
    </row>
    <row r="82" spans="1:4" ht="13.55" customHeight="1">
      <c r="A82" s="26" t="s">
        <v>8875</v>
      </c>
      <c r="B82" s="26" t="s">
        <v>32</v>
      </c>
      <c r="C82" s="27" t="s">
        <v>8872</v>
      </c>
      <c r="D82" s="27" t="s">
        <v>8841</v>
      </c>
    </row>
    <row r="83" spans="1:4" ht="13.55" customHeight="1">
      <c r="A83" s="26" t="s">
        <v>8876</v>
      </c>
      <c r="B83" s="26" t="s">
        <v>32</v>
      </c>
      <c r="C83" s="27" t="s">
        <v>8872</v>
      </c>
      <c r="D83" s="27" t="s">
        <v>8842</v>
      </c>
    </row>
    <row r="84" spans="1:4" ht="13.55" customHeight="1">
      <c r="A84" s="26" t="s">
        <v>8877</v>
      </c>
      <c r="B84" s="26" t="s">
        <v>32</v>
      </c>
      <c r="C84" s="27" t="s">
        <v>8872</v>
      </c>
      <c r="D84" s="27" t="s">
        <v>8843</v>
      </c>
    </row>
    <row r="85" spans="1:4" ht="13.55" customHeight="1">
      <c r="A85" s="26" t="s">
        <v>8878</v>
      </c>
      <c r="B85" s="26" t="s">
        <v>32</v>
      </c>
      <c r="C85" s="27" t="s">
        <v>8872</v>
      </c>
      <c r="D85" s="27" t="s">
        <v>8844</v>
      </c>
    </row>
    <row r="86" spans="1:4" ht="13.55" customHeight="1">
      <c r="A86" s="26" t="s">
        <v>8879</v>
      </c>
      <c r="B86" s="26" t="s">
        <v>32</v>
      </c>
      <c r="C86" s="27" t="s">
        <v>8872</v>
      </c>
      <c r="D86" s="27" t="s">
        <v>8845</v>
      </c>
    </row>
    <row r="87" spans="1:4" ht="13.55" customHeight="1">
      <c r="A87" s="26" t="s">
        <v>8880</v>
      </c>
      <c r="B87" s="26" t="s">
        <v>32</v>
      </c>
      <c r="C87" s="27" t="s">
        <v>8872</v>
      </c>
      <c r="D87" s="27" t="s">
        <v>37</v>
      </c>
    </row>
    <row r="88" spans="1:4" ht="13.55" customHeight="1">
      <c r="A88" s="26" t="s">
        <v>8881</v>
      </c>
      <c r="B88" s="26" t="s">
        <v>32</v>
      </c>
      <c r="C88" s="27" t="s">
        <v>8872</v>
      </c>
      <c r="D88" s="27" t="s">
        <v>8846</v>
      </c>
    </row>
    <row r="89" spans="1:4" ht="13.55" customHeight="1">
      <c r="A89" s="26" t="s">
        <v>8882</v>
      </c>
      <c r="B89" s="26" t="s">
        <v>32</v>
      </c>
      <c r="C89" s="27" t="s">
        <v>8872</v>
      </c>
      <c r="D89" s="27" t="s">
        <v>8847</v>
      </c>
    </row>
    <row r="90" spans="1:4" ht="13.55" customHeight="1">
      <c r="A90" s="26" t="s">
        <v>8883</v>
      </c>
      <c r="B90" s="26" t="s">
        <v>32</v>
      </c>
      <c r="C90" s="27" t="s">
        <v>8872</v>
      </c>
      <c r="D90" s="27" t="s">
        <v>8848</v>
      </c>
    </row>
    <row r="91" spans="1:4" ht="13.55" customHeight="1">
      <c r="A91" s="26" t="s">
        <v>8884</v>
      </c>
      <c r="B91" s="26" t="s">
        <v>32</v>
      </c>
      <c r="C91" s="27" t="s">
        <v>8872</v>
      </c>
      <c r="D91" s="27" t="s">
        <v>8849</v>
      </c>
    </row>
    <row r="92" spans="1:4" ht="13.55" customHeight="1">
      <c r="A92" s="26" t="s">
        <v>8885</v>
      </c>
      <c r="B92" s="26" t="s">
        <v>32</v>
      </c>
      <c r="C92" s="27" t="s">
        <v>8872</v>
      </c>
      <c r="D92" s="27" t="s">
        <v>8850</v>
      </c>
    </row>
    <row r="93" spans="1:4" ht="13.55" customHeight="1">
      <c r="A93" s="26" t="s">
        <v>8886</v>
      </c>
      <c r="B93" s="26" t="s">
        <v>32</v>
      </c>
      <c r="C93" s="27" t="s">
        <v>8872</v>
      </c>
      <c r="D93" s="27" t="s">
        <v>8851</v>
      </c>
    </row>
    <row r="94" spans="1:4" ht="13.55" customHeight="1">
      <c r="A94" s="26" t="s">
        <v>8887</v>
      </c>
      <c r="B94" s="26" t="s">
        <v>32</v>
      </c>
      <c r="C94" s="27" t="s">
        <v>8872</v>
      </c>
      <c r="D94" s="27" t="s">
        <v>8852</v>
      </c>
    </row>
    <row r="95" spans="1:4" ht="13.55" customHeight="1">
      <c r="A95" s="26" t="s">
        <v>8888</v>
      </c>
      <c r="B95" s="26" t="s">
        <v>32</v>
      </c>
      <c r="C95" s="27" t="s">
        <v>8872</v>
      </c>
      <c r="D95" s="27" t="s">
        <v>8853</v>
      </c>
    </row>
    <row r="96" spans="1:4" ht="13.55" customHeight="1">
      <c r="A96" s="26" t="s">
        <v>8889</v>
      </c>
      <c r="B96" s="26" t="s">
        <v>32</v>
      </c>
      <c r="C96" s="27" t="s">
        <v>8872</v>
      </c>
      <c r="D96" s="27" t="s">
        <v>8854</v>
      </c>
    </row>
    <row r="97" spans="1:4" ht="13.55" customHeight="1">
      <c r="A97" s="26" t="s">
        <v>8890</v>
      </c>
      <c r="B97" s="26" t="s">
        <v>32</v>
      </c>
      <c r="C97" s="27" t="s">
        <v>8872</v>
      </c>
      <c r="D97" s="27" t="s">
        <v>8855</v>
      </c>
    </row>
    <row r="98" spans="1:4" ht="13.55" customHeight="1">
      <c r="A98" s="26" t="s">
        <v>8891</v>
      </c>
      <c r="B98" s="26" t="s">
        <v>32</v>
      </c>
      <c r="C98" s="27" t="s">
        <v>8872</v>
      </c>
      <c r="D98" s="27" t="s">
        <v>8856</v>
      </c>
    </row>
    <row r="99" spans="1:4" ht="13.55" customHeight="1">
      <c r="A99" s="26" t="s">
        <v>8892</v>
      </c>
      <c r="B99" s="26" t="s">
        <v>32</v>
      </c>
      <c r="C99" s="27" t="s">
        <v>8872</v>
      </c>
      <c r="D99" s="27" t="s">
        <v>8893</v>
      </c>
    </row>
    <row r="100" spans="1:4" ht="13.55" customHeight="1">
      <c r="A100" s="26" t="s">
        <v>8894</v>
      </c>
      <c r="B100" s="26" t="s">
        <v>32</v>
      </c>
      <c r="C100" s="27" t="s">
        <v>8872</v>
      </c>
      <c r="D100" s="27" t="s">
        <v>8895</v>
      </c>
    </row>
    <row r="101" spans="1:4" ht="13.55" customHeight="1">
      <c r="A101" s="26" t="s">
        <v>8896</v>
      </c>
      <c r="B101" s="26" t="s">
        <v>8857</v>
      </c>
      <c r="C101" s="27" t="s">
        <v>8897</v>
      </c>
      <c r="D101" s="27" t="s">
        <v>8859</v>
      </c>
    </row>
    <row r="102" spans="1:4" ht="13.55" customHeight="1">
      <c r="A102" s="26" t="s">
        <v>8898</v>
      </c>
      <c r="B102" s="26" t="s">
        <v>8860</v>
      </c>
      <c r="C102" s="27" t="s">
        <v>8899</v>
      </c>
      <c r="D102" s="27" t="s">
        <v>8862</v>
      </c>
    </row>
    <row r="103" spans="1:4" ht="13.55" customHeight="1">
      <c r="A103" s="26" t="s">
        <v>8900</v>
      </c>
      <c r="B103" s="26" t="s">
        <v>45</v>
      </c>
      <c r="C103" s="27" t="s">
        <v>8901</v>
      </c>
      <c r="D103" s="27" t="s">
        <v>33</v>
      </c>
    </row>
    <row r="104" spans="1:4" ht="13.55" customHeight="1">
      <c r="A104" s="26" t="s">
        <v>8902</v>
      </c>
      <c r="B104" s="26" t="s">
        <v>32</v>
      </c>
      <c r="C104" s="27" t="s">
        <v>8903</v>
      </c>
      <c r="D104" s="27" t="s">
        <v>33</v>
      </c>
    </row>
    <row r="105" spans="1:4" ht="13.55" customHeight="1">
      <c r="A105" s="26" t="s">
        <v>8904</v>
      </c>
      <c r="B105" s="26" t="s">
        <v>32</v>
      </c>
      <c r="C105" s="27" t="s">
        <v>8903</v>
      </c>
      <c r="D105" s="27" t="s">
        <v>8839</v>
      </c>
    </row>
    <row r="106" spans="1:4" ht="13.55" customHeight="1">
      <c r="A106" s="26" t="s">
        <v>8905</v>
      </c>
      <c r="B106" s="26" t="s">
        <v>32</v>
      </c>
      <c r="C106" s="27" t="s">
        <v>8903</v>
      </c>
      <c r="D106" s="27" t="s">
        <v>8840</v>
      </c>
    </row>
    <row r="107" spans="1:4" ht="13.55" customHeight="1">
      <c r="A107" s="26" t="s">
        <v>8906</v>
      </c>
      <c r="B107" s="26" t="s">
        <v>32</v>
      </c>
      <c r="C107" s="27" t="s">
        <v>8903</v>
      </c>
      <c r="D107" s="27" t="s">
        <v>8841</v>
      </c>
    </row>
    <row r="108" spans="1:4" ht="13.55" customHeight="1">
      <c r="A108" s="26" t="s">
        <v>8907</v>
      </c>
      <c r="B108" s="26" t="s">
        <v>32</v>
      </c>
      <c r="C108" s="27" t="s">
        <v>8903</v>
      </c>
      <c r="D108" s="27" t="s">
        <v>8842</v>
      </c>
    </row>
    <row r="109" spans="1:4" ht="13.55" customHeight="1">
      <c r="A109" s="26" t="s">
        <v>8908</v>
      </c>
      <c r="B109" s="26" t="s">
        <v>32</v>
      </c>
      <c r="C109" s="27" t="s">
        <v>8903</v>
      </c>
      <c r="D109" s="27" t="s">
        <v>8843</v>
      </c>
    </row>
    <row r="110" spans="1:4" ht="13.55" customHeight="1">
      <c r="A110" s="26" t="s">
        <v>8909</v>
      </c>
      <c r="B110" s="26" t="s">
        <v>32</v>
      </c>
      <c r="C110" s="27" t="s">
        <v>8903</v>
      </c>
      <c r="D110" s="27" t="s">
        <v>8844</v>
      </c>
    </row>
    <row r="111" spans="1:4" ht="13.55" customHeight="1">
      <c r="A111" s="26" t="s">
        <v>8910</v>
      </c>
      <c r="B111" s="26" t="s">
        <v>32</v>
      </c>
      <c r="C111" s="27" t="s">
        <v>8903</v>
      </c>
      <c r="D111" s="27" t="s">
        <v>8845</v>
      </c>
    </row>
    <row r="112" spans="1:4" ht="13.55" customHeight="1">
      <c r="A112" s="26" t="s">
        <v>8911</v>
      </c>
      <c r="B112" s="26" t="s">
        <v>32</v>
      </c>
      <c r="C112" s="27" t="s">
        <v>8903</v>
      </c>
      <c r="D112" s="27" t="s">
        <v>37</v>
      </c>
    </row>
    <row r="113" spans="1:4" ht="13.55" customHeight="1">
      <c r="A113" s="26" t="s">
        <v>8912</v>
      </c>
      <c r="B113" s="26" t="s">
        <v>32</v>
      </c>
      <c r="C113" s="27" t="s">
        <v>8903</v>
      </c>
      <c r="D113" s="27" t="s">
        <v>8846</v>
      </c>
    </row>
    <row r="114" spans="1:4" ht="13.55" customHeight="1">
      <c r="A114" s="26" t="s">
        <v>8913</v>
      </c>
      <c r="B114" s="26" t="s">
        <v>32</v>
      </c>
      <c r="C114" s="27" t="s">
        <v>8903</v>
      </c>
      <c r="D114" s="27" t="s">
        <v>8847</v>
      </c>
    </row>
    <row r="115" spans="1:4" ht="13.55" customHeight="1">
      <c r="A115" s="26" t="s">
        <v>8914</v>
      </c>
      <c r="B115" s="26" t="s">
        <v>32</v>
      </c>
      <c r="C115" s="27" t="s">
        <v>8903</v>
      </c>
      <c r="D115" s="27" t="s">
        <v>8848</v>
      </c>
    </row>
    <row r="116" spans="1:4" ht="13.55" customHeight="1">
      <c r="A116" s="26" t="s">
        <v>8915</v>
      </c>
      <c r="B116" s="26" t="s">
        <v>32</v>
      </c>
      <c r="C116" s="27" t="s">
        <v>8903</v>
      </c>
      <c r="D116" s="27" t="s">
        <v>8849</v>
      </c>
    </row>
    <row r="117" spans="1:4" ht="13.55" customHeight="1">
      <c r="A117" s="26" t="s">
        <v>8916</v>
      </c>
      <c r="B117" s="26" t="s">
        <v>32</v>
      </c>
      <c r="C117" s="27" t="s">
        <v>8903</v>
      </c>
      <c r="D117" s="27" t="s">
        <v>8850</v>
      </c>
    </row>
    <row r="118" spans="1:4" ht="13.55" customHeight="1">
      <c r="A118" s="26" t="s">
        <v>8917</v>
      </c>
      <c r="B118" s="26" t="s">
        <v>32</v>
      </c>
      <c r="C118" s="27" t="s">
        <v>8903</v>
      </c>
      <c r="D118" s="27" t="s">
        <v>8851</v>
      </c>
    </row>
    <row r="119" spans="1:4" ht="13.55" customHeight="1">
      <c r="A119" s="26" t="s">
        <v>8918</v>
      </c>
      <c r="B119" s="26" t="s">
        <v>32</v>
      </c>
      <c r="C119" s="27" t="s">
        <v>8903</v>
      </c>
      <c r="D119" s="27" t="s">
        <v>8852</v>
      </c>
    </row>
    <row r="120" spans="1:4" ht="13.55" customHeight="1">
      <c r="A120" s="26" t="s">
        <v>8919</v>
      </c>
      <c r="B120" s="26" t="s">
        <v>32</v>
      </c>
      <c r="C120" s="27" t="s">
        <v>8903</v>
      </c>
      <c r="D120" s="27" t="s">
        <v>8853</v>
      </c>
    </row>
    <row r="121" spans="1:4" ht="13.55" customHeight="1">
      <c r="A121" s="26" t="s">
        <v>8920</v>
      </c>
      <c r="B121" s="26" t="s">
        <v>32</v>
      </c>
      <c r="C121" s="27" t="s">
        <v>8903</v>
      </c>
      <c r="D121" s="27" t="s">
        <v>8854</v>
      </c>
    </row>
    <row r="122" spans="1:4" ht="13.55" customHeight="1">
      <c r="A122" s="26" t="s">
        <v>8921</v>
      </c>
      <c r="B122" s="26" t="s">
        <v>32</v>
      </c>
      <c r="C122" s="27" t="s">
        <v>8903</v>
      </c>
      <c r="D122" s="27" t="s">
        <v>8855</v>
      </c>
    </row>
    <row r="123" spans="1:4" ht="13.55" customHeight="1">
      <c r="A123" s="26" t="s">
        <v>8922</v>
      </c>
      <c r="B123" s="26" t="s">
        <v>32</v>
      </c>
      <c r="C123" s="27" t="s">
        <v>8903</v>
      </c>
      <c r="D123" s="27" t="s">
        <v>8856</v>
      </c>
    </row>
    <row r="124" spans="1:4" ht="13.55" customHeight="1">
      <c r="A124" s="26" t="s">
        <v>8923</v>
      </c>
      <c r="B124" s="26" t="s">
        <v>32</v>
      </c>
      <c r="C124" s="27" t="s">
        <v>8903</v>
      </c>
      <c r="D124" s="27" t="s">
        <v>8893</v>
      </c>
    </row>
    <row r="125" spans="1:4" ht="13.55" customHeight="1">
      <c r="A125" s="26" t="s">
        <v>8924</v>
      </c>
      <c r="B125" s="26" t="s">
        <v>32</v>
      </c>
      <c r="C125" s="27" t="s">
        <v>8903</v>
      </c>
      <c r="D125" s="27" t="s">
        <v>8895</v>
      </c>
    </row>
    <row r="126" spans="1:4" ht="13.55" customHeight="1">
      <c r="A126" s="26" t="s">
        <v>8925</v>
      </c>
      <c r="B126" s="26" t="s">
        <v>8857</v>
      </c>
      <c r="C126" s="27" t="s">
        <v>8926</v>
      </c>
      <c r="D126" s="27" t="s">
        <v>8859</v>
      </c>
    </row>
    <row r="127" spans="1:4" ht="13.55" customHeight="1">
      <c r="A127" s="26" t="s">
        <v>8927</v>
      </c>
      <c r="B127" s="26" t="s">
        <v>8860</v>
      </c>
      <c r="C127" s="27" t="s">
        <v>8928</v>
      </c>
      <c r="D127" s="27" t="s">
        <v>8862</v>
      </c>
    </row>
    <row r="128" spans="1:4" ht="13.55" customHeight="1">
      <c r="A128" s="26" t="s">
        <v>8929</v>
      </c>
      <c r="B128" s="26" t="s">
        <v>45</v>
      </c>
      <c r="C128" s="27" t="s">
        <v>8930</v>
      </c>
      <c r="D128" s="27" t="s">
        <v>33</v>
      </c>
    </row>
    <row r="129" spans="1:1" ht="13.55" customHeight="1">
      <c r="A129" s="28"/>
    </row>
    <row r="130" spans="1:1" ht="13.55" customHeight="1">
      <c r="A130" s="28"/>
    </row>
    <row r="131" spans="1:1" ht="13.55" customHeight="1">
      <c r="A131" s="28"/>
    </row>
    <row r="132" spans="1:1" ht="13.55" customHeight="1">
      <c r="A132" s="28"/>
    </row>
    <row r="133" spans="1:1" ht="13.55" customHeight="1">
      <c r="A133" s="28"/>
    </row>
    <row r="134" spans="1:1" ht="13.55" customHeight="1">
      <c r="A134" s="28"/>
    </row>
    <row r="135" spans="1:1" ht="13.55" customHeight="1">
      <c r="A135" s="28"/>
    </row>
    <row r="136" spans="1:1" ht="13.55" customHeight="1">
      <c r="A136" s="28"/>
    </row>
    <row r="137" spans="1:1" ht="13.55" customHeight="1">
      <c r="A137" s="28"/>
    </row>
    <row r="138" spans="1:1" ht="13.55" customHeight="1">
      <c r="A138" s="28"/>
    </row>
    <row r="139" spans="1:1" ht="13.55" customHeight="1">
      <c r="A139" s="28"/>
    </row>
    <row r="140" spans="1:1" ht="13.55" customHeight="1">
      <c r="A140" s="28"/>
    </row>
    <row r="141" spans="1:1" ht="13.55" customHeight="1">
      <c r="A141" s="28"/>
    </row>
    <row r="142" spans="1:1" ht="13.55" customHeight="1">
      <c r="A142" s="28"/>
    </row>
    <row r="143" spans="1:1" ht="13.55" customHeight="1">
      <c r="A143" s="28"/>
    </row>
    <row r="144" spans="1:1" ht="13.55" customHeight="1">
      <c r="A144" s="28"/>
    </row>
    <row r="145" spans="1:1" ht="13.55" customHeight="1">
      <c r="A145" s="28"/>
    </row>
    <row r="146" spans="1:1" ht="13.55" customHeight="1">
      <c r="A146" s="28"/>
    </row>
    <row r="147" spans="1:1" ht="13.55" customHeight="1">
      <c r="A147" s="28"/>
    </row>
    <row r="148" spans="1:1" ht="13.55" customHeight="1">
      <c r="A148" s="28"/>
    </row>
    <row r="149" spans="1:1" ht="13.55" customHeight="1">
      <c r="A149" s="28"/>
    </row>
    <row r="150" spans="1:1" ht="13.55" customHeight="1">
      <c r="A150" s="28"/>
    </row>
    <row r="151" spans="1:1" ht="13.55" customHeight="1">
      <c r="A151" s="28"/>
    </row>
    <row r="152" spans="1:1" ht="13.55" customHeight="1">
      <c r="A152" s="28"/>
    </row>
    <row r="153" spans="1:1" ht="13.55" customHeight="1">
      <c r="A153" s="28"/>
    </row>
    <row r="154" spans="1:1" ht="13.55" customHeight="1">
      <c r="A154" s="28"/>
    </row>
    <row r="155" spans="1:1" ht="13.55" customHeight="1">
      <c r="A155" s="28"/>
    </row>
    <row r="156" spans="1:1" ht="13.55" customHeight="1">
      <c r="A156" s="28"/>
    </row>
    <row r="157" spans="1:1" ht="13.55" customHeight="1">
      <c r="A157" s="28"/>
    </row>
    <row r="158" spans="1:1" ht="13.55" customHeight="1">
      <c r="A158" s="28"/>
    </row>
    <row r="159" spans="1:1" ht="13.55" customHeight="1">
      <c r="A159" s="28"/>
    </row>
    <row r="160" spans="1:1" ht="13.55" customHeight="1">
      <c r="A160" s="28"/>
    </row>
    <row r="161" spans="1:1" ht="13.55" customHeight="1">
      <c r="A161" s="28"/>
    </row>
    <row r="162" spans="1:1" ht="13.55" customHeight="1">
      <c r="A162" s="28"/>
    </row>
    <row r="163" spans="1:1" ht="13.55" customHeight="1">
      <c r="A163" s="28"/>
    </row>
    <row r="164" spans="1:1" ht="13.55" customHeight="1">
      <c r="A164" s="28"/>
    </row>
    <row r="165" spans="1:1" ht="13.55" customHeight="1">
      <c r="A165" s="28"/>
    </row>
    <row r="166" spans="1:1" ht="13.55" customHeight="1">
      <c r="A166" s="28"/>
    </row>
    <row r="167" spans="1:1" ht="13.55" customHeight="1">
      <c r="A167" s="28"/>
    </row>
    <row r="168" spans="1:1" ht="13.55" customHeight="1">
      <c r="A168" s="28"/>
    </row>
    <row r="169" spans="1:1" ht="13.55" customHeight="1">
      <c r="A169" s="28"/>
    </row>
    <row r="170" spans="1:1" ht="13.55" customHeight="1">
      <c r="A170" s="28"/>
    </row>
    <row r="171" spans="1:1" ht="13.55" customHeight="1">
      <c r="A171" s="28"/>
    </row>
    <row r="172" spans="1:1" ht="13.55" customHeight="1">
      <c r="A172" s="28"/>
    </row>
    <row r="173" spans="1:1" ht="13.55" customHeight="1">
      <c r="A173" s="28"/>
    </row>
    <row r="174" spans="1:1" ht="13.55" customHeight="1">
      <c r="A174" s="28"/>
    </row>
    <row r="175" spans="1:1" ht="13.55" customHeight="1">
      <c r="A175" s="28"/>
    </row>
    <row r="176" spans="1:1" ht="13.55" customHeight="1">
      <c r="A176" s="28"/>
    </row>
    <row r="177" spans="1:1" ht="13.55" customHeight="1">
      <c r="A177" s="28"/>
    </row>
    <row r="178" spans="1:1" ht="13.55" customHeight="1">
      <c r="A178" s="28"/>
    </row>
    <row r="179" spans="1:1" ht="13.55" customHeight="1">
      <c r="A179" s="28"/>
    </row>
    <row r="180" spans="1:1" ht="13.55" customHeight="1">
      <c r="A180" s="28"/>
    </row>
    <row r="181" spans="1:1" ht="13.55" customHeight="1">
      <c r="A181" s="28"/>
    </row>
    <row r="182" spans="1:1" ht="13.55" customHeight="1">
      <c r="A182" s="28"/>
    </row>
    <row r="183" spans="1:1" ht="13.55" customHeight="1">
      <c r="A183" s="28"/>
    </row>
    <row r="184" spans="1:1" ht="13.55" customHeight="1">
      <c r="A184" s="28"/>
    </row>
    <row r="185" spans="1:1" ht="13.55" customHeight="1">
      <c r="A185" s="28"/>
    </row>
    <row r="186" spans="1:1" ht="13.55" customHeight="1">
      <c r="A186" s="28"/>
    </row>
    <row r="187" spans="1:1" ht="13.55" customHeight="1">
      <c r="A187" s="28"/>
    </row>
    <row r="188" spans="1:1" ht="13.55" customHeight="1">
      <c r="A188" s="28"/>
    </row>
    <row r="189" spans="1:1" ht="13.55" customHeight="1">
      <c r="A189" s="28"/>
    </row>
    <row r="190" spans="1:1" ht="13.55" customHeight="1">
      <c r="A190" s="28"/>
    </row>
    <row r="191" spans="1:1" ht="13.55" customHeight="1">
      <c r="A191" s="28"/>
    </row>
    <row r="192" spans="1:1" ht="13.55" customHeight="1">
      <c r="A192" s="28"/>
    </row>
    <row r="193" spans="1:1" ht="13.55" customHeight="1">
      <c r="A193" s="28"/>
    </row>
    <row r="194" spans="1:1" ht="13.55" customHeight="1">
      <c r="A194" s="28"/>
    </row>
    <row r="195" spans="1:1" ht="13.55" customHeight="1">
      <c r="A195" s="28"/>
    </row>
    <row r="196" spans="1:1" ht="13.55" customHeight="1">
      <c r="A196" s="28"/>
    </row>
    <row r="197" spans="1:1" ht="13.55" customHeight="1">
      <c r="A197" s="28"/>
    </row>
    <row r="198" spans="1:1" ht="13.55" customHeight="1">
      <c r="A198" s="28"/>
    </row>
    <row r="199" spans="1:1" ht="13.55" customHeight="1">
      <c r="A199" s="28"/>
    </row>
    <row r="200" spans="1:1" ht="13.55" customHeight="1">
      <c r="A200" s="28"/>
    </row>
    <row r="201" spans="1:1" ht="13.55" customHeight="1">
      <c r="A201" s="28"/>
    </row>
    <row r="202" spans="1:1" ht="13.55" customHeight="1">
      <c r="A202" s="28"/>
    </row>
    <row r="203" spans="1:1" ht="13.55" customHeight="1">
      <c r="A203" s="28"/>
    </row>
    <row r="204" spans="1:1" ht="13.55" customHeight="1">
      <c r="A204" s="28"/>
    </row>
    <row r="205" spans="1:1" ht="13.55" customHeight="1">
      <c r="A205" s="28"/>
    </row>
    <row r="206" spans="1:1" ht="13.55" customHeight="1">
      <c r="A206" s="28"/>
    </row>
    <row r="207" spans="1:1" ht="13.55" customHeight="1">
      <c r="A207" s="28"/>
    </row>
    <row r="208" spans="1:1" ht="13.55" customHeight="1">
      <c r="A208" s="28"/>
    </row>
    <row r="209" spans="1:1" ht="13.55" customHeight="1">
      <c r="A209" s="28"/>
    </row>
    <row r="210" spans="1:1" ht="13.55" customHeight="1">
      <c r="A210" s="28"/>
    </row>
    <row r="211" spans="1:1" ht="13.55" customHeight="1">
      <c r="A211" s="28"/>
    </row>
    <row r="212" spans="1:1" ht="13.55" customHeight="1">
      <c r="A212" s="28"/>
    </row>
    <row r="213" spans="1:1" ht="13.55" customHeight="1">
      <c r="A213" s="28"/>
    </row>
    <row r="214" spans="1:1" ht="13.55" customHeight="1">
      <c r="A214" s="28"/>
    </row>
    <row r="215" spans="1:1" ht="13.55" customHeight="1">
      <c r="A215" s="28"/>
    </row>
    <row r="216" spans="1:1" ht="13.55" customHeight="1">
      <c r="A216" s="28"/>
    </row>
    <row r="217" spans="1:1" ht="13.55" customHeight="1">
      <c r="A217" s="28"/>
    </row>
    <row r="218" spans="1:1" ht="13.55" customHeight="1">
      <c r="A218" s="28"/>
    </row>
    <row r="219" spans="1:1" ht="13.55" customHeight="1">
      <c r="A219" s="28"/>
    </row>
    <row r="220" spans="1:1" ht="13.55" customHeight="1">
      <c r="A220" s="28"/>
    </row>
    <row r="221" spans="1:1" ht="13.55" customHeight="1">
      <c r="A221" s="28"/>
    </row>
    <row r="222" spans="1:1" ht="13.55" customHeight="1">
      <c r="A222" s="28"/>
    </row>
    <row r="223" spans="1:1" ht="13.55" customHeight="1">
      <c r="A223" s="28"/>
    </row>
    <row r="224" spans="1:1" ht="13.55" customHeight="1">
      <c r="A224" s="28"/>
    </row>
    <row r="225" spans="1:1" ht="13.55" customHeight="1">
      <c r="A225" s="28"/>
    </row>
    <row r="226" spans="1:1" ht="13.55" customHeight="1">
      <c r="A226" s="28"/>
    </row>
    <row r="227" spans="1:1" ht="13.55" customHeight="1">
      <c r="A227" s="28"/>
    </row>
    <row r="228" spans="1:1" ht="13.55" customHeight="1">
      <c r="A228" s="28"/>
    </row>
    <row r="229" spans="1:1" ht="13.55" customHeight="1">
      <c r="A229" s="28"/>
    </row>
    <row r="230" spans="1:1" ht="13.55" customHeight="1">
      <c r="A230" s="28"/>
    </row>
    <row r="231" spans="1:1" ht="13.55" customHeight="1">
      <c r="A231" s="28"/>
    </row>
    <row r="232" spans="1:1" ht="13.55" customHeight="1">
      <c r="A232" s="28"/>
    </row>
    <row r="233" spans="1:1" ht="13.55" customHeight="1">
      <c r="A233" s="28"/>
    </row>
    <row r="234" spans="1:1" ht="13.55" customHeight="1">
      <c r="A234" s="28"/>
    </row>
    <row r="235" spans="1:1" ht="13.55" customHeight="1">
      <c r="A235" s="28"/>
    </row>
    <row r="236" spans="1:1" ht="13.55" customHeight="1">
      <c r="A236" s="28"/>
    </row>
    <row r="237" spans="1:1" ht="13.55" customHeight="1">
      <c r="A237" s="28"/>
    </row>
    <row r="238" spans="1:1" ht="13.55" customHeight="1">
      <c r="A238" s="28"/>
    </row>
    <row r="239" spans="1:1" ht="13.55" customHeight="1">
      <c r="A239" s="28"/>
    </row>
    <row r="240" spans="1:1" ht="13.55" customHeight="1">
      <c r="A240" s="28"/>
    </row>
    <row r="241" spans="1:1" ht="13.55" customHeight="1">
      <c r="A241" s="28"/>
    </row>
    <row r="242" spans="1:1" ht="13.55" customHeight="1">
      <c r="A242" s="28"/>
    </row>
    <row r="243" spans="1:1" ht="13.55" customHeight="1">
      <c r="A243" s="28"/>
    </row>
    <row r="244" spans="1:1" ht="13.55" customHeight="1">
      <c r="A244" s="28"/>
    </row>
    <row r="245" spans="1:1" ht="13.55" customHeight="1">
      <c r="A245" s="28"/>
    </row>
    <row r="246" spans="1:1" ht="13.55" customHeight="1">
      <c r="A246" s="28"/>
    </row>
    <row r="247" spans="1:1" ht="13.55" customHeight="1">
      <c r="A247" s="28"/>
    </row>
    <row r="248" spans="1:1" ht="13.55" customHeight="1">
      <c r="A248" s="28"/>
    </row>
    <row r="249" spans="1:1" ht="13.55" customHeight="1">
      <c r="A249" s="28"/>
    </row>
    <row r="250" spans="1:1" ht="13.55" customHeight="1">
      <c r="A250" s="28"/>
    </row>
    <row r="251" spans="1:1" ht="13.55" customHeight="1">
      <c r="A251" s="28"/>
    </row>
    <row r="252" spans="1:1" ht="13.55" customHeight="1">
      <c r="A252" s="28"/>
    </row>
    <row r="253" spans="1:1" ht="13.55" customHeight="1">
      <c r="A253" s="28"/>
    </row>
    <row r="254" spans="1:1" ht="13.55" customHeight="1">
      <c r="A254" s="28"/>
    </row>
    <row r="255" spans="1:1" ht="13.55" customHeight="1">
      <c r="A255" s="28"/>
    </row>
    <row r="256" spans="1:1" ht="13.55" customHeight="1">
      <c r="A256" s="28"/>
    </row>
    <row r="257" spans="1:1" ht="13.55" customHeight="1">
      <c r="A257" s="28"/>
    </row>
    <row r="258" spans="1:1" ht="13.55" customHeight="1">
      <c r="A258" s="28"/>
    </row>
    <row r="259" spans="1:1" ht="13.55" customHeight="1">
      <c r="A259" s="28"/>
    </row>
    <row r="260" spans="1:1" ht="13.55" customHeight="1">
      <c r="A260" s="28"/>
    </row>
    <row r="261" spans="1:1" ht="13.55" customHeight="1">
      <c r="A261" s="28"/>
    </row>
    <row r="262" spans="1:1" ht="13.55" customHeight="1">
      <c r="A262" s="28"/>
    </row>
    <row r="263" spans="1:1" ht="13.55" customHeight="1">
      <c r="A263" s="28"/>
    </row>
    <row r="264" spans="1:1" ht="13.55" customHeight="1">
      <c r="A264" s="28"/>
    </row>
    <row r="265" spans="1:1" ht="13.55" customHeight="1">
      <c r="A265" s="28"/>
    </row>
    <row r="266" spans="1:1" ht="13.55" customHeight="1">
      <c r="A266" s="28"/>
    </row>
    <row r="267" spans="1:1" ht="13.55" customHeight="1">
      <c r="A267" s="28"/>
    </row>
    <row r="268" spans="1:1" ht="13.55" customHeight="1">
      <c r="A268" s="28"/>
    </row>
    <row r="269" spans="1:1" ht="13.55" customHeight="1">
      <c r="A269" s="28"/>
    </row>
    <row r="270" spans="1:1" ht="13.55" customHeight="1">
      <c r="A270" s="28"/>
    </row>
    <row r="271" spans="1:1" ht="13.55" customHeight="1">
      <c r="A271" s="28"/>
    </row>
    <row r="272" spans="1:1" ht="13.55" customHeight="1">
      <c r="A272" s="28"/>
    </row>
    <row r="273" spans="1:1" ht="13.55" customHeight="1">
      <c r="A273" s="28"/>
    </row>
    <row r="274" spans="1:1" ht="13.55" customHeight="1">
      <c r="A274" s="28"/>
    </row>
    <row r="275" spans="1:1" ht="13.55" customHeight="1">
      <c r="A275" s="28"/>
    </row>
    <row r="276" spans="1:1" ht="13.55" customHeight="1">
      <c r="A276" s="28"/>
    </row>
    <row r="277" spans="1:1" ht="13.55" customHeight="1">
      <c r="A277" s="28"/>
    </row>
    <row r="278" spans="1:1" ht="13.55" customHeight="1">
      <c r="A278" s="28"/>
    </row>
    <row r="279" spans="1:1" ht="13.55" customHeight="1">
      <c r="A279" s="28"/>
    </row>
    <row r="280" spans="1:1" ht="13.55" customHeight="1">
      <c r="A280" s="28"/>
    </row>
    <row r="281" spans="1:1" ht="13.55" customHeight="1">
      <c r="A281" s="28"/>
    </row>
    <row r="282" spans="1:1" ht="13.55" customHeight="1">
      <c r="A282" s="28"/>
    </row>
    <row r="283" spans="1:1" ht="13.55" customHeight="1">
      <c r="A283" s="28"/>
    </row>
    <row r="284" spans="1:1" ht="13.55" customHeight="1">
      <c r="A284" s="28"/>
    </row>
    <row r="285" spans="1:1" ht="13.55" customHeight="1">
      <c r="A285" s="28"/>
    </row>
    <row r="286" spans="1:1" ht="13.55" customHeight="1">
      <c r="A286" s="28"/>
    </row>
    <row r="287" spans="1:1" ht="13.55" customHeight="1">
      <c r="A287" s="28"/>
    </row>
    <row r="288" spans="1:1" ht="13.55" customHeight="1">
      <c r="A288" s="28"/>
    </row>
    <row r="289" spans="1:1" ht="13.55" customHeight="1">
      <c r="A289" s="28"/>
    </row>
    <row r="290" spans="1:1" ht="13.55" customHeight="1">
      <c r="A290" s="28"/>
    </row>
    <row r="291" spans="1:1" ht="13.55" customHeight="1">
      <c r="A291" s="28"/>
    </row>
    <row r="292" spans="1:1" ht="13.55" customHeight="1">
      <c r="A292" s="28"/>
    </row>
    <row r="293" spans="1:1" ht="13.55" customHeight="1">
      <c r="A293" s="28"/>
    </row>
    <row r="294" spans="1:1" ht="13.55" customHeight="1">
      <c r="A294" s="28"/>
    </row>
    <row r="295" spans="1:1" ht="13.55" customHeight="1">
      <c r="A295" s="28"/>
    </row>
    <row r="296" spans="1:1" ht="13.55" customHeight="1">
      <c r="A296" s="28"/>
    </row>
    <row r="297" spans="1:1" ht="13.55" customHeight="1">
      <c r="A297" s="28"/>
    </row>
    <row r="298" spans="1:1" ht="13.55" customHeight="1">
      <c r="A298" s="28"/>
    </row>
    <row r="299" spans="1:1" ht="13.55" customHeight="1">
      <c r="A299" s="28"/>
    </row>
    <row r="300" spans="1:1" ht="13.55" customHeight="1">
      <c r="A300" s="28"/>
    </row>
    <row r="301" spans="1:1" ht="13.55" customHeight="1">
      <c r="A301" s="28"/>
    </row>
    <row r="302" spans="1:1" ht="13.55" customHeight="1">
      <c r="A302" s="28"/>
    </row>
    <row r="303" spans="1:1" ht="13.55" customHeight="1">
      <c r="A303" s="28"/>
    </row>
    <row r="304" spans="1:1" ht="13.55" customHeight="1">
      <c r="A304" s="28"/>
    </row>
    <row r="305" spans="1:1" ht="13.55" customHeight="1">
      <c r="A305" s="28"/>
    </row>
    <row r="306" spans="1:1" ht="13.55" customHeight="1">
      <c r="A306" s="28"/>
    </row>
    <row r="307" spans="1:1" ht="13.55" customHeight="1">
      <c r="A307" s="28"/>
    </row>
    <row r="308" spans="1:1" ht="13.55" customHeight="1">
      <c r="A308" s="28"/>
    </row>
    <row r="309" spans="1:1" ht="13.55" customHeight="1">
      <c r="A309" s="28"/>
    </row>
    <row r="310" spans="1:1" ht="13.55" customHeight="1">
      <c r="A310" s="28"/>
    </row>
    <row r="311" spans="1:1" ht="13.55" customHeight="1">
      <c r="A311" s="28"/>
    </row>
    <row r="312" spans="1:1" ht="13.55" customHeight="1">
      <c r="A312" s="28"/>
    </row>
    <row r="313" spans="1:1" ht="13.55" customHeight="1">
      <c r="A313" s="28"/>
    </row>
    <row r="314" spans="1:1" ht="13.55" customHeight="1">
      <c r="A314" s="28"/>
    </row>
    <row r="315" spans="1:1" ht="13.55" customHeight="1">
      <c r="A315" s="28"/>
    </row>
    <row r="316" spans="1:1" ht="13.55" customHeight="1">
      <c r="A316" s="28"/>
    </row>
    <row r="317" spans="1:1" ht="13.55" customHeight="1">
      <c r="A317" s="28"/>
    </row>
    <row r="318" spans="1:1" ht="13.55" customHeight="1">
      <c r="A318" s="28"/>
    </row>
    <row r="319" spans="1:1" ht="13.55" customHeight="1">
      <c r="A319" s="28"/>
    </row>
    <row r="320" spans="1:1" ht="13.55" customHeight="1">
      <c r="A320" s="28"/>
    </row>
    <row r="321" spans="1:1" ht="13.55" customHeight="1">
      <c r="A321" s="28"/>
    </row>
    <row r="322" spans="1:1" ht="13.55" customHeight="1">
      <c r="A322" s="28"/>
    </row>
    <row r="323" spans="1:1" ht="13.55" customHeight="1">
      <c r="A323" s="28"/>
    </row>
    <row r="324" spans="1:1" ht="13.55" customHeight="1">
      <c r="A324" s="28"/>
    </row>
    <row r="325" spans="1:1" ht="13.55" customHeight="1">
      <c r="A325" s="28"/>
    </row>
    <row r="326" spans="1:1" ht="13.55" customHeight="1">
      <c r="A326" s="28"/>
    </row>
    <row r="327" spans="1:1" ht="13.55" customHeight="1">
      <c r="A327" s="28"/>
    </row>
    <row r="328" spans="1:1" ht="13.55" customHeight="1">
      <c r="A328" s="28"/>
    </row>
    <row r="329" spans="1:1" ht="13.55" customHeight="1">
      <c r="A329" s="28"/>
    </row>
    <row r="330" spans="1:1" ht="13.55" customHeight="1">
      <c r="A330" s="28"/>
    </row>
    <row r="331" spans="1:1" ht="13.55" customHeight="1">
      <c r="A331" s="28"/>
    </row>
    <row r="332" spans="1:1" ht="13.55" customHeight="1">
      <c r="A332" s="28"/>
    </row>
    <row r="333" spans="1:1" ht="13.55" customHeight="1">
      <c r="A333" s="28"/>
    </row>
    <row r="334" spans="1:1" ht="13.55" customHeight="1">
      <c r="A334" s="28"/>
    </row>
    <row r="335" spans="1:1" ht="13.55" customHeight="1">
      <c r="A335" s="28"/>
    </row>
    <row r="336" spans="1:1" ht="13.55" customHeight="1">
      <c r="A336" s="28"/>
    </row>
    <row r="337" spans="1:1" ht="13.55" customHeight="1">
      <c r="A337" s="28"/>
    </row>
    <row r="338" spans="1:1" ht="13.55" customHeight="1">
      <c r="A338" s="28"/>
    </row>
    <row r="339" spans="1:1" ht="13.55" customHeight="1">
      <c r="A339" s="28"/>
    </row>
    <row r="340" spans="1:1" ht="13.55" customHeight="1">
      <c r="A340" s="28"/>
    </row>
    <row r="341" spans="1:1" ht="13.55" customHeight="1">
      <c r="A341" s="28"/>
    </row>
    <row r="342" spans="1:1" ht="13.55" customHeight="1">
      <c r="A342" s="28"/>
    </row>
    <row r="343" spans="1:1" ht="13.55" customHeight="1">
      <c r="A343" s="28"/>
    </row>
    <row r="344" spans="1:1" ht="13.55" customHeight="1">
      <c r="A344" s="28"/>
    </row>
    <row r="345" spans="1:1" ht="13.55" customHeight="1">
      <c r="A345" s="28"/>
    </row>
    <row r="346" spans="1:1" ht="13.55" customHeight="1">
      <c r="A346" s="28"/>
    </row>
    <row r="347" spans="1:1" ht="13.55" customHeight="1">
      <c r="A347" s="28"/>
    </row>
    <row r="348" spans="1:1" ht="13.55" customHeight="1">
      <c r="A348" s="28"/>
    </row>
    <row r="349" spans="1:1" ht="13.55" customHeight="1">
      <c r="A349" s="28"/>
    </row>
    <row r="350" spans="1:1" ht="13.55" customHeight="1">
      <c r="A350" s="28"/>
    </row>
    <row r="351" spans="1:1" ht="13.55" customHeight="1">
      <c r="A351" s="28"/>
    </row>
    <row r="352" spans="1:1" ht="13.55" customHeight="1">
      <c r="A352" s="28"/>
    </row>
    <row r="353" spans="1:1" ht="13.55" customHeight="1">
      <c r="A353" s="28"/>
    </row>
    <row r="354" spans="1:1" ht="13.55" customHeight="1">
      <c r="A354" s="28"/>
    </row>
    <row r="355" spans="1:1" ht="13.55" customHeight="1">
      <c r="A355" s="28"/>
    </row>
    <row r="356" spans="1:1" ht="13.55" customHeight="1">
      <c r="A356" s="28"/>
    </row>
    <row r="357" spans="1:1" ht="13.55" customHeight="1">
      <c r="A357" s="28"/>
    </row>
    <row r="358" spans="1:1" ht="13.55" customHeight="1">
      <c r="A358" s="28"/>
    </row>
    <row r="359" spans="1:1" ht="13.55" customHeight="1">
      <c r="A359" s="28"/>
    </row>
    <row r="360" spans="1:1" ht="13.55" customHeight="1">
      <c r="A360" s="28"/>
    </row>
    <row r="361" spans="1:1" ht="13.55" customHeight="1">
      <c r="A361" s="28"/>
    </row>
    <row r="362" spans="1:1" ht="13.55" customHeight="1">
      <c r="A362" s="28"/>
    </row>
    <row r="363" spans="1:1" ht="13.55" customHeight="1">
      <c r="A363" s="28"/>
    </row>
    <row r="364" spans="1:1" ht="13.55" customHeight="1">
      <c r="A364" s="28"/>
    </row>
    <row r="365" spans="1:1" ht="13.55" customHeight="1">
      <c r="A365" s="28"/>
    </row>
    <row r="366" spans="1:1" ht="13.55" customHeight="1">
      <c r="A366" s="28"/>
    </row>
    <row r="367" spans="1:1" ht="13.55" customHeight="1">
      <c r="A367" s="28"/>
    </row>
    <row r="368" spans="1:1" ht="13.55" customHeight="1">
      <c r="A368" s="28"/>
    </row>
    <row r="369" spans="1:1" ht="13.55" customHeight="1">
      <c r="A369" s="28"/>
    </row>
    <row r="370" spans="1:1" ht="13.55" customHeight="1">
      <c r="A370" s="28"/>
    </row>
    <row r="371" spans="1:1" ht="13.55" customHeight="1">
      <c r="A371" s="28"/>
    </row>
    <row r="372" spans="1:1" ht="13.55" customHeight="1">
      <c r="A372" s="28"/>
    </row>
    <row r="373" spans="1:1" ht="13.55" customHeight="1">
      <c r="A373" s="28"/>
    </row>
    <row r="374" spans="1:1" ht="13.55" customHeight="1">
      <c r="A374" s="28"/>
    </row>
    <row r="375" spans="1:1" ht="13.55" customHeight="1">
      <c r="A375" s="28"/>
    </row>
    <row r="376" spans="1:1" ht="13.55" customHeight="1">
      <c r="A376" s="28"/>
    </row>
    <row r="377" spans="1:1" ht="13.55" customHeight="1">
      <c r="A377" s="28"/>
    </row>
    <row r="378" spans="1:1" ht="13.55" customHeight="1">
      <c r="A378" s="28"/>
    </row>
    <row r="379" spans="1:1" ht="13.55" customHeight="1">
      <c r="A379" s="28"/>
    </row>
    <row r="380" spans="1:1" ht="13.55" customHeight="1">
      <c r="A380" s="28"/>
    </row>
    <row r="381" spans="1:1" ht="13.55" customHeight="1">
      <c r="A381" s="28"/>
    </row>
    <row r="382" spans="1:1" ht="13.55" customHeight="1">
      <c r="A382" s="28"/>
    </row>
    <row r="383" spans="1:1" ht="13.55" customHeight="1">
      <c r="A383" s="28"/>
    </row>
    <row r="384" spans="1:1" ht="13.55" customHeight="1">
      <c r="A384" s="28"/>
    </row>
    <row r="385" spans="1:1" ht="13.55" customHeight="1">
      <c r="A385" s="28"/>
    </row>
    <row r="386" spans="1:1" ht="13.55" customHeight="1">
      <c r="A386" s="28"/>
    </row>
    <row r="387" spans="1:1" ht="13.55" customHeight="1">
      <c r="A387" s="28"/>
    </row>
    <row r="388" spans="1:1" ht="13.55" customHeight="1">
      <c r="A388" s="28"/>
    </row>
    <row r="389" spans="1:1" ht="13.55" customHeight="1">
      <c r="A389" s="28"/>
    </row>
    <row r="390" spans="1:1" ht="13.55" customHeight="1">
      <c r="A390" s="28"/>
    </row>
    <row r="391" spans="1:1" ht="13.55" customHeight="1">
      <c r="A391" s="28"/>
    </row>
    <row r="392" spans="1:1" ht="13.55" customHeight="1">
      <c r="A392" s="28"/>
    </row>
    <row r="393" spans="1:1" ht="13.55" customHeight="1">
      <c r="A393" s="28"/>
    </row>
    <row r="394" spans="1:1" ht="13.55" customHeight="1">
      <c r="A394" s="28"/>
    </row>
    <row r="395" spans="1:1" ht="13.55" customHeight="1">
      <c r="A395" s="28"/>
    </row>
    <row r="396" spans="1:1" ht="13.55" customHeight="1">
      <c r="A396" s="28"/>
    </row>
    <row r="397" spans="1:1" ht="13.55" customHeight="1">
      <c r="A397" s="28"/>
    </row>
    <row r="398" spans="1:1" ht="13.55" customHeight="1">
      <c r="A398" s="28"/>
    </row>
    <row r="399" spans="1:1" ht="13.55" customHeight="1">
      <c r="A399" s="28"/>
    </row>
    <row r="400" spans="1:1" ht="13.55" customHeight="1">
      <c r="A400" s="28"/>
    </row>
    <row r="401" spans="1:1" ht="13.55" customHeight="1">
      <c r="A401" s="28"/>
    </row>
    <row r="402" spans="1:1" ht="13.55" customHeight="1">
      <c r="A402" s="28"/>
    </row>
    <row r="403" spans="1:1" ht="13.55" customHeight="1">
      <c r="A403" s="28"/>
    </row>
    <row r="404" spans="1:1" ht="13.55" customHeight="1">
      <c r="A404" s="28"/>
    </row>
    <row r="405" spans="1:1" ht="13.55" customHeight="1">
      <c r="A405" s="28"/>
    </row>
    <row r="406" spans="1:1" ht="13.55" customHeight="1">
      <c r="A406" s="28"/>
    </row>
    <row r="407" spans="1:1" ht="13.55" customHeight="1">
      <c r="A407" s="28"/>
    </row>
    <row r="408" spans="1:1" ht="13.55" customHeight="1">
      <c r="A408" s="28"/>
    </row>
    <row r="409" spans="1:1" ht="13.55" customHeight="1">
      <c r="A409" s="28"/>
    </row>
    <row r="410" spans="1:1" ht="13.55" customHeight="1">
      <c r="A410" s="28"/>
    </row>
    <row r="411" spans="1:1" ht="13.55" customHeight="1">
      <c r="A411" s="28"/>
    </row>
    <row r="412" spans="1:1" ht="13.55" customHeight="1">
      <c r="A412" s="28"/>
    </row>
    <row r="413" spans="1:1" ht="13.55" customHeight="1">
      <c r="A413" s="28"/>
    </row>
    <row r="414" spans="1:1" ht="13.55" customHeight="1">
      <c r="A414" s="28"/>
    </row>
    <row r="415" spans="1:1" ht="13.55" customHeight="1">
      <c r="A415" s="28"/>
    </row>
    <row r="416" spans="1:1" ht="13.55" customHeight="1">
      <c r="A416" s="28"/>
    </row>
    <row r="417" spans="1:1" ht="13.55" customHeight="1">
      <c r="A417" s="28"/>
    </row>
    <row r="418" spans="1:1" ht="13.55" customHeight="1">
      <c r="A418" s="28"/>
    </row>
    <row r="419" spans="1:1" ht="13.55" customHeight="1">
      <c r="A419" s="28"/>
    </row>
    <row r="420" spans="1:1" ht="13.55" customHeight="1">
      <c r="A420" s="28"/>
    </row>
    <row r="421" spans="1:1" ht="13.55" customHeight="1">
      <c r="A421" s="28"/>
    </row>
    <row r="422" spans="1:1" ht="13.55" customHeight="1">
      <c r="A422" s="28"/>
    </row>
    <row r="423" spans="1:1" ht="13.55" customHeight="1">
      <c r="A423" s="28"/>
    </row>
    <row r="424" spans="1:1" ht="13.55" customHeight="1">
      <c r="A424" s="28"/>
    </row>
    <row r="425" spans="1:1" ht="13.55" customHeight="1">
      <c r="A425" s="28"/>
    </row>
    <row r="426" spans="1:1" ht="13.55" customHeight="1">
      <c r="A426" s="28"/>
    </row>
    <row r="427" spans="1:1" ht="13.55" customHeight="1">
      <c r="A427" s="28"/>
    </row>
    <row r="428" spans="1:1" ht="13.55" customHeight="1">
      <c r="A428" s="28"/>
    </row>
    <row r="429" spans="1:1" ht="13.55" customHeight="1">
      <c r="A429" s="28"/>
    </row>
    <row r="430" spans="1:1" ht="13.55" customHeight="1">
      <c r="A430" s="28"/>
    </row>
    <row r="431" spans="1:1" ht="13.55" customHeight="1">
      <c r="A431" s="28"/>
    </row>
    <row r="432" spans="1:1" ht="13.55" customHeight="1">
      <c r="A432" s="28"/>
    </row>
    <row r="433" spans="1:1" ht="13.55" customHeight="1">
      <c r="A433" s="28"/>
    </row>
    <row r="434" spans="1:1" ht="13.55" customHeight="1">
      <c r="A434" s="28"/>
    </row>
    <row r="435" spans="1:1" ht="13.55" customHeight="1">
      <c r="A435" s="28"/>
    </row>
    <row r="436" spans="1:1" ht="13.55" customHeight="1">
      <c r="A436" s="28"/>
    </row>
    <row r="437" spans="1:1" ht="13.55" customHeight="1">
      <c r="A437" s="28"/>
    </row>
    <row r="438" spans="1:1" ht="13.55" customHeight="1">
      <c r="A438" s="28"/>
    </row>
    <row r="439" spans="1:1" ht="13.55" customHeight="1">
      <c r="A439" s="28"/>
    </row>
    <row r="440" spans="1:1" ht="13.55" customHeight="1">
      <c r="A440" s="28"/>
    </row>
    <row r="441" spans="1:1" ht="13.55" customHeight="1">
      <c r="A441" s="28"/>
    </row>
    <row r="442" spans="1:1" ht="13.55" customHeight="1">
      <c r="A442" s="28"/>
    </row>
    <row r="443" spans="1:1" ht="13.55" customHeight="1">
      <c r="A443" s="28"/>
    </row>
    <row r="444" spans="1:1" ht="13.55" customHeight="1">
      <c r="A444" s="28"/>
    </row>
    <row r="445" spans="1:1" ht="13.55" customHeight="1">
      <c r="A445" s="28"/>
    </row>
    <row r="446" spans="1:1" ht="13.55" customHeight="1">
      <c r="A446" s="28"/>
    </row>
    <row r="447" spans="1:1" ht="13.55" customHeight="1">
      <c r="A447" s="28"/>
    </row>
    <row r="448" spans="1:1" ht="13.55" customHeight="1">
      <c r="A448" s="28"/>
    </row>
    <row r="449" spans="1:1" ht="13.55" customHeight="1">
      <c r="A449" s="28"/>
    </row>
    <row r="450" spans="1:1" ht="13.55" customHeight="1">
      <c r="A450" s="28"/>
    </row>
    <row r="451" spans="1:1" ht="13.55" customHeight="1">
      <c r="A451" s="28"/>
    </row>
    <row r="452" spans="1:1" ht="13.55" customHeight="1">
      <c r="A452" s="28"/>
    </row>
    <row r="453" spans="1:1" ht="13.55" customHeight="1">
      <c r="A453" s="28"/>
    </row>
    <row r="454" spans="1:1" ht="13.55" customHeight="1">
      <c r="A454" s="28"/>
    </row>
    <row r="455" spans="1:1" ht="13.55" customHeight="1">
      <c r="A455" s="28"/>
    </row>
    <row r="456" spans="1:1" ht="13.55" customHeight="1">
      <c r="A456" s="28"/>
    </row>
    <row r="457" spans="1:1" ht="13.55" customHeight="1">
      <c r="A457" s="28"/>
    </row>
    <row r="458" spans="1:1" ht="13.55" customHeight="1">
      <c r="A458" s="28"/>
    </row>
    <row r="459" spans="1:1" ht="13.55" customHeight="1">
      <c r="A459" s="28"/>
    </row>
    <row r="460" spans="1:1" ht="13.55" customHeight="1">
      <c r="A460" s="28"/>
    </row>
    <row r="461" spans="1:1" ht="13.55" customHeight="1">
      <c r="A461" s="28"/>
    </row>
    <row r="462" spans="1:1" ht="13.55" customHeight="1">
      <c r="A462" s="28"/>
    </row>
    <row r="463" spans="1:1" ht="13.55" customHeight="1">
      <c r="A463" s="28"/>
    </row>
    <row r="464" spans="1:1" ht="13.55" customHeight="1">
      <c r="A464" s="28"/>
    </row>
    <row r="465" spans="1:1" ht="13.55" customHeight="1">
      <c r="A465" s="28"/>
    </row>
    <row r="466" spans="1:1" ht="13.55" customHeight="1">
      <c r="A466" s="28"/>
    </row>
    <row r="467" spans="1:1" ht="13.55" customHeight="1">
      <c r="A467" s="28"/>
    </row>
    <row r="468" spans="1:1" ht="13.55" customHeight="1">
      <c r="A468" s="28"/>
    </row>
    <row r="469" spans="1:1" ht="13.55" customHeight="1">
      <c r="A469" s="28"/>
    </row>
    <row r="470" spans="1:1" ht="13.55" customHeight="1">
      <c r="A470" s="28"/>
    </row>
    <row r="471" spans="1:1" ht="13.55" customHeight="1">
      <c r="A471" s="28"/>
    </row>
    <row r="472" spans="1:1" ht="13.55" customHeight="1">
      <c r="A472" s="28"/>
    </row>
    <row r="473" spans="1:1" ht="13.55" customHeight="1">
      <c r="A473" s="28"/>
    </row>
    <row r="474" spans="1:1" ht="13.55" customHeight="1">
      <c r="A474" s="28"/>
    </row>
    <row r="475" spans="1:1" ht="13.55" customHeight="1">
      <c r="A475" s="28"/>
    </row>
    <row r="476" spans="1:1" ht="13.55" customHeight="1">
      <c r="A476" s="28"/>
    </row>
    <row r="477" spans="1:1" ht="13.55" customHeight="1">
      <c r="A477" s="28"/>
    </row>
    <row r="478" spans="1:1" ht="13.55" customHeight="1">
      <c r="A478" s="28"/>
    </row>
    <row r="479" spans="1:1" ht="13.55" customHeight="1">
      <c r="A479" s="28"/>
    </row>
    <row r="480" spans="1:1" ht="13.55" customHeight="1">
      <c r="A480" s="28"/>
    </row>
    <row r="481" spans="1:1" ht="13.55" customHeight="1">
      <c r="A481" s="28"/>
    </row>
    <row r="482" spans="1:1" ht="13.55" customHeight="1">
      <c r="A482" s="28"/>
    </row>
    <row r="483" spans="1:1" ht="13.55" customHeight="1">
      <c r="A483" s="28"/>
    </row>
    <row r="484" spans="1:1" ht="13.55" customHeight="1">
      <c r="A484" s="28"/>
    </row>
    <row r="485" spans="1:1" ht="13.55" customHeight="1">
      <c r="A485" s="28"/>
    </row>
    <row r="486" spans="1:1" ht="13.55" customHeight="1">
      <c r="A486" s="28"/>
    </row>
    <row r="487" spans="1:1" ht="13.55" customHeight="1">
      <c r="A487" s="28"/>
    </row>
    <row r="488" spans="1:1" ht="13.55" customHeight="1">
      <c r="A488" s="28"/>
    </row>
    <row r="489" spans="1:1" ht="13.55" customHeight="1">
      <c r="A489" s="28"/>
    </row>
    <row r="490" spans="1:1" ht="13.55" customHeight="1">
      <c r="A490" s="28"/>
    </row>
    <row r="491" spans="1:1" ht="13.55" customHeight="1">
      <c r="A491" s="28"/>
    </row>
    <row r="492" spans="1:1" ht="13.55" customHeight="1">
      <c r="A492" s="28"/>
    </row>
    <row r="493" spans="1:1" ht="13.55" customHeight="1">
      <c r="A493" s="28"/>
    </row>
    <row r="494" spans="1:1" ht="13.55" customHeight="1">
      <c r="A494" s="28"/>
    </row>
    <row r="495" spans="1:1" ht="13.55" customHeight="1">
      <c r="A495" s="28"/>
    </row>
    <row r="496" spans="1:1" ht="13.55" customHeight="1">
      <c r="A496" s="28"/>
    </row>
    <row r="497" spans="1:1" ht="13.55" customHeight="1">
      <c r="A497" s="28"/>
    </row>
    <row r="498" spans="1:1" ht="13.55" customHeight="1">
      <c r="A498" s="28"/>
    </row>
    <row r="499" spans="1:1" ht="13.55" customHeight="1">
      <c r="A499" s="28"/>
    </row>
    <row r="500" spans="1:1" ht="13.55" customHeight="1">
      <c r="A500" s="28"/>
    </row>
    <row r="501" spans="1:1" ht="13.55" customHeight="1">
      <c r="A501" s="28"/>
    </row>
    <row r="502" spans="1:1" ht="13.55" customHeight="1">
      <c r="A502" s="28"/>
    </row>
    <row r="503" spans="1:1" ht="13.55" customHeight="1">
      <c r="A503" s="28"/>
    </row>
    <row r="504" spans="1:1" ht="13.55" customHeight="1">
      <c r="A504" s="28"/>
    </row>
    <row r="505" spans="1:1" ht="13.55" customHeight="1">
      <c r="A505" s="28"/>
    </row>
    <row r="506" spans="1:1" ht="13.55" customHeight="1">
      <c r="A506" s="28"/>
    </row>
    <row r="507" spans="1:1" ht="13.55" customHeight="1">
      <c r="A507" s="28"/>
    </row>
    <row r="508" spans="1:1" ht="13.55" customHeight="1">
      <c r="A508" s="28"/>
    </row>
    <row r="509" spans="1:1" ht="13.55" customHeight="1">
      <c r="A509" s="28"/>
    </row>
    <row r="510" spans="1:1" ht="13.55" customHeight="1">
      <c r="A510" s="28"/>
    </row>
    <row r="511" spans="1:1" ht="13.55" customHeight="1">
      <c r="A511" s="28"/>
    </row>
    <row r="512" spans="1:1" ht="13.55" customHeight="1">
      <c r="A512" s="28"/>
    </row>
    <row r="513" spans="1:1" ht="13.55" customHeight="1">
      <c r="A513" s="28"/>
    </row>
    <row r="514" spans="1:1" ht="13.55" customHeight="1">
      <c r="A514" s="28"/>
    </row>
    <row r="515" spans="1:1" ht="13.55" customHeight="1">
      <c r="A515" s="28"/>
    </row>
    <row r="516" spans="1:1" ht="13.55" customHeight="1">
      <c r="A516" s="28"/>
    </row>
    <row r="517" spans="1:1" ht="13.55" customHeight="1">
      <c r="A517" s="28"/>
    </row>
    <row r="518" spans="1:1" ht="13.55" customHeight="1">
      <c r="A518" s="28"/>
    </row>
    <row r="519" spans="1:1" ht="13.55" customHeight="1">
      <c r="A519" s="28"/>
    </row>
    <row r="520" spans="1:1" ht="13.55" customHeight="1">
      <c r="A520" s="28"/>
    </row>
    <row r="521" spans="1:1" ht="13.55" customHeight="1">
      <c r="A521" s="28"/>
    </row>
    <row r="522" spans="1:1" ht="13.55" customHeight="1">
      <c r="A522" s="28"/>
    </row>
    <row r="523" spans="1:1" ht="13.55" customHeight="1">
      <c r="A523" s="28"/>
    </row>
    <row r="524" spans="1:1" ht="13.55" customHeight="1">
      <c r="A524" s="28"/>
    </row>
    <row r="525" spans="1:1" ht="13.55" customHeight="1">
      <c r="A525" s="28"/>
    </row>
    <row r="526" spans="1:1" ht="13.55" customHeight="1">
      <c r="A526" s="28"/>
    </row>
    <row r="527" spans="1:1" ht="13.55" customHeight="1">
      <c r="A527" s="28"/>
    </row>
    <row r="528" spans="1:1" ht="13.55" customHeight="1">
      <c r="A528" s="28"/>
    </row>
    <row r="529" spans="1:1" ht="13.55" customHeight="1">
      <c r="A529" s="28"/>
    </row>
    <row r="530" spans="1:1" ht="13.55" customHeight="1">
      <c r="A530" s="28"/>
    </row>
    <row r="531" spans="1:1" ht="13.55" customHeight="1">
      <c r="A531" s="28"/>
    </row>
    <row r="532" spans="1:1" ht="13.55" customHeight="1">
      <c r="A532" s="28"/>
    </row>
    <row r="533" spans="1:1" ht="13.55" customHeight="1">
      <c r="A533" s="28"/>
    </row>
    <row r="534" spans="1:1" ht="13.55" customHeight="1">
      <c r="A534" s="28"/>
    </row>
    <row r="535" spans="1:1" ht="13.55" customHeight="1">
      <c r="A535" s="28"/>
    </row>
    <row r="536" spans="1:1" ht="13.55" customHeight="1">
      <c r="A536" s="28"/>
    </row>
    <row r="537" spans="1:1" ht="13.55" customHeight="1">
      <c r="A537" s="28"/>
    </row>
    <row r="538" spans="1:1" ht="13.55" customHeight="1">
      <c r="A538" s="28"/>
    </row>
    <row r="539" spans="1:1" ht="13.55" customHeight="1">
      <c r="A539" s="28"/>
    </row>
    <row r="540" spans="1:1" ht="13.55" customHeight="1">
      <c r="A540" s="28"/>
    </row>
    <row r="541" spans="1:1" ht="13.55" customHeight="1">
      <c r="A541" s="28"/>
    </row>
    <row r="542" spans="1:1" ht="13.55" customHeight="1">
      <c r="A542" s="28"/>
    </row>
    <row r="543" spans="1:1" ht="13.55" customHeight="1">
      <c r="A543" s="28"/>
    </row>
    <row r="544" spans="1:1" ht="13.55" customHeight="1">
      <c r="A544" s="28"/>
    </row>
    <row r="545" spans="1:1" ht="13.55" customHeight="1">
      <c r="A545" s="28"/>
    </row>
    <row r="546" spans="1:1" ht="13.55" customHeight="1">
      <c r="A546" s="28"/>
    </row>
    <row r="547" spans="1:1" ht="13.55" customHeight="1">
      <c r="A547" s="28"/>
    </row>
    <row r="548" spans="1:1" ht="13.55" customHeight="1">
      <c r="A548" s="28"/>
    </row>
    <row r="549" spans="1:1" ht="13.55" customHeight="1">
      <c r="A549" s="28"/>
    </row>
    <row r="550" spans="1:1" ht="13.55" customHeight="1">
      <c r="A550" s="28"/>
    </row>
    <row r="551" spans="1:1" ht="13.55" customHeight="1">
      <c r="A551" s="28"/>
    </row>
    <row r="552" spans="1:1" ht="13.55" customHeight="1">
      <c r="A552" s="28"/>
    </row>
    <row r="553" spans="1:1" ht="13.55" customHeight="1">
      <c r="A553" s="28"/>
    </row>
    <row r="554" spans="1:1" ht="13.55" customHeight="1">
      <c r="A554" s="28"/>
    </row>
    <row r="555" spans="1:1" ht="13.55" customHeight="1">
      <c r="A555" s="28"/>
    </row>
    <row r="556" spans="1:1" ht="13.55" customHeight="1">
      <c r="A556" s="28"/>
    </row>
    <row r="557" spans="1:1" ht="13.55" customHeight="1">
      <c r="A557" s="28"/>
    </row>
    <row r="558" spans="1:1" ht="13.55" customHeight="1">
      <c r="A558" s="28"/>
    </row>
    <row r="559" spans="1:1" ht="13.55" customHeight="1">
      <c r="A559" s="28"/>
    </row>
    <row r="560" spans="1:1" ht="13.55" customHeight="1">
      <c r="A560" s="28"/>
    </row>
    <row r="561" spans="1:1" ht="13.55" customHeight="1">
      <c r="A561" s="28"/>
    </row>
    <row r="562" spans="1:1" ht="13.55" customHeight="1">
      <c r="A562" s="28"/>
    </row>
    <row r="563" spans="1:1" ht="13.55" customHeight="1">
      <c r="A563" s="28"/>
    </row>
    <row r="564" spans="1:1" ht="13.55" customHeight="1">
      <c r="A564" s="28"/>
    </row>
    <row r="565" spans="1:1" ht="13.55" customHeight="1">
      <c r="A565" s="28"/>
    </row>
    <row r="566" spans="1:1" ht="13.55" customHeight="1">
      <c r="A566" s="28"/>
    </row>
    <row r="567" spans="1:1" ht="13.55" customHeight="1">
      <c r="A567" s="28"/>
    </row>
    <row r="568" spans="1:1" ht="13.55" customHeight="1">
      <c r="A568" s="28"/>
    </row>
    <row r="569" spans="1:1" ht="13.55" customHeight="1">
      <c r="A569" s="28"/>
    </row>
    <row r="570" spans="1:1" ht="13.55" customHeight="1">
      <c r="A570" s="28"/>
    </row>
    <row r="571" spans="1:1" ht="13.55" customHeight="1">
      <c r="A571" s="28"/>
    </row>
    <row r="572" spans="1:1" ht="13.55" customHeight="1">
      <c r="A572" s="28"/>
    </row>
    <row r="573" spans="1:1" ht="13.55" customHeight="1">
      <c r="A573" s="28"/>
    </row>
    <row r="574" spans="1:1" ht="13.55" customHeight="1">
      <c r="A574" s="28"/>
    </row>
    <row r="575" spans="1:1" ht="13.55" customHeight="1">
      <c r="A575" s="28"/>
    </row>
    <row r="576" spans="1:1" ht="13.55" customHeight="1">
      <c r="A576" s="28"/>
    </row>
    <row r="577" spans="1:1" ht="13.55" customHeight="1">
      <c r="A577" s="28"/>
    </row>
    <row r="578" spans="1:1" ht="13.55" customHeight="1">
      <c r="A578" s="28"/>
    </row>
    <row r="579" spans="1:1" ht="13.55" customHeight="1">
      <c r="A579" s="28"/>
    </row>
    <row r="580" spans="1:1" ht="13.55" customHeight="1">
      <c r="A580" s="28"/>
    </row>
    <row r="581" spans="1:1" ht="13.55" customHeight="1">
      <c r="A581" s="28"/>
    </row>
    <row r="582" spans="1:1" ht="13.55" customHeight="1">
      <c r="A582" s="28"/>
    </row>
    <row r="583" spans="1:1" ht="13.55" customHeight="1">
      <c r="A583" s="28"/>
    </row>
    <row r="584" spans="1:1" ht="13.55" customHeight="1">
      <c r="A584" s="28"/>
    </row>
    <row r="585" spans="1:1" ht="13.55" customHeight="1">
      <c r="A585" s="28"/>
    </row>
    <row r="586" spans="1:1" ht="13.55" customHeight="1">
      <c r="A586" s="28"/>
    </row>
    <row r="587" spans="1:1" ht="13.55" customHeight="1">
      <c r="A587" s="28"/>
    </row>
    <row r="588" spans="1:1" ht="13.55" customHeight="1">
      <c r="A588" s="28"/>
    </row>
    <row r="589" spans="1:1" ht="13.55" customHeight="1">
      <c r="A589" s="28"/>
    </row>
    <row r="590" spans="1:1" ht="13.55" customHeight="1">
      <c r="A590" s="28"/>
    </row>
    <row r="591" spans="1:1" ht="13.55" customHeight="1">
      <c r="A591" s="28"/>
    </row>
    <row r="592" spans="1:1" ht="13.55" customHeight="1">
      <c r="A592" s="28"/>
    </row>
    <row r="593" spans="1:1" ht="13.55" customHeight="1">
      <c r="A593" s="28"/>
    </row>
    <row r="594" spans="1:1" ht="13.55" customHeight="1">
      <c r="A594" s="28"/>
    </row>
    <row r="595" spans="1:1" ht="13.55" customHeight="1">
      <c r="A595" s="28"/>
    </row>
    <row r="596" spans="1:1" ht="13.55" customHeight="1">
      <c r="A596" s="28"/>
    </row>
    <row r="597" spans="1:1" ht="13.55" customHeight="1">
      <c r="A597" s="28"/>
    </row>
    <row r="598" spans="1:1" ht="13.55" customHeight="1">
      <c r="A598" s="28"/>
    </row>
    <row r="599" spans="1:1" ht="13.55" customHeight="1">
      <c r="A599" s="28"/>
    </row>
    <row r="600" spans="1:1" ht="13.55" customHeight="1">
      <c r="A600" s="28"/>
    </row>
    <row r="601" spans="1:1" ht="13.55" customHeight="1">
      <c r="A601" s="28"/>
    </row>
    <row r="602" spans="1:1" ht="13.55" customHeight="1">
      <c r="A602" s="28"/>
    </row>
    <row r="603" spans="1:1" ht="13.55" customHeight="1">
      <c r="A603" s="28"/>
    </row>
    <row r="604" spans="1:1" ht="13.55" customHeight="1">
      <c r="A604" s="28"/>
    </row>
    <row r="605" spans="1:1" ht="13.55" customHeight="1">
      <c r="A605" s="28"/>
    </row>
    <row r="606" spans="1:1" ht="13.55" customHeight="1">
      <c r="A606" s="28"/>
    </row>
    <row r="607" spans="1:1" ht="13.55" customHeight="1">
      <c r="A607" s="28"/>
    </row>
    <row r="608" spans="1:1" ht="13.55" customHeight="1">
      <c r="A608" s="28"/>
    </row>
    <row r="609" spans="1:1" ht="13.55" customHeight="1">
      <c r="A609" s="28"/>
    </row>
    <row r="610" spans="1:1" ht="13.55" customHeight="1">
      <c r="A610" s="28"/>
    </row>
    <row r="611" spans="1:1" ht="13.55" customHeight="1">
      <c r="A611" s="28"/>
    </row>
    <row r="612" spans="1:1" ht="13.55" customHeight="1">
      <c r="A612" s="28"/>
    </row>
    <row r="613" spans="1:1" ht="13.55" customHeight="1">
      <c r="A613" s="28"/>
    </row>
    <row r="614" spans="1:1" ht="13.55" customHeight="1">
      <c r="A614" s="28"/>
    </row>
    <row r="615" spans="1:1" ht="13.55" customHeight="1">
      <c r="A615" s="28"/>
    </row>
    <row r="616" spans="1:1" ht="13.55" customHeight="1">
      <c r="A616" s="28"/>
    </row>
    <row r="617" spans="1:1" ht="13.55" customHeight="1">
      <c r="A617" s="28"/>
    </row>
    <row r="618" spans="1:1" ht="13.55" customHeight="1">
      <c r="A618" s="28"/>
    </row>
    <row r="619" spans="1:1" ht="13.55" customHeight="1">
      <c r="A619" s="28"/>
    </row>
    <row r="620" spans="1:1" ht="13.55" customHeight="1">
      <c r="A620" s="28"/>
    </row>
    <row r="621" spans="1:1" ht="13.55" customHeight="1">
      <c r="A621" s="28"/>
    </row>
    <row r="622" spans="1:1" ht="13.55" customHeight="1">
      <c r="A622" s="28"/>
    </row>
    <row r="623" spans="1:1" ht="13.55" customHeight="1">
      <c r="A623" s="28"/>
    </row>
    <row r="624" spans="1:1" ht="13.55" customHeight="1">
      <c r="A624" s="28"/>
    </row>
    <row r="625" spans="1:1" ht="13.55" customHeight="1">
      <c r="A625" s="28"/>
    </row>
    <row r="626" spans="1:1" ht="13.55" customHeight="1">
      <c r="A626" s="28"/>
    </row>
    <row r="627" spans="1:1" ht="13.55" customHeight="1">
      <c r="A627" s="28"/>
    </row>
    <row r="628" spans="1:1" ht="13.55" customHeight="1">
      <c r="A628" s="28"/>
    </row>
    <row r="629" spans="1:1" ht="13.55" customHeight="1">
      <c r="A629" s="28"/>
    </row>
    <row r="630" spans="1:1" ht="13.55" customHeight="1">
      <c r="A630" s="28"/>
    </row>
    <row r="631" spans="1:1" ht="13.55" customHeight="1">
      <c r="A631" s="28"/>
    </row>
    <row r="632" spans="1:1" ht="13.55" customHeight="1">
      <c r="A632" s="28"/>
    </row>
    <row r="633" spans="1:1" ht="13.55" customHeight="1">
      <c r="A633" s="28"/>
    </row>
    <row r="634" spans="1:1" ht="13.55" customHeight="1">
      <c r="A634" s="28"/>
    </row>
    <row r="635" spans="1:1" ht="13.55" customHeight="1">
      <c r="A635" s="28"/>
    </row>
    <row r="636" spans="1:1" ht="13.55" customHeight="1">
      <c r="A636" s="28"/>
    </row>
    <row r="637" spans="1:1" ht="13.55" customHeight="1">
      <c r="A637" s="28"/>
    </row>
    <row r="638" spans="1:1" ht="13.55" customHeight="1">
      <c r="A638" s="28"/>
    </row>
    <row r="639" spans="1:1" ht="13.55" customHeight="1">
      <c r="A639" s="28"/>
    </row>
    <row r="640" spans="1:1" ht="13.55" customHeight="1">
      <c r="A640" s="28"/>
    </row>
    <row r="641" spans="1:1" ht="13.55" customHeight="1">
      <c r="A641" s="28"/>
    </row>
    <row r="642" spans="1:1" ht="13.55" customHeight="1">
      <c r="A642" s="28"/>
    </row>
    <row r="643" spans="1:1" ht="13.55" customHeight="1">
      <c r="A643" s="28"/>
    </row>
    <row r="644" spans="1:1" ht="13.55" customHeight="1">
      <c r="A644" s="28"/>
    </row>
    <row r="645" spans="1:1" ht="13.55" customHeight="1">
      <c r="A645" s="28"/>
    </row>
    <row r="646" spans="1:1" ht="13.55" customHeight="1">
      <c r="A646" s="28"/>
    </row>
    <row r="647" spans="1:1" ht="13.55" customHeight="1">
      <c r="A647" s="28"/>
    </row>
    <row r="648" spans="1:1" ht="13.55" customHeight="1">
      <c r="A648" s="28"/>
    </row>
    <row r="649" spans="1:1" ht="13.55" customHeight="1">
      <c r="A649" s="28"/>
    </row>
    <row r="650" spans="1:1" ht="13.55" customHeight="1">
      <c r="A650" s="28"/>
    </row>
    <row r="651" spans="1:1" ht="13.55" customHeight="1">
      <c r="A651" s="28"/>
    </row>
    <row r="652" spans="1:1" ht="13.55" customHeight="1">
      <c r="A652" s="28"/>
    </row>
    <row r="653" spans="1:1" ht="13.55" customHeight="1">
      <c r="A653" s="28"/>
    </row>
    <row r="654" spans="1:1" ht="13.55" customHeight="1">
      <c r="A654" s="28"/>
    </row>
    <row r="655" spans="1:1" ht="13.55" customHeight="1">
      <c r="A655" s="28"/>
    </row>
    <row r="656" spans="1:1" ht="13.55" customHeight="1">
      <c r="A656" s="28"/>
    </row>
    <row r="657" spans="1:1" ht="13.55" customHeight="1">
      <c r="A657" s="28"/>
    </row>
    <row r="658" spans="1:1" ht="13.55" customHeight="1">
      <c r="A658" s="28"/>
    </row>
    <row r="659" spans="1:1" ht="13.55" customHeight="1">
      <c r="A659" s="28"/>
    </row>
    <row r="660" spans="1:1" ht="13.55" customHeight="1">
      <c r="A660" s="28"/>
    </row>
    <row r="661" spans="1:1" ht="13.55" customHeight="1">
      <c r="A661" s="28"/>
    </row>
    <row r="662" spans="1:1" ht="13.55" customHeight="1">
      <c r="A662" s="28"/>
    </row>
    <row r="663" spans="1:1" ht="13.55" customHeight="1">
      <c r="A663" s="28"/>
    </row>
    <row r="664" spans="1:1" ht="13.55" customHeight="1">
      <c r="A664" s="28"/>
    </row>
    <row r="665" spans="1:1" ht="13.55" customHeight="1">
      <c r="A665" s="28"/>
    </row>
    <row r="666" spans="1:1" ht="13.55" customHeight="1">
      <c r="A666" s="28"/>
    </row>
    <row r="667" spans="1:1" ht="13.55" customHeight="1">
      <c r="A667" s="28"/>
    </row>
    <row r="668" spans="1:1" ht="13.55" customHeight="1">
      <c r="A668" s="28"/>
    </row>
    <row r="669" spans="1:1" ht="13.55" customHeight="1">
      <c r="A669" s="28"/>
    </row>
    <row r="670" spans="1:1" ht="13.55" customHeight="1">
      <c r="A670" s="28"/>
    </row>
    <row r="671" spans="1:1" ht="13.55" customHeight="1">
      <c r="A671" s="28"/>
    </row>
    <row r="672" spans="1:1" ht="13.55" customHeight="1">
      <c r="A672" s="28"/>
    </row>
    <row r="673" spans="1:1" ht="13.55" customHeight="1">
      <c r="A673" s="28"/>
    </row>
    <row r="674" spans="1:1" ht="13.55" customHeight="1">
      <c r="A674" s="28"/>
    </row>
    <row r="675" spans="1:1" ht="13.55" customHeight="1">
      <c r="A675" s="28"/>
    </row>
    <row r="676" spans="1:1" ht="13.55" customHeight="1">
      <c r="A676" s="28"/>
    </row>
    <row r="677" spans="1:1" ht="13.55" customHeight="1">
      <c r="A677" s="28"/>
    </row>
    <row r="678" spans="1:1" ht="13.55" customHeight="1">
      <c r="A678" s="28"/>
    </row>
    <row r="679" spans="1:1" ht="13.55" customHeight="1">
      <c r="A679" s="28"/>
    </row>
    <row r="680" spans="1:1" ht="13.55" customHeight="1">
      <c r="A680" s="28"/>
    </row>
    <row r="681" spans="1:1" ht="13.55" customHeight="1">
      <c r="A681" s="28"/>
    </row>
    <row r="682" spans="1:1" ht="13.55" customHeight="1">
      <c r="A682" s="28"/>
    </row>
    <row r="683" spans="1:1" ht="13.55" customHeight="1">
      <c r="A683" s="28"/>
    </row>
    <row r="684" spans="1:1" ht="13.55" customHeight="1">
      <c r="A684" s="28"/>
    </row>
    <row r="685" spans="1:1" ht="13.55" customHeight="1">
      <c r="A685" s="28"/>
    </row>
    <row r="686" spans="1:1" ht="13.55" customHeight="1">
      <c r="A686" s="28"/>
    </row>
    <row r="687" spans="1:1" ht="13.55" customHeight="1">
      <c r="A687" s="28"/>
    </row>
    <row r="688" spans="1:1" ht="13.55" customHeight="1">
      <c r="A688" s="28"/>
    </row>
    <row r="689" spans="1:1" ht="13.55" customHeight="1">
      <c r="A689" s="28"/>
    </row>
    <row r="690" spans="1:1" ht="13.55" customHeight="1">
      <c r="A690" s="28"/>
    </row>
    <row r="691" spans="1:1" ht="13.55" customHeight="1">
      <c r="A691" s="28"/>
    </row>
    <row r="692" spans="1:1" ht="13.55" customHeight="1">
      <c r="A692" s="28"/>
    </row>
    <row r="693" spans="1:1" ht="13.55" customHeight="1">
      <c r="A693" s="28"/>
    </row>
    <row r="694" spans="1:1" ht="13.55" customHeight="1">
      <c r="A694" s="28"/>
    </row>
    <row r="695" spans="1:1" ht="13.55" customHeight="1">
      <c r="A695" s="28"/>
    </row>
    <row r="696" spans="1:1" ht="13.55" customHeight="1">
      <c r="A696" s="28"/>
    </row>
    <row r="697" spans="1:1" ht="13.55" customHeight="1">
      <c r="A697" s="28"/>
    </row>
    <row r="698" spans="1:1" ht="13.55" customHeight="1">
      <c r="A698" s="28"/>
    </row>
    <row r="699" spans="1:1" ht="13.55" customHeight="1">
      <c r="A699" s="28"/>
    </row>
    <row r="700" spans="1:1" ht="13.55" customHeight="1">
      <c r="A700" s="28"/>
    </row>
    <row r="701" spans="1:1" ht="13.55" customHeight="1">
      <c r="A701" s="28"/>
    </row>
    <row r="702" spans="1:1" ht="13.55" customHeight="1">
      <c r="A702" s="28"/>
    </row>
    <row r="703" spans="1:1" ht="13.55" customHeight="1">
      <c r="A703" s="28"/>
    </row>
    <row r="704" spans="1:1" ht="13.55" customHeight="1">
      <c r="A704" s="28"/>
    </row>
    <row r="705" spans="1:1" ht="13.55" customHeight="1">
      <c r="A705" s="28"/>
    </row>
    <row r="706" spans="1:1" ht="13.55" customHeight="1">
      <c r="A706" s="28"/>
    </row>
    <row r="707" spans="1:1" ht="13.55" customHeight="1">
      <c r="A707" s="28"/>
    </row>
    <row r="708" spans="1:1" ht="13.55" customHeight="1">
      <c r="A708" s="28"/>
    </row>
    <row r="709" spans="1:1" ht="13.55" customHeight="1">
      <c r="A709" s="28"/>
    </row>
    <row r="710" spans="1:1" ht="13.55" customHeight="1">
      <c r="A710" s="28"/>
    </row>
    <row r="711" spans="1:1" ht="13.55" customHeight="1">
      <c r="A711" s="28"/>
    </row>
    <row r="712" spans="1:1" ht="13.55" customHeight="1">
      <c r="A712" s="28"/>
    </row>
    <row r="713" spans="1:1" ht="13.55" customHeight="1">
      <c r="A713" s="28"/>
    </row>
    <row r="714" spans="1:1" ht="13.55" customHeight="1">
      <c r="A714" s="28"/>
    </row>
    <row r="715" spans="1:1" ht="13.55" customHeight="1">
      <c r="A715" s="28"/>
    </row>
    <row r="716" spans="1:1" ht="13.55" customHeight="1">
      <c r="A716" s="28"/>
    </row>
    <row r="717" spans="1:1" ht="13.55" customHeight="1">
      <c r="A717" s="28"/>
    </row>
    <row r="718" spans="1:1" ht="13.55" customHeight="1">
      <c r="A718" s="28"/>
    </row>
    <row r="719" spans="1:1" ht="13.55" customHeight="1">
      <c r="A719" s="28"/>
    </row>
    <row r="720" spans="1:1" ht="13.55" customHeight="1">
      <c r="A720" s="28"/>
    </row>
    <row r="721" spans="1:1" ht="13.55" customHeight="1">
      <c r="A721" s="28"/>
    </row>
    <row r="722" spans="1:1" ht="13.55" customHeight="1">
      <c r="A722" s="28"/>
    </row>
    <row r="723" spans="1:1" ht="13.55" customHeight="1">
      <c r="A723" s="28"/>
    </row>
    <row r="724" spans="1:1" ht="13.55" customHeight="1">
      <c r="A724" s="28"/>
    </row>
    <row r="725" spans="1:1" ht="13.55" customHeight="1">
      <c r="A725" s="28"/>
    </row>
    <row r="726" spans="1:1" ht="13.55" customHeight="1">
      <c r="A726" s="28"/>
    </row>
    <row r="727" spans="1:1" ht="13.55" customHeight="1">
      <c r="A727" s="28"/>
    </row>
    <row r="728" spans="1:1" ht="13.55" customHeight="1">
      <c r="A728" s="28"/>
    </row>
    <row r="729" spans="1:1" ht="13.55" customHeight="1">
      <c r="A729" s="28"/>
    </row>
    <row r="730" spans="1:1" ht="13.55" customHeight="1">
      <c r="A730" s="28"/>
    </row>
    <row r="731" spans="1:1" ht="13.55" customHeight="1">
      <c r="A731" s="28"/>
    </row>
    <row r="732" spans="1:1" ht="13.55" customHeight="1">
      <c r="A732" s="28"/>
    </row>
    <row r="733" spans="1:1" ht="13.55" customHeight="1">
      <c r="A733" s="28"/>
    </row>
    <row r="734" spans="1:1" ht="13.55" customHeight="1">
      <c r="A734" s="28"/>
    </row>
    <row r="735" spans="1:1" ht="13.55" customHeight="1">
      <c r="A735" s="28"/>
    </row>
    <row r="736" spans="1:1" ht="13.55" customHeight="1">
      <c r="A736" s="28"/>
    </row>
    <row r="737" spans="1:1" ht="13.55" customHeight="1">
      <c r="A737" s="28"/>
    </row>
    <row r="738" spans="1:1" ht="13.55" customHeight="1">
      <c r="A738" s="28"/>
    </row>
    <row r="739" spans="1:1" ht="13.55" customHeight="1">
      <c r="A739" s="28"/>
    </row>
    <row r="740" spans="1:1" ht="13.55" customHeight="1">
      <c r="A740" s="28"/>
    </row>
    <row r="741" spans="1:1" ht="13.55" customHeight="1">
      <c r="A741" s="28"/>
    </row>
    <row r="742" spans="1:1" ht="13.55" customHeight="1">
      <c r="A742" s="28"/>
    </row>
    <row r="743" spans="1:1" ht="13.55" customHeight="1">
      <c r="A743" s="28"/>
    </row>
    <row r="744" spans="1:1" ht="13.55" customHeight="1">
      <c r="A744" s="28"/>
    </row>
    <row r="745" spans="1:1" ht="13.55" customHeight="1">
      <c r="A745" s="28"/>
    </row>
    <row r="746" spans="1:1" ht="13.55" customHeight="1">
      <c r="A746" s="28"/>
    </row>
    <row r="747" spans="1:1" ht="13.55" customHeight="1">
      <c r="A747" s="28"/>
    </row>
    <row r="748" spans="1:1" ht="13.55" customHeight="1">
      <c r="A748" s="28"/>
    </row>
    <row r="749" spans="1:1" ht="13.55" customHeight="1">
      <c r="A749" s="28"/>
    </row>
    <row r="750" spans="1:1" ht="13.55" customHeight="1">
      <c r="A750" s="28"/>
    </row>
    <row r="751" spans="1:1" ht="13.55" customHeight="1">
      <c r="A751" s="28"/>
    </row>
    <row r="752" spans="1:1" ht="13.55" customHeight="1">
      <c r="A752" s="28"/>
    </row>
    <row r="753" spans="1:1" ht="13.55" customHeight="1">
      <c r="A753" s="28"/>
    </row>
    <row r="754" spans="1:1" ht="13.55" customHeight="1">
      <c r="A754" s="28"/>
    </row>
    <row r="755" spans="1:1" ht="13.55" customHeight="1">
      <c r="A755" s="28"/>
    </row>
    <row r="756" spans="1:1" ht="13.55" customHeight="1">
      <c r="A756" s="28"/>
    </row>
    <row r="757" spans="1:1" ht="13.55" customHeight="1">
      <c r="A757" s="28"/>
    </row>
    <row r="758" spans="1:1" ht="13.55" customHeight="1">
      <c r="A758" s="28"/>
    </row>
    <row r="759" spans="1:1" ht="13.55" customHeight="1">
      <c r="A759" s="28"/>
    </row>
    <row r="760" spans="1:1" ht="13.55" customHeight="1">
      <c r="A760" s="28"/>
    </row>
    <row r="761" spans="1:1" ht="13.55" customHeight="1">
      <c r="A761" s="28"/>
    </row>
    <row r="762" spans="1:1" ht="13.55" customHeight="1">
      <c r="A762" s="28"/>
    </row>
    <row r="763" spans="1:1" ht="13.55" customHeight="1">
      <c r="A763" s="28"/>
    </row>
    <row r="764" spans="1:1" ht="13.55" customHeight="1">
      <c r="A764" s="28"/>
    </row>
    <row r="765" spans="1:1" ht="13.55" customHeight="1">
      <c r="A765" s="28"/>
    </row>
    <row r="766" spans="1:1" ht="13.55" customHeight="1">
      <c r="A766" s="28"/>
    </row>
    <row r="767" spans="1:1" ht="13.55" customHeight="1">
      <c r="A767" s="28"/>
    </row>
    <row r="768" spans="1:1" ht="13.55" customHeight="1">
      <c r="A768" s="28"/>
    </row>
    <row r="769" spans="1:1" ht="13.55" customHeight="1">
      <c r="A769" s="28"/>
    </row>
    <row r="770" spans="1:1" ht="13.55" customHeight="1">
      <c r="A770" s="28"/>
    </row>
    <row r="771" spans="1:1" ht="13.55" customHeight="1">
      <c r="A771" s="28"/>
    </row>
    <row r="772" spans="1:1" ht="13.55" customHeight="1">
      <c r="A772" s="28"/>
    </row>
    <row r="773" spans="1:1" ht="13.55" customHeight="1">
      <c r="A773" s="28"/>
    </row>
    <row r="774" spans="1:1" ht="13.55" customHeight="1">
      <c r="A774" s="28"/>
    </row>
    <row r="775" spans="1:1" ht="13.55" customHeight="1">
      <c r="A775" s="28"/>
    </row>
    <row r="776" spans="1:1" ht="13.55" customHeight="1">
      <c r="A776" s="28"/>
    </row>
    <row r="777" spans="1:1" ht="13.55" customHeight="1">
      <c r="A777" s="28"/>
    </row>
    <row r="778" spans="1:1" ht="13.55" customHeight="1">
      <c r="A778" s="28"/>
    </row>
    <row r="779" spans="1:1" ht="13.55" customHeight="1">
      <c r="A779" s="28"/>
    </row>
    <row r="780" spans="1:1" ht="13.55" customHeight="1">
      <c r="A780" s="28"/>
    </row>
    <row r="781" spans="1:1" ht="13.55" customHeight="1">
      <c r="A781" s="28"/>
    </row>
    <row r="782" spans="1:1" ht="13.55" customHeight="1">
      <c r="A782" s="28"/>
    </row>
    <row r="783" spans="1:1" ht="13.55" customHeight="1">
      <c r="A783" s="28"/>
    </row>
    <row r="784" spans="1:1" ht="13.55" customHeight="1">
      <c r="A784" s="28"/>
    </row>
    <row r="785" spans="1:1" ht="13.55" customHeight="1">
      <c r="A785" s="28"/>
    </row>
    <row r="786" spans="1:1" ht="13.55" customHeight="1">
      <c r="A786" s="28"/>
    </row>
    <row r="787" spans="1:1" ht="13.55" customHeight="1">
      <c r="A787" s="28"/>
    </row>
    <row r="788" spans="1:1" ht="13.55" customHeight="1">
      <c r="A788" s="28"/>
    </row>
    <row r="789" spans="1:1" ht="13.55" customHeight="1">
      <c r="A789" s="28"/>
    </row>
    <row r="790" spans="1:1" ht="13.55" customHeight="1">
      <c r="A790" s="28"/>
    </row>
    <row r="791" spans="1:1" ht="13.55" customHeight="1">
      <c r="A791" s="28"/>
    </row>
    <row r="792" spans="1:1" ht="13.55" customHeight="1">
      <c r="A792" s="28"/>
    </row>
    <row r="793" spans="1:1" ht="13.55" customHeight="1">
      <c r="A793" s="28"/>
    </row>
    <row r="794" spans="1:1" ht="13.55" customHeight="1">
      <c r="A794" s="28"/>
    </row>
    <row r="795" spans="1:1" ht="13.55" customHeight="1">
      <c r="A795" s="28"/>
    </row>
    <row r="796" spans="1:1" ht="13.55" customHeight="1">
      <c r="A796" s="28"/>
    </row>
    <row r="797" spans="1:1" ht="13.55" customHeight="1">
      <c r="A797" s="28"/>
    </row>
    <row r="798" spans="1:1" ht="13.55" customHeight="1">
      <c r="A798" s="28"/>
    </row>
    <row r="799" spans="1:1" ht="13.55" customHeight="1">
      <c r="A799" s="28"/>
    </row>
    <row r="800" spans="1:1" ht="13.55" customHeight="1">
      <c r="A800" s="28"/>
    </row>
    <row r="801" spans="1:1" ht="13.55" customHeight="1">
      <c r="A801" s="28"/>
    </row>
    <row r="802" spans="1:1" ht="13.55" customHeight="1">
      <c r="A802" s="28"/>
    </row>
    <row r="803" spans="1:1" ht="13.55" customHeight="1">
      <c r="A803" s="28"/>
    </row>
    <row r="804" spans="1:1" ht="13.55" customHeight="1">
      <c r="A804" s="28"/>
    </row>
    <row r="805" spans="1:1" ht="13.55" customHeight="1">
      <c r="A805" s="28"/>
    </row>
    <row r="806" spans="1:1" ht="13.55" customHeight="1">
      <c r="A806" s="28"/>
    </row>
    <row r="807" spans="1:1" ht="13.55" customHeight="1">
      <c r="A807" s="28"/>
    </row>
    <row r="808" spans="1:1" ht="13.55" customHeight="1">
      <c r="A808" s="28"/>
    </row>
    <row r="809" spans="1:1" ht="13.55" customHeight="1">
      <c r="A809" s="28"/>
    </row>
    <row r="810" spans="1:1" ht="13.55" customHeight="1">
      <c r="A810" s="28"/>
    </row>
    <row r="811" spans="1:1" ht="13.55" customHeight="1">
      <c r="A811" s="28"/>
    </row>
    <row r="812" spans="1:1" ht="13.55" customHeight="1">
      <c r="A812" s="28"/>
    </row>
    <row r="813" spans="1:1" ht="13.55" customHeight="1">
      <c r="A813" s="28"/>
    </row>
    <row r="814" spans="1:1" ht="13.55" customHeight="1">
      <c r="A814" s="28"/>
    </row>
    <row r="815" spans="1:1" ht="13.55" customHeight="1">
      <c r="A815" s="28"/>
    </row>
    <row r="816" spans="1:1" ht="13.55" customHeight="1">
      <c r="A816" s="28"/>
    </row>
    <row r="817" spans="1:1" ht="13.55" customHeight="1">
      <c r="A817" s="28"/>
    </row>
    <row r="818" spans="1:1" ht="13.55" customHeight="1">
      <c r="A818" s="28"/>
    </row>
    <row r="819" spans="1:1" ht="13.55" customHeight="1">
      <c r="A819" s="28"/>
    </row>
    <row r="820" spans="1:1" ht="13.55" customHeight="1">
      <c r="A820" s="28"/>
    </row>
    <row r="821" spans="1:1" ht="13.55" customHeight="1">
      <c r="A821" s="28"/>
    </row>
    <row r="822" spans="1:1" ht="13.55" customHeight="1">
      <c r="A822" s="28"/>
    </row>
    <row r="823" spans="1:1" ht="13.55" customHeight="1">
      <c r="A823" s="28"/>
    </row>
    <row r="824" spans="1:1" ht="13.55" customHeight="1">
      <c r="A824" s="28"/>
    </row>
    <row r="825" spans="1:1" ht="13.55" customHeight="1">
      <c r="A825" s="28"/>
    </row>
    <row r="826" spans="1:1" ht="13.55" customHeight="1">
      <c r="A826" s="28"/>
    </row>
    <row r="827" spans="1:1" ht="13.55" customHeight="1">
      <c r="A827" s="28"/>
    </row>
    <row r="828" spans="1:1" ht="13.55" customHeight="1">
      <c r="A828" s="28"/>
    </row>
    <row r="829" spans="1:1" ht="13.55" customHeight="1">
      <c r="A829" s="28"/>
    </row>
    <row r="830" spans="1:1" ht="13.55" customHeight="1">
      <c r="A830" s="28"/>
    </row>
    <row r="831" spans="1:1" ht="13.55" customHeight="1">
      <c r="A831" s="28"/>
    </row>
    <row r="832" spans="1:1" ht="13.55" customHeight="1">
      <c r="A832" s="28"/>
    </row>
    <row r="833" spans="1:1" ht="13.55" customHeight="1">
      <c r="A833" s="28"/>
    </row>
    <row r="834" spans="1:1" ht="13.55" customHeight="1">
      <c r="A834" s="28"/>
    </row>
    <row r="835" spans="1:1" ht="13.55" customHeight="1">
      <c r="A835" s="28"/>
    </row>
    <row r="836" spans="1:1" ht="13.55" customHeight="1">
      <c r="A836" s="28"/>
    </row>
    <row r="837" spans="1:1" ht="13.55" customHeight="1">
      <c r="A837" s="28"/>
    </row>
    <row r="838" spans="1:1" ht="13.55" customHeight="1">
      <c r="A838" s="28"/>
    </row>
    <row r="839" spans="1:1" ht="13.55" customHeight="1">
      <c r="A839" s="28"/>
    </row>
    <row r="840" spans="1:1" ht="13.55" customHeight="1">
      <c r="A840" s="28"/>
    </row>
    <row r="841" spans="1:1" ht="13.55" customHeight="1">
      <c r="A841" s="28"/>
    </row>
    <row r="842" spans="1:1" ht="13.55" customHeight="1">
      <c r="A842" s="28"/>
    </row>
    <row r="843" spans="1:1" ht="13.55" customHeight="1">
      <c r="A843" s="28"/>
    </row>
    <row r="844" spans="1:1" ht="13.55" customHeight="1">
      <c r="A844" s="28"/>
    </row>
    <row r="845" spans="1:1" ht="13.55" customHeight="1">
      <c r="A845" s="28"/>
    </row>
    <row r="846" spans="1:1" ht="13.55" customHeight="1">
      <c r="A846" s="28"/>
    </row>
    <row r="847" spans="1:1" ht="13.55" customHeight="1">
      <c r="A847" s="28"/>
    </row>
    <row r="848" spans="1:1" ht="13.55" customHeight="1">
      <c r="A848" s="28"/>
    </row>
    <row r="849" spans="1:1" ht="13.55" customHeight="1">
      <c r="A849" s="28"/>
    </row>
    <row r="850" spans="1:1" ht="13.55" customHeight="1">
      <c r="A850" s="28"/>
    </row>
    <row r="851" spans="1:1" ht="13.55" customHeight="1">
      <c r="A851" s="28"/>
    </row>
    <row r="852" spans="1:1" ht="13.55" customHeight="1">
      <c r="A852" s="28"/>
    </row>
    <row r="853" spans="1:1" ht="13.55" customHeight="1">
      <c r="A853" s="28"/>
    </row>
    <row r="854" spans="1:1" ht="13.55" customHeight="1">
      <c r="A854" s="28"/>
    </row>
    <row r="855" spans="1:1" ht="13.55" customHeight="1">
      <c r="A855" s="28"/>
    </row>
    <row r="856" spans="1:1" ht="13.55" customHeight="1">
      <c r="A856" s="28"/>
    </row>
    <row r="857" spans="1:1" ht="13.55" customHeight="1">
      <c r="A857" s="28"/>
    </row>
    <row r="858" spans="1:1" ht="13.55" customHeight="1">
      <c r="A858" s="28"/>
    </row>
    <row r="859" spans="1:1" ht="13.55" customHeight="1">
      <c r="A859" s="28"/>
    </row>
    <row r="860" spans="1:1" ht="13.55" customHeight="1">
      <c r="A860" s="28"/>
    </row>
    <row r="861" spans="1:1" ht="13.55" customHeight="1">
      <c r="A861" s="28"/>
    </row>
    <row r="862" spans="1:1" ht="13.55" customHeight="1">
      <c r="A862" s="28"/>
    </row>
    <row r="863" spans="1:1" ht="13.55" customHeight="1">
      <c r="A863" s="28"/>
    </row>
    <row r="864" spans="1:1" ht="13.55" customHeight="1">
      <c r="A864" s="28"/>
    </row>
    <row r="865" spans="1:1" ht="13.55" customHeight="1">
      <c r="A865" s="28"/>
    </row>
    <row r="866" spans="1:1" ht="13.55" customHeight="1">
      <c r="A866" s="28"/>
    </row>
    <row r="867" spans="1:1" ht="13.55" customHeight="1">
      <c r="A867" s="28"/>
    </row>
    <row r="868" spans="1:1" ht="13.55" customHeight="1">
      <c r="A868" s="28"/>
    </row>
    <row r="869" spans="1:1" ht="13.55" customHeight="1">
      <c r="A869" s="28"/>
    </row>
    <row r="870" spans="1:1" ht="13.55" customHeight="1">
      <c r="A870" s="28"/>
    </row>
    <row r="871" spans="1:1" ht="13.55" customHeight="1">
      <c r="A871" s="28"/>
    </row>
    <row r="872" spans="1:1" ht="13.55" customHeight="1">
      <c r="A872" s="28"/>
    </row>
    <row r="873" spans="1:1" ht="13.55" customHeight="1">
      <c r="A873" s="28"/>
    </row>
    <row r="874" spans="1:1" ht="13.55" customHeight="1">
      <c r="A874" s="28"/>
    </row>
    <row r="875" spans="1:1" ht="13.55" customHeight="1">
      <c r="A875" s="28"/>
    </row>
    <row r="876" spans="1:1" ht="13.55" customHeight="1">
      <c r="A876" s="28"/>
    </row>
    <row r="877" spans="1:1" ht="13.55" customHeight="1">
      <c r="A877" s="28"/>
    </row>
    <row r="878" spans="1:1" ht="13.55" customHeight="1">
      <c r="A878" s="28"/>
    </row>
    <row r="879" spans="1:1" ht="13.55" customHeight="1">
      <c r="A879" s="28"/>
    </row>
    <row r="880" spans="1:1" ht="13.55" customHeight="1">
      <c r="A880" s="28"/>
    </row>
    <row r="881" spans="1:1" ht="13.55" customHeight="1">
      <c r="A881" s="28"/>
    </row>
    <row r="882" spans="1:1" ht="13.55" customHeight="1">
      <c r="A882" s="28"/>
    </row>
    <row r="883" spans="1:1" ht="13.55" customHeight="1">
      <c r="A883" s="28"/>
    </row>
    <row r="884" spans="1:1" ht="13.55" customHeight="1">
      <c r="A884" s="28"/>
    </row>
    <row r="885" spans="1:1" ht="13.55" customHeight="1">
      <c r="A885" s="28"/>
    </row>
    <row r="886" spans="1:1" ht="13.55" customHeight="1">
      <c r="A886" s="28"/>
    </row>
    <row r="887" spans="1:1" ht="13.55" customHeight="1">
      <c r="A887" s="28"/>
    </row>
    <row r="888" spans="1:1" ht="13.55" customHeight="1">
      <c r="A888" s="28"/>
    </row>
    <row r="889" spans="1:1" ht="13.55" customHeight="1">
      <c r="A889" s="28"/>
    </row>
    <row r="890" spans="1:1" ht="13.55" customHeight="1">
      <c r="A890" s="28"/>
    </row>
    <row r="891" spans="1:1" ht="13.55" customHeight="1">
      <c r="A891" s="28"/>
    </row>
    <row r="892" spans="1:1" ht="13.55" customHeight="1">
      <c r="A892" s="28"/>
    </row>
    <row r="893" spans="1:1" ht="13.55" customHeight="1">
      <c r="A893" s="28"/>
    </row>
    <row r="894" spans="1:1" ht="13.55" customHeight="1">
      <c r="A894" s="28"/>
    </row>
    <row r="895" spans="1:1" ht="13.55" customHeight="1">
      <c r="A895" s="28"/>
    </row>
    <row r="896" spans="1:1" ht="13.55" customHeight="1">
      <c r="A896" s="28"/>
    </row>
    <row r="897" spans="1:1" ht="13.55" customHeight="1">
      <c r="A897" s="28"/>
    </row>
    <row r="898" spans="1:1" ht="13.55" customHeight="1">
      <c r="A898" s="28"/>
    </row>
    <row r="899" spans="1:1" ht="13.55" customHeight="1">
      <c r="A899" s="28"/>
    </row>
    <row r="900" spans="1:1" ht="13.55" customHeight="1">
      <c r="A900" s="28"/>
    </row>
    <row r="901" spans="1:1" ht="13.55" customHeight="1">
      <c r="A901" s="28"/>
    </row>
    <row r="902" spans="1:1" ht="13.55" customHeight="1">
      <c r="A902" s="28"/>
    </row>
    <row r="903" spans="1:1" ht="13.55" customHeight="1">
      <c r="A903" s="28"/>
    </row>
    <row r="904" spans="1:1" ht="13.55" customHeight="1">
      <c r="A904" s="28"/>
    </row>
    <row r="905" spans="1:1" ht="13.55" customHeight="1">
      <c r="A905" s="28"/>
    </row>
    <row r="906" spans="1:1" ht="13.55" customHeight="1">
      <c r="A906" s="28"/>
    </row>
    <row r="907" spans="1:1" ht="13.55" customHeight="1">
      <c r="A907" s="28"/>
    </row>
    <row r="908" spans="1:1" ht="13.55" customHeight="1">
      <c r="A908" s="28"/>
    </row>
    <row r="909" spans="1:1" ht="13.55" customHeight="1">
      <c r="A909" s="28"/>
    </row>
    <row r="910" spans="1:1" ht="13.55" customHeight="1">
      <c r="A910" s="28"/>
    </row>
    <row r="911" spans="1:1" ht="13.55" customHeight="1">
      <c r="A911" s="28"/>
    </row>
    <row r="912" spans="1:1" ht="13.55" customHeight="1">
      <c r="A912" s="28"/>
    </row>
    <row r="913" spans="1:1" ht="13.55" customHeight="1">
      <c r="A913" s="28"/>
    </row>
    <row r="914" spans="1:1" ht="13.55" customHeight="1">
      <c r="A914" s="28"/>
    </row>
    <row r="915" spans="1:1" ht="13.55" customHeight="1">
      <c r="A915" s="28"/>
    </row>
    <row r="916" spans="1:1" ht="13.55" customHeight="1">
      <c r="A916" s="28"/>
    </row>
    <row r="917" spans="1:1" ht="13.55" customHeight="1">
      <c r="A917" s="28"/>
    </row>
    <row r="918" spans="1:1" ht="13.55" customHeight="1">
      <c r="A918" s="28"/>
    </row>
    <row r="919" spans="1:1" ht="13.55" customHeight="1">
      <c r="A919" s="28"/>
    </row>
    <row r="920" spans="1:1" ht="13.55" customHeight="1">
      <c r="A920" s="28"/>
    </row>
    <row r="921" spans="1:1" ht="13.55" customHeight="1">
      <c r="A921" s="28"/>
    </row>
    <row r="922" spans="1:1" ht="13.55" customHeight="1">
      <c r="A922" s="28"/>
    </row>
    <row r="923" spans="1:1" ht="13.55" customHeight="1">
      <c r="A923" s="28"/>
    </row>
    <row r="924" spans="1:1" ht="13.55" customHeight="1">
      <c r="A924" s="28"/>
    </row>
    <row r="925" spans="1:1" ht="13.55" customHeight="1">
      <c r="A925" s="28"/>
    </row>
    <row r="926" spans="1:1" ht="13.55" customHeight="1">
      <c r="A926" s="28"/>
    </row>
    <row r="927" spans="1:1" ht="13.55" customHeight="1">
      <c r="A927" s="28"/>
    </row>
    <row r="928" spans="1:1" ht="13.55" customHeight="1">
      <c r="A928" s="28"/>
    </row>
    <row r="929" spans="1:1" ht="13.55" customHeight="1">
      <c r="A929" s="28"/>
    </row>
    <row r="930" spans="1:1" ht="13.55" customHeight="1">
      <c r="A930" s="28"/>
    </row>
    <row r="931" spans="1:1" ht="13.55" customHeight="1">
      <c r="A931" s="28"/>
    </row>
    <row r="932" spans="1:1" ht="13.55" customHeight="1">
      <c r="A932" s="28"/>
    </row>
    <row r="933" spans="1:1" ht="13.55" customHeight="1">
      <c r="A933" s="28"/>
    </row>
    <row r="934" spans="1:1" ht="13.55" customHeight="1">
      <c r="A934" s="28"/>
    </row>
    <row r="935" spans="1:1" ht="13.55" customHeight="1">
      <c r="A935" s="28"/>
    </row>
    <row r="936" spans="1:1" ht="13.55" customHeight="1">
      <c r="A936" s="28"/>
    </row>
    <row r="937" spans="1:1" ht="13.55" customHeight="1">
      <c r="A937" s="28"/>
    </row>
    <row r="938" spans="1:1" ht="13.55" customHeight="1">
      <c r="A938" s="28"/>
    </row>
    <row r="939" spans="1:1" ht="13.55" customHeight="1">
      <c r="A939" s="28"/>
    </row>
    <row r="940" spans="1:1" ht="13.55" customHeight="1">
      <c r="A940" s="28"/>
    </row>
    <row r="941" spans="1:1" ht="13.55" customHeight="1">
      <c r="A941" s="28"/>
    </row>
    <row r="942" spans="1:1" ht="13.55" customHeight="1">
      <c r="A942" s="28"/>
    </row>
    <row r="943" spans="1:1" ht="13.55" customHeight="1">
      <c r="A943" s="28"/>
    </row>
    <row r="944" spans="1:1" ht="13.55" customHeight="1">
      <c r="A944" s="28"/>
    </row>
    <row r="945" spans="1:1" ht="13.55" customHeight="1">
      <c r="A945" s="28"/>
    </row>
    <row r="946" spans="1:1" ht="13.55" customHeight="1">
      <c r="A946" s="28"/>
    </row>
    <row r="947" spans="1:1" ht="13.55" customHeight="1">
      <c r="A947" s="28"/>
    </row>
    <row r="948" spans="1:1" ht="13.55" customHeight="1">
      <c r="A948" s="28"/>
    </row>
    <row r="949" spans="1:1" ht="13.55" customHeight="1">
      <c r="A949" s="28"/>
    </row>
    <row r="950" spans="1:1" ht="13.55" customHeight="1">
      <c r="A950" s="28"/>
    </row>
    <row r="951" spans="1:1" ht="13.55" customHeight="1">
      <c r="A951" s="28"/>
    </row>
    <row r="952" spans="1:1" ht="13.55" customHeight="1">
      <c r="A952" s="28"/>
    </row>
    <row r="953" spans="1:1" ht="13.55" customHeight="1">
      <c r="A953" s="28"/>
    </row>
    <row r="954" spans="1:1" ht="13.55" customHeight="1">
      <c r="A954" s="28"/>
    </row>
    <row r="955" spans="1:1" ht="13.55" customHeight="1">
      <c r="A955" s="28"/>
    </row>
    <row r="956" spans="1:1" ht="13.55" customHeight="1">
      <c r="A956" s="28"/>
    </row>
    <row r="957" spans="1:1" ht="13.55" customHeight="1">
      <c r="A957" s="28"/>
    </row>
    <row r="958" spans="1:1" ht="13.55" customHeight="1">
      <c r="A958" s="28"/>
    </row>
    <row r="959" spans="1:1" ht="13.55" customHeight="1">
      <c r="A959" s="28"/>
    </row>
    <row r="960" spans="1:1" ht="13.55" customHeight="1">
      <c r="A960" s="28"/>
    </row>
    <row r="961" spans="1:1" ht="13.55" customHeight="1">
      <c r="A961" s="28"/>
    </row>
    <row r="962" spans="1:1" ht="13.55" customHeight="1">
      <c r="A962" s="28"/>
    </row>
    <row r="963" spans="1:1" ht="13.55" customHeight="1">
      <c r="A963" s="28"/>
    </row>
    <row r="964" spans="1:1" ht="13.55" customHeight="1">
      <c r="A964" s="28"/>
    </row>
    <row r="965" spans="1:1" ht="13.55" customHeight="1">
      <c r="A965" s="28"/>
    </row>
    <row r="966" spans="1:1" ht="13.55" customHeight="1">
      <c r="A966" s="28"/>
    </row>
    <row r="967" spans="1:1" ht="13.55" customHeight="1">
      <c r="A967" s="28"/>
    </row>
    <row r="968" spans="1:1" ht="13.55" customHeight="1">
      <c r="A968" s="28"/>
    </row>
    <row r="969" spans="1:1" ht="13.55" customHeight="1">
      <c r="A969" s="28"/>
    </row>
    <row r="970" spans="1:1" ht="13.55" customHeight="1">
      <c r="A970" s="28"/>
    </row>
    <row r="971" spans="1:1" ht="13.55" customHeight="1">
      <c r="A971" s="28"/>
    </row>
    <row r="972" spans="1:1" ht="13.55" customHeight="1">
      <c r="A972" s="28"/>
    </row>
    <row r="973" spans="1:1" ht="13.55" customHeight="1">
      <c r="A973" s="28"/>
    </row>
    <row r="974" spans="1:1" ht="13.55" customHeight="1">
      <c r="A974" s="28"/>
    </row>
    <row r="975" spans="1:1" ht="13.55" customHeight="1">
      <c r="A975" s="28"/>
    </row>
    <row r="976" spans="1:1" ht="13.55" customHeight="1">
      <c r="A976" s="28"/>
    </row>
    <row r="977" spans="1:1" ht="13.55" customHeight="1">
      <c r="A977" s="28"/>
    </row>
    <row r="978" spans="1:1" ht="13.55" customHeight="1">
      <c r="A978" s="28"/>
    </row>
    <row r="979" spans="1:1" ht="13.55" customHeight="1">
      <c r="A979" s="28"/>
    </row>
    <row r="980" spans="1:1" ht="13.55" customHeight="1">
      <c r="A980" s="28"/>
    </row>
    <row r="981" spans="1:1" ht="13.55" customHeight="1">
      <c r="A981" s="28"/>
    </row>
    <row r="982" spans="1:1" ht="13.55" customHeight="1">
      <c r="A982" s="28"/>
    </row>
    <row r="983" spans="1:1" ht="13.55" customHeight="1">
      <c r="A983" s="28"/>
    </row>
    <row r="984" spans="1:1" ht="13.55" customHeight="1">
      <c r="A984" s="28"/>
    </row>
    <row r="985" spans="1:1" ht="13.55" customHeight="1">
      <c r="A985" s="28"/>
    </row>
    <row r="986" spans="1:1" ht="13.55" customHeight="1">
      <c r="A986" s="28"/>
    </row>
    <row r="987" spans="1:1" ht="13.55" customHeight="1">
      <c r="A987" s="28"/>
    </row>
    <row r="988" spans="1:1" ht="13.55" customHeight="1">
      <c r="A988" s="28"/>
    </row>
    <row r="989" spans="1:1" ht="13.55" customHeight="1">
      <c r="A989" s="28"/>
    </row>
    <row r="990" spans="1:1" ht="13.55" customHeight="1">
      <c r="A990" s="28"/>
    </row>
    <row r="991" spans="1:1" ht="13.55" customHeight="1">
      <c r="A991" s="28"/>
    </row>
    <row r="992" spans="1:1" ht="13.55" customHeight="1">
      <c r="A992" s="28"/>
    </row>
    <row r="993" spans="1:1" ht="13.55" customHeight="1">
      <c r="A993" s="28"/>
    </row>
    <row r="994" spans="1:1" ht="13.55" customHeight="1">
      <c r="A994" s="28"/>
    </row>
    <row r="995" spans="1:1" ht="13.55" customHeight="1">
      <c r="A995" s="28"/>
    </row>
    <row r="996" spans="1:1" ht="13.55" customHeight="1">
      <c r="A996" s="28"/>
    </row>
    <row r="997" spans="1:1" ht="13.55" customHeight="1">
      <c r="A997" s="28"/>
    </row>
    <row r="998" spans="1:1" ht="13.55" customHeight="1">
      <c r="A998" s="28"/>
    </row>
    <row r="999" spans="1:1" ht="13.55" customHeight="1">
      <c r="A999" s="28"/>
    </row>
    <row r="1000" spans="1:1" ht="13.55" customHeight="1">
      <c r="A1000" s="28"/>
    </row>
  </sheetData>
  <autoFilter ref="A1:F1" xr:uid="{00000000-0009-0000-0000-000003000000}"/>
  <phoneticPr fontId="10" type="noConversion"/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6">
    <tabColor rgb="FFFF0000"/>
  </sheetPr>
  <dimension ref="A1:L4325"/>
  <sheetViews>
    <sheetView workbookViewId="0"/>
  </sheetViews>
  <sheetFormatPr defaultColWidth="14.42578125" defaultRowHeight="15.05" customHeight="1"/>
  <cols>
    <col min="1" max="1" width="27.7109375" customWidth="1"/>
    <col min="2" max="4" width="9.140625" customWidth="1"/>
    <col min="5" max="5" width="36" customWidth="1"/>
    <col min="6" max="6" width="51.140625" customWidth="1"/>
    <col min="7" max="7" width="20.28515625" customWidth="1"/>
    <col min="8" max="8" width="25.140625" customWidth="1"/>
    <col min="9" max="9" width="12.140625" customWidth="1"/>
    <col min="10" max="10" width="8.7109375" customWidth="1"/>
    <col min="11" max="11" width="36" customWidth="1"/>
    <col min="12" max="12" width="10.85546875" customWidth="1"/>
  </cols>
  <sheetData>
    <row r="1" spans="1:12" ht="13.55" customHeight="1">
      <c r="A1" s="29" t="s">
        <v>8931</v>
      </c>
      <c r="B1" s="29" t="s">
        <v>16</v>
      </c>
      <c r="C1" s="29" t="s">
        <v>17</v>
      </c>
      <c r="D1" s="29" t="s">
        <v>47</v>
      </c>
      <c r="E1" s="29" t="s">
        <v>46</v>
      </c>
      <c r="F1" s="29" t="s">
        <v>8932</v>
      </c>
      <c r="G1" s="29" t="s">
        <v>8933</v>
      </c>
      <c r="H1" s="29" t="s">
        <v>8934</v>
      </c>
      <c r="I1" s="30" t="s">
        <v>8935</v>
      </c>
      <c r="J1" s="30" t="s">
        <v>48</v>
      </c>
      <c r="K1" s="30" t="s">
        <v>8936</v>
      </c>
    </row>
    <row r="2" spans="1:12" ht="13.55" customHeight="1">
      <c r="A2" s="31" t="s">
        <v>25</v>
      </c>
      <c r="B2" s="31" t="s">
        <v>53</v>
      </c>
      <c r="C2" s="31" t="s">
        <v>54</v>
      </c>
      <c r="D2" s="31">
        <v>24661</v>
      </c>
      <c r="E2" s="31" t="s">
        <v>51</v>
      </c>
      <c r="F2" s="31" t="s">
        <v>52</v>
      </c>
      <c r="G2" s="31" t="s">
        <v>8937</v>
      </c>
      <c r="H2" s="31" t="s">
        <v>8938</v>
      </c>
      <c r="I2" s="8">
        <f t="shared" ref="I2:I256" si="0">IF(ISNUMBER(SEARCH(#REF!,E2)),MAX($I$1:I1)+1,0)</f>
        <v>0</v>
      </c>
      <c r="J2" s="8">
        <f t="shared" ref="J2:J256" si="1">ROWS($I$2:I2)</f>
        <v>1</v>
      </c>
      <c r="K2" s="32" t="str">
        <f t="shared" ref="K2:K256" si="2">IFERROR(INDEX(E2:E4325,MATCH(J2,$I$2:$I$4325,0)),"")</f>
        <v/>
      </c>
      <c r="L2" s="13">
        <f>COUNTIF(K2:K4325,"?*")</f>
        <v>0</v>
      </c>
    </row>
    <row r="3" spans="1:12" ht="13.55" customHeight="1">
      <c r="A3" s="31" t="s">
        <v>25</v>
      </c>
      <c r="B3" s="31" t="s">
        <v>53</v>
      </c>
      <c r="C3" s="31" t="s">
        <v>54</v>
      </c>
      <c r="D3" s="31">
        <v>24662</v>
      </c>
      <c r="E3" s="31" t="s">
        <v>55</v>
      </c>
      <c r="F3" s="31" t="s">
        <v>56</v>
      </c>
      <c r="G3" s="31" t="s">
        <v>8939</v>
      </c>
      <c r="H3" s="31" t="s">
        <v>8940</v>
      </c>
      <c r="I3" s="8">
        <f t="shared" si="0"/>
        <v>0</v>
      </c>
      <c r="J3" s="8">
        <f t="shared" si="1"/>
        <v>2</v>
      </c>
      <c r="K3" s="32" t="str">
        <f t="shared" si="2"/>
        <v/>
      </c>
    </row>
    <row r="4" spans="1:12" ht="13.55" customHeight="1">
      <c r="A4" s="31" t="s">
        <v>25</v>
      </c>
      <c r="B4" s="31" t="s">
        <v>53</v>
      </c>
      <c r="C4" s="31" t="s">
        <v>54</v>
      </c>
      <c r="D4" s="31">
        <v>24663</v>
      </c>
      <c r="E4" s="31" t="s">
        <v>57</v>
      </c>
      <c r="F4" s="31" t="s">
        <v>58</v>
      </c>
      <c r="G4" s="31" t="s">
        <v>8941</v>
      </c>
      <c r="H4" s="31" t="s">
        <v>8942</v>
      </c>
      <c r="I4" s="8">
        <f t="shared" si="0"/>
        <v>0</v>
      </c>
      <c r="J4" s="8">
        <f t="shared" si="1"/>
        <v>3</v>
      </c>
      <c r="K4" s="32" t="str">
        <f t="shared" si="2"/>
        <v/>
      </c>
    </row>
    <row r="5" spans="1:12" ht="13.55" customHeight="1">
      <c r="A5" s="31" t="s">
        <v>25</v>
      </c>
      <c r="B5" s="31" t="s">
        <v>53</v>
      </c>
      <c r="C5" s="31" t="s">
        <v>54</v>
      </c>
      <c r="D5" s="31">
        <v>24664</v>
      </c>
      <c r="E5" s="31" t="s">
        <v>59</v>
      </c>
      <c r="F5" s="31" t="s">
        <v>60</v>
      </c>
      <c r="G5" s="31" t="s">
        <v>8943</v>
      </c>
      <c r="H5" s="31" t="s">
        <v>8944</v>
      </c>
      <c r="I5" s="8">
        <f t="shared" si="0"/>
        <v>0</v>
      </c>
      <c r="J5" s="8">
        <f t="shared" si="1"/>
        <v>4</v>
      </c>
      <c r="K5" s="32" t="str">
        <f t="shared" si="2"/>
        <v/>
      </c>
    </row>
    <row r="6" spans="1:12" ht="13.55" customHeight="1">
      <c r="A6" s="31" t="s">
        <v>25</v>
      </c>
      <c r="B6" s="31" t="s">
        <v>53</v>
      </c>
      <c r="C6" s="31" t="s">
        <v>54</v>
      </c>
      <c r="D6" s="31">
        <v>24665</v>
      </c>
      <c r="E6" s="31" t="s">
        <v>61</v>
      </c>
      <c r="F6" s="31" t="s">
        <v>62</v>
      </c>
      <c r="G6" s="31" t="s">
        <v>8945</v>
      </c>
      <c r="H6" s="31" t="s">
        <v>8946</v>
      </c>
      <c r="I6" s="8">
        <f t="shared" si="0"/>
        <v>0</v>
      </c>
      <c r="J6" s="8">
        <f t="shared" si="1"/>
        <v>5</v>
      </c>
      <c r="K6" s="32" t="str">
        <f t="shared" si="2"/>
        <v/>
      </c>
    </row>
    <row r="7" spans="1:12" ht="13.55" customHeight="1">
      <c r="A7" s="31" t="s">
        <v>25</v>
      </c>
      <c r="B7" s="31" t="s">
        <v>53</v>
      </c>
      <c r="C7" s="31" t="s">
        <v>65</v>
      </c>
      <c r="D7" s="31">
        <v>24668</v>
      </c>
      <c r="E7" s="31" t="s">
        <v>63</v>
      </c>
      <c r="F7" s="31" t="s">
        <v>64</v>
      </c>
      <c r="G7" s="31" t="s">
        <v>8947</v>
      </c>
      <c r="H7" s="31" t="s">
        <v>8948</v>
      </c>
      <c r="I7" s="8">
        <f t="shared" si="0"/>
        <v>0</v>
      </c>
      <c r="J7" s="8">
        <f t="shared" si="1"/>
        <v>6</v>
      </c>
      <c r="K7" s="32" t="str">
        <f t="shared" si="2"/>
        <v/>
      </c>
    </row>
    <row r="8" spans="1:12" ht="13.55" customHeight="1">
      <c r="A8" s="31" t="s">
        <v>25</v>
      </c>
      <c r="B8" s="31" t="s">
        <v>53</v>
      </c>
      <c r="C8" s="31" t="s">
        <v>65</v>
      </c>
      <c r="D8" s="31">
        <v>24669</v>
      </c>
      <c r="E8" s="31" t="s">
        <v>67</v>
      </c>
      <c r="F8" s="31" t="s">
        <v>68</v>
      </c>
      <c r="G8" s="31" t="s">
        <v>8949</v>
      </c>
      <c r="H8" s="31" t="s">
        <v>8950</v>
      </c>
      <c r="I8" s="8">
        <f t="shared" si="0"/>
        <v>0</v>
      </c>
      <c r="J8" s="8">
        <f t="shared" si="1"/>
        <v>7</v>
      </c>
      <c r="K8" s="32" t="str">
        <f t="shared" si="2"/>
        <v/>
      </c>
    </row>
    <row r="9" spans="1:12" ht="13.55" customHeight="1">
      <c r="A9" s="31" t="s">
        <v>25</v>
      </c>
      <c r="B9" s="31" t="s">
        <v>53</v>
      </c>
      <c r="C9" s="31" t="s">
        <v>65</v>
      </c>
      <c r="D9" s="31">
        <v>24670</v>
      </c>
      <c r="E9" s="31" t="s">
        <v>8951</v>
      </c>
      <c r="F9" s="31" t="s">
        <v>71</v>
      </c>
      <c r="G9" s="31" t="s">
        <v>8952</v>
      </c>
      <c r="H9" s="31" t="s">
        <v>8953</v>
      </c>
      <c r="I9" s="8">
        <f t="shared" si="0"/>
        <v>0</v>
      </c>
      <c r="J9" s="8">
        <f t="shared" si="1"/>
        <v>8</v>
      </c>
      <c r="K9" s="32" t="str">
        <f t="shared" si="2"/>
        <v/>
      </c>
    </row>
    <row r="10" spans="1:12" ht="13.55" customHeight="1">
      <c r="A10" s="31" t="s">
        <v>25</v>
      </c>
      <c r="B10" s="33" t="s">
        <v>53</v>
      </c>
      <c r="C10" s="31" t="s">
        <v>65</v>
      </c>
      <c r="D10" s="31">
        <v>24671</v>
      </c>
      <c r="E10" s="31" t="s">
        <v>72</v>
      </c>
      <c r="F10" s="31" t="s">
        <v>73</v>
      </c>
      <c r="G10" s="31" t="s">
        <v>8954</v>
      </c>
      <c r="H10" s="31" t="s">
        <v>8955</v>
      </c>
      <c r="I10" s="8">
        <f t="shared" si="0"/>
        <v>0</v>
      </c>
      <c r="J10" s="8">
        <f t="shared" si="1"/>
        <v>9</v>
      </c>
      <c r="K10" s="32" t="str">
        <f t="shared" si="2"/>
        <v/>
      </c>
    </row>
    <row r="11" spans="1:12" ht="13.55" customHeight="1">
      <c r="A11" s="31" t="s">
        <v>25</v>
      </c>
      <c r="B11" s="31" t="s">
        <v>53</v>
      </c>
      <c r="C11" s="31" t="s">
        <v>77</v>
      </c>
      <c r="D11" s="31">
        <v>24649</v>
      </c>
      <c r="E11" s="31" t="s">
        <v>75</v>
      </c>
      <c r="F11" s="31" t="s">
        <v>76</v>
      </c>
      <c r="G11" s="31" t="s">
        <v>8956</v>
      </c>
      <c r="H11" s="31" t="s">
        <v>8957</v>
      </c>
      <c r="I11" s="8">
        <f t="shared" si="0"/>
        <v>0</v>
      </c>
      <c r="J11" s="8">
        <f t="shared" si="1"/>
        <v>10</v>
      </c>
      <c r="K11" s="32" t="str">
        <f t="shared" si="2"/>
        <v/>
      </c>
    </row>
    <row r="12" spans="1:12" ht="13.55" customHeight="1">
      <c r="A12" s="31" t="s">
        <v>25</v>
      </c>
      <c r="B12" s="31" t="s">
        <v>53</v>
      </c>
      <c r="C12" s="31" t="s">
        <v>77</v>
      </c>
      <c r="D12" s="31">
        <v>24650</v>
      </c>
      <c r="E12" s="31" t="s">
        <v>79</v>
      </c>
      <c r="F12" s="31" t="s">
        <v>80</v>
      </c>
      <c r="G12" s="31" t="s">
        <v>8958</v>
      </c>
      <c r="H12" s="31" t="s">
        <v>8959</v>
      </c>
      <c r="I12" s="8">
        <f t="shared" si="0"/>
        <v>0</v>
      </c>
      <c r="J12" s="8">
        <f t="shared" si="1"/>
        <v>11</v>
      </c>
      <c r="K12" s="32" t="str">
        <f t="shared" si="2"/>
        <v/>
      </c>
    </row>
    <row r="13" spans="1:12" ht="13.55" customHeight="1">
      <c r="A13" s="31" t="s">
        <v>25</v>
      </c>
      <c r="B13" s="31" t="s">
        <v>53</v>
      </c>
      <c r="C13" s="31" t="s">
        <v>77</v>
      </c>
      <c r="D13" s="31">
        <v>24651</v>
      </c>
      <c r="E13" s="31" t="s">
        <v>8960</v>
      </c>
      <c r="F13" s="31" t="s">
        <v>83</v>
      </c>
      <c r="G13" s="31" t="s">
        <v>8961</v>
      </c>
      <c r="H13" s="31" t="s">
        <v>8962</v>
      </c>
      <c r="I13" s="8">
        <f t="shared" si="0"/>
        <v>0</v>
      </c>
      <c r="J13" s="8">
        <f t="shared" si="1"/>
        <v>12</v>
      </c>
      <c r="K13" s="32" t="str">
        <f t="shared" si="2"/>
        <v/>
      </c>
    </row>
    <row r="14" spans="1:12" ht="13.55" customHeight="1">
      <c r="A14" s="31" t="s">
        <v>25</v>
      </c>
      <c r="B14" s="31" t="s">
        <v>53</v>
      </c>
      <c r="C14" s="31" t="s">
        <v>77</v>
      </c>
      <c r="D14" s="31">
        <v>24652</v>
      </c>
      <c r="E14" s="31" t="s">
        <v>85</v>
      </c>
      <c r="F14" s="31" t="s">
        <v>86</v>
      </c>
      <c r="G14" s="31" t="s">
        <v>8963</v>
      </c>
      <c r="H14" s="31" t="s">
        <v>8964</v>
      </c>
      <c r="I14" s="8">
        <f t="shared" si="0"/>
        <v>0</v>
      </c>
      <c r="J14" s="8">
        <f t="shared" si="1"/>
        <v>13</v>
      </c>
      <c r="K14" s="32" t="str">
        <f t="shared" si="2"/>
        <v/>
      </c>
    </row>
    <row r="15" spans="1:12" ht="13.55" customHeight="1">
      <c r="A15" s="31" t="s">
        <v>25</v>
      </c>
      <c r="B15" s="31" t="s">
        <v>53</v>
      </c>
      <c r="C15" s="31" t="s">
        <v>77</v>
      </c>
      <c r="D15" s="31">
        <v>24653</v>
      </c>
      <c r="E15" s="31" t="s">
        <v>88</v>
      </c>
      <c r="F15" s="31" t="s">
        <v>89</v>
      </c>
      <c r="G15" s="31" t="s">
        <v>8965</v>
      </c>
      <c r="H15" s="31" t="s">
        <v>8966</v>
      </c>
      <c r="I15" s="8">
        <f t="shared" si="0"/>
        <v>0</v>
      </c>
      <c r="J15" s="8">
        <f t="shared" si="1"/>
        <v>14</v>
      </c>
      <c r="K15" s="32" t="str">
        <f t="shared" si="2"/>
        <v/>
      </c>
    </row>
    <row r="16" spans="1:12" ht="13.55" customHeight="1">
      <c r="A16" s="31" t="s">
        <v>93</v>
      </c>
      <c r="B16" s="31" t="s">
        <v>53</v>
      </c>
      <c r="C16" s="31" t="s">
        <v>92</v>
      </c>
      <c r="D16" s="31">
        <v>24325</v>
      </c>
      <c r="E16" s="31" t="s">
        <v>90</v>
      </c>
      <c r="F16" s="31" t="s">
        <v>91</v>
      </c>
      <c r="G16" s="31" t="s">
        <v>8967</v>
      </c>
      <c r="H16" s="31" t="s">
        <v>8968</v>
      </c>
      <c r="I16" s="8">
        <f t="shared" si="0"/>
        <v>0</v>
      </c>
      <c r="J16" s="8">
        <f t="shared" si="1"/>
        <v>15</v>
      </c>
      <c r="K16" s="32" t="str">
        <f t="shared" si="2"/>
        <v/>
      </c>
    </row>
    <row r="17" spans="1:11" ht="13.55" customHeight="1">
      <c r="A17" s="31" t="s">
        <v>25</v>
      </c>
      <c r="B17" s="31" t="s">
        <v>53</v>
      </c>
      <c r="C17" s="31" t="s">
        <v>92</v>
      </c>
      <c r="D17" s="31">
        <v>24654</v>
      </c>
      <c r="E17" s="31" t="s">
        <v>94</v>
      </c>
      <c r="F17" s="31" t="s">
        <v>95</v>
      </c>
      <c r="G17" s="31" t="s">
        <v>8969</v>
      </c>
      <c r="H17" s="31" t="s">
        <v>8970</v>
      </c>
      <c r="I17" s="8">
        <f t="shared" si="0"/>
        <v>0</v>
      </c>
      <c r="J17" s="8">
        <f t="shared" si="1"/>
        <v>16</v>
      </c>
      <c r="K17" s="32" t="str">
        <f t="shared" si="2"/>
        <v/>
      </c>
    </row>
    <row r="18" spans="1:11" ht="13.55" customHeight="1">
      <c r="A18" s="31" t="s">
        <v>25</v>
      </c>
      <c r="B18" s="31" t="s">
        <v>53</v>
      </c>
      <c r="C18" s="31" t="s">
        <v>92</v>
      </c>
      <c r="D18" s="31">
        <v>24655</v>
      </c>
      <c r="E18" s="31" t="s">
        <v>8971</v>
      </c>
      <c r="F18" s="31" t="s">
        <v>97</v>
      </c>
      <c r="G18" s="31" t="s">
        <v>8972</v>
      </c>
      <c r="H18" s="31" t="s">
        <v>8973</v>
      </c>
      <c r="I18" s="8">
        <f t="shared" si="0"/>
        <v>0</v>
      </c>
      <c r="J18" s="8">
        <f t="shared" si="1"/>
        <v>17</v>
      </c>
      <c r="K18" s="32" t="str">
        <f t="shared" si="2"/>
        <v/>
      </c>
    </row>
    <row r="19" spans="1:11" ht="13.55" customHeight="1">
      <c r="A19" s="31" t="s">
        <v>25</v>
      </c>
      <c r="B19" s="31" t="s">
        <v>53</v>
      </c>
      <c r="C19" s="31" t="s">
        <v>92</v>
      </c>
      <c r="D19" s="31">
        <v>24656</v>
      </c>
      <c r="E19" s="31" t="s">
        <v>98</v>
      </c>
      <c r="F19" s="31" t="s">
        <v>99</v>
      </c>
      <c r="G19" s="31" t="s">
        <v>8974</v>
      </c>
      <c r="H19" s="31" t="s">
        <v>8975</v>
      </c>
      <c r="I19" s="8">
        <f t="shared" si="0"/>
        <v>0</v>
      </c>
      <c r="J19" s="8">
        <f t="shared" si="1"/>
        <v>18</v>
      </c>
      <c r="K19" s="32" t="str">
        <f t="shared" si="2"/>
        <v/>
      </c>
    </row>
    <row r="20" spans="1:11" ht="13.55" customHeight="1">
      <c r="A20" s="31" t="s">
        <v>25</v>
      </c>
      <c r="B20" s="31" t="s">
        <v>53</v>
      </c>
      <c r="C20" s="31" t="s">
        <v>92</v>
      </c>
      <c r="D20" s="31">
        <v>24657</v>
      </c>
      <c r="E20" s="31" t="s">
        <v>100</v>
      </c>
      <c r="F20" s="31" t="s">
        <v>101</v>
      </c>
      <c r="G20" s="31" t="s">
        <v>8976</v>
      </c>
      <c r="H20" s="31" t="s">
        <v>8977</v>
      </c>
      <c r="I20" s="8">
        <f t="shared" si="0"/>
        <v>0</v>
      </c>
      <c r="J20" s="8">
        <f t="shared" si="1"/>
        <v>19</v>
      </c>
      <c r="K20" s="32" t="str">
        <f t="shared" si="2"/>
        <v/>
      </c>
    </row>
    <row r="21" spans="1:11" ht="13.55" customHeight="1">
      <c r="A21" s="31" t="s">
        <v>25</v>
      </c>
      <c r="B21" s="31" t="s">
        <v>53</v>
      </c>
      <c r="C21" s="31" t="s">
        <v>92</v>
      </c>
      <c r="D21" s="31">
        <v>24658</v>
      </c>
      <c r="E21" s="31" t="s">
        <v>8978</v>
      </c>
      <c r="F21" s="31" t="s">
        <v>103</v>
      </c>
      <c r="G21" s="31" t="s">
        <v>8979</v>
      </c>
      <c r="H21" s="31" t="s">
        <v>8980</v>
      </c>
      <c r="I21" s="8">
        <f t="shared" si="0"/>
        <v>0</v>
      </c>
      <c r="J21" s="8">
        <f t="shared" si="1"/>
        <v>20</v>
      </c>
      <c r="K21" s="32" t="str">
        <f t="shared" si="2"/>
        <v/>
      </c>
    </row>
    <row r="22" spans="1:11" ht="13.55" customHeight="1">
      <c r="A22" s="31" t="s">
        <v>25</v>
      </c>
      <c r="B22" s="31" t="s">
        <v>53</v>
      </c>
      <c r="C22" s="31" t="s">
        <v>92</v>
      </c>
      <c r="D22" s="31">
        <v>24659</v>
      </c>
      <c r="E22" s="31" t="s">
        <v>8981</v>
      </c>
      <c r="F22" s="31" t="s">
        <v>105</v>
      </c>
      <c r="G22" s="31" t="s">
        <v>8982</v>
      </c>
      <c r="H22" s="31" t="s">
        <v>8983</v>
      </c>
      <c r="I22" s="8">
        <f t="shared" si="0"/>
        <v>0</v>
      </c>
      <c r="J22" s="8">
        <f t="shared" si="1"/>
        <v>21</v>
      </c>
      <c r="K22" s="32" t="str">
        <f t="shared" si="2"/>
        <v/>
      </c>
    </row>
    <row r="23" spans="1:11" ht="13.55" customHeight="1">
      <c r="A23" s="31" t="s">
        <v>25</v>
      </c>
      <c r="B23" s="31" t="s">
        <v>53</v>
      </c>
      <c r="C23" s="31" t="s">
        <v>92</v>
      </c>
      <c r="D23" s="31">
        <v>24660</v>
      </c>
      <c r="E23" s="31" t="s">
        <v>106</v>
      </c>
      <c r="F23" s="31" t="s">
        <v>107</v>
      </c>
      <c r="G23" s="31" t="s">
        <v>8984</v>
      </c>
      <c r="H23" s="31" t="s">
        <v>8985</v>
      </c>
      <c r="I23" s="8">
        <f t="shared" si="0"/>
        <v>0</v>
      </c>
      <c r="J23" s="8">
        <f t="shared" si="1"/>
        <v>22</v>
      </c>
      <c r="K23" s="32" t="str">
        <f t="shared" si="2"/>
        <v/>
      </c>
    </row>
    <row r="24" spans="1:11" ht="13.55" customHeight="1">
      <c r="A24" s="31" t="s">
        <v>25</v>
      </c>
      <c r="B24" s="31" t="s">
        <v>53</v>
      </c>
      <c r="C24" s="31" t="s">
        <v>92</v>
      </c>
      <c r="D24" s="31">
        <v>24701</v>
      </c>
      <c r="E24" s="31" t="s">
        <v>108</v>
      </c>
      <c r="F24" s="31" t="s">
        <v>109</v>
      </c>
      <c r="G24" s="31" t="s">
        <v>8986</v>
      </c>
      <c r="H24" s="31" t="s">
        <v>8987</v>
      </c>
      <c r="I24" s="8">
        <f t="shared" si="0"/>
        <v>0</v>
      </c>
      <c r="J24" s="8">
        <f t="shared" si="1"/>
        <v>23</v>
      </c>
      <c r="K24" s="32" t="str">
        <f t="shared" si="2"/>
        <v/>
      </c>
    </row>
    <row r="25" spans="1:11" ht="13.55" customHeight="1">
      <c r="A25" s="31" t="s">
        <v>93</v>
      </c>
      <c r="B25" s="31" t="s">
        <v>53</v>
      </c>
      <c r="C25" s="31" t="s">
        <v>112</v>
      </c>
      <c r="D25" s="31">
        <v>21310</v>
      </c>
      <c r="E25" s="31" t="s">
        <v>110</v>
      </c>
      <c r="F25" s="31" t="s">
        <v>111</v>
      </c>
      <c r="G25" s="31" t="s">
        <v>8988</v>
      </c>
      <c r="H25" s="31" t="s">
        <v>8989</v>
      </c>
      <c r="I25" s="8">
        <f t="shared" si="0"/>
        <v>0</v>
      </c>
      <c r="J25" s="8">
        <f t="shared" si="1"/>
        <v>24</v>
      </c>
      <c r="K25" s="32" t="str">
        <f t="shared" si="2"/>
        <v/>
      </c>
    </row>
    <row r="26" spans="1:11" ht="13.55" customHeight="1">
      <c r="A26" s="31" t="s">
        <v>25</v>
      </c>
      <c r="B26" s="31" t="s">
        <v>53</v>
      </c>
      <c r="C26" s="31" t="s">
        <v>112</v>
      </c>
      <c r="D26" s="31">
        <v>24643</v>
      </c>
      <c r="E26" s="31" t="s">
        <v>113</v>
      </c>
      <c r="F26" s="31" t="s">
        <v>114</v>
      </c>
      <c r="G26" s="31" t="s">
        <v>8990</v>
      </c>
      <c r="H26" s="31" t="s">
        <v>8991</v>
      </c>
      <c r="I26" s="8">
        <f t="shared" si="0"/>
        <v>0</v>
      </c>
      <c r="J26" s="8">
        <f t="shared" si="1"/>
        <v>25</v>
      </c>
      <c r="K26" s="32" t="str">
        <f t="shared" si="2"/>
        <v/>
      </c>
    </row>
    <row r="27" spans="1:11" ht="13.55" customHeight="1">
      <c r="A27" s="31" t="s">
        <v>25</v>
      </c>
      <c r="B27" s="31" t="s">
        <v>53</v>
      </c>
      <c r="C27" s="31" t="s">
        <v>112</v>
      </c>
      <c r="D27" s="31">
        <v>24644</v>
      </c>
      <c r="E27" s="31" t="s">
        <v>115</v>
      </c>
      <c r="F27" s="31" t="s">
        <v>116</v>
      </c>
      <c r="G27" s="31" t="s">
        <v>8992</v>
      </c>
      <c r="H27" s="31" t="s">
        <v>8993</v>
      </c>
      <c r="I27" s="8">
        <f t="shared" si="0"/>
        <v>0</v>
      </c>
      <c r="J27" s="8">
        <f t="shared" si="1"/>
        <v>26</v>
      </c>
      <c r="K27" s="32" t="str">
        <f t="shared" si="2"/>
        <v/>
      </c>
    </row>
    <row r="28" spans="1:11" ht="13.55" customHeight="1">
      <c r="A28" s="31" t="s">
        <v>25</v>
      </c>
      <c r="B28" s="31" t="s">
        <v>53</v>
      </c>
      <c r="C28" s="31" t="s">
        <v>112</v>
      </c>
      <c r="D28" s="31">
        <v>24645</v>
      </c>
      <c r="E28" s="31" t="s">
        <v>8994</v>
      </c>
      <c r="F28" s="31" t="s">
        <v>118</v>
      </c>
      <c r="G28" s="31" t="s">
        <v>8995</v>
      </c>
      <c r="H28" s="31" t="s">
        <v>8996</v>
      </c>
      <c r="I28" s="8">
        <f t="shared" si="0"/>
        <v>0</v>
      </c>
      <c r="J28" s="8">
        <f t="shared" si="1"/>
        <v>27</v>
      </c>
      <c r="K28" s="32" t="str">
        <f t="shared" si="2"/>
        <v/>
      </c>
    </row>
    <row r="29" spans="1:11" ht="13.55" customHeight="1">
      <c r="A29" s="31" t="s">
        <v>25</v>
      </c>
      <c r="B29" s="31" t="s">
        <v>53</v>
      </c>
      <c r="C29" s="31" t="s">
        <v>112</v>
      </c>
      <c r="D29" s="31">
        <v>24646</v>
      </c>
      <c r="E29" s="31" t="s">
        <v>119</v>
      </c>
      <c r="F29" s="31" t="s">
        <v>120</v>
      </c>
      <c r="G29" s="31" t="s">
        <v>8997</v>
      </c>
      <c r="H29" s="31" t="s">
        <v>8998</v>
      </c>
      <c r="I29" s="8">
        <f t="shared" si="0"/>
        <v>0</v>
      </c>
      <c r="J29" s="8">
        <f t="shared" si="1"/>
        <v>28</v>
      </c>
      <c r="K29" s="32" t="str">
        <f t="shared" si="2"/>
        <v/>
      </c>
    </row>
    <row r="30" spans="1:11" ht="13.55" customHeight="1">
      <c r="A30" s="31" t="s">
        <v>25</v>
      </c>
      <c r="B30" s="31" t="s">
        <v>53</v>
      </c>
      <c r="C30" s="31" t="s">
        <v>112</v>
      </c>
      <c r="D30" s="31">
        <v>24647</v>
      </c>
      <c r="E30" s="31" t="s">
        <v>121</v>
      </c>
      <c r="F30" s="31" t="s">
        <v>122</v>
      </c>
      <c r="G30" s="31" t="s">
        <v>8999</v>
      </c>
      <c r="H30" s="31" t="s">
        <v>9000</v>
      </c>
      <c r="I30" s="8">
        <f t="shared" si="0"/>
        <v>0</v>
      </c>
      <c r="J30" s="8">
        <f t="shared" si="1"/>
        <v>29</v>
      </c>
      <c r="K30" s="32" t="str">
        <f t="shared" si="2"/>
        <v/>
      </c>
    </row>
    <row r="31" spans="1:11" ht="13.55" customHeight="1">
      <c r="A31" s="31" t="s">
        <v>25</v>
      </c>
      <c r="B31" s="31" t="s">
        <v>53</v>
      </c>
      <c r="C31" s="31" t="s">
        <v>112</v>
      </c>
      <c r="D31" s="31">
        <v>24648</v>
      </c>
      <c r="E31" s="31" t="s">
        <v>9001</v>
      </c>
      <c r="F31" s="31" t="s">
        <v>124</v>
      </c>
      <c r="G31" s="31" t="s">
        <v>9002</v>
      </c>
      <c r="H31" s="31" t="s">
        <v>9003</v>
      </c>
      <c r="I31" s="8">
        <f t="shared" si="0"/>
        <v>0</v>
      </c>
      <c r="J31" s="8">
        <f t="shared" si="1"/>
        <v>30</v>
      </c>
      <c r="K31" s="32" t="str">
        <f t="shared" si="2"/>
        <v/>
      </c>
    </row>
    <row r="32" spans="1:11" ht="13.55" customHeight="1">
      <c r="A32" s="31" t="s">
        <v>25</v>
      </c>
      <c r="B32" s="31" t="s">
        <v>53</v>
      </c>
      <c r="C32" s="31" t="s">
        <v>127</v>
      </c>
      <c r="D32" s="31">
        <v>24601</v>
      </c>
      <c r="E32" s="31" t="s">
        <v>9004</v>
      </c>
      <c r="F32" s="31" t="s">
        <v>126</v>
      </c>
      <c r="G32" s="31" t="s">
        <v>9005</v>
      </c>
      <c r="H32" s="31" t="s">
        <v>9006</v>
      </c>
      <c r="I32" s="8">
        <f t="shared" si="0"/>
        <v>0</v>
      </c>
      <c r="J32" s="8">
        <f t="shared" si="1"/>
        <v>31</v>
      </c>
      <c r="K32" s="32" t="str">
        <f t="shared" si="2"/>
        <v/>
      </c>
    </row>
    <row r="33" spans="1:11" ht="13.55" customHeight="1">
      <c r="A33" s="31" t="s">
        <v>25</v>
      </c>
      <c r="B33" s="31" t="s">
        <v>53</v>
      </c>
      <c r="C33" s="31" t="s">
        <v>127</v>
      </c>
      <c r="D33" s="31">
        <v>24602</v>
      </c>
      <c r="E33" s="31" t="s">
        <v>128</v>
      </c>
      <c r="F33" s="31" t="s">
        <v>129</v>
      </c>
      <c r="G33" s="31" t="s">
        <v>9007</v>
      </c>
      <c r="H33" s="31" t="s">
        <v>9008</v>
      </c>
      <c r="I33" s="8">
        <f t="shared" si="0"/>
        <v>0</v>
      </c>
      <c r="J33" s="8">
        <f t="shared" si="1"/>
        <v>32</v>
      </c>
      <c r="K33" s="32" t="str">
        <f t="shared" si="2"/>
        <v/>
      </c>
    </row>
    <row r="34" spans="1:11" ht="13.55" customHeight="1">
      <c r="A34" s="31" t="s">
        <v>25</v>
      </c>
      <c r="B34" s="31" t="s">
        <v>53</v>
      </c>
      <c r="C34" s="31" t="s">
        <v>127</v>
      </c>
      <c r="D34" s="31">
        <v>24603</v>
      </c>
      <c r="E34" s="31" t="s">
        <v>9009</v>
      </c>
      <c r="F34" s="31" t="s">
        <v>131</v>
      </c>
      <c r="G34" s="31" t="s">
        <v>9010</v>
      </c>
      <c r="H34" s="31" t="s">
        <v>9011</v>
      </c>
      <c r="I34" s="8">
        <f t="shared" si="0"/>
        <v>0</v>
      </c>
      <c r="J34" s="8">
        <f t="shared" si="1"/>
        <v>33</v>
      </c>
      <c r="K34" s="32" t="str">
        <f t="shared" si="2"/>
        <v/>
      </c>
    </row>
    <row r="35" spans="1:11" ht="13.55" customHeight="1">
      <c r="A35" s="31" t="s">
        <v>25</v>
      </c>
      <c r="B35" s="31" t="s">
        <v>53</v>
      </c>
      <c r="C35" s="31" t="s">
        <v>127</v>
      </c>
      <c r="D35" s="31">
        <v>24604</v>
      </c>
      <c r="E35" s="31" t="s">
        <v>9012</v>
      </c>
      <c r="F35" s="31" t="s">
        <v>133</v>
      </c>
      <c r="G35" s="31" t="s">
        <v>9013</v>
      </c>
      <c r="H35" s="31" t="s">
        <v>9014</v>
      </c>
      <c r="I35" s="8">
        <f t="shared" si="0"/>
        <v>0</v>
      </c>
      <c r="J35" s="8">
        <f t="shared" si="1"/>
        <v>34</v>
      </c>
      <c r="K35" s="32" t="str">
        <f t="shared" si="2"/>
        <v/>
      </c>
    </row>
    <row r="36" spans="1:11" ht="13.55" customHeight="1">
      <c r="A36" s="31" t="s">
        <v>25</v>
      </c>
      <c r="B36" s="31" t="s">
        <v>53</v>
      </c>
      <c r="C36" s="31" t="s">
        <v>127</v>
      </c>
      <c r="D36" s="31">
        <v>24605</v>
      </c>
      <c r="E36" s="31" t="s">
        <v>9015</v>
      </c>
      <c r="F36" s="31" t="s">
        <v>135</v>
      </c>
      <c r="G36" s="31" t="s">
        <v>9016</v>
      </c>
      <c r="H36" s="31" t="s">
        <v>9017</v>
      </c>
      <c r="I36" s="8">
        <f t="shared" si="0"/>
        <v>0</v>
      </c>
      <c r="J36" s="8">
        <f t="shared" si="1"/>
        <v>35</v>
      </c>
      <c r="K36" s="32" t="str">
        <f t="shared" si="2"/>
        <v/>
      </c>
    </row>
    <row r="37" spans="1:11" ht="13.55" customHeight="1">
      <c r="A37" s="31" t="s">
        <v>25</v>
      </c>
      <c r="B37" s="31" t="s">
        <v>53</v>
      </c>
      <c r="C37" s="31" t="s">
        <v>127</v>
      </c>
      <c r="D37" s="31">
        <v>24606</v>
      </c>
      <c r="E37" s="31" t="s">
        <v>136</v>
      </c>
      <c r="F37" s="31" t="s">
        <v>137</v>
      </c>
      <c r="G37" s="31" t="s">
        <v>9018</v>
      </c>
      <c r="H37" s="31" t="s">
        <v>9019</v>
      </c>
      <c r="I37" s="8">
        <f t="shared" si="0"/>
        <v>0</v>
      </c>
      <c r="J37" s="8">
        <f t="shared" si="1"/>
        <v>36</v>
      </c>
      <c r="K37" s="32" t="str">
        <f t="shared" si="2"/>
        <v/>
      </c>
    </row>
    <row r="38" spans="1:11" ht="13.55" customHeight="1">
      <c r="A38" s="31" t="s">
        <v>25</v>
      </c>
      <c r="B38" s="31" t="s">
        <v>53</v>
      </c>
      <c r="C38" s="31" t="s">
        <v>127</v>
      </c>
      <c r="D38" s="31">
        <v>24607</v>
      </c>
      <c r="E38" s="31" t="s">
        <v>138</v>
      </c>
      <c r="F38" s="31" t="s">
        <v>139</v>
      </c>
      <c r="G38" s="31" t="s">
        <v>9020</v>
      </c>
      <c r="H38" s="31" t="s">
        <v>9021</v>
      </c>
      <c r="I38" s="8">
        <f t="shared" si="0"/>
        <v>0</v>
      </c>
      <c r="J38" s="8">
        <f t="shared" si="1"/>
        <v>37</v>
      </c>
      <c r="K38" s="32" t="str">
        <f t="shared" si="2"/>
        <v/>
      </c>
    </row>
    <row r="39" spans="1:11" ht="13.55" customHeight="1">
      <c r="A39" s="31" t="s">
        <v>25</v>
      </c>
      <c r="B39" s="31" t="s">
        <v>53</v>
      </c>
      <c r="C39" s="31" t="s">
        <v>127</v>
      </c>
      <c r="D39" s="31">
        <v>24608</v>
      </c>
      <c r="E39" s="31" t="s">
        <v>9022</v>
      </c>
      <c r="F39" s="31" t="s">
        <v>141</v>
      </c>
      <c r="G39" s="31" t="s">
        <v>9023</v>
      </c>
      <c r="H39" s="31" t="s">
        <v>9024</v>
      </c>
      <c r="I39" s="8">
        <f t="shared" si="0"/>
        <v>0</v>
      </c>
      <c r="J39" s="8">
        <f t="shared" si="1"/>
        <v>38</v>
      </c>
      <c r="K39" s="32" t="str">
        <f t="shared" si="2"/>
        <v/>
      </c>
    </row>
    <row r="40" spans="1:11" ht="13.55" customHeight="1">
      <c r="A40" s="31" t="s">
        <v>25</v>
      </c>
      <c r="B40" s="31" t="s">
        <v>53</v>
      </c>
      <c r="C40" s="31" t="s">
        <v>127</v>
      </c>
      <c r="D40" s="31">
        <v>24609</v>
      </c>
      <c r="E40" s="31" t="s">
        <v>142</v>
      </c>
      <c r="F40" s="31" t="s">
        <v>143</v>
      </c>
      <c r="G40" s="31" t="s">
        <v>9025</v>
      </c>
      <c r="H40" s="31" t="s">
        <v>9026</v>
      </c>
      <c r="I40" s="8">
        <f t="shared" si="0"/>
        <v>0</v>
      </c>
      <c r="J40" s="8">
        <f t="shared" si="1"/>
        <v>39</v>
      </c>
      <c r="K40" s="32" t="str">
        <f t="shared" si="2"/>
        <v/>
      </c>
    </row>
    <row r="41" spans="1:11" ht="13.55" customHeight="1">
      <c r="A41" s="31" t="s">
        <v>25</v>
      </c>
      <c r="B41" s="31" t="s">
        <v>53</v>
      </c>
      <c r="C41" s="31" t="s">
        <v>146</v>
      </c>
      <c r="D41" s="31">
        <v>24672</v>
      </c>
      <c r="E41" s="31" t="s">
        <v>144</v>
      </c>
      <c r="F41" s="31" t="s">
        <v>145</v>
      </c>
      <c r="G41" s="31" t="s">
        <v>9027</v>
      </c>
      <c r="H41" s="31" t="s">
        <v>9028</v>
      </c>
      <c r="I41" s="8">
        <f t="shared" si="0"/>
        <v>0</v>
      </c>
      <c r="J41" s="8">
        <f t="shared" si="1"/>
        <v>40</v>
      </c>
      <c r="K41" s="32" t="str">
        <f t="shared" si="2"/>
        <v/>
      </c>
    </row>
    <row r="42" spans="1:11" ht="13.55" customHeight="1">
      <c r="A42" s="31" t="s">
        <v>25</v>
      </c>
      <c r="B42" s="31" t="s">
        <v>53</v>
      </c>
      <c r="C42" s="31" t="s">
        <v>146</v>
      </c>
      <c r="D42" s="31">
        <v>24673</v>
      </c>
      <c r="E42" s="31" t="s">
        <v>147</v>
      </c>
      <c r="F42" s="31" t="s">
        <v>148</v>
      </c>
      <c r="G42" s="31" t="s">
        <v>9029</v>
      </c>
      <c r="H42" s="31" t="s">
        <v>9030</v>
      </c>
      <c r="I42" s="8">
        <f t="shared" si="0"/>
        <v>0</v>
      </c>
      <c r="J42" s="8">
        <f t="shared" si="1"/>
        <v>41</v>
      </c>
      <c r="K42" s="32" t="str">
        <f t="shared" si="2"/>
        <v/>
      </c>
    </row>
    <row r="43" spans="1:11" ht="13.55" customHeight="1">
      <c r="A43" s="31" t="s">
        <v>25</v>
      </c>
      <c r="B43" s="31" t="s">
        <v>53</v>
      </c>
      <c r="C43" s="31" t="s">
        <v>146</v>
      </c>
      <c r="D43" s="31">
        <v>24674</v>
      </c>
      <c r="E43" s="31" t="s">
        <v>149</v>
      </c>
      <c r="F43" s="31" t="s">
        <v>150</v>
      </c>
      <c r="G43" s="31" t="s">
        <v>9031</v>
      </c>
      <c r="H43" s="31" t="s">
        <v>9032</v>
      </c>
      <c r="I43" s="8">
        <f t="shared" si="0"/>
        <v>0</v>
      </c>
      <c r="J43" s="8">
        <f t="shared" si="1"/>
        <v>42</v>
      </c>
      <c r="K43" s="32" t="str">
        <f t="shared" si="2"/>
        <v/>
      </c>
    </row>
    <row r="44" spans="1:11" ht="13.55" customHeight="1">
      <c r="A44" s="31" t="s">
        <v>25</v>
      </c>
      <c r="B44" s="31" t="s">
        <v>53</v>
      </c>
      <c r="C44" s="31" t="s">
        <v>146</v>
      </c>
      <c r="D44" s="31">
        <v>24675</v>
      </c>
      <c r="E44" s="31" t="s">
        <v>151</v>
      </c>
      <c r="F44" s="31" t="s">
        <v>152</v>
      </c>
      <c r="G44" s="31" t="s">
        <v>9033</v>
      </c>
      <c r="H44" s="31" t="s">
        <v>9034</v>
      </c>
      <c r="I44" s="8">
        <f t="shared" si="0"/>
        <v>0</v>
      </c>
      <c r="J44" s="8">
        <f t="shared" si="1"/>
        <v>43</v>
      </c>
      <c r="K44" s="32" t="str">
        <f t="shared" si="2"/>
        <v/>
      </c>
    </row>
    <row r="45" spans="1:11" ht="13.55" customHeight="1">
      <c r="A45" s="31" t="s">
        <v>25</v>
      </c>
      <c r="B45" s="31" t="s">
        <v>53</v>
      </c>
      <c r="C45" s="31" t="s">
        <v>146</v>
      </c>
      <c r="D45" s="31">
        <v>24676</v>
      </c>
      <c r="E45" s="31" t="s">
        <v>153</v>
      </c>
      <c r="F45" s="31" t="s">
        <v>154</v>
      </c>
      <c r="G45" s="31" t="s">
        <v>9035</v>
      </c>
      <c r="H45" s="31" t="s">
        <v>9036</v>
      </c>
      <c r="I45" s="8">
        <f t="shared" si="0"/>
        <v>0</v>
      </c>
      <c r="J45" s="8">
        <f t="shared" si="1"/>
        <v>44</v>
      </c>
      <c r="K45" s="32" t="str">
        <f t="shared" si="2"/>
        <v/>
      </c>
    </row>
    <row r="46" spans="1:11" ht="13.55" customHeight="1">
      <c r="A46" s="31" t="s">
        <v>25</v>
      </c>
      <c r="B46" s="31" t="s">
        <v>53</v>
      </c>
      <c r="C46" s="31" t="s">
        <v>146</v>
      </c>
      <c r="D46" s="31">
        <v>24677</v>
      </c>
      <c r="E46" s="31" t="s">
        <v>155</v>
      </c>
      <c r="F46" s="31" t="s">
        <v>156</v>
      </c>
      <c r="G46" s="31" t="s">
        <v>9037</v>
      </c>
      <c r="H46" s="31" t="s">
        <v>9038</v>
      </c>
      <c r="I46" s="8">
        <f t="shared" si="0"/>
        <v>0</v>
      </c>
      <c r="J46" s="8">
        <f t="shared" si="1"/>
        <v>45</v>
      </c>
      <c r="K46" s="32" t="str">
        <f t="shared" si="2"/>
        <v/>
      </c>
    </row>
    <row r="47" spans="1:11" ht="13.55" customHeight="1">
      <c r="A47" s="31" t="s">
        <v>25</v>
      </c>
      <c r="B47" s="31" t="s">
        <v>53</v>
      </c>
      <c r="C47" s="31" t="s">
        <v>146</v>
      </c>
      <c r="D47" s="31">
        <v>24678</v>
      </c>
      <c r="E47" s="31" t="s">
        <v>157</v>
      </c>
      <c r="F47" s="31" t="s">
        <v>158</v>
      </c>
      <c r="G47" s="31" t="s">
        <v>9039</v>
      </c>
      <c r="H47" s="31" t="s">
        <v>9040</v>
      </c>
      <c r="I47" s="8">
        <f t="shared" si="0"/>
        <v>0</v>
      </c>
      <c r="J47" s="8">
        <f t="shared" si="1"/>
        <v>46</v>
      </c>
      <c r="K47" s="32" t="str">
        <f t="shared" si="2"/>
        <v/>
      </c>
    </row>
    <row r="48" spans="1:11" ht="13.55" customHeight="1">
      <c r="A48" s="31" t="s">
        <v>25</v>
      </c>
      <c r="B48" s="31" t="s">
        <v>53</v>
      </c>
      <c r="C48" s="31" t="s">
        <v>161</v>
      </c>
      <c r="D48" s="31">
        <v>24634</v>
      </c>
      <c r="E48" s="31" t="s">
        <v>159</v>
      </c>
      <c r="F48" s="31" t="s">
        <v>160</v>
      </c>
      <c r="G48" s="31" t="s">
        <v>9041</v>
      </c>
      <c r="H48" s="31" t="s">
        <v>9042</v>
      </c>
      <c r="I48" s="8">
        <f t="shared" si="0"/>
        <v>0</v>
      </c>
      <c r="J48" s="8">
        <f t="shared" si="1"/>
        <v>47</v>
      </c>
      <c r="K48" s="32" t="str">
        <f t="shared" si="2"/>
        <v/>
      </c>
    </row>
    <row r="49" spans="1:11" ht="13.55" customHeight="1">
      <c r="A49" s="31" t="s">
        <v>25</v>
      </c>
      <c r="B49" s="31" t="s">
        <v>53</v>
      </c>
      <c r="C49" s="31" t="s">
        <v>161</v>
      </c>
      <c r="D49" s="31">
        <v>24635</v>
      </c>
      <c r="E49" s="31" t="s">
        <v>162</v>
      </c>
      <c r="F49" s="31" t="s">
        <v>163</v>
      </c>
      <c r="G49" s="31" t="s">
        <v>9043</v>
      </c>
      <c r="H49" s="31" t="s">
        <v>9044</v>
      </c>
      <c r="I49" s="8">
        <f t="shared" si="0"/>
        <v>0</v>
      </c>
      <c r="J49" s="8">
        <f t="shared" si="1"/>
        <v>48</v>
      </c>
      <c r="K49" s="32" t="str">
        <f t="shared" si="2"/>
        <v/>
      </c>
    </row>
    <row r="50" spans="1:11" ht="13.55" customHeight="1">
      <c r="A50" s="31" t="s">
        <v>25</v>
      </c>
      <c r="B50" s="31" t="s">
        <v>53</v>
      </c>
      <c r="C50" s="31" t="s">
        <v>161</v>
      </c>
      <c r="D50" s="31">
        <v>24636</v>
      </c>
      <c r="E50" s="31" t="s">
        <v>164</v>
      </c>
      <c r="F50" s="31" t="s">
        <v>165</v>
      </c>
      <c r="G50" s="31" t="s">
        <v>9045</v>
      </c>
      <c r="H50" s="31" t="s">
        <v>9046</v>
      </c>
      <c r="I50" s="8">
        <f t="shared" si="0"/>
        <v>0</v>
      </c>
      <c r="J50" s="8">
        <f t="shared" si="1"/>
        <v>49</v>
      </c>
      <c r="K50" s="32" t="str">
        <f t="shared" si="2"/>
        <v/>
      </c>
    </row>
    <row r="51" spans="1:11" ht="13.55" customHeight="1">
      <c r="A51" s="31" t="s">
        <v>25</v>
      </c>
      <c r="B51" s="31" t="s">
        <v>53</v>
      </c>
      <c r="C51" s="31" t="s">
        <v>161</v>
      </c>
      <c r="D51" s="31">
        <v>24637</v>
      </c>
      <c r="E51" s="31" t="s">
        <v>166</v>
      </c>
      <c r="F51" s="31" t="s">
        <v>167</v>
      </c>
      <c r="G51" s="31" t="s">
        <v>9047</v>
      </c>
      <c r="H51" s="31" t="s">
        <v>9048</v>
      </c>
      <c r="I51" s="8">
        <f t="shared" si="0"/>
        <v>0</v>
      </c>
      <c r="J51" s="8">
        <f t="shared" si="1"/>
        <v>50</v>
      </c>
      <c r="K51" s="32" t="str">
        <f t="shared" si="2"/>
        <v/>
      </c>
    </row>
    <row r="52" spans="1:11" ht="13.55" customHeight="1">
      <c r="A52" s="31" t="s">
        <v>25</v>
      </c>
      <c r="B52" s="31" t="s">
        <v>53</v>
      </c>
      <c r="C52" s="31" t="s">
        <v>161</v>
      </c>
      <c r="D52" s="31">
        <v>24638</v>
      </c>
      <c r="E52" s="31" t="s">
        <v>168</v>
      </c>
      <c r="F52" s="31" t="s">
        <v>169</v>
      </c>
      <c r="G52" s="31" t="s">
        <v>9049</v>
      </c>
      <c r="H52" s="31" t="s">
        <v>9050</v>
      </c>
      <c r="I52" s="8">
        <f t="shared" si="0"/>
        <v>0</v>
      </c>
      <c r="J52" s="8">
        <f t="shared" si="1"/>
        <v>51</v>
      </c>
      <c r="K52" s="32" t="str">
        <f t="shared" si="2"/>
        <v/>
      </c>
    </row>
    <row r="53" spans="1:11" ht="13.55" customHeight="1">
      <c r="A53" s="31" t="s">
        <v>25</v>
      </c>
      <c r="B53" s="31" t="s">
        <v>53</v>
      </c>
      <c r="C53" s="31" t="s">
        <v>161</v>
      </c>
      <c r="D53" s="31">
        <v>24639</v>
      </c>
      <c r="E53" s="31" t="s">
        <v>9051</v>
      </c>
      <c r="F53" s="31" t="s">
        <v>171</v>
      </c>
      <c r="G53" s="31" t="s">
        <v>9052</v>
      </c>
      <c r="H53" s="31" t="s">
        <v>9053</v>
      </c>
      <c r="I53" s="8">
        <f t="shared" si="0"/>
        <v>0</v>
      </c>
      <c r="J53" s="8">
        <f t="shared" si="1"/>
        <v>52</v>
      </c>
      <c r="K53" s="32" t="str">
        <f t="shared" si="2"/>
        <v/>
      </c>
    </row>
    <row r="54" spans="1:11" ht="13.55" customHeight="1">
      <c r="A54" s="31" t="s">
        <v>25</v>
      </c>
      <c r="B54" s="31" t="s">
        <v>53</v>
      </c>
      <c r="C54" s="31" t="s">
        <v>161</v>
      </c>
      <c r="D54" s="31">
        <v>24640</v>
      </c>
      <c r="E54" s="31" t="s">
        <v>172</v>
      </c>
      <c r="F54" s="31" t="s">
        <v>173</v>
      </c>
      <c r="G54" s="31" t="s">
        <v>9054</v>
      </c>
      <c r="H54" s="31" t="s">
        <v>9055</v>
      </c>
      <c r="I54" s="8">
        <f t="shared" si="0"/>
        <v>0</v>
      </c>
      <c r="J54" s="8">
        <f t="shared" si="1"/>
        <v>53</v>
      </c>
      <c r="K54" s="32" t="str">
        <f t="shared" si="2"/>
        <v/>
      </c>
    </row>
    <row r="55" spans="1:11" ht="13.55" customHeight="1">
      <c r="A55" s="31" t="s">
        <v>25</v>
      </c>
      <c r="B55" s="31" t="s">
        <v>53</v>
      </c>
      <c r="C55" s="31" t="s">
        <v>176</v>
      </c>
      <c r="D55" s="31">
        <v>24623</v>
      </c>
      <c r="E55" s="31" t="s">
        <v>174</v>
      </c>
      <c r="F55" s="31" t="s">
        <v>175</v>
      </c>
      <c r="G55" s="31" t="s">
        <v>9056</v>
      </c>
      <c r="H55" s="31" t="s">
        <v>9057</v>
      </c>
      <c r="I55" s="8">
        <f t="shared" si="0"/>
        <v>0</v>
      </c>
      <c r="J55" s="8">
        <f t="shared" si="1"/>
        <v>54</v>
      </c>
      <c r="K55" s="32" t="str">
        <f t="shared" si="2"/>
        <v/>
      </c>
    </row>
    <row r="56" spans="1:11" ht="13.55" customHeight="1">
      <c r="A56" s="31" t="s">
        <v>25</v>
      </c>
      <c r="B56" s="31" t="s">
        <v>53</v>
      </c>
      <c r="C56" s="31" t="s">
        <v>176</v>
      </c>
      <c r="D56" s="31">
        <v>24624</v>
      </c>
      <c r="E56" s="31" t="s">
        <v>177</v>
      </c>
      <c r="F56" s="31" t="s">
        <v>178</v>
      </c>
      <c r="G56" s="31" t="s">
        <v>9058</v>
      </c>
      <c r="H56" s="31" t="s">
        <v>9059</v>
      </c>
      <c r="I56" s="8">
        <f t="shared" si="0"/>
        <v>0</v>
      </c>
      <c r="J56" s="8">
        <f t="shared" si="1"/>
        <v>55</v>
      </c>
      <c r="K56" s="32" t="str">
        <f t="shared" si="2"/>
        <v/>
      </c>
    </row>
    <row r="57" spans="1:11" ht="13.55" customHeight="1">
      <c r="A57" s="31" t="s">
        <v>25</v>
      </c>
      <c r="B57" s="31" t="s">
        <v>53</v>
      </c>
      <c r="C57" s="31" t="s">
        <v>176</v>
      </c>
      <c r="D57" s="31">
        <v>24625</v>
      </c>
      <c r="E57" s="31" t="s">
        <v>179</v>
      </c>
      <c r="F57" s="31" t="s">
        <v>180</v>
      </c>
      <c r="G57" s="31" t="s">
        <v>9060</v>
      </c>
      <c r="H57" s="31" t="s">
        <v>9061</v>
      </c>
      <c r="I57" s="8">
        <f t="shared" si="0"/>
        <v>0</v>
      </c>
      <c r="J57" s="8">
        <f t="shared" si="1"/>
        <v>56</v>
      </c>
      <c r="K57" s="32" t="str">
        <f t="shared" si="2"/>
        <v/>
      </c>
    </row>
    <row r="58" spans="1:11" ht="13.55" customHeight="1">
      <c r="A58" s="31" t="s">
        <v>25</v>
      </c>
      <c r="B58" s="31" t="s">
        <v>53</v>
      </c>
      <c r="C58" s="31" t="s">
        <v>176</v>
      </c>
      <c r="D58" s="31">
        <v>24626</v>
      </c>
      <c r="E58" s="31" t="s">
        <v>9062</v>
      </c>
      <c r="F58" s="31" t="s">
        <v>182</v>
      </c>
      <c r="G58" s="31" t="s">
        <v>9063</v>
      </c>
      <c r="H58" s="31" t="s">
        <v>9064</v>
      </c>
      <c r="I58" s="8">
        <f t="shared" si="0"/>
        <v>0</v>
      </c>
      <c r="J58" s="8">
        <f t="shared" si="1"/>
        <v>57</v>
      </c>
      <c r="K58" s="32" t="str">
        <f t="shared" si="2"/>
        <v/>
      </c>
    </row>
    <row r="59" spans="1:11" ht="13.55" customHeight="1">
      <c r="A59" s="31" t="s">
        <v>25</v>
      </c>
      <c r="B59" s="31" t="s">
        <v>53</v>
      </c>
      <c r="C59" s="31" t="s">
        <v>176</v>
      </c>
      <c r="D59" s="31">
        <v>24627</v>
      </c>
      <c r="E59" s="31" t="s">
        <v>183</v>
      </c>
      <c r="F59" s="31" t="s">
        <v>184</v>
      </c>
      <c r="G59" s="31" t="s">
        <v>9065</v>
      </c>
      <c r="H59" s="31" t="s">
        <v>9066</v>
      </c>
      <c r="I59" s="8">
        <f t="shared" si="0"/>
        <v>0</v>
      </c>
      <c r="J59" s="8">
        <f t="shared" si="1"/>
        <v>58</v>
      </c>
      <c r="K59" s="32" t="str">
        <f t="shared" si="2"/>
        <v/>
      </c>
    </row>
    <row r="60" spans="1:11" ht="13.55" customHeight="1">
      <c r="A60" s="31" t="s">
        <v>25</v>
      </c>
      <c r="B60" s="31" t="s">
        <v>53</v>
      </c>
      <c r="C60" s="31" t="s">
        <v>176</v>
      </c>
      <c r="D60" s="31">
        <v>24628</v>
      </c>
      <c r="E60" s="31" t="s">
        <v>185</v>
      </c>
      <c r="F60" s="31" t="s">
        <v>186</v>
      </c>
      <c r="G60" s="31" t="s">
        <v>9067</v>
      </c>
      <c r="H60" s="31" t="s">
        <v>9068</v>
      </c>
      <c r="I60" s="8">
        <f t="shared" si="0"/>
        <v>0</v>
      </c>
      <c r="J60" s="8">
        <f t="shared" si="1"/>
        <v>59</v>
      </c>
      <c r="K60" s="32" t="str">
        <f t="shared" si="2"/>
        <v/>
      </c>
    </row>
    <row r="61" spans="1:11" ht="13.55" customHeight="1">
      <c r="A61" s="31" t="s">
        <v>25</v>
      </c>
      <c r="B61" s="31" t="s">
        <v>53</v>
      </c>
      <c r="C61" s="31" t="s">
        <v>176</v>
      </c>
      <c r="D61" s="31">
        <v>24698</v>
      </c>
      <c r="E61" s="31" t="s">
        <v>187</v>
      </c>
      <c r="F61" s="31" t="s">
        <v>188</v>
      </c>
      <c r="G61" s="31" t="s">
        <v>9069</v>
      </c>
      <c r="H61" s="31" t="s">
        <v>9070</v>
      </c>
      <c r="I61" s="8">
        <f t="shared" si="0"/>
        <v>0</v>
      </c>
      <c r="J61" s="8">
        <f t="shared" si="1"/>
        <v>60</v>
      </c>
      <c r="K61" s="32" t="str">
        <f t="shared" si="2"/>
        <v/>
      </c>
    </row>
    <row r="62" spans="1:11" ht="13.55" customHeight="1">
      <c r="A62" s="31" t="s">
        <v>25</v>
      </c>
      <c r="B62" s="31" t="s">
        <v>53</v>
      </c>
      <c r="C62" s="31" t="s">
        <v>191</v>
      </c>
      <c r="D62" s="31">
        <v>24629</v>
      </c>
      <c r="E62" s="31" t="s">
        <v>189</v>
      </c>
      <c r="F62" s="31" t="s">
        <v>190</v>
      </c>
      <c r="G62" s="31" t="s">
        <v>9071</v>
      </c>
      <c r="H62" s="31" t="s">
        <v>9072</v>
      </c>
      <c r="I62" s="8">
        <f t="shared" si="0"/>
        <v>0</v>
      </c>
      <c r="J62" s="8">
        <f t="shared" si="1"/>
        <v>61</v>
      </c>
      <c r="K62" s="32" t="str">
        <f t="shared" si="2"/>
        <v/>
      </c>
    </row>
    <row r="63" spans="1:11" ht="13.55" customHeight="1">
      <c r="A63" s="31" t="s">
        <v>25</v>
      </c>
      <c r="B63" s="31" t="s">
        <v>53</v>
      </c>
      <c r="C63" s="31" t="s">
        <v>191</v>
      </c>
      <c r="D63" s="31">
        <v>24630</v>
      </c>
      <c r="E63" s="31" t="s">
        <v>192</v>
      </c>
      <c r="F63" s="31" t="s">
        <v>193</v>
      </c>
      <c r="G63" s="31" t="s">
        <v>9073</v>
      </c>
      <c r="H63" s="31" t="s">
        <v>9074</v>
      </c>
      <c r="I63" s="8">
        <f t="shared" si="0"/>
        <v>0</v>
      </c>
      <c r="J63" s="8">
        <f t="shared" si="1"/>
        <v>62</v>
      </c>
      <c r="K63" s="32" t="str">
        <f t="shared" si="2"/>
        <v/>
      </c>
    </row>
    <row r="64" spans="1:11" ht="13.55" customHeight="1">
      <c r="A64" s="31" t="s">
        <v>25</v>
      </c>
      <c r="B64" s="31" t="s">
        <v>53</v>
      </c>
      <c r="C64" s="31" t="s">
        <v>191</v>
      </c>
      <c r="D64" s="31">
        <v>24631</v>
      </c>
      <c r="E64" s="31" t="s">
        <v>9075</v>
      </c>
      <c r="F64" s="31" t="s">
        <v>195</v>
      </c>
      <c r="G64" s="31" t="s">
        <v>9076</v>
      </c>
      <c r="H64" s="31" t="s">
        <v>9077</v>
      </c>
      <c r="I64" s="8">
        <f t="shared" si="0"/>
        <v>0</v>
      </c>
      <c r="J64" s="8">
        <f t="shared" si="1"/>
        <v>63</v>
      </c>
      <c r="K64" s="32" t="str">
        <f t="shared" si="2"/>
        <v/>
      </c>
    </row>
    <row r="65" spans="1:11" ht="13.55" customHeight="1">
      <c r="A65" s="31" t="s">
        <v>25</v>
      </c>
      <c r="B65" s="31" t="s">
        <v>53</v>
      </c>
      <c r="C65" s="31" t="s">
        <v>191</v>
      </c>
      <c r="D65" s="31">
        <v>24632</v>
      </c>
      <c r="E65" s="31" t="s">
        <v>9078</v>
      </c>
      <c r="F65" s="31" t="s">
        <v>197</v>
      </c>
      <c r="G65" s="31" t="s">
        <v>9079</v>
      </c>
      <c r="H65" s="31" t="s">
        <v>9080</v>
      </c>
      <c r="I65" s="8">
        <f t="shared" si="0"/>
        <v>0</v>
      </c>
      <c r="J65" s="8">
        <f t="shared" si="1"/>
        <v>64</v>
      </c>
      <c r="K65" s="32" t="str">
        <f t="shared" si="2"/>
        <v/>
      </c>
    </row>
    <row r="66" spans="1:11" ht="13.55" customHeight="1">
      <c r="A66" s="31" t="s">
        <v>25</v>
      </c>
      <c r="B66" s="31" t="s">
        <v>53</v>
      </c>
      <c r="C66" s="31" t="s">
        <v>191</v>
      </c>
      <c r="D66" s="31">
        <v>24633</v>
      </c>
      <c r="E66" s="31" t="s">
        <v>9081</v>
      </c>
      <c r="F66" s="31" t="s">
        <v>199</v>
      </c>
      <c r="G66" s="31" t="s">
        <v>9082</v>
      </c>
      <c r="H66" s="31" t="s">
        <v>9083</v>
      </c>
      <c r="I66" s="8">
        <f t="shared" si="0"/>
        <v>0</v>
      </c>
      <c r="J66" s="8">
        <f t="shared" si="1"/>
        <v>65</v>
      </c>
      <c r="K66" s="32" t="str">
        <f t="shared" si="2"/>
        <v/>
      </c>
    </row>
    <row r="67" spans="1:11" ht="13.55" customHeight="1">
      <c r="A67" s="31" t="s">
        <v>25</v>
      </c>
      <c r="B67" s="31" t="s">
        <v>53</v>
      </c>
      <c r="C67" s="31" t="s">
        <v>202</v>
      </c>
      <c r="D67" s="31">
        <v>24610</v>
      </c>
      <c r="E67" s="31" t="s">
        <v>200</v>
      </c>
      <c r="F67" s="31" t="s">
        <v>201</v>
      </c>
      <c r="G67" s="31" t="s">
        <v>9084</v>
      </c>
      <c r="H67" s="31" t="s">
        <v>9085</v>
      </c>
      <c r="I67" s="8">
        <f t="shared" si="0"/>
        <v>0</v>
      </c>
      <c r="J67" s="8">
        <f t="shared" si="1"/>
        <v>66</v>
      </c>
      <c r="K67" s="32" t="str">
        <f t="shared" si="2"/>
        <v/>
      </c>
    </row>
    <row r="68" spans="1:11" ht="13.55" customHeight="1">
      <c r="A68" s="31" t="s">
        <v>25</v>
      </c>
      <c r="B68" s="31" t="s">
        <v>53</v>
      </c>
      <c r="C68" s="31" t="s">
        <v>202</v>
      </c>
      <c r="D68" s="31">
        <v>24611</v>
      </c>
      <c r="E68" s="31" t="s">
        <v>9086</v>
      </c>
      <c r="F68" s="31" t="s">
        <v>204</v>
      </c>
      <c r="G68" s="31" t="s">
        <v>9087</v>
      </c>
      <c r="H68" s="31" t="s">
        <v>9088</v>
      </c>
      <c r="I68" s="8">
        <f t="shared" si="0"/>
        <v>0</v>
      </c>
      <c r="J68" s="8">
        <f t="shared" si="1"/>
        <v>67</v>
      </c>
      <c r="K68" s="32" t="str">
        <f t="shared" si="2"/>
        <v/>
      </c>
    </row>
    <row r="69" spans="1:11" ht="13.55" customHeight="1">
      <c r="A69" s="31" t="s">
        <v>25</v>
      </c>
      <c r="B69" s="31" t="s">
        <v>53</v>
      </c>
      <c r="C69" s="31" t="s">
        <v>202</v>
      </c>
      <c r="D69" s="31">
        <v>24612</v>
      </c>
      <c r="E69" s="31" t="s">
        <v>205</v>
      </c>
      <c r="F69" s="31" t="s">
        <v>206</v>
      </c>
      <c r="G69" s="31" t="s">
        <v>9089</v>
      </c>
      <c r="H69" s="31" t="s">
        <v>9090</v>
      </c>
      <c r="I69" s="8">
        <f t="shared" si="0"/>
        <v>0</v>
      </c>
      <c r="J69" s="8">
        <f t="shared" si="1"/>
        <v>68</v>
      </c>
      <c r="K69" s="32" t="str">
        <f t="shared" si="2"/>
        <v/>
      </c>
    </row>
    <row r="70" spans="1:11" ht="13.55" customHeight="1">
      <c r="A70" s="31" t="s">
        <v>25</v>
      </c>
      <c r="B70" s="31" t="s">
        <v>53</v>
      </c>
      <c r="C70" s="31" t="s">
        <v>202</v>
      </c>
      <c r="D70" s="31">
        <v>24613</v>
      </c>
      <c r="E70" s="31" t="s">
        <v>207</v>
      </c>
      <c r="F70" s="31" t="s">
        <v>208</v>
      </c>
      <c r="G70" s="31" t="s">
        <v>9091</v>
      </c>
      <c r="H70" s="31" t="s">
        <v>9092</v>
      </c>
      <c r="I70" s="8">
        <f t="shared" si="0"/>
        <v>0</v>
      </c>
      <c r="J70" s="8">
        <f t="shared" si="1"/>
        <v>69</v>
      </c>
      <c r="K70" s="32" t="str">
        <f t="shared" si="2"/>
        <v/>
      </c>
    </row>
    <row r="71" spans="1:11" ht="13.55" customHeight="1">
      <c r="A71" s="31" t="s">
        <v>25</v>
      </c>
      <c r="B71" s="31" t="s">
        <v>53</v>
      </c>
      <c r="C71" s="31" t="s">
        <v>202</v>
      </c>
      <c r="D71" s="31">
        <v>24614</v>
      </c>
      <c r="E71" s="31" t="s">
        <v>9093</v>
      </c>
      <c r="F71" s="31" t="s">
        <v>210</v>
      </c>
      <c r="G71" s="31" t="s">
        <v>9094</v>
      </c>
      <c r="H71" s="31" t="s">
        <v>9095</v>
      </c>
      <c r="I71" s="8">
        <f t="shared" si="0"/>
        <v>0</v>
      </c>
      <c r="J71" s="8">
        <f t="shared" si="1"/>
        <v>70</v>
      </c>
      <c r="K71" s="32" t="str">
        <f t="shared" si="2"/>
        <v/>
      </c>
    </row>
    <row r="72" spans="1:11" ht="13.55" customHeight="1">
      <c r="A72" s="31" t="s">
        <v>25</v>
      </c>
      <c r="B72" s="31" t="s">
        <v>53</v>
      </c>
      <c r="C72" s="31" t="s">
        <v>213</v>
      </c>
      <c r="D72" s="31">
        <v>24615</v>
      </c>
      <c r="E72" s="31" t="s">
        <v>211</v>
      </c>
      <c r="F72" s="31" t="s">
        <v>212</v>
      </c>
      <c r="G72" s="31" t="s">
        <v>9096</v>
      </c>
      <c r="H72" s="31" t="s">
        <v>9097</v>
      </c>
      <c r="I72" s="8">
        <f t="shared" si="0"/>
        <v>0</v>
      </c>
      <c r="J72" s="8">
        <f t="shared" si="1"/>
        <v>71</v>
      </c>
      <c r="K72" s="32" t="str">
        <f t="shared" si="2"/>
        <v/>
      </c>
    </row>
    <row r="73" spans="1:11" ht="13.55" customHeight="1">
      <c r="A73" s="31" t="s">
        <v>25</v>
      </c>
      <c r="B73" s="31" t="s">
        <v>53</v>
      </c>
      <c r="C73" s="31" t="s">
        <v>213</v>
      </c>
      <c r="D73" s="31">
        <v>24616</v>
      </c>
      <c r="E73" s="31" t="s">
        <v>214</v>
      </c>
      <c r="F73" s="31" t="s">
        <v>215</v>
      </c>
      <c r="G73" s="31" t="s">
        <v>9098</v>
      </c>
      <c r="H73" s="31" t="s">
        <v>9099</v>
      </c>
      <c r="I73" s="8">
        <f t="shared" si="0"/>
        <v>0</v>
      </c>
      <c r="J73" s="8">
        <f t="shared" si="1"/>
        <v>72</v>
      </c>
      <c r="K73" s="32" t="str">
        <f t="shared" si="2"/>
        <v/>
      </c>
    </row>
    <row r="74" spans="1:11" ht="13.55" customHeight="1">
      <c r="A74" s="31" t="s">
        <v>25</v>
      </c>
      <c r="B74" s="31" t="s">
        <v>53</v>
      </c>
      <c r="C74" s="31" t="s">
        <v>213</v>
      </c>
      <c r="D74" s="31">
        <v>24617</v>
      </c>
      <c r="E74" s="31" t="s">
        <v>9100</v>
      </c>
      <c r="F74" s="31" t="s">
        <v>217</v>
      </c>
      <c r="G74" s="31" t="s">
        <v>9101</v>
      </c>
      <c r="H74" s="31" t="s">
        <v>9102</v>
      </c>
      <c r="I74" s="8">
        <f t="shared" si="0"/>
        <v>0</v>
      </c>
      <c r="J74" s="8">
        <f t="shared" si="1"/>
        <v>73</v>
      </c>
      <c r="K74" s="32" t="str">
        <f t="shared" si="2"/>
        <v/>
      </c>
    </row>
    <row r="75" spans="1:11" ht="13.55" customHeight="1">
      <c r="A75" s="31" t="s">
        <v>25</v>
      </c>
      <c r="B75" s="31" t="s">
        <v>53</v>
      </c>
      <c r="C75" s="31" t="s">
        <v>213</v>
      </c>
      <c r="D75" s="31">
        <v>24618</v>
      </c>
      <c r="E75" s="31" t="s">
        <v>218</v>
      </c>
      <c r="F75" s="31" t="s">
        <v>219</v>
      </c>
      <c r="G75" s="31" t="s">
        <v>9103</v>
      </c>
      <c r="H75" s="31" t="s">
        <v>9104</v>
      </c>
      <c r="I75" s="8">
        <f t="shared" si="0"/>
        <v>0</v>
      </c>
      <c r="J75" s="8">
        <f t="shared" si="1"/>
        <v>74</v>
      </c>
      <c r="K75" s="32" t="str">
        <f t="shared" si="2"/>
        <v/>
      </c>
    </row>
    <row r="76" spans="1:11" ht="13.55" customHeight="1">
      <c r="A76" s="31" t="s">
        <v>25</v>
      </c>
      <c r="B76" s="31" t="s">
        <v>53</v>
      </c>
      <c r="C76" s="31" t="s">
        <v>213</v>
      </c>
      <c r="D76" s="31">
        <v>24619</v>
      </c>
      <c r="E76" s="31" t="s">
        <v>9105</v>
      </c>
      <c r="F76" s="31" t="s">
        <v>221</v>
      </c>
      <c r="G76" s="31" t="s">
        <v>9106</v>
      </c>
      <c r="H76" s="31" t="s">
        <v>9107</v>
      </c>
      <c r="I76" s="8">
        <f t="shared" si="0"/>
        <v>0</v>
      </c>
      <c r="J76" s="8">
        <f t="shared" si="1"/>
        <v>75</v>
      </c>
      <c r="K76" s="32" t="str">
        <f t="shared" si="2"/>
        <v/>
      </c>
    </row>
    <row r="77" spans="1:11" ht="13.55" customHeight="1">
      <c r="A77" s="31" t="s">
        <v>25</v>
      </c>
      <c r="B77" s="31" t="s">
        <v>53</v>
      </c>
      <c r="C77" s="31" t="s">
        <v>213</v>
      </c>
      <c r="D77" s="31">
        <v>24620</v>
      </c>
      <c r="E77" s="31" t="s">
        <v>222</v>
      </c>
      <c r="F77" s="31" t="s">
        <v>223</v>
      </c>
      <c r="G77" s="31" t="s">
        <v>9108</v>
      </c>
      <c r="H77" s="31" t="s">
        <v>9109</v>
      </c>
      <c r="I77" s="8">
        <f t="shared" si="0"/>
        <v>0</v>
      </c>
      <c r="J77" s="8">
        <f t="shared" si="1"/>
        <v>76</v>
      </c>
      <c r="K77" s="32" t="str">
        <f t="shared" si="2"/>
        <v/>
      </c>
    </row>
    <row r="78" spans="1:11" ht="13.55" customHeight="1">
      <c r="A78" s="31" t="s">
        <v>25</v>
      </c>
      <c r="B78" s="31" t="s">
        <v>53</v>
      </c>
      <c r="C78" s="31" t="s">
        <v>213</v>
      </c>
      <c r="D78" s="31">
        <v>24621</v>
      </c>
      <c r="E78" s="31" t="s">
        <v>224</v>
      </c>
      <c r="F78" s="31" t="s">
        <v>225</v>
      </c>
      <c r="G78" s="31" t="s">
        <v>9110</v>
      </c>
      <c r="H78" s="31" t="s">
        <v>9111</v>
      </c>
      <c r="I78" s="8">
        <f t="shared" si="0"/>
        <v>0</v>
      </c>
      <c r="J78" s="8">
        <f t="shared" si="1"/>
        <v>77</v>
      </c>
      <c r="K78" s="32" t="str">
        <f t="shared" si="2"/>
        <v/>
      </c>
    </row>
    <row r="79" spans="1:11" ht="13.55" customHeight="1">
      <c r="A79" s="31" t="s">
        <v>25</v>
      </c>
      <c r="B79" s="31" t="s">
        <v>53</v>
      </c>
      <c r="C79" s="31" t="s">
        <v>213</v>
      </c>
      <c r="D79" s="31">
        <v>24622</v>
      </c>
      <c r="E79" s="31" t="s">
        <v>9112</v>
      </c>
      <c r="F79" s="31" t="s">
        <v>227</v>
      </c>
      <c r="G79" s="31" t="s">
        <v>9113</v>
      </c>
      <c r="H79" s="31" t="s">
        <v>9114</v>
      </c>
      <c r="I79" s="8">
        <f t="shared" si="0"/>
        <v>0</v>
      </c>
      <c r="J79" s="8">
        <f t="shared" si="1"/>
        <v>78</v>
      </c>
      <c r="K79" s="32" t="str">
        <f t="shared" si="2"/>
        <v/>
      </c>
    </row>
    <row r="80" spans="1:11" ht="13.55" customHeight="1">
      <c r="A80" s="31" t="s">
        <v>25</v>
      </c>
      <c r="B80" s="31" t="s">
        <v>230</v>
      </c>
      <c r="C80" s="31" t="s">
        <v>231</v>
      </c>
      <c r="D80" s="31">
        <v>154660</v>
      </c>
      <c r="E80" s="31" t="s">
        <v>228</v>
      </c>
      <c r="F80" s="31" t="s">
        <v>229</v>
      </c>
      <c r="G80" s="31" t="s">
        <v>9115</v>
      </c>
      <c r="H80" s="31" t="s">
        <v>9116</v>
      </c>
      <c r="I80" s="8">
        <f t="shared" si="0"/>
        <v>0</v>
      </c>
      <c r="J80" s="8">
        <f t="shared" si="1"/>
        <v>79</v>
      </c>
      <c r="K80" s="32" t="str">
        <f t="shared" si="2"/>
        <v/>
      </c>
    </row>
    <row r="81" spans="1:11" ht="13.55" customHeight="1">
      <c r="A81" s="31" t="s">
        <v>25</v>
      </c>
      <c r="B81" s="31" t="s">
        <v>230</v>
      </c>
      <c r="C81" s="31" t="s">
        <v>231</v>
      </c>
      <c r="D81" s="31">
        <v>154661</v>
      </c>
      <c r="E81" s="31" t="s">
        <v>232</v>
      </c>
      <c r="F81" s="31" t="s">
        <v>233</v>
      </c>
      <c r="G81" s="31" t="s">
        <v>9117</v>
      </c>
      <c r="H81" s="31" t="s">
        <v>9118</v>
      </c>
      <c r="I81" s="8">
        <f t="shared" si="0"/>
        <v>0</v>
      </c>
      <c r="J81" s="8">
        <f t="shared" si="1"/>
        <v>80</v>
      </c>
      <c r="K81" s="32" t="str">
        <f t="shared" si="2"/>
        <v/>
      </c>
    </row>
    <row r="82" spans="1:11" ht="13.55" customHeight="1">
      <c r="A82" s="31" t="s">
        <v>25</v>
      </c>
      <c r="B82" s="31" t="s">
        <v>230</v>
      </c>
      <c r="C82" s="31" t="s">
        <v>231</v>
      </c>
      <c r="D82" s="31">
        <v>154662</v>
      </c>
      <c r="E82" s="31" t="s">
        <v>234</v>
      </c>
      <c r="F82" s="31" t="s">
        <v>235</v>
      </c>
      <c r="G82" s="31" t="s">
        <v>9119</v>
      </c>
      <c r="H82" s="31" t="s">
        <v>9120</v>
      </c>
      <c r="I82" s="8">
        <f t="shared" si="0"/>
        <v>0</v>
      </c>
      <c r="J82" s="8">
        <f t="shared" si="1"/>
        <v>81</v>
      </c>
      <c r="K82" s="32" t="str">
        <f t="shared" si="2"/>
        <v/>
      </c>
    </row>
    <row r="83" spans="1:11" ht="13.55" customHeight="1">
      <c r="A83" s="31" t="s">
        <v>25</v>
      </c>
      <c r="B83" s="31" t="s">
        <v>230</v>
      </c>
      <c r="C83" s="31" t="s">
        <v>231</v>
      </c>
      <c r="D83" s="31">
        <v>154663</v>
      </c>
      <c r="E83" s="31" t="s">
        <v>236</v>
      </c>
      <c r="F83" s="31" t="s">
        <v>237</v>
      </c>
      <c r="G83" s="31" t="s">
        <v>9121</v>
      </c>
      <c r="H83" s="31" t="s">
        <v>9122</v>
      </c>
      <c r="I83" s="8">
        <f t="shared" si="0"/>
        <v>0</v>
      </c>
      <c r="J83" s="8">
        <f t="shared" si="1"/>
        <v>82</v>
      </c>
      <c r="K83" s="32" t="str">
        <f t="shared" si="2"/>
        <v/>
      </c>
    </row>
    <row r="84" spans="1:11" ht="13.55" customHeight="1">
      <c r="A84" s="31" t="s">
        <v>25</v>
      </c>
      <c r="B84" s="31" t="s">
        <v>230</v>
      </c>
      <c r="C84" s="31" t="s">
        <v>231</v>
      </c>
      <c r="D84" s="31">
        <v>154664</v>
      </c>
      <c r="E84" s="31" t="s">
        <v>238</v>
      </c>
      <c r="F84" s="31" t="s">
        <v>239</v>
      </c>
      <c r="G84" s="31" t="s">
        <v>9123</v>
      </c>
      <c r="H84" s="31" t="s">
        <v>9124</v>
      </c>
      <c r="I84" s="8">
        <f t="shared" si="0"/>
        <v>0</v>
      </c>
      <c r="J84" s="8">
        <f t="shared" si="1"/>
        <v>83</v>
      </c>
      <c r="K84" s="32" t="str">
        <f t="shared" si="2"/>
        <v/>
      </c>
    </row>
    <row r="85" spans="1:11" ht="13.55" customHeight="1">
      <c r="A85" s="31" t="s">
        <v>25</v>
      </c>
      <c r="B85" s="31" t="s">
        <v>230</v>
      </c>
      <c r="C85" s="31" t="s">
        <v>231</v>
      </c>
      <c r="D85" s="31">
        <v>154665</v>
      </c>
      <c r="E85" s="31" t="s">
        <v>240</v>
      </c>
      <c r="F85" s="31" t="s">
        <v>241</v>
      </c>
      <c r="G85" s="31" t="s">
        <v>9125</v>
      </c>
      <c r="H85" s="31" t="s">
        <v>9126</v>
      </c>
      <c r="I85" s="8">
        <f t="shared" si="0"/>
        <v>0</v>
      </c>
      <c r="J85" s="8">
        <f t="shared" si="1"/>
        <v>84</v>
      </c>
      <c r="K85" s="32" t="str">
        <f t="shared" si="2"/>
        <v/>
      </c>
    </row>
    <row r="86" spans="1:11" ht="13.55" customHeight="1">
      <c r="A86" s="31" t="s">
        <v>25</v>
      </c>
      <c r="B86" s="31" t="s">
        <v>230</v>
      </c>
      <c r="C86" s="31" t="s">
        <v>231</v>
      </c>
      <c r="D86" s="31">
        <v>154666</v>
      </c>
      <c r="E86" s="31" t="s">
        <v>242</v>
      </c>
      <c r="F86" s="31" t="s">
        <v>243</v>
      </c>
      <c r="G86" s="31" t="s">
        <v>9127</v>
      </c>
      <c r="H86" s="31" t="s">
        <v>9128</v>
      </c>
      <c r="I86" s="8">
        <f t="shared" si="0"/>
        <v>0</v>
      </c>
      <c r="J86" s="8">
        <f t="shared" si="1"/>
        <v>85</v>
      </c>
      <c r="K86" s="32" t="str">
        <f t="shared" si="2"/>
        <v/>
      </c>
    </row>
    <row r="87" spans="1:11" ht="13.55" customHeight="1">
      <c r="A87" s="31" t="s">
        <v>25</v>
      </c>
      <c r="B87" s="31" t="s">
        <v>230</v>
      </c>
      <c r="C87" s="31" t="s">
        <v>231</v>
      </c>
      <c r="D87" s="31">
        <v>154667</v>
      </c>
      <c r="E87" s="31" t="s">
        <v>9129</v>
      </c>
      <c r="F87" s="31" t="s">
        <v>245</v>
      </c>
      <c r="G87" s="31" t="s">
        <v>9130</v>
      </c>
      <c r="H87" s="31" t="s">
        <v>9131</v>
      </c>
      <c r="I87" s="8">
        <f t="shared" si="0"/>
        <v>0</v>
      </c>
      <c r="J87" s="8">
        <f t="shared" si="1"/>
        <v>86</v>
      </c>
      <c r="K87" s="32" t="str">
        <f t="shared" si="2"/>
        <v/>
      </c>
    </row>
    <row r="88" spans="1:11" ht="13.55" customHeight="1">
      <c r="A88" s="31" t="s">
        <v>25</v>
      </c>
      <c r="B88" s="31" t="s">
        <v>230</v>
      </c>
      <c r="C88" s="31" t="s">
        <v>231</v>
      </c>
      <c r="D88" s="31">
        <v>154668</v>
      </c>
      <c r="E88" s="31" t="s">
        <v>246</v>
      </c>
      <c r="F88" s="31" t="s">
        <v>247</v>
      </c>
      <c r="G88" s="31" t="s">
        <v>9132</v>
      </c>
      <c r="H88" s="31" t="s">
        <v>9133</v>
      </c>
      <c r="I88" s="8">
        <f t="shared" si="0"/>
        <v>0</v>
      </c>
      <c r="J88" s="8">
        <f t="shared" si="1"/>
        <v>87</v>
      </c>
      <c r="K88" s="32" t="str">
        <f t="shared" si="2"/>
        <v/>
      </c>
    </row>
    <row r="89" spans="1:11" ht="13.55" customHeight="1">
      <c r="A89" s="31" t="s">
        <v>25</v>
      </c>
      <c r="B89" s="31" t="s">
        <v>230</v>
      </c>
      <c r="C89" s="31" t="s">
        <v>231</v>
      </c>
      <c r="D89" s="31">
        <v>154669</v>
      </c>
      <c r="E89" s="31" t="s">
        <v>9081</v>
      </c>
      <c r="F89" s="31" t="s">
        <v>249</v>
      </c>
      <c r="G89" s="31" t="s">
        <v>9134</v>
      </c>
      <c r="H89" s="31" t="s">
        <v>9135</v>
      </c>
      <c r="I89" s="8">
        <f t="shared" si="0"/>
        <v>0</v>
      </c>
      <c r="J89" s="8">
        <f t="shared" si="1"/>
        <v>88</v>
      </c>
      <c r="K89" s="32" t="str">
        <f t="shared" si="2"/>
        <v/>
      </c>
    </row>
    <row r="90" spans="1:11" ht="13.55" customHeight="1">
      <c r="A90" s="31" t="s">
        <v>25</v>
      </c>
      <c r="B90" s="31" t="s">
        <v>230</v>
      </c>
      <c r="C90" s="31" t="s">
        <v>231</v>
      </c>
      <c r="D90" s="31">
        <v>154670</v>
      </c>
      <c r="E90" s="31" t="s">
        <v>250</v>
      </c>
      <c r="F90" s="31" t="s">
        <v>251</v>
      </c>
      <c r="G90" s="31" t="s">
        <v>9136</v>
      </c>
      <c r="H90" s="31" t="s">
        <v>9137</v>
      </c>
      <c r="I90" s="8">
        <f t="shared" si="0"/>
        <v>0</v>
      </c>
      <c r="J90" s="8">
        <f t="shared" si="1"/>
        <v>89</v>
      </c>
      <c r="K90" s="32" t="str">
        <f t="shared" si="2"/>
        <v/>
      </c>
    </row>
    <row r="91" spans="1:11" ht="13.55" customHeight="1">
      <c r="A91" s="31" t="s">
        <v>25</v>
      </c>
      <c r="B91" s="31" t="s">
        <v>230</v>
      </c>
      <c r="C91" s="31" t="s">
        <v>231</v>
      </c>
      <c r="D91" s="31">
        <v>154671</v>
      </c>
      <c r="E91" s="31" t="s">
        <v>252</v>
      </c>
      <c r="F91" s="31" t="s">
        <v>253</v>
      </c>
      <c r="G91" s="31" t="s">
        <v>9138</v>
      </c>
      <c r="H91" s="31" t="s">
        <v>9139</v>
      </c>
      <c r="I91" s="8">
        <f t="shared" si="0"/>
        <v>0</v>
      </c>
      <c r="J91" s="8">
        <f t="shared" si="1"/>
        <v>90</v>
      </c>
      <c r="K91" s="32" t="str">
        <f t="shared" si="2"/>
        <v/>
      </c>
    </row>
    <row r="92" spans="1:11" ht="13.55" customHeight="1">
      <c r="A92" s="31" t="s">
        <v>25</v>
      </c>
      <c r="B92" s="31" t="s">
        <v>230</v>
      </c>
      <c r="C92" s="31" t="s">
        <v>256</v>
      </c>
      <c r="D92" s="31">
        <v>154643</v>
      </c>
      <c r="E92" s="31" t="s">
        <v>9015</v>
      </c>
      <c r="F92" s="31" t="s">
        <v>255</v>
      </c>
      <c r="G92" s="31" t="s">
        <v>9140</v>
      </c>
      <c r="H92" s="31" t="s">
        <v>9141</v>
      </c>
      <c r="I92" s="8">
        <f t="shared" si="0"/>
        <v>0</v>
      </c>
      <c r="J92" s="8">
        <f t="shared" si="1"/>
        <v>91</v>
      </c>
      <c r="K92" s="32" t="str">
        <f t="shared" si="2"/>
        <v/>
      </c>
    </row>
    <row r="93" spans="1:11" ht="13.55" customHeight="1">
      <c r="A93" s="31" t="s">
        <v>25</v>
      </c>
      <c r="B93" s="31" t="s">
        <v>230</v>
      </c>
      <c r="C93" s="31" t="s">
        <v>256</v>
      </c>
      <c r="D93" s="31">
        <v>154644</v>
      </c>
      <c r="E93" s="31" t="s">
        <v>257</v>
      </c>
      <c r="F93" s="31" t="s">
        <v>258</v>
      </c>
      <c r="G93" s="31" t="s">
        <v>9142</v>
      </c>
      <c r="H93" s="31" t="s">
        <v>9143</v>
      </c>
      <c r="I93" s="8">
        <f t="shared" si="0"/>
        <v>0</v>
      </c>
      <c r="J93" s="8">
        <f t="shared" si="1"/>
        <v>92</v>
      </c>
      <c r="K93" s="32" t="str">
        <f t="shared" si="2"/>
        <v/>
      </c>
    </row>
    <row r="94" spans="1:11" ht="13.55" customHeight="1">
      <c r="A94" s="31" t="s">
        <v>25</v>
      </c>
      <c r="B94" s="31" t="s">
        <v>230</v>
      </c>
      <c r="C94" s="31" t="s">
        <v>256</v>
      </c>
      <c r="D94" s="31">
        <v>154648</v>
      </c>
      <c r="E94" s="31" t="s">
        <v>8981</v>
      </c>
      <c r="F94" s="31" t="s">
        <v>260</v>
      </c>
      <c r="G94" s="31" t="s">
        <v>9144</v>
      </c>
      <c r="H94" s="31" t="s">
        <v>9145</v>
      </c>
      <c r="I94" s="8">
        <f t="shared" si="0"/>
        <v>0</v>
      </c>
      <c r="J94" s="8">
        <f t="shared" si="1"/>
        <v>93</v>
      </c>
      <c r="K94" s="32" t="str">
        <f t="shared" si="2"/>
        <v/>
      </c>
    </row>
    <row r="95" spans="1:11" ht="13.55" customHeight="1">
      <c r="A95" s="31" t="s">
        <v>25</v>
      </c>
      <c r="B95" s="31" t="s">
        <v>230</v>
      </c>
      <c r="C95" s="31" t="s">
        <v>256</v>
      </c>
      <c r="D95" s="31">
        <v>154707</v>
      </c>
      <c r="E95" s="31" t="s">
        <v>261</v>
      </c>
      <c r="F95" s="31" t="s">
        <v>262</v>
      </c>
      <c r="G95" s="31" t="s">
        <v>9146</v>
      </c>
      <c r="H95" s="31" t="s">
        <v>9147</v>
      </c>
      <c r="I95" s="8">
        <f t="shared" si="0"/>
        <v>0</v>
      </c>
      <c r="J95" s="8">
        <f t="shared" si="1"/>
        <v>94</v>
      </c>
      <c r="K95" s="32" t="str">
        <f t="shared" si="2"/>
        <v/>
      </c>
    </row>
    <row r="96" spans="1:11" ht="13.55" customHeight="1">
      <c r="A96" s="31" t="s">
        <v>25</v>
      </c>
      <c r="B96" s="31" t="s">
        <v>230</v>
      </c>
      <c r="C96" s="31" t="s">
        <v>256</v>
      </c>
      <c r="D96" s="31">
        <v>154708</v>
      </c>
      <c r="E96" s="31" t="s">
        <v>9148</v>
      </c>
      <c r="F96" s="31" t="s">
        <v>264</v>
      </c>
      <c r="G96" s="31" t="s">
        <v>9149</v>
      </c>
      <c r="H96" s="31" t="s">
        <v>9150</v>
      </c>
      <c r="I96" s="8">
        <f t="shared" si="0"/>
        <v>0</v>
      </c>
      <c r="J96" s="8">
        <f t="shared" si="1"/>
        <v>95</v>
      </c>
      <c r="K96" s="32" t="str">
        <f t="shared" si="2"/>
        <v/>
      </c>
    </row>
    <row r="97" spans="1:11" ht="13.55" customHeight="1">
      <c r="A97" s="31" t="s">
        <v>25</v>
      </c>
      <c r="B97" s="31" t="s">
        <v>230</v>
      </c>
      <c r="C97" s="31" t="s">
        <v>267</v>
      </c>
      <c r="D97" s="31">
        <v>154618</v>
      </c>
      <c r="E97" s="31" t="s">
        <v>265</v>
      </c>
      <c r="F97" s="31" t="s">
        <v>266</v>
      </c>
      <c r="G97" s="31" t="s">
        <v>9151</v>
      </c>
      <c r="H97" s="31" t="s">
        <v>9152</v>
      </c>
      <c r="I97" s="8">
        <f t="shared" si="0"/>
        <v>0</v>
      </c>
      <c r="J97" s="8">
        <f t="shared" si="1"/>
        <v>96</v>
      </c>
      <c r="K97" s="32" t="str">
        <f t="shared" si="2"/>
        <v/>
      </c>
    </row>
    <row r="98" spans="1:11" ht="13.55" customHeight="1">
      <c r="A98" s="31" t="s">
        <v>25</v>
      </c>
      <c r="B98" s="31" t="s">
        <v>230</v>
      </c>
      <c r="C98" s="31" t="s">
        <v>267</v>
      </c>
      <c r="D98" s="31">
        <v>154619</v>
      </c>
      <c r="E98" s="31" t="s">
        <v>268</v>
      </c>
      <c r="F98" s="31" t="s">
        <v>269</v>
      </c>
      <c r="G98" s="31" t="s">
        <v>9153</v>
      </c>
      <c r="H98" s="31" t="s">
        <v>9154</v>
      </c>
      <c r="I98" s="8">
        <f t="shared" si="0"/>
        <v>0</v>
      </c>
      <c r="J98" s="8">
        <f t="shared" si="1"/>
        <v>97</v>
      </c>
      <c r="K98" s="32" t="str">
        <f t="shared" si="2"/>
        <v/>
      </c>
    </row>
    <row r="99" spans="1:11" ht="13.55" customHeight="1">
      <c r="A99" s="31" t="s">
        <v>25</v>
      </c>
      <c r="B99" s="31" t="s">
        <v>230</v>
      </c>
      <c r="C99" s="31" t="s">
        <v>267</v>
      </c>
      <c r="D99" s="31">
        <v>154620</v>
      </c>
      <c r="E99" s="31" t="s">
        <v>270</v>
      </c>
      <c r="F99" s="31" t="s">
        <v>271</v>
      </c>
      <c r="G99" s="31" t="s">
        <v>9155</v>
      </c>
      <c r="H99" s="31" t="s">
        <v>9156</v>
      </c>
      <c r="I99" s="8">
        <f t="shared" si="0"/>
        <v>0</v>
      </c>
      <c r="J99" s="8">
        <f t="shared" si="1"/>
        <v>98</v>
      </c>
      <c r="K99" s="32" t="str">
        <f t="shared" si="2"/>
        <v/>
      </c>
    </row>
    <row r="100" spans="1:11" ht="13.55" customHeight="1">
      <c r="A100" s="31" t="s">
        <v>25</v>
      </c>
      <c r="B100" s="31" t="s">
        <v>230</v>
      </c>
      <c r="C100" s="31" t="s">
        <v>267</v>
      </c>
      <c r="D100" s="31">
        <v>154621</v>
      </c>
      <c r="E100" s="31" t="s">
        <v>272</v>
      </c>
      <c r="F100" s="31" t="s">
        <v>273</v>
      </c>
      <c r="G100" s="31" t="s">
        <v>9157</v>
      </c>
      <c r="H100" s="31" t="s">
        <v>9158</v>
      </c>
      <c r="I100" s="8">
        <f t="shared" si="0"/>
        <v>0</v>
      </c>
      <c r="J100" s="8">
        <f t="shared" si="1"/>
        <v>99</v>
      </c>
      <c r="K100" s="32" t="str">
        <f t="shared" si="2"/>
        <v/>
      </c>
    </row>
    <row r="101" spans="1:11" ht="13.55" customHeight="1">
      <c r="A101" s="31" t="s">
        <v>25</v>
      </c>
      <c r="B101" s="31" t="s">
        <v>230</v>
      </c>
      <c r="C101" s="31" t="s">
        <v>267</v>
      </c>
      <c r="D101" s="31">
        <v>154622</v>
      </c>
      <c r="E101" s="31" t="s">
        <v>9159</v>
      </c>
      <c r="F101" s="31" t="s">
        <v>275</v>
      </c>
      <c r="G101" s="31" t="s">
        <v>9160</v>
      </c>
      <c r="H101" s="31" t="s">
        <v>9161</v>
      </c>
      <c r="I101" s="8">
        <f t="shared" si="0"/>
        <v>0</v>
      </c>
      <c r="J101" s="8">
        <f t="shared" si="1"/>
        <v>100</v>
      </c>
      <c r="K101" s="32" t="str">
        <f t="shared" si="2"/>
        <v/>
      </c>
    </row>
    <row r="102" spans="1:11" ht="13.55" customHeight="1">
      <c r="A102" s="31" t="s">
        <v>25</v>
      </c>
      <c r="B102" s="31" t="s">
        <v>230</v>
      </c>
      <c r="C102" s="31" t="s">
        <v>267</v>
      </c>
      <c r="D102" s="31">
        <v>154623</v>
      </c>
      <c r="E102" s="31" t="s">
        <v>276</v>
      </c>
      <c r="F102" s="31" t="s">
        <v>277</v>
      </c>
      <c r="G102" s="31" t="s">
        <v>9162</v>
      </c>
      <c r="H102" s="31" t="s">
        <v>9163</v>
      </c>
      <c r="I102" s="8">
        <f t="shared" si="0"/>
        <v>0</v>
      </c>
      <c r="J102" s="8">
        <f t="shared" si="1"/>
        <v>101</v>
      </c>
      <c r="K102" s="32" t="str">
        <f t="shared" si="2"/>
        <v/>
      </c>
    </row>
    <row r="103" spans="1:11" ht="13.55" customHeight="1">
      <c r="A103" s="31" t="s">
        <v>25</v>
      </c>
      <c r="B103" s="31" t="s">
        <v>230</v>
      </c>
      <c r="C103" s="31" t="s">
        <v>267</v>
      </c>
      <c r="D103" s="31">
        <v>154624</v>
      </c>
      <c r="E103" s="31" t="s">
        <v>278</v>
      </c>
      <c r="F103" s="31" t="s">
        <v>279</v>
      </c>
      <c r="G103" s="31" t="s">
        <v>9164</v>
      </c>
      <c r="H103" s="31" t="s">
        <v>9165</v>
      </c>
      <c r="I103" s="8">
        <f t="shared" si="0"/>
        <v>0</v>
      </c>
      <c r="J103" s="8">
        <f t="shared" si="1"/>
        <v>102</v>
      </c>
      <c r="K103" s="32" t="str">
        <f t="shared" si="2"/>
        <v/>
      </c>
    </row>
    <row r="104" spans="1:11" ht="13.55" customHeight="1">
      <c r="A104" s="31" t="s">
        <v>25</v>
      </c>
      <c r="B104" s="31" t="s">
        <v>230</v>
      </c>
      <c r="C104" s="31" t="s">
        <v>267</v>
      </c>
      <c r="D104" s="31">
        <v>154625</v>
      </c>
      <c r="E104" s="31" t="s">
        <v>280</v>
      </c>
      <c r="F104" s="31" t="s">
        <v>281</v>
      </c>
      <c r="G104" s="31" t="s">
        <v>9166</v>
      </c>
      <c r="H104" s="31" t="s">
        <v>9167</v>
      </c>
      <c r="I104" s="8">
        <f t="shared" si="0"/>
        <v>0</v>
      </c>
      <c r="J104" s="8">
        <f t="shared" si="1"/>
        <v>103</v>
      </c>
      <c r="K104" s="32" t="str">
        <f t="shared" si="2"/>
        <v/>
      </c>
    </row>
    <row r="105" spans="1:11" ht="13.55" customHeight="1">
      <c r="A105" s="31" t="s">
        <v>25</v>
      </c>
      <c r="B105" s="31" t="s">
        <v>230</v>
      </c>
      <c r="C105" s="31" t="s">
        <v>284</v>
      </c>
      <c r="D105" s="31">
        <v>154681</v>
      </c>
      <c r="E105" s="31" t="s">
        <v>9168</v>
      </c>
      <c r="F105" s="31" t="s">
        <v>283</v>
      </c>
      <c r="G105" s="31" t="s">
        <v>9169</v>
      </c>
      <c r="H105" s="31" t="s">
        <v>9170</v>
      </c>
      <c r="I105" s="8">
        <f t="shared" si="0"/>
        <v>0</v>
      </c>
      <c r="J105" s="8">
        <f t="shared" si="1"/>
        <v>104</v>
      </c>
      <c r="K105" s="32" t="str">
        <f t="shared" si="2"/>
        <v/>
      </c>
    </row>
    <row r="106" spans="1:11" ht="13.55" customHeight="1">
      <c r="A106" s="31" t="s">
        <v>25</v>
      </c>
      <c r="B106" s="31" t="s">
        <v>230</v>
      </c>
      <c r="C106" s="31" t="s">
        <v>284</v>
      </c>
      <c r="D106" s="31">
        <v>154682</v>
      </c>
      <c r="E106" s="31" t="s">
        <v>285</v>
      </c>
      <c r="F106" s="31" t="s">
        <v>286</v>
      </c>
      <c r="G106" s="31" t="s">
        <v>9171</v>
      </c>
      <c r="H106" s="31" t="s">
        <v>9172</v>
      </c>
      <c r="I106" s="8">
        <f t="shared" si="0"/>
        <v>0</v>
      </c>
      <c r="J106" s="8">
        <f t="shared" si="1"/>
        <v>105</v>
      </c>
      <c r="K106" s="32" t="str">
        <f t="shared" si="2"/>
        <v/>
      </c>
    </row>
    <row r="107" spans="1:11" ht="13.55" customHeight="1">
      <c r="A107" s="31" t="s">
        <v>25</v>
      </c>
      <c r="B107" s="31" t="s">
        <v>230</v>
      </c>
      <c r="C107" s="31" t="s">
        <v>284</v>
      </c>
      <c r="D107" s="31">
        <v>154683</v>
      </c>
      <c r="E107" s="31" t="s">
        <v>287</v>
      </c>
      <c r="F107" s="31" t="s">
        <v>288</v>
      </c>
      <c r="G107" s="31" t="s">
        <v>9173</v>
      </c>
      <c r="H107" s="31" t="s">
        <v>9174</v>
      </c>
      <c r="I107" s="8">
        <f t="shared" si="0"/>
        <v>0</v>
      </c>
      <c r="J107" s="8">
        <f t="shared" si="1"/>
        <v>106</v>
      </c>
      <c r="K107" s="32" t="str">
        <f t="shared" si="2"/>
        <v/>
      </c>
    </row>
    <row r="108" spans="1:11" ht="13.55" customHeight="1">
      <c r="A108" s="31" t="s">
        <v>25</v>
      </c>
      <c r="B108" s="31" t="s">
        <v>230</v>
      </c>
      <c r="C108" s="31" t="s">
        <v>284</v>
      </c>
      <c r="D108" s="31">
        <v>154684</v>
      </c>
      <c r="E108" s="31" t="s">
        <v>9175</v>
      </c>
      <c r="F108" s="31" t="s">
        <v>290</v>
      </c>
      <c r="G108" s="31" t="s">
        <v>9176</v>
      </c>
      <c r="H108" s="31" t="s">
        <v>9177</v>
      </c>
      <c r="I108" s="8">
        <f t="shared" si="0"/>
        <v>0</v>
      </c>
      <c r="J108" s="8">
        <f t="shared" si="1"/>
        <v>107</v>
      </c>
      <c r="K108" s="32" t="str">
        <f t="shared" si="2"/>
        <v/>
      </c>
    </row>
    <row r="109" spans="1:11" ht="13.55" customHeight="1">
      <c r="A109" s="31" t="s">
        <v>25</v>
      </c>
      <c r="B109" s="31" t="s">
        <v>230</v>
      </c>
      <c r="C109" s="31" t="s">
        <v>284</v>
      </c>
      <c r="D109" s="31">
        <v>154685</v>
      </c>
      <c r="E109" s="31" t="s">
        <v>291</v>
      </c>
      <c r="F109" s="31" t="s">
        <v>292</v>
      </c>
      <c r="G109" s="31" t="s">
        <v>9178</v>
      </c>
      <c r="H109" s="31" t="s">
        <v>9179</v>
      </c>
      <c r="I109" s="8">
        <f t="shared" si="0"/>
        <v>0</v>
      </c>
      <c r="J109" s="8">
        <f t="shared" si="1"/>
        <v>108</v>
      </c>
      <c r="K109" s="32" t="str">
        <f t="shared" si="2"/>
        <v/>
      </c>
    </row>
    <row r="110" spans="1:11" ht="13.55" customHeight="1">
      <c r="A110" s="31" t="s">
        <v>25</v>
      </c>
      <c r="B110" s="31" t="s">
        <v>230</v>
      </c>
      <c r="C110" s="31" t="s">
        <v>284</v>
      </c>
      <c r="D110" s="31">
        <v>154686</v>
      </c>
      <c r="E110" s="31" t="s">
        <v>293</v>
      </c>
      <c r="F110" s="31" t="s">
        <v>294</v>
      </c>
      <c r="G110" s="31" t="s">
        <v>9180</v>
      </c>
      <c r="H110" s="31" t="s">
        <v>9181</v>
      </c>
      <c r="I110" s="8">
        <f t="shared" si="0"/>
        <v>0</v>
      </c>
      <c r="J110" s="8">
        <f t="shared" si="1"/>
        <v>109</v>
      </c>
      <c r="K110" s="32" t="str">
        <f t="shared" si="2"/>
        <v/>
      </c>
    </row>
    <row r="111" spans="1:11" ht="13.55" customHeight="1">
      <c r="A111" s="31" t="s">
        <v>25</v>
      </c>
      <c r="B111" s="31" t="s">
        <v>230</v>
      </c>
      <c r="C111" s="31" t="s">
        <v>284</v>
      </c>
      <c r="D111" s="31">
        <v>154687</v>
      </c>
      <c r="E111" s="31" t="s">
        <v>295</v>
      </c>
      <c r="F111" s="31" t="s">
        <v>296</v>
      </c>
      <c r="G111" s="31" t="s">
        <v>9182</v>
      </c>
      <c r="H111" s="31" t="s">
        <v>9183</v>
      </c>
      <c r="I111" s="8">
        <f t="shared" si="0"/>
        <v>0</v>
      </c>
      <c r="J111" s="8">
        <f t="shared" si="1"/>
        <v>110</v>
      </c>
      <c r="K111" s="32" t="str">
        <f t="shared" si="2"/>
        <v/>
      </c>
    </row>
    <row r="112" spans="1:11" ht="13.55" customHeight="1">
      <c r="A112" s="31" t="s">
        <v>25</v>
      </c>
      <c r="B112" s="31" t="s">
        <v>230</v>
      </c>
      <c r="C112" s="31" t="s">
        <v>284</v>
      </c>
      <c r="D112" s="31">
        <v>154688</v>
      </c>
      <c r="E112" s="31" t="s">
        <v>297</v>
      </c>
      <c r="F112" s="31" t="s">
        <v>298</v>
      </c>
      <c r="G112" s="31" t="s">
        <v>9184</v>
      </c>
      <c r="H112" s="31" t="s">
        <v>9185</v>
      </c>
      <c r="I112" s="8">
        <f t="shared" si="0"/>
        <v>0</v>
      </c>
      <c r="J112" s="8">
        <f t="shared" si="1"/>
        <v>111</v>
      </c>
      <c r="K112" s="32" t="str">
        <f t="shared" si="2"/>
        <v/>
      </c>
    </row>
    <row r="113" spans="1:11" ht="13.55" customHeight="1">
      <c r="A113" s="31" t="s">
        <v>25</v>
      </c>
      <c r="B113" s="31" t="s">
        <v>230</v>
      </c>
      <c r="C113" s="31" t="s">
        <v>284</v>
      </c>
      <c r="D113" s="31">
        <v>154689</v>
      </c>
      <c r="E113" s="31" t="s">
        <v>299</v>
      </c>
      <c r="F113" s="31" t="s">
        <v>300</v>
      </c>
      <c r="G113" s="31" t="s">
        <v>9186</v>
      </c>
      <c r="H113" s="31" t="s">
        <v>9187</v>
      </c>
      <c r="I113" s="8">
        <f t="shared" si="0"/>
        <v>0</v>
      </c>
      <c r="J113" s="8">
        <f t="shared" si="1"/>
        <v>112</v>
      </c>
      <c r="K113" s="32" t="str">
        <f t="shared" si="2"/>
        <v/>
      </c>
    </row>
    <row r="114" spans="1:11" ht="13.55" customHeight="1">
      <c r="A114" s="31" t="s">
        <v>25</v>
      </c>
      <c r="B114" s="31" t="s">
        <v>230</v>
      </c>
      <c r="C114" s="31" t="s">
        <v>284</v>
      </c>
      <c r="D114" s="31">
        <v>154690</v>
      </c>
      <c r="E114" s="31" t="s">
        <v>301</v>
      </c>
      <c r="F114" s="31" t="s">
        <v>302</v>
      </c>
      <c r="G114" s="31" t="s">
        <v>9188</v>
      </c>
      <c r="H114" s="31" t="s">
        <v>9189</v>
      </c>
      <c r="I114" s="8">
        <f t="shared" si="0"/>
        <v>0</v>
      </c>
      <c r="J114" s="8">
        <f t="shared" si="1"/>
        <v>113</v>
      </c>
      <c r="K114" s="32" t="str">
        <f t="shared" si="2"/>
        <v/>
      </c>
    </row>
    <row r="115" spans="1:11" ht="13.55" customHeight="1">
      <c r="A115" s="31" t="s">
        <v>25</v>
      </c>
      <c r="B115" s="31" t="s">
        <v>230</v>
      </c>
      <c r="C115" s="31" t="s">
        <v>284</v>
      </c>
      <c r="D115" s="31">
        <v>154691</v>
      </c>
      <c r="E115" s="31" t="s">
        <v>303</v>
      </c>
      <c r="F115" s="31" t="s">
        <v>304</v>
      </c>
      <c r="G115" s="31" t="s">
        <v>9190</v>
      </c>
      <c r="H115" s="31" t="s">
        <v>9191</v>
      </c>
      <c r="I115" s="8">
        <f t="shared" si="0"/>
        <v>0</v>
      </c>
      <c r="J115" s="8">
        <f t="shared" si="1"/>
        <v>114</v>
      </c>
      <c r="K115" s="32" t="str">
        <f t="shared" si="2"/>
        <v/>
      </c>
    </row>
    <row r="116" spans="1:11" ht="13.55" customHeight="1">
      <c r="A116" s="31" t="s">
        <v>25</v>
      </c>
      <c r="B116" s="31" t="s">
        <v>230</v>
      </c>
      <c r="C116" s="31" t="s">
        <v>284</v>
      </c>
      <c r="D116" s="31">
        <v>154710</v>
      </c>
      <c r="E116" s="31" t="s">
        <v>305</v>
      </c>
      <c r="F116" s="31" t="s">
        <v>306</v>
      </c>
      <c r="G116" s="31" t="s">
        <v>9192</v>
      </c>
      <c r="H116" s="31" t="s">
        <v>9193</v>
      </c>
      <c r="I116" s="8">
        <f t="shared" si="0"/>
        <v>0</v>
      </c>
      <c r="J116" s="8">
        <f t="shared" si="1"/>
        <v>115</v>
      </c>
      <c r="K116" s="32" t="str">
        <f t="shared" si="2"/>
        <v/>
      </c>
    </row>
    <row r="117" spans="1:11" ht="13.55" customHeight="1">
      <c r="A117" s="31" t="s">
        <v>25</v>
      </c>
      <c r="B117" s="31" t="s">
        <v>230</v>
      </c>
      <c r="C117" s="31" t="s">
        <v>309</v>
      </c>
      <c r="D117" s="31">
        <v>154698</v>
      </c>
      <c r="E117" s="31" t="s">
        <v>307</v>
      </c>
      <c r="F117" s="31" t="s">
        <v>308</v>
      </c>
      <c r="G117" s="31" t="s">
        <v>9194</v>
      </c>
      <c r="H117" s="31" t="s">
        <v>9195</v>
      </c>
      <c r="I117" s="8">
        <f t="shared" si="0"/>
        <v>0</v>
      </c>
      <c r="J117" s="8">
        <f t="shared" si="1"/>
        <v>116</v>
      </c>
      <c r="K117" s="32" t="str">
        <f t="shared" si="2"/>
        <v/>
      </c>
    </row>
    <row r="118" spans="1:11" ht="13.55" customHeight="1">
      <c r="A118" s="31" t="s">
        <v>25</v>
      </c>
      <c r="B118" s="31" t="s">
        <v>230</v>
      </c>
      <c r="C118" s="31" t="s">
        <v>309</v>
      </c>
      <c r="D118" s="31">
        <v>154699</v>
      </c>
      <c r="E118" s="31" t="s">
        <v>310</v>
      </c>
      <c r="F118" s="31" t="s">
        <v>311</v>
      </c>
      <c r="G118" s="31" t="s">
        <v>9196</v>
      </c>
      <c r="H118" s="31" t="s">
        <v>9197</v>
      </c>
      <c r="I118" s="8">
        <f t="shared" si="0"/>
        <v>0</v>
      </c>
      <c r="J118" s="8">
        <f t="shared" si="1"/>
        <v>117</v>
      </c>
      <c r="K118" s="32" t="str">
        <f t="shared" si="2"/>
        <v/>
      </c>
    </row>
    <row r="119" spans="1:11" ht="13.55" customHeight="1">
      <c r="A119" s="31" t="s">
        <v>25</v>
      </c>
      <c r="B119" s="31" t="s">
        <v>230</v>
      </c>
      <c r="C119" s="31" t="s">
        <v>309</v>
      </c>
      <c r="D119" s="31">
        <v>154700</v>
      </c>
      <c r="E119" s="31" t="s">
        <v>312</v>
      </c>
      <c r="F119" s="31" t="s">
        <v>313</v>
      </c>
      <c r="G119" s="31" t="s">
        <v>9198</v>
      </c>
      <c r="H119" s="31" t="s">
        <v>9199</v>
      </c>
      <c r="I119" s="8">
        <f t="shared" si="0"/>
        <v>0</v>
      </c>
      <c r="J119" s="8">
        <f t="shared" si="1"/>
        <v>118</v>
      </c>
      <c r="K119" s="32" t="str">
        <f t="shared" si="2"/>
        <v/>
      </c>
    </row>
    <row r="120" spans="1:11" ht="13.55" customHeight="1">
      <c r="A120" s="31" t="s">
        <v>25</v>
      </c>
      <c r="B120" s="31" t="s">
        <v>230</v>
      </c>
      <c r="C120" s="31" t="s">
        <v>309</v>
      </c>
      <c r="D120" s="31">
        <v>154701</v>
      </c>
      <c r="E120" s="31" t="s">
        <v>9200</v>
      </c>
      <c r="F120" s="31" t="s">
        <v>315</v>
      </c>
      <c r="G120" s="31" t="s">
        <v>9201</v>
      </c>
      <c r="H120" s="31" t="s">
        <v>9202</v>
      </c>
      <c r="I120" s="8">
        <f t="shared" si="0"/>
        <v>0</v>
      </c>
      <c r="J120" s="8">
        <f t="shared" si="1"/>
        <v>119</v>
      </c>
      <c r="K120" s="32" t="str">
        <f t="shared" si="2"/>
        <v/>
      </c>
    </row>
    <row r="121" spans="1:11" ht="13.55" customHeight="1">
      <c r="A121" s="31" t="s">
        <v>25</v>
      </c>
      <c r="B121" s="31" t="s">
        <v>230</v>
      </c>
      <c r="C121" s="31" t="s">
        <v>309</v>
      </c>
      <c r="D121" s="31">
        <v>154702</v>
      </c>
      <c r="E121" s="31" t="s">
        <v>316</v>
      </c>
      <c r="F121" s="31" t="s">
        <v>317</v>
      </c>
      <c r="G121" s="31" t="s">
        <v>9203</v>
      </c>
      <c r="H121" s="31" t="s">
        <v>9204</v>
      </c>
      <c r="I121" s="8">
        <f t="shared" si="0"/>
        <v>0</v>
      </c>
      <c r="J121" s="8">
        <f t="shared" si="1"/>
        <v>120</v>
      </c>
      <c r="K121" s="32" t="str">
        <f t="shared" si="2"/>
        <v/>
      </c>
    </row>
    <row r="122" spans="1:11" ht="13.55" customHeight="1">
      <c r="A122" s="31" t="s">
        <v>25</v>
      </c>
      <c r="B122" s="31" t="s">
        <v>230</v>
      </c>
      <c r="C122" s="31" t="s">
        <v>309</v>
      </c>
      <c r="D122" s="31">
        <v>154703</v>
      </c>
      <c r="E122" s="31" t="s">
        <v>318</v>
      </c>
      <c r="F122" s="31" t="s">
        <v>319</v>
      </c>
      <c r="G122" s="31" t="s">
        <v>9205</v>
      </c>
      <c r="H122" s="31" t="s">
        <v>9206</v>
      </c>
      <c r="I122" s="8">
        <f t="shared" si="0"/>
        <v>0</v>
      </c>
      <c r="J122" s="8">
        <f t="shared" si="1"/>
        <v>121</v>
      </c>
      <c r="K122" s="32" t="str">
        <f t="shared" si="2"/>
        <v/>
      </c>
    </row>
    <row r="123" spans="1:11" ht="13.55" customHeight="1">
      <c r="A123" s="31" t="s">
        <v>25</v>
      </c>
      <c r="B123" s="31" t="s">
        <v>230</v>
      </c>
      <c r="C123" s="31" t="s">
        <v>309</v>
      </c>
      <c r="D123" s="31">
        <v>154704</v>
      </c>
      <c r="E123" s="31" t="s">
        <v>320</v>
      </c>
      <c r="F123" s="31" t="s">
        <v>321</v>
      </c>
      <c r="G123" s="31" t="s">
        <v>9207</v>
      </c>
      <c r="H123" s="31" t="s">
        <v>9208</v>
      </c>
      <c r="I123" s="8">
        <f t="shared" si="0"/>
        <v>0</v>
      </c>
      <c r="J123" s="8">
        <f t="shared" si="1"/>
        <v>122</v>
      </c>
      <c r="K123" s="32" t="str">
        <f t="shared" si="2"/>
        <v/>
      </c>
    </row>
    <row r="124" spans="1:11" ht="13.55" customHeight="1">
      <c r="A124" s="31" t="s">
        <v>25</v>
      </c>
      <c r="B124" s="31" t="s">
        <v>230</v>
      </c>
      <c r="C124" s="31" t="s">
        <v>309</v>
      </c>
      <c r="D124" s="31">
        <v>154706</v>
      </c>
      <c r="E124" s="31" t="s">
        <v>322</v>
      </c>
      <c r="F124" s="31" t="s">
        <v>323</v>
      </c>
      <c r="G124" s="31" t="s">
        <v>9209</v>
      </c>
      <c r="H124" s="31" t="s">
        <v>9210</v>
      </c>
      <c r="I124" s="8">
        <f t="shared" si="0"/>
        <v>0</v>
      </c>
      <c r="J124" s="8">
        <f t="shared" si="1"/>
        <v>123</v>
      </c>
      <c r="K124" s="32" t="str">
        <f t="shared" si="2"/>
        <v/>
      </c>
    </row>
    <row r="125" spans="1:11" ht="13.55" customHeight="1">
      <c r="A125" s="31" t="s">
        <v>25</v>
      </c>
      <c r="B125" s="31" t="s">
        <v>230</v>
      </c>
      <c r="C125" s="31" t="s">
        <v>326</v>
      </c>
      <c r="D125" s="31">
        <v>150601</v>
      </c>
      <c r="E125" s="31" t="s">
        <v>324</v>
      </c>
      <c r="F125" s="31" t="s">
        <v>325</v>
      </c>
      <c r="G125" s="31" t="s">
        <v>9211</v>
      </c>
      <c r="H125" s="31" t="s">
        <v>9212</v>
      </c>
      <c r="I125" s="8">
        <f t="shared" si="0"/>
        <v>0</v>
      </c>
      <c r="J125" s="8">
        <f t="shared" si="1"/>
        <v>124</v>
      </c>
      <c r="K125" s="32" t="str">
        <f t="shared" si="2"/>
        <v/>
      </c>
    </row>
    <row r="126" spans="1:11" ht="13.55" customHeight="1">
      <c r="A126" s="31" t="s">
        <v>93</v>
      </c>
      <c r="B126" s="31" t="s">
        <v>230</v>
      </c>
      <c r="C126" s="31" t="s">
        <v>326</v>
      </c>
      <c r="D126" s="31">
        <v>151312</v>
      </c>
      <c r="E126" s="31" t="s">
        <v>327</v>
      </c>
      <c r="F126" s="31" t="s">
        <v>328</v>
      </c>
      <c r="G126" s="31" t="s">
        <v>9213</v>
      </c>
      <c r="H126" s="31" t="s">
        <v>9214</v>
      </c>
      <c r="I126" s="8">
        <f t="shared" si="0"/>
        <v>0</v>
      </c>
      <c r="J126" s="8">
        <f t="shared" si="1"/>
        <v>125</v>
      </c>
      <c r="K126" s="32" t="str">
        <f t="shared" si="2"/>
        <v/>
      </c>
    </row>
    <row r="127" spans="1:11" ht="13.55" customHeight="1">
      <c r="A127" s="31" t="s">
        <v>25</v>
      </c>
      <c r="B127" s="31" t="s">
        <v>230</v>
      </c>
      <c r="C127" s="31" t="s">
        <v>326</v>
      </c>
      <c r="D127" s="31">
        <v>151602</v>
      </c>
      <c r="E127" s="31" t="s">
        <v>329</v>
      </c>
      <c r="F127" s="31" t="s">
        <v>330</v>
      </c>
      <c r="G127" s="31" t="s">
        <v>9215</v>
      </c>
      <c r="H127" s="31" t="s">
        <v>9216</v>
      </c>
      <c r="I127" s="8">
        <f t="shared" si="0"/>
        <v>0</v>
      </c>
      <c r="J127" s="8">
        <f t="shared" si="1"/>
        <v>126</v>
      </c>
      <c r="K127" s="32" t="str">
        <f t="shared" si="2"/>
        <v/>
      </c>
    </row>
    <row r="128" spans="1:11" ht="13.55" customHeight="1">
      <c r="A128" s="31" t="s">
        <v>25</v>
      </c>
      <c r="B128" s="31" t="s">
        <v>230</v>
      </c>
      <c r="C128" s="31" t="s">
        <v>326</v>
      </c>
      <c r="D128" s="31">
        <v>154601</v>
      </c>
      <c r="E128" s="31" t="s">
        <v>9217</v>
      </c>
      <c r="F128" s="31" t="s">
        <v>332</v>
      </c>
      <c r="G128" s="31" t="s">
        <v>9218</v>
      </c>
      <c r="H128" s="31" t="s">
        <v>9219</v>
      </c>
      <c r="I128" s="8">
        <f t="shared" si="0"/>
        <v>0</v>
      </c>
      <c r="J128" s="8">
        <f t="shared" si="1"/>
        <v>127</v>
      </c>
      <c r="K128" s="32" t="str">
        <f t="shared" si="2"/>
        <v/>
      </c>
    </row>
    <row r="129" spans="1:11" ht="13.55" customHeight="1">
      <c r="A129" s="31" t="s">
        <v>25</v>
      </c>
      <c r="B129" s="31" t="s">
        <v>230</v>
      </c>
      <c r="C129" s="31" t="s">
        <v>326</v>
      </c>
      <c r="D129" s="31">
        <v>154602</v>
      </c>
      <c r="E129" s="31" t="s">
        <v>333</v>
      </c>
      <c r="F129" s="31" t="s">
        <v>334</v>
      </c>
      <c r="G129" s="31" t="s">
        <v>9220</v>
      </c>
      <c r="H129" s="31" t="s">
        <v>9221</v>
      </c>
      <c r="I129" s="8">
        <f t="shared" si="0"/>
        <v>0</v>
      </c>
      <c r="J129" s="8">
        <f t="shared" si="1"/>
        <v>128</v>
      </c>
      <c r="K129" s="32" t="str">
        <f t="shared" si="2"/>
        <v/>
      </c>
    </row>
    <row r="130" spans="1:11" ht="13.55" customHeight="1">
      <c r="A130" s="31" t="s">
        <v>25</v>
      </c>
      <c r="B130" s="31" t="s">
        <v>230</v>
      </c>
      <c r="C130" s="31" t="s">
        <v>326</v>
      </c>
      <c r="D130" s="31">
        <v>154603</v>
      </c>
      <c r="E130" s="31" t="s">
        <v>335</v>
      </c>
      <c r="F130" s="31" t="s">
        <v>336</v>
      </c>
      <c r="G130" s="31" t="s">
        <v>9222</v>
      </c>
      <c r="H130" s="31" t="s">
        <v>9223</v>
      </c>
      <c r="I130" s="8">
        <f t="shared" si="0"/>
        <v>0</v>
      </c>
      <c r="J130" s="8">
        <f t="shared" si="1"/>
        <v>129</v>
      </c>
      <c r="K130" s="32" t="str">
        <f t="shared" si="2"/>
        <v/>
      </c>
    </row>
    <row r="131" spans="1:11" ht="13.55" customHeight="1">
      <c r="A131" s="31" t="s">
        <v>25</v>
      </c>
      <c r="B131" s="31" t="s">
        <v>230</v>
      </c>
      <c r="C131" s="31" t="s">
        <v>326</v>
      </c>
      <c r="D131" s="31">
        <v>154604</v>
      </c>
      <c r="E131" s="31" t="s">
        <v>337</v>
      </c>
      <c r="F131" s="31" t="s">
        <v>338</v>
      </c>
      <c r="G131" s="31" t="s">
        <v>9224</v>
      </c>
      <c r="H131" s="31" t="s">
        <v>9225</v>
      </c>
      <c r="I131" s="8">
        <f t="shared" si="0"/>
        <v>0</v>
      </c>
      <c r="J131" s="8">
        <f t="shared" si="1"/>
        <v>130</v>
      </c>
      <c r="K131" s="32" t="str">
        <f t="shared" si="2"/>
        <v/>
      </c>
    </row>
    <row r="132" spans="1:11" ht="13.55" customHeight="1">
      <c r="A132" s="31" t="s">
        <v>25</v>
      </c>
      <c r="B132" s="31" t="s">
        <v>230</v>
      </c>
      <c r="C132" s="31" t="s">
        <v>326</v>
      </c>
      <c r="D132" s="31">
        <v>154605</v>
      </c>
      <c r="E132" s="31" t="s">
        <v>9226</v>
      </c>
      <c r="F132" s="31" t="s">
        <v>340</v>
      </c>
      <c r="G132" s="31" t="s">
        <v>9227</v>
      </c>
      <c r="H132" s="31" t="s">
        <v>9228</v>
      </c>
      <c r="I132" s="8">
        <f t="shared" si="0"/>
        <v>0</v>
      </c>
      <c r="J132" s="8">
        <f t="shared" si="1"/>
        <v>131</v>
      </c>
      <c r="K132" s="32" t="str">
        <f t="shared" si="2"/>
        <v/>
      </c>
    </row>
    <row r="133" spans="1:11" ht="13.55" customHeight="1">
      <c r="A133" s="31" t="s">
        <v>25</v>
      </c>
      <c r="B133" s="31" t="s">
        <v>230</v>
      </c>
      <c r="C133" s="31" t="s">
        <v>326</v>
      </c>
      <c r="D133" s="31">
        <v>154606</v>
      </c>
      <c r="E133" s="31" t="s">
        <v>9229</v>
      </c>
      <c r="F133" s="31" t="s">
        <v>342</v>
      </c>
      <c r="G133" s="31" t="s">
        <v>9230</v>
      </c>
      <c r="H133" s="31" t="s">
        <v>9231</v>
      </c>
      <c r="I133" s="8">
        <f t="shared" si="0"/>
        <v>0</v>
      </c>
      <c r="J133" s="8">
        <f t="shared" si="1"/>
        <v>132</v>
      </c>
      <c r="K133" s="32" t="str">
        <f t="shared" si="2"/>
        <v/>
      </c>
    </row>
    <row r="134" spans="1:11" ht="13.55" customHeight="1">
      <c r="A134" s="31" t="s">
        <v>25</v>
      </c>
      <c r="B134" s="31" t="s">
        <v>230</v>
      </c>
      <c r="C134" s="31" t="s">
        <v>326</v>
      </c>
      <c r="D134" s="31">
        <v>154607</v>
      </c>
      <c r="E134" s="31" t="s">
        <v>9232</v>
      </c>
      <c r="F134" s="31" t="s">
        <v>344</v>
      </c>
      <c r="G134" s="31" t="s">
        <v>9233</v>
      </c>
      <c r="H134" s="31" t="s">
        <v>9234</v>
      </c>
      <c r="I134" s="8">
        <f t="shared" si="0"/>
        <v>0</v>
      </c>
      <c r="J134" s="8">
        <f t="shared" si="1"/>
        <v>133</v>
      </c>
      <c r="K134" s="32" t="str">
        <f t="shared" si="2"/>
        <v/>
      </c>
    </row>
    <row r="135" spans="1:11" ht="13.55" customHeight="1">
      <c r="A135" s="31" t="s">
        <v>25</v>
      </c>
      <c r="B135" s="31" t="s">
        <v>230</v>
      </c>
      <c r="C135" s="31" t="s">
        <v>326</v>
      </c>
      <c r="D135" s="31">
        <v>154608</v>
      </c>
      <c r="E135" s="31" t="s">
        <v>345</v>
      </c>
      <c r="F135" s="31" t="s">
        <v>346</v>
      </c>
      <c r="G135" s="31" t="s">
        <v>9235</v>
      </c>
      <c r="H135" s="31" t="s">
        <v>9236</v>
      </c>
      <c r="I135" s="8">
        <f t="shared" si="0"/>
        <v>0</v>
      </c>
      <c r="J135" s="8">
        <f t="shared" si="1"/>
        <v>134</v>
      </c>
      <c r="K135" s="32" t="str">
        <f t="shared" si="2"/>
        <v/>
      </c>
    </row>
    <row r="136" spans="1:11" ht="13.55" customHeight="1">
      <c r="A136" s="31" t="s">
        <v>25</v>
      </c>
      <c r="B136" s="31" t="s">
        <v>230</v>
      </c>
      <c r="C136" s="31" t="s">
        <v>326</v>
      </c>
      <c r="D136" s="31">
        <v>154610</v>
      </c>
      <c r="E136" s="31" t="s">
        <v>9237</v>
      </c>
      <c r="F136" s="31" t="s">
        <v>348</v>
      </c>
      <c r="G136" s="31" t="s">
        <v>9238</v>
      </c>
      <c r="H136" s="31" t="s">
        <v>9239</v>
      </c>
      <c r="I136" s="8">
        <f t="shared" si="0"/>
        <v>0</v>
      </c>
      <c r="J136" s="8">
        <f t="shared" si="1"/>
        <v>135</v>
      </c>
      <c r="K136" s="32" t="str">
        <f t="shared" si="2"/>
        <v/>
      </c>
    </row>
    <row r="137" spans="1:11" ht="13.55" customHeight="1">
      <c r="A137" s="31" t="s">
        <v>25</v>
      </c>
      <c r="B137" s="31" t="s">
        <v>230</v>
      </c>
      <c r="C137" s="31" t="s">
        <v>326</v>
      </c>
      <c r="D137" s="31">
        <v>154611</v>
      </c>
      <c r="E137" s="31" t="s">
        <v>349</v>
      </c>
      <c r="F137" s="31" t="s">
        <v>350</v>
      </c>
      <c r="G137" s="31" t="s">
        <v>9240</v>
      </c>
      <c r="H137" s="31" t="s">
        <v>9241</v>
      </c>
      <c r="I137" s="8">
        <f t="shared" si="0"/>
        <v>0</v>
      </c>
      <c r="J137" s="8">
        <f t="shared" si="1"/>
        <v>136</v>
      </c>
      <c r="K137" s="32" t="str">
        <f t="shared" si="2"/>
        <v/>
      </c>
    </row>
    <row r="138" spans="1:11" ht="13.55" customHeight="1">
      <c r="A138" s="31" t="s">
        <v>25</v>
      </c>
      <c r="B138" s="31" t="s">
        <v>230</v>
      </c>
      <c r="C138" s="31" t="s">
        <v>326</v>
      </c>
      <c r="D138" s="31">
        <v>154612</v>
      </c>
      <c r="E138" s="31" t="s">
        <v>351</v>
      </c>
      <c r="F138" s="31" t="s">
        <v>352</v>
      </c>
      <c r="G138" s="31" t="s">
        <v>9242</v>
      </c>
      <c r="H138" s="31" t="s">
        <v>9243</v>
      </c>
      <c r="I138" s="8">
        <f t="shared" si="0"/>
        <v>0</v>
      </c>
      <c r="J138" s="8">
        <f t="shared" si="1"/>
        <v>137</v>
      </c>
      <c r="K138" s="32" t="str">
        <f t="shared" si="2"/>
        <v/>
      </c>
    </row>
    <row r="139" spans="1:11" ht="13.55" customHeight="1">
      <c r="A139" s="31" t="s">
        <v>25</v>
      </c>
      <c r="B139" s="31" t="s">
        <v>230</v>
      </c>
      <c r="C139" s="31" t="s">
        <v>326</v>
      </c>
      <c r="D139" s="31">
        <v>154613</v>
      </c>
      <c r="E139" s="31" t="s">
        <v>353</v>
      </c>
      <c r="F139" s="31" t="s">
        <v>354</v>
      </c>
      <c r="G139" s="31" t="s">
        <v>9244</v>
      </c>
      <c r="H139" s="31" t="s">
        <v>9245</v>
      </c>
      <c r="I139" s="8">
        <f t="shared" si="0"/>
        <v>0</v>
      </c>
      <c r="J139" s="8">
        <f t="shared" si="1"/>
        <v>138</v>
      </c>
      <c r="K139" s="32" t="str">
        <f t="shared" si="2"/>
        <v/>
      </c>
    </row>
    <row r="140" spans="1:11" ht="13.55" customHeight="1">
      <c r="A140" s="31" t="s">
        <v>25</v>
      </c>
      <c r="B140" s="31" t="s">
        <v>230</v>
      </c>
      <c r="C140" s="31" t="s">
        <v>326</v>
      </c>
      <c r="D140" s="31">
        <v>154711</v>
      </c>
      <c r="E140" s="31" t="s">
        <v>9246</v>
      </c>
      <c r="F140" s="31" t="s">
        <v>356</v>
      </c>
      <c r="G140" s="31" t="s">
        <v>9247</v>
      </c>
      <c r="H140" s="31" t="s">
        <v>9248</v>
      </c>
      <c r="I140" s="8">
        <f t="shared" si="0"/>
        <v>0</v>
      </c>
      <c r="J140" s="8">
        <f t="shared" si="1"/>
        <v>139</v>
      </c>
      <c r="K140" s="32" t="str">
        <f t="shared" si="2"/>
        <v/>
      </c>
    </row>
    <row r="141" spans="1:11" ht="13.55" customHeight="1">
      <c r="A141" s="31" t="s">
        <v>25</v>
      </c>
      <c r="B141" s="31" t="s">
        <v>230</v>
      </c>
      <c r="C141" s="31" t="s">
        <v>359</v>
      </c>
      <c r="D141" s="31">
        <v>154672</v>
      </c>
      <c r="E141" s="31" t="s">
        <v>357</v>
      </c>
      <c r="F141" s="31" t="s">
        <v>358</v>
      </c>
      <c r="G141" s="31" t="s">
        <v>9249</v>
      </c>
      <c r="H141" s="31" t="s">
        <v>9250</v>
      </c>
      <c r="I141" s="8">
        <f t="shared" si="0"/>
        <v>0</v>
      </c>
      <c r="J141" s="8">
        <f t="shared" si="1"/>
        <v>140</v>
      </c>
      <c r="K141" s="32" t="str">
        <f t="shared" si="2"/>
        <v/>
      </c>
    </row>
    <row r="142" spans="1:11" ht="13.55" customHeight="1">
      <c r="A142" s="31" t="s">
        <v>25</v>
      </c>
      <c r="B142" s="31" t="s">
        <v>230</v>
      </c>
      <c r="C142" s="31" t="s">
        <v>359</v>
      </c>
      <c r="D142" s="31">
        <v>154674</v>
      </c>
      <c r="E142" s="31" t="s">
        <v>360</v>
      </c>
      <c r="F142" s="31" t="s">
        <v>361</v>
      </c>
      <c r="G142" s="31" t="s">
        <v>9251</v>
      </c>
      <c r="H142" s="31" t="s">
        <v>9252</v>
      </c>
      <c r="I142" s="8">
        <f t="shared" si="0"/>
        <v>0</v>
      </c>
      <c r="J142" s="8">
        <f t="shared" si="1"/>
        <v>141</v>
      </c>
      <c r="K142" s="32" t="str">
        <f t="shared" si="2"/>
        <v/>
      </c>
    </row>
    <row r="143" spans="1:11" ht="13.55" customHeight="1">
      <c r="A143" s="31" t="s">
        <v>25</v>
      </c>
      <c r="B143" s="31" t="s">
        <v>230</v>
      </c>
      <c r="C143" s="31" t="s">
        <v>359</v>
      </c>
      <c r="D143" s="31">
        <v>154675</v>
      </c>
      <c r="E143" s="31" t="s">
        <v>362</v>
      </c>
      <c r="F143" s="31" t="s">
        <v>363</v>
      </c>
      <c r="G143" s="31" t="s">
        <v>9253</v>
      </c>
      <c r="H143" s="31" t="s">
        <v>9254</v>
      </c>
      <c r="I143" s="8">
        <f t="shared" si="0"/>
        <v>0</v>
      </c>
      <c r="J143" s="8">
        <f t="shared" si="1"/>
        <v>142</v>
      </c>
      <c r="K143" s="32" t="str">
        <f t="shared" si="2"/>
        <v/>
      </c>
    </row>
    <row r="144" spans="1:11" ht="13.55" customHeight="1">
      <c r="A144" s="31" t="s">
        <v>25</v>
      </c>
      <c r="B144" s="31" t="s">
        <v>230</v>
      </c>
      <c r="C144" s="31" t="s">
        <v>359</v>
      </c>
      <c r="D144" s="31">
        <v>154676</v>
      </c>
      <c r="E144" s="31" t="s">
        <v>364</v>
      </c>
      <c r="F144" s="31" t="s">
        <v>365</v>
      </c>
      <c r="G144" s="31" t="s">
        <v>9255</v>
      </c>
      <c r="H144" s="31" t="s">
        <v>9256</v>
      </c>
      <c r="I144" s="8">
        <f t="shared" si="0"/>
        <v>0</v>
      </c>
      <c r="J144" s="8">
        <f t="shared" si="1"/>
        <v>143</v>
      </c>
      <c r="K144" s="32" t="str">
        <f t="shared" si="2"/>
        <v/>
      </c>
    </row>
    <row r="145" spans="1:11" ht="13.55" customHeight="1">
      <c r="A145" s="31" t="s">
        <v>25</v>
      </c>
      <c r="B145" s="31" t="s">
        <v>230</v>
      </c>
      <c r="C145" s="31" t="s">
        <v>359</v>
      </c>
      <c r="D145" s="31">
        <v>154677</v>
      </c>
      <c r="E145" s="31" t="s">
        <v>366</v>
      </c>
      <c r="F145" s="31" t="s">
        <v>367</v>
      </c>
      <c r="G145" s="31" t="s">
        <v>9257</v>
      </c>
      <c r="H145" s="31" t="s">
        <v>9258</v>
      </c>
      <c r="I145" s="8">
        <f t="shared" si="0"/>
        <v>0</v>
      </c>
      <c r="J145" s="8">
        <f t="shared" si="1"/>
        <v>144</v>
      </c>
      <c r="K145" s="32" t="str">
        <f t="shared" si="2"/>
        <v/>
      </c>
    </row>
    <row r="146" spans="1:11" ht="13.55" customHeight="1">
      <c r="A146" s="31" t="s">
        <v>25</v>
      </c>
      <c r="B146" s="31" t="s">
        <v>230</v>
      </c>
      <c r="C146" s="31" t="s">
        <v>359</v>
      </c>
      <c r="D146" s="31">
        <v>154678</v>
      </c>
      <c r="E146" s="31" t="s">
        <v>9259</v>
      </c>
      <c r="F146" s="31" t="s">
        <v>369</v>
      </c>
      <c r="G146" s="31" t="s">
        <v>9260</v>
      </c>
      <c r="H146" s="31" t="s">
        <v>9261</v>
      </c>
      <c r="I146" s="8">
        <f t="shared" si="0"/>
        <v>0</v>
      </c>
      <c r="J146" s="8">
        <f t="shared" si="1"/>
        <v>145</v>
      </c>
      <c r="K146" s="32" t="str">
        <f t="shared" si="2"/>
        <v/>
      </c>
    </row>
    <row r="147" spans="1:11" ht="13.55" customHeight="1">
      <c r="A147" s="31" t="s">
        <v>25</v>
      </c>
      <c r="B147" s="31" t="s">
        <v>230</v>
      </c>
      <c r="C147" s="31" t="s">
        <v>359</v>
      </c>
      <c r="D147" s="31">
        <v>154679</v>
      </c>
      <c r="E147" s="31" t="s">
        <v>370</v>
      </c>
      <c r="F147" s="31" t="s">
        <v>371</v>
      </c>
      <c r="G147" s="31" t="s">
        <v>9262</v>
      </c>
      <c r="H147" s="31" t="s">
        <v>9263</v>
      </c>
      <c r="I147" s="8">
        <f t="shared" si="0"/>
        <v>0</v>
      </c>
      <c r="J147" s="8">
        <f t="shared" si="1"/>
        <v>146</v>
      </c>
      <c r="K147" s="32" t="str">
        <f t="shared" si="2"/>
        <v/>
      </c>
    </row>
    <row r="148" spans="1:11" ht="13.55" customHeight="1">
      <c r="A148" s="31" t="s">
        <v>25</v>
      </c>
      <c r="B148" s="31" t="s">
        <v>230</v>
      </c>
      <c r="C148" s="31" t="s">
        <v>359</v>
      </c>
      <c r="D148" s="31">
        <v>154680</v>
      </c>
      <c r="E148" s="31" t="s">
        <v>372</v>
      </c>
      <c r="F148" s="31" t="s">
        <v>373</v>
      </c>
      <c r="G148" s="31" t="s">
        <v>9264</v>
      </c>
      <c r="H148" s="31" t="s">
        <v>9265</v>
      </c>
      <c r="I148" s="8">
        <f t="shared" si="0"/>
        <v>0</v>
      </c>
      <c r="J148" s="8">
        <f t="shared" si="1"/>
        <v>147</v>
      </c>
      <c r="K148" s="32" t="str">
        <f t="shared" si="2"/>
        <v/>
      </c>
    </row>
    <row r="149" spans="1:11" ht="13.55" customHeight="1">
      <c r="A149" s="31" t="s">
        <v>25</v>
      </c>
      <c r="B149" s="31" t="s">
        <v>230</v>
      </c>
      <c r="C149" s="31" t="s">
        <v>376</v>
      </c>
      <c r="D149" s="31">
        <v>154614</v>
      </c>
      <c r="E149" s="31" t="s">
        <v>9266</v>
      </c>
      <c r="F149" s="31" t="s">
        <v>375</v>
      </c>
      <c r="G149" s="31" t="s">
        <v>9267</v>
      </c>
      <c r="H149" s="31" t="s">
        <v>9268</v>
      </c>
      <c r="I149" s="8">
        <f t="shared" si="0"/>
        <v>0</v>
      </c>
      <c r="J149" s="8">
        <f t="shared" si="1"/>
        <v>148</v>
      </c>
      <c r="K149" s="32" t="str">
        <f t="shared" si="2"/>
        <v/>
      </c>
    </row>
    <row r="150" spans="1:11" ht="13.55" customHeight="1">
      <c r="A150" s="31" t="s">
        <v>25</v>
      </c>
      <c r="B150" s="31" t="s">
        <v>230</v>
      </c>
      <c r="C150" s="31" t="s">
        <v>376</v>
      </c>
      <c r="D150" s="31">
        <v>154615</v>
      </c>
      <c r="E150" s="31" t="s">
        <v>9269</v>
      </c>
      <c r="F150" s="31" t="s">
        <v>378</v>
      </c>
      <c r="G150" s="31" t="s">
        <v>9270</v>
      </c>
      <c r="H150" s="31" t="s">
        <v>9271</v>
      </c>
      <c r="I150" s="8">
        <f t="shared" si="0"/>
        <v>0</v>
      </c>
      <c r="J150" s="8">
        <f t="shared" si="1"/>
        <v>149</v>
      </c>
      <c r="K150" s="32" t="str">
        <f t="shared" si="2"/>
        <v/>
      </c>
    </row>
    <row r="151" spans="1:11" ht="13.55" customHeight="1">
      <c r="A151" s="31" t="s">
        <v>25</v>
      </c>
      <c r="B151" s="31" t="s">
        <v>230</v>
      </c>
      <c r="C151" s="31" t="s">
        <v>376</v>
      </c>
      <c r="D151" s="31">
        <v>154616</v>
      </c>
      <c r="E151" s="31" t="s">
        <v>9272</v>
      </c>
      <c r="F151" s="31" t="s">
        <v>380</v>
      </c>
      <c r="G151" s="31" t="s">
        <v>9273</v>
      </c>
      <c r="H151" s="31" t="s">
        <v>9274</v>
      </c>
      <c r="I151" s="8">
        <f t="shared" si="0"/>
        <v>0</v>
      </c>
      <c r="J151" s="8">
        <f t="shared" si="1"/>
        <v>150</v>
      </c>
      <c r="K151" s="32" t="str">
        <f t="shared" si="2"/>
        <v/>
      </c>
    </row>
    <row r="152" spans="1:11" ht="13.55" customHeight="1">
      <c r="A152" s="31" t="s">
        <v>25</v>
      </c>
      <c r="B152" s="31" t="s">
        <v>230</v>
      </c>
      <c r="C152" s="31" t="s">
        <v>376</v>
      </c>
      <c r="D152" s="31">
        <v>154617</v>
      </c>
      <c r="E152" s="31" t="s">
        <v>381</v>
      </c>
      <c r="F152" s="31" t="s">
        <v>382</v>
      </c>
      <c r="G152" s="31" t="s">
        <v>9275</v>
      </c>
      <c r="H152" s="31" t="s">
        <v>9276</v>
      </c>
      <c r="I152" s="8">
        <f t="shared" si="0"/>
        <v>0</v>
      </c>
      <c r="J152" s="8">
        <f t="shared" si="1"/>
        <v>151</v>
      </c>
      <c r="K152" s="32" t="str">
        <f t="shared" si="2"/>
        <v/>
      </c>
    </row>
    <row r="153" spans="1:11" ht="13.55" customHeight="1">
      <c r="A153" s="31" t="s">
        <v>25</v>
      </c>
      <c r="B153" s="31" t="s">
        <v>230</v>
      </c>
      <c r="C153" s="31" t="s">
        <v>385</v>
      </c>
      <c r="D153" s="31">
        <v>154649</v>
      </c>
      <c r="E153" s="31" t="s">
        <v>383</v>
      </c>
      <c r="F153" s="31" t="s">
        <v>384</v>
      </c>
      <c r="G153" s="31" t="s">
        <v>9277</v>
      </c>
      <c r="H153" s="31" t="s">
        <v>9278</v>
      </c>
      <c r="I153" s="8">
        <f t="shared" si="0"/>
        <v>0</v>
      </c>
      <c r="J153" s="8">
        <f t="shared" si="1"/>
        <v>152</v>
      </c>
      <c r="K153" s="32" t="str">
        <f t="shared" si="2"/>
        <v/>
      </c>
    </row>
    <row r="154" spans="1:11" ht="13.55" customHeight="1">
      <c r="A154" s="31" t="s">
        <v>25</v>
      </c>
      <c r="B154" s="31" t="s">
        <v>230</v>
      </c>
      <c r="C154" s="31" t="s">
        <v>385</v>
      </c>
      <c r="D154" s="31">
        <v>154650</v>
      </c>
      <c r="E154" s="31" t="s">
        <v>386</v>
      </c>
      <c r="F154" s="31" t="s">
        <v>387</v>
      </c>
      <c r="G154" s="31" t="s">
        <v>9279</v>
      </c>
      <c r="H154" s="31" t="s">
        <v>9280</v>
      </c>
      <c r="I154" s="8">
        <f t="shared" si="0"/>
        <v>0</v>
      </c>
      <c r="J154" s="8">
        <f t="shared" si="1"/>
        <v>153</v>
      </c>
      <c r="K154" s="32" t="str">
        <f t="shared" si="2"/>
        <v/>
      </c>
    </row>
    <row r="155" spans="1:11" ht="13.55" customHeight="1">
      <c r="A155" s="31" t="s">
        <v>25</v>
      </c>
      <c r="B155" s="31" t="s">
        <v>230</v>
      </c>
      <c r="C155" s="31" t="s">
        <v>385</v>
      </c>
      <c r="D155" s="31">
        <v>154651</v>
      </c>
      <c r="E155" s="31" t="s">
        <v>388</v>
      </c>
      <c r="F155" s="31" t="s">
        <v>389</v>
      </c>
      <c r="G155" s="31" t="s">
        <v>9281</v>
      </c>
      <c r="H155" s="31" t="s">
        <v>9282</v>
      </c>
      <c r="I155" s="8">
        <f t="shared" si="0"/>
        <v>0</v>
      </c>
      <c r="J155" s="8">
        <f t="shared" si="1"/>
        <v>154</v>
      </c>
      <c r="K155" s="32" t="str">
        <f t="shared" si="2"/>
        <v/>
      </c>
    </row>
    <row r="156" spans="1:11" ht="13.55" customHeight="1">
      <c r="A156" s="31" t="s">
        <v>25</v>
      </c>
      <c r="B156" s="31" t="s">
        <v>230</v>
      </c>
      <c r="C156" s="31" t="s">
        <v>385</v>
      </c>
      <c r="D156" s="31">
        <v>154652</v>
      </c>
      <c r="E156" s="31" t="s">
        <v>9283</v>
      </c>
      <c r="F156" s="31" t="s">
        <v>391</v>
      </c>
      <c r="G156" s="31" t="s">
        <v>9284</v>
      </c>
      <c r="H156" s="31" t="s">
        <v>9285</v>
      </c>
      <c r="I156" s="8">
        <f t="shared" si="0"/>
        <v>0</v>
      </c>
      <c r="J156" s="8">
        <f t="shared" si="1"/>
        <v>155</v>
      </c>
      <c r="K156" s="32" t="str">
        <f t="shared" si="2"/>
        <v/>
      </c>
    </row>
    <row r="157" spans="1:11" ht="13.55" customHeight="1">
      <c r="A157" s="31" t="s">
        <v>25</v>
      </c>
      <c r="B157" s="31" t="s">
        <v>230</v>
      </c>
      <c r="C157" s="31" t="s">
        <v>385</v>
      </c>
      <c r="D157" s="31">
        <v>154653</v>
      </c>
      <c r="E157" s="31" t="s">
        <v>392</v>
      </c>
      <c r="F157" s="31" t="s">
        <v>393</v>
      </c>
      <c r="G157" s="31" t="s">
        <v>9286</v>
      </c>
      <c r="H157" s="31" t="s">
        <v>9287</v>
      </c>
      <c r="I157" s="8">
        <f t="shared" si="0"/>
        <v>0</v>
      </c>
      <c r="J157" s="8">
        <f t="shared" si="1"/>
        <v>156</v>
      </c>
      <c r="K157" s="32" t="str">
        <f t="shared" si="2"/>
        <v/>
      </c>
    </row>
    <row r="158" spans="1:11" ht="13.55" customHeight="1">
      <c r="A158" s="31" t="s">
        <v>25</v>
      </c>
      <c r="B158" s="31" t="s">
        <v>230</v>
      </c>
      <c r="C158" s="31" t="s">
        <v>385</v>
      </c>
      <c r="D158" s="31">
        <v>154654</v>
      </c>
      <c r="E158" s="31" t="s">
        <v>394</v>
      </c>
      <c r="F158" s="31" t="s">
        <v>395</v>
      </c>
      <c r="G158" s="31" t="s">
        <v>9288</v>
      </c>
      <c r="H158" s="31" t="s">
        <v>9289</v>
      </c>
      <c r="I158" s="8">
        <f t="shared" si="0"/>
        <v>0</v>
      </c>
      <c r="J158" s="8">
        <f t="shared" si="1"/>
        <v>157</v>
      </c>
      <c r="K158" s="32" t="str">
        <f t="shared" si="2"/>
        <v/>
      </c>
    </row>
    <row r="159" spans="1:11" ht="13.55" customHeight="1">
      <c r="A159" s="31" t="s">
        <v>25</v>
      </c>
      <c r="B159" s="31" t="s">
        <v>230</v>
      </c>
      <c r="C159" s="31" t="s">
        <v>385</v>
      </c>
      <c r="D159" s="31">
        <v>154705</v>
      </c>
      <c r="E159" s="31" t="s">
        <v>396</v>
      </c>
      <c r="F159" s="31" t="s">
        <v>397</v>
      </c>
      <c r="G159" s="31" t="s">
        <v>9290</v>
      </c>
      <c r="H159" s="31" t="s">
        <v>9291</v>
      </c>
      <c r="I159" s="8">
        <f t="shared" si="0"/>
        <v>0</v>
      </c>
      <c r="J159" s="8">
        <f t="shared" si="1"/>
        <v>158</v>
      </c>
      <c r="K159" s="32" t="str">
        <f t="shared" si="2"/>
        <v/>
      </c>
    </row>
    <row r="160" spans="1:11" ht="13.55" customHeight="1">
      <c r="A160" s="31" t="s">
        <v>25</v>
      </c>
      <c r="B160" s="31" t="s">
        <v>230</v>
      </c>
      <c r="C160" s="31" t="s">
        <v>400</v>
      </c>
      <c r="D160" s="31">
        <v>154692</v>
      </c>
      <c r="E160" s="31" t="s">
        <v>398</v>
      </c>
      <c r="F160" s="31" t="s">
        <v>399</v>
      </c>
      <c r="G160" s="31" t="s">
        <v>9292</v>
      </c>
      <c r="H160" s="31" t="s">
        <v>9293</v>
      </c>
      <c r="I160" s="8">
        <f t="shared" si="0"/>
        <v>0</v>
      </c>
      <c r="J160" s="8">
        <f t="shared" si="1"/>
        <v>159</v>
      </c>
      <c r="K160" s="32" t="str">
        <f t="shared" si="2"/>
        <v/>
      </c>
    </row>
    <row r="161" spans="1:11" ht="13.55" customHeight="1">
      <c r="A161" s="31" t="s">
        <v>25</v>
      </c>
      <c r="B161" s="31" t="s">
        <v>230</v>
      </c>
      <c r="C161" s="31" t="s">
        <v>400</v>
      </c>
      <c r="D161" s="31">
        <v>154693</v>
      </c>
      <c r="E161" s="31" t="s">
        <v>401</v>
      </c>
      <c r="F161" s="31" t="s">
        <v>402</v>
      </c>
      <c r="G161" s="31" t="s">
        <v>9294</v>
      </c>
      <c r="H161" s="31" t="s">
        <v>9295</v>
      </c>
      <c r="I161" s="8">
        <f t="shared" si="0"/>
        <v>0</v>
      </c>
      <c r="J161" s="8">
        <f t="shared" si="1"/>
        <v>160</v>
      </c>
      <c r="K161" s="32" t="str">
        <f t="shared" si="2"/>
        <v/>
      </c>
    </row>
    <row r="162" spans="1:11" ht="13.55" customHeight="1">
      <c r="A162" s="31" t="s">
        <v>25</v>
      </c>
      <c r="B162" s="31" t="s">
        <v>230</v>
      </c>
      <c r="C162" s="31" t="s">
        <v>400</v>
      </c>
      <c r="D162" s="31">
        <v>154694</v>
      </c>
      <c r="E162" s="31" t="s">
        <v>403</v>
      </c>
      <c r="F162" s="31" t="s">
        <v>404</v>
      </c>
      <c r="G162" s="31" t="s">
        <v>9296</v>
      </c>
      <c r="H162" s="31" t="s">
        <v>9297</v>
      </c>
      <c r="I162" s="8">
        <f t="shared" si="0"/>
        <v>0</v>
      </c>
      <c r="J162" s="8">
        <f t="shared" si="1"/>
        <v>161</v>
      </c>
      <c r="K162" s="32" t="str">
        <f t="shared" si="2"/>
        <v/>
      </c>
    </row>
    <row r="163" spans="1:11" ht="13.55" customHeight="1">
      <c r="A163" s="31" t="s">
        <v>25</v>
      </c>
      <c r="B163" s="31" t="s">
        <v>230</v>
      </c>
      <c r="C163" s="31" t="s">
        <v>400</v>
      </c>
      <c r="D163" s="31">
        <v>154695</v>
      </c>
      <c r="E163" s="31" t="s">
        <v>405</v>
      </c>
      <c r="F163" s="31" t="s">
        <v>406</v>
      </c>
      <c r="G163" s="31" t="s">
        <v>9298</v>
      </c>
      <c r="H163" s="31" t="s">
        <v>9299</v>
      </c>
      <c r="I163" s="8">
        <f t="shared" si="0"/>
        <v>0</v>
      </c>
      <c r="J163" s="8">
        <f t="shared" si="1"/>
        <v>162</v>
      </c>
      <c r="K163" s="32" t="str">
        <f t="shared" si="2"/>
        <v/>
      </c>
    </row>
    <row r="164" spans="1:11" ht="13.55" customHeight="1">
      <c r="A164" s="31" t="s">
        <v>25</v>
      </c>
      <c r="B164" s="31" t="s">
        <v>230</v>
      </c>
      <c r="C164" s="31" t="s">
        <v>400</v>
      </c>
      <c r="D164" s="31">
        <v>154696</v>
      </c>
      <c r="E164" s="31" t="s">
        <v>407</v>
      </c>
      <c r="F164" s="31" t="s">
        <v>408</v>
      </c>
      <c r="G164" s="31" t="s">
        <v>9300</v>
      </c>
      <c r="H164" s="31" t="s">
        <v>9301</v>
      </c>
      <c r="I164" s="8">
        <f t="shared" si="0"/>
        <v>0</v>
      </c>
      <c r="J164" s="8">
        <f t="shared" si="1"/>
        <v>163</v>
      </c>
      <c r="K164" s="32" t="str">
        <f t="shared" si="2"/>
        <v/>
      </c>
    </row>
    <row r="165" spans="1:11" ht="13.55" customHeight="1">
      <c r="A165" s="31" t="s">
        <v>25</v>
      </c>
      <c r="B165" s="31" t="s">
        <v>230</v>
      </c>
      <c r="C165" s="31" t="s">
        <v>400</v>
      </c>
      <c r="D165" s="31">
        <v>154697</v>
      </c>
      <c r="E165" s="31" t="s">
        <v>9302</v>
      </c>
      <c r="F165" s="31" t="s">
        <v>410</v>
      </c>
      <c r="G165" s="31" t="s">
        <v>9303</v>
      </c>
      <c r="H165" s="31" t="s">
        <v>9304</v>
      </c>
      <c r="I165" s="8">
        <f t="shared" si="0"/>
        <v>0</v>
      </c>
      <c r="J165" s="8">
        <f t="shared" si="1"/>
        <v>164</v>
      </c>
      <c r="K165" s="32" t="str">
        <f t="shared" si="2"/>
        <v/>
      </c>
    </row>
    <row r="166" spans="1:11" ht="13.55" customHeight="1">
      <c r="A166" s="31" t="s">
        <v>25</v>
      </c>
      <c r="B166" s="31" t="s">
        <v>230</v>
      </c>
      <c r="C166" s="31" t="s">
        <v>413</v>
      </c>
      <c r="D166" s="31">
        <v>154626</v>
      </c>
      <c r="E166" s="31" t="s">
        <v>411</v>
      </c>
      <c r="F166" s="31" t="s">
        <v>412</v>
      </c>
      <c r="G166" s="31" t="s">
        <v>9305</v>
      </c>
      <c r="H166" s="31" t="s">
        <v>9306</v>
      </c>
      <c r="I166" s="8">
        <f t="shared" si="0"/>
        <v>0</v>
      </c>
      <c r="J166" s="8">
        <f t="shared" si="1"/>
        <v>165</v>
      </c>
      <c r="K166" s="32" t="str">
        <f t="shared" si="2"/>
        <v/>
      </c>
    </row>
    <row r="167" spans="1:11" ht="13.55" customHeight="1">
      <c r="A167" s="31" t="s">
        <v>25</v>
      </c>
      <c r="B167" s="31" t="s">
        <v>230</v>
      </c>
      <c r="C167" s="31" t="s">
        <v>413</v>
      </c>
      <c r="D167" s="31">
        <v>154627</v>
      </c>
      <c r="E167" s="31" t="s">
        <v>414</v>
      </c>
      <c r="F167" s="31" t="s">
        <v>415</v>
      </c>
      <c r="G167" s="31" t="s">
        <v>9307</v>
      </c>
      <c r="H167" s="31" t="s">
        <v>9308</v>
      </c>
      <c r="I167" s="8">
        <f t="shared" si="0"/>
        <v>0</v>
      </c>
      <c r="J167" s="8">
        <f t="shared" si="1"/>
        <v>166</v>
      </c>
      <c r="K167" s="32" t="str">
        <f t="shared" si="2"/>
        <v/>
      </c>
    </row>
    <row r="168" spans="1:11" ht="13.55" customHeight="1">
      <c r="A168" s="31" t="s">
        <v>25</v>
      </c>
      <c r="B168" s="31" t="s">
        <v>230</v>
      </c>
      <c r="C168" s="31" t="s">
        <v>413</v>
      </c>
      <c r="D168" s="31">
        <v>154628</v>
      </c>
      <c r="E168" s="31" t="s">
        <v>416</v>
      </c>
      <c r="F168" s="31" t="s">
        <v>417</v>
      </c>
      <c r="G168" s="31" t="s">
        <v>9309</v>
      </c>
      <c r="H168" s="31" t="s">
        <v>9310</v>
      </c>
      <c r="I168" s="8">
        <f t="shared" si="0"/>
        <v>0</v>
      </c>
      <c r="J168" s="8">
        <f t="shared" si="1"/>
        <v>167</v>
      </c>
      <c r="K168" s="32" t="str">
        <f t="shared" si="2"/>
        <v/>
      </c>
    </row>
    <row r="169" spans="1:11" ht="13.55" customHeight="1">
      <c r="A169" s="31" t="s">
        <v>25</v>
      </c>
      <c r="B169" s="31" t="s">
        <v>230</v>
      </c>
      <c r="C169" s="31" t="s">
        <v>413</v>
      </c>
      <c r="D169" s="31">
        <v>154629</v>
      </c>
      <c r="E169" s="31" t="s">
        <v>418</v>
      </c>
      <c r="F169" s="31" t="s">
        <v>419</v>
      </c>
      <c r="G169" s="31" t="s">
        <v>9311</v>
      </c>
      <c r="H169" s="31" t="s">
        <v>9312</v>
      </c>
      <c r="I169" s="8">
        <f t="shared" si="0"/>
        <v>0</v>
      </c>
      <c r="J169" s="8">
        <f t="shared" si="1"/>
        <v>168</v>
      </c>
      <c r="K169" s="32" t="str">
        <f t="shared" si="2"/>
        <v/>
      </c>
    </row>
    <row r="170" spans="1:11" ht="13.55" customHeight="1">
      <c r="A170" s="31" t="s">
        <v>25</v>
      </c>
      <c r="B170" s="31" t="s">
        <v>230</v>
      </c>
      <c r="C170" s="31" t="s">
        <v>413</v>
      </c>
      <c r="D170" s="31">
        <v>154630</v>
      </c>
      <c r="E170" s="31" t="s">
        <v>9313</v>
      </c>
      <c r="F170" s="31" t="s">
        <v>421</v>
      </c>
      <c r="G170" s="31" t="s">
        <v>9314</v>
      </c>
      <c r="H170" s="31" t="s">
        <v>9315</v>
      </c>
      <c r="I170" s="8">
        <f t="shared" si="0"/>
        <v>0</v>
      </c>
      <c r="J170" s="8">
        <f t="shared" si="1"/>
        <v>169</v>
      </c>
      <c r="K170" s="32" t="str">
        <f t="shared" si="2"/>
        <v/>
      </c>
    </row>
    <row r="171" spans="1:11" ht="13.55" customHeight="1">
      <c r="A171" s="31" t="s">
        <v>25</v>
      </c>
      <c r="B171" s="31" t="s">
        <v>230</v>
      </c>
      <c r="C171" s="31" t="s">
        <v>413</v>
      </c>
      <c r="D171" s="31">
        <v>154631</v>
      </c>
      <c r="E171" s="31" t="s">
        <v>9316</v>
      </c>
      <c r="F171" s="31" t="s">
        <v>423</v>
      </c>
      <c r="G171" s="31" t="s">
        <v>9317</v>
      </c>
      <c r="H171" s="31" t="s">
        <v>9318</v>
      </c>
      <c r="I171" s="8">
        <f t="shared" si="0"/>
        <v>0</v>
      </c>
      <c r="J171" s="8">
        <f t="shared" si="1"/>
        <v>170</v>
      </c>
      <c r="K171" s="32" t="str">
        <f t="shared" si="2"/>
        <v/>
      </c>
    </row>
    <row r="172" spans="1:11" ht="13.55" customHeight="1">
      <c r="A172" s="31" t="s">
        <v>25</v>
      </c>
      <c r="B172" s="31" t="s">
        <v>230</v>
      </c>
      <c r="C172" s="31" t="s">
        <v>413</v>
      </c>
      <c r="D172" s="31">
        <v>154632</v>
      </c>
      <c r="E172" s="31" t="s">
        <v>9319</v>
      </c>
      <c r="F172" s="31" t="s">
        <v>425</v>
      </c>
      <c r="G172" s="31" t="s">
        <v>9320</v>
      </c>
      <c r="H172" s="31" t="s">
        <v>9321</v>
      </c>
      <c r="I172" s="8">
        <f t="shared" si="0"/>
        <v>0</v>
      </c>
      <c r="J172" s="8">
        <f t="shared" si="1"/>
        <v>171</v>
      </c>
      <c r="K172" s="32" t="str">
        <f t="shared" si="2"/>
        <v/>
      </c>
    </row>
    <row r="173" spans="1:11" ht="13.55" customHeight="1">
      <c r="A173" s="31" t="s">
        <v>25</v>
      </c>
      <c r="B173" s="31" t="s">
        <v>230</v>
      </c>
      <c r="C173" s="31" t="s">
        <v>413</v>
      </c>
      <c r="D173" s="31">
        <v>154633</v>
      </c>
      <c r="E173" s="31" t="s">
        <v>426</v>
      </c>
      <c r="F173" s="31" t="s">
        <v>427</v>
      </c>
      <c r="G173" s="31" t="s">
        <v>9322</v>
      </c>
      <c r="H173" s="31" t="s">
        <v>9323</v>
      </c>
      <c r="I173" s="8">
        <f t="shared" si="0"/>
        <v>0</v>
      </c>
      <c r="J173" s="8">
        <f t="shared" si="1"/>
        <v>172</v>
      </c>
      <c r="K173" s="32" t="str">
        <f t="shared" si="2"/>
        <v/>
      </c>
    </row>
    <row r="174" spans="1:11" ht="13.55" customHeight="1">
      <c r="A174" s="31" t="s">
        <v>25</v>
      </c>
      <c r="B174" s="31" t="s">
        <v>230</v>
      </c>
      <c r="C174" s="31" t="s">
        <v>430</v>
      </c>
      <c r="D174" s="31">
        <v>154634</v>
      </c>
      <c r="E174" s="31" t="s">
        <v>428</v>
      </c>
      <c r="F174" s="31" t="s">
        <v>429</v>
      </c>
      <c r="G174" s="31" t="s">
        <v>9324</v>
      </c>
      <c r="H174" s="31" t="s">
        <v>9325</v>
      </c>
      <c r="I174" s="8">
        <f t="shared" si="0"/>
        <v>0</v>
      </c>
      <c r="J174" s="8">
        <f t="shared" si="1"/>
        <v>173</v>
      </c>
      <c r="K174" s="32" t="str">
        <f t="shared" si="2"/>
        <v/>
      </c>
    </row>
    <row r="175" spans="1:11" ht="13.55" customHeight="1">
      <c r="A175" s="31" t="s">
        <v>25</v>
      </c>
      <c r="B175" s="31" t="s">
        <v>230</v>
      </c>
      <c r="C175" s="31" t="s">
        <v>430</v>
      </c>
      <c r="D175" s="31">
        <v>154636</v>
      </c>
      <c r="E175" s="31" t="s">
        <v>9326</v>
      </c>
      <c r="F175" s="31" t="s">
        <v>432</v>
      </c>
      <c r="G175" s="31" t="s">
        <v>9327</v>
      </c>
      <c r="H175" s="31" t="s">
        <v>9328</v>
      </c>
      <c r="I175" s="8">
        <f t="shared" si="0"/>
        <v>0</v>
      </c>
      <c r="J175" s="8">
        <f t="shared" si="1"/>
        <v>174</v>
      </c>
      <c r="K175" s="32" t="str">
        <f t="shared" si="2"/>
        <v/>
      </c>
    </row>
    <row r="176" spans="1:11" ht="13.55" customHeight="1">
      <c r="A176" s="31" t="s">
        <v>25</v>
      </c>
      <c r="B176" s="31" t="s">
        <v>230</v>
      </c>
      <c r="C176" s="31" t="s">
        <v>430</v>
      </c>
      <c r="D176" s="31">
        <v>154637</v>
      </c>
      <c r="E176" s="31" t="s">
        <v>433</v>
      </c>
      <c r="F176" s="31" t="s">
        <v>434</v>
      </c>
      <c r="G176" s="31" t="s">
        <v>9329</v>
      </c>
      <c r="H176" s="31" t="s">
        <v>9330</v>
      </c>
      <c r="I176" s="8">
        <f t="shared" si="0"/>
        <v>0</v>
      </c>
      <c r="J176" s="8">
        <f t="shared" si="1"/>
        <v>175</v>
      </c>
      <c r="K176" s="32" t="str">
        <f t="shared" si="2"/>
        <v/>
      </c>
    </row>
    <row r="177" spans="1:11" ht="13.55" customHeight="1">
      <c r="A177" s="31" t="s">
        <v>25</v>
      </c>
      <c r="B177" s="31" t="s">
        <v>230</v>
      </c>
      <c r="C177" s="31" t="s">
        <v>430</v>
      </c>
      <c r="D177" s="31">
        <v>154638</v>
      </c>
      <c r="E177" s="31" t="s">
        <v>435</v>
      </c>
      <c r="F177" s="31" t="s">
        <v>436</v>
      </c>
      <c r="G177" s="31" t="s">
        <v>9331</v>
      </c>
      <c r="H177" s="31" t="s">
        <v>9332</v>
      </c>
      <c r="I177" s="8">
        <f t="shared" si="0"/>
        <v>0</v>
      </c>
      <c r="J177" s="8">
        <f t="shared" si="1"/>
        <v>176</v>
      </c>
      <c r="K177" s="32" t="str">
        <f t="shared" si="2"/>
        <v/>
      </c>
    </row>
    <row r="178" spans="1:11" ht="13.55" customHeight="1">
      <c r="A178" s="31" t="s">
        <v>25</v>
      </c>
      <c r="B178" s="31" t="s">
        <v>230</v>
      </c>
      <c r="C178" s="31" t="s">
        <v>430</v>
      </c>
      <c r="D178" s="31">
        <v>154640</v>
      </c>
      <c r="E178" s="31" t="s">
        <v>437</v>
      </c>
      <c r="F178" s="31" t="s">
        <v>438</v>
      </c>
      <c r="G178" s="31" t="s">
        <v>9333</v>
      </c>
      <c r="H178" s="31" t="s">
        <v>9334</v>
      </c>
      <c r="I178" s="8">
        <f t="shared" si="0"/>
        <v>0</v>
      </c>
      <c r="J178" s="8">
        <f t="shared" si="1"/>
        <v>177</v>
      </c>
      <c r="K178" s="32" t="str">
        <f t="shared" si="2"/>
        <v/>
      </c>
    </row>
    <row r="179" spans="1:11" ht="13.55" customHeight="1">
      <c r="A179" s="31" t="s">
        <v>25</v>
      </c>
      <c r="B179" s="31" t="s">
        <v>230</v>
      </c>
      <c r="C179" s="31" t="s">
        <v>430</v>
      </c>
      <c r="D179" s="31">
        <v>154642</v>
      </c>
      <c r="E179" s="31" t="s">
        <v>439</v>
      </c>
      <c r="F179" s="31" t="s">
        <v>440</v>
      </c>
      <c r="G179" s="31" t="s">
        <v>9335</v>
      </c>
      <c r="H179" s="31" t="s">
        <v>9336</v>
      </c>
      <c r="I179" s="8">
        <f t="shared" si="0"/>
        <v>0</v>
      </c>
      <c r="J179" s="8">
        <f t="shared" si="1"/>
        <v>178</v>
      </c>
      <c r="K179" s="32" t="str">
        <f t="shared" si="2"/>
        <v/>
      </c>
    </row>
    <row r="180" spans="1:11" ht="13.55" customHeight="1">
      <c r="A180" s="31" t="s">
        <v>25</v>
      </c>
      <c r="B180" s="31" t="s">
        <v>230</v>
      </c>
      <c r="C180" s="31" t="s">
        <v>443</v>
      </c>
      <c r="D180" s="31">
        <v>154655</v>
      </c>
      <c r="E180" s="31" t="s">
        <v>441</v>
      </c>
      <c r="F180" s="31" t="s">
        <v>442</v>
      </c>
      <c r="G180" s="31" t="s">
        <v>9337</v>
      </c>
      <c r="H180" s="31" t="s">
        <v>9338</v>
      </c>
      <c r="I180" s="8">
        <f t="shared" si="0"/>
        <v>0</v>
      </c>
      <c r="J180" s="8">
        <f t="shared" si="1"/>
        <v>179</v>
      </c>
      <c r="K180" s="32" t="str">
        <f t="shared" si="2"/>
        <v/>
      </c>
    </row>
    <row r="181" spans="1:11" ht="13.55" customHeight="1">
      <c r="A181" s="31" t="s">
        <v>25</v>
      </c>
      <c r="B181" s="31" t="s">
        <v>230</v>
      </c>
      <c r="C181" s="31" t="s">
        <v>443</v>
      </c>
      <c r="D181" s="31">
        <v>154656</v>
      </c>
      <c r="E181" s="31" t="s">
        <v>444</v>
      </c>
      <c r="F181" s="31" t="s">
        <v>445</v>
      </c>
      <c r="G181" s="31" t="s">
        <v>9339</v>
      </c>
      <c r="H181" s="31" t="s">
        <v>9340</v>
      </c>
      <c r="I181" s="8">
        <f t="shared" si="0"/>
        <v>0</v>
      </c>
      <c r="J181" s="8">
        <f t="shared" si="1"/>
        <v>180</v>
      </c>
      <c r="K181" s="32" t="str">
        <f t="shared" si="2"/>
        <v/>
      </c>
    </row>
    <row r="182" spans="1:11" ht="13.55" customHeight="1">
      <c r="A182" s="31" t="s">
        <v>25</v>
      </c>
      <c r="B182" s="31" t="s">
        <v>230</v>
      </c>
      <c r="C182" s="31" t="s">
        <v>443</v>
      </c>
      <c r="D182" s="31">
        <v>154657</v>
      </c>
      <c r="E182" s="31" t="s">
        <v>446</v>
      </c>
      <c r="F182" s="31" t="s">
        <v>447</v>
      </c>
      <c r="G182" s="31" t="s">
        <v>9341</v>
      </c>
      <c r="H182" s="31" t="s">
        <v>9342</v>
      </c>
      <c r="I182" s="8">
        <f t="shared" si="0"/>
        <v>0</v>
      </c>
      <c r="J182" s="8">
        <f t="shared" si="1"/>
        <v>181</v>
      </c>
      <c r="K182" s="32" t="str">
        <f t="shared" si="2"/>
        <v/>
      </c>
    </row>
    <row r="183" spans="1:11" ht="13.55" customHeight="1">
      <c r="A183" s="31" t="s">
        <v>25</v>
      </c>
      <c r="B183" s="31" t="s">
        <v>230</v>
      </c>
      <c r="C183" s="31" t="s">
        <v>443</v>
      </c>
      <c r="D183" s="31">
        <v>154658</v>
      </c>
      <c r="E183" s="31" t="s">
        <v>9343</v>
      </c>
      <c r="F183" s="31" t="s">
        <v>449</v>
      </c>
      <c r="G183" s="31" t="s">
        <v>9344</v>
      </c>
      <c r="H183" s="31" t="s">
        <v>9345</v>
      </c>
      <c r="I183" s="8">
        <f t="shared" si="0"/>
        <v>0</v>
      </c>
      <c r="J183" s="8">
        <f t="shared" si="1"/>
        <v>182</v>
      </c>
      <c r="K183" s="32" t="str">
        <f t="shared" si="2"/>
        <v/>
      </c>
    </row>
    <row r="184" spans="1:11" ht="13.55" customHeight="1">
      <c r="A184" s="31" t="s">
        <v>25</v>
      </c>
      <c r="B184" s="31" t="s">
        <v>452</v>
      </c>
      <c r="C184" s="31" t="s">
        <v>453</v>
      </c>
      <c r="D184" s="31">
        <v>714608</v>
      </c>
      <c r="E184" s="31" t="s">
        <v>450</v>
      </c>
      <c r="F184" s="31" t="s">
        <v>451</v>
      </c>
      <c r="G184" s="31" t="s">
        <v>9346</v>
      </c>
      <c r="H184" s="31" t="s">
        <v>9347</v>
      </c>
      <c r="I184" s="8">
        <f t="shared" si="0"/>
        <v>0</v>
      </c>
      <c r="J184" s="8">
        <f t="shared" si="1"/>
        <v>183</v>
      </c>
      <c r="K184" s="32" t="str">
        <f t="shared" si="2"/>
        <v/>
      </c>
    </row>
    <row r="185" spans="1:11" ht="13.55" customHeight="1">
      <c r="A185" s="31" t="s">
        <v>25</v>
      </c>
      <c r="B185" s="31" t="s">
        <v>452</v>
      </c>
      <c r="C185" s="31" t="s">
        <v>453</v>
      </c>
      <c r="D185" s="31">
        <v>714609</v>
      </c>
      <c r="E185" s="31" t="s">
        <v>454</v>
      </c>
      <c r="F185" s="31" t="s">
        <v>455</v>
      </c>
      <c r="G185" s="31" t="s">
        <v>9348</v>
      </c>
      <c r="H185" s="31" t="s">
        <v>9349</v>
      </c>
      <c r="I185" s="8">
        <f t="shared" si="0"/>
        <v>0</v>
      </c>
      <c r="J185" s="8">
        <f t="shared" si="1"/>
        <v>184</v>
      </c>
      <c r="K185" s="32" t="str">
        <f t="shared" si="2"/>
        <v/>
      </c>
    </row>
    <row r="186" spans="1:11" ht="13.55" customHeight="1">
      <c r="A186" s="31" t="s">
        <v>25</v>
      </c>
      <c r="B186" s="31" t="s">
        <v>452</v>
      </c>
      <c r="C186" s="31" t="s">
        <v>453</v>
      </c>
      <c r="D186" s="31">
        <v>714610</v>
      </c>
      <c r="E186" s="31" t="s">
        <v>456</v>
      </c>
      <c r="F186" s="31" t="s">
        <v>457</v>
      </c>
      <c r="G186" s="31" t="s">
        <v>9350</v>
      </c>
      <c r="H186" s="31" t="s">
        <v>9351</v>
      </c>
      <c r="I186" s="8">
        <f t="shared" si="0"/>
        <v>0</v>
      </c>
      <c r="J186" s="8">
        <f t="shared" si="1"/>
        <v>185</v>
      </c>
      <c r="K186" s="32" t="str">
        <f t="shared" si="2"/>
        <v/>
      </c>
    </row>
    <row r="187" spans="1:11" ht="13.55" customHeight="1">
      <c r="A187" s="31" t="s">
        <v>25</v>
      </c>
      <c r="B187" s="31" t="s">
        <v>452</v>
      </c>
      <c r="C187" s="31" t="s">
        <v>453</v>
      </c>
      <c r="D187" s="31">
        <v>714611</v>
      </c>
      <c r="E187" s="31" t="s">
        <v>458</v>
      </c>
      <c r="F187" s="31" t="s">
        <v>459</v>
      </c>
      <c r="G187" s="31" t="s">
        <v>9352</v>
      </c>
      <c r="H187" s="31" t="s">
        <v>9353</v>
      </c>
      <c r="I187" s="8">
        <f t="shared" si="0"/>
        <v>0</v>
      </c>
      <c r="J187" s="8">
        <f t="shared" si="1"/>
        <v>186</v>
      </c>
      <c r="K187" s="32" t="str">
        <f t="shared" si="2"/>
        <v/>
      </c>
    </row>
    <row r="188" spans="1:11" ht="13.55" customHeight="1">
      <c r="A188" s="31" t="s">
        <v>25</v>
      </c>
      <c r="B188" s="31" t="s">
        <v>452</v>
      </c>
      <c r="C188" s="31" t="s">
        <v>453</v>
      </c>
      <c r="D188" s="31">
        <v>714612</v>
      </c>
      <c r="E188" s="31" t="s">
        <v>460</v>
      </c>
      <c r="F188" s="31" t="s">
        <v>461</v>
      </c>
      <c r="G188" s="31" t="s">
        <v>9354</v>
      </c>
      <c r="H188" s="31" t="s">
        <v>9355</v>
      </c>
      <c r="I188" s="8">
        <f t="shared" si="0"/>
        <v>0</v>
      </c>
      <c r="J188" s="8">
        <f t="shared" si="1"/>
        <v>187</v>
      </c>
      <c r="K188" s="32" t="str">
        <f t="shared" si="2"/>
        <v/>
      </c>
    </row>
    <row r="189" spans="1:11" ht="13.55" customHeight="1">
      <c r="A189" s="31" t="s">
        <v>25</v>
      </c>
      <c r="B189" s="31" t="s">
        <v>452</v>
      </c>
      <c r="C189" s="31" t="s">
        <v>464</v>
      </c>
      <c r="D189" s="31">
        <v>714603</v>
      </c>
      <c r="E189" s="31" t="s">
        <v>9226</v>
      </c>
      <c r="F189" s="31" t="s">
        <v>463</v>
      </c>
      <c r="G189" s="31" t="s">
        <v>9356</v>
      </c>
      <c r="H189" s="31" t="s">
        <v>9357</v>
      </c>
      <c r="I189" s="8">
        <f t="shared" si="0"/>
        <v>0</v>
      </c>
      <c r="J189" s="8">
        <f t="shared" si="1"/>
        <v>188</v>
      </c>
      <c r="K189" s="32" t="str">
        <f t="shared" si="2"/>
        <v/>
      </c>
    </row>
    <row r="190" spans="1:11" ht="13.55" customHeight="1">
      <c r="A190" s="31" t="s">
        <v>25</v>
      </c>
      <c r="B190" s="31" t="s">
        <v>452</v>
      </c>
      <c r="C190" s="31" t="s">
        <v>464</v>
      </c>
      <c r="D190" s="31">
        <v>714604</v>
      </c>
      <c r="E190" s="31" t="s">
        <v>465</v>
      </c>
      <c r="F190" s="31" t="s">
        <v>466</v>
      </c>
      <c r="G190" s="31" t="s">
        <v>9358</v>
      </c>
      <c r="H190" s="31" t="s">
        <v>9359</v>
      </c>
      <c r="I190" s="8">
        <f t="shared" si="0"/>
        <v>0</v>
      </c>
      <c r="J190" s="8">
        <f t="shared" si="1"/>
        <v>189</v>
      </c>
      <c r="K190" s="32" t="str">
        <f t="shared" si="2"/>
        <v/>
      </c>
    </row>
    <row r="191" spans="1:11" ht="13.55" customHeight="1">
      <c r="A191" s="31" t="s">
        <v>25</v>
      </c>
      <c r="B191" s="31" t="s">
        <v>452</v>
      </c>
      <c r="C191" s="31" t="s">
        <v>464</v>
      </c>
      <c r="D191" s="31">
        <v>714605</v>
      </c>
      <c r="E191" s="31" t="s">
        <v>467</v>
      </c>
      <c r="F191" s="31" t="s">
        <v>468</v>
      </c>
      <c r="G191" s="31" t="s">
        <v>9360</v>
      </c>
      <c r="H191" s="31" t="s">
        <v>9361</v>
      </c>
      <c r="I191" s="8">
        <f t="shared" si="0"/>
        <v>0</v>
      </c>
      <c r="J191" s="8">
        <f t="shared" si="1"/>
        <v>190</v>
      </c>
      <c r="K191" s="32" t="str">
        <f t="shared" si="2"/>
        <v/>
      </c>
    </row>
    <row r="192" spans="1:11" ht="13.55" customHeight="1">
      <c r="A192" s="31" t="s">
        <v>25</v>
      </c>
      <c r="B192" s="31" t="s">
        <v>452</v>
      </c>
      <c r="C192" s="31" t="s">
        <v>471</v>
      </c>
      <c r="D192" s="31">
        <v>714601</v>
      </c>
      <c r="E192" s="31" t="s">
        <v>9362</v>
      </c>
      <c r="F192" s="31" t="s">
        <v>470</v>
      </c>
      <c r="G192" s="31" t="s">
        <v>9363</v>
      </c>
      <c r="H192" s="31" t="s">
        <v>9364</v>
      </c>
      <c r="I192" s="8">
        <f t="shared" si="0"/>
        <v>0</v>
      </c>
      <c r="J192" s="8">
        <f t="shared" si="1"/>
        <v>191</v>
      </c>
      <c r="K192" s="32" t="str">
        <f t="shared" si="2"/>
        <v/>
      </c>
    </row>
    <row r="193" spans="1:11" ht="13.55" customHeight="1">
      <c r="A193" s="31" t="s">
        <v>25</v>
      </c>
      <c r="B193" s="31" t="s">
        <v>452</v>
      </c>
      <c r="C193" s="31" t="s">
        <v>471</v>
      </c>
      <c r="D193" s="31">
        <v>714606</v>
      </c>
      <c r="E193" s="31" t="s">
        <v>472</v>
      </c>
      <c r="F193" s="31" t="s">
        <v>473</v>
      </c>
      <c r="G193" s="31" t="s">
        <v>9365</v>
      </c>
      <c r="H193" s="31" t="s">
        <v>9366</v>
      </c>
      <c r="I193" s="8">
        <f t="shared" si="0"/>
        <v>0</v>
      </c>
      <c r="J193" s="8">
        <f t="shared" si="1"/>
        <v>192</v>
      </c>
      <c r="K193" s="32" t="str">
        <f t="shared" si="2"/>
        <v/>
      </c>
    </row>
    <row r="194" spans="1:11" ht="13.55" customHeight="1">
      <c r="A194" s="31" t="s">
        <v>25</v>
      </c>
      <c r="B194" s="31" t="s">
        <v>452</v>
      </c>
      <c r="C194" s="31" t="s">
        <v>471</v>
      </c>
      <c r="D194" s="31">
        <v>714607</v>
      </c>
      <c r="E194" s="31" t="s">
        <v>474</v>
      </c>
      <c r="F194" s="31" t="s">
        <v>475</v>
      </c>
      <c r="G194" s="31" t="s">
        <v>9367</v>
      </c>
      <c r="H194" s="31" t="s">
        <v>9368</v>
      </c>
      <c r="I194" s="8">
        <f t="shared" si="0"/>
        <v>0</v>
      </c>
      <c r="J194" s="8">
        <f t="shared" si="1"/>
        <v>193</v>
      </c>
      <c r="K194" s="32" t="str">
        <f t="shared" si="2"/>
        <v/>
      </c>
    </row>
    <row r="195" spans="1:11" ht="13.55" customHeight="1">
      <c r="A195" s="31" t="s">
        <v>25</v>
      </c>
      <c r="B195" s="31" t="s">
        <v>452</v>
      </c>
      <c r="C195" s="31" t="s">
        <v>471</v>
      </c>
      <c r="D195" s="31">
        <v>714619</v>
      </c>
      <c r="E195" s="31" t="s">
        <v>476</v>
      </c>
      <c r="F195" s="31" t="s">
        <v>477</v>
      </c>
      <c r="G195" s="31" t="s">
        <v>9369</v>
      </c>
      <c r="H195" s="31" t="s">
        <v>9370</v>
      </c>
      <c r="I195" s="8">
        <f t="shared" si="0"/>
        <v>0</v>
      </c>
      <c r="J195" s="8">
        <f t="shared" si="1"/>
        <v>194</v>
      </c>
      <c r="K195" s="32" t="str">
        <f t="shared" si="2"/>
        <v/>
      </c>
    </row>
    <row r="196" spans="1:11" ht="13.55" customHeight="1">
      <c r="A196" s="31" t="s">
        <v>25</v>
      </c>
      <c r="B196" s="31" t="s">
        <v>452</v>
      </c>
      <c r="C196" s="31" t="s">
        <v>480</v>
      </c>
      <c r="D196" s="31">
        <v>714602</v>
      </c>
      <c r="E196" s="31" t="s">
        <v>478</v>
      </c>
      <c r="F196" s="31" t="s">
        <v>479</v>
      </c>
      <c r="G196" s="31" t="s">
        <v>9371</v>
      </c>
      <c r="H196" s="31" t="s">
        <v>9372</v>
      </c>
      <c r="I196" s="8">
        <f t="shared" si="0"/>
        <v>0</v>
      </c>
      <c r="J196" s="8">
        <f t="shared" si="1"/>
        <v>195</v>
      </c>
      <c r="K196" s="32" t="str">
        <f t="shared" si="2"/>
        <v/>
      </c>
    </row>
    <row r="197" spans="1:11" ht="13.55" customHeight="1">
      <c r="A197" s="31" t="s">
        <v>25</v>
      </c>
      <c r="B197" s="31" t="s">
        <v>452</v>
      </c>
      <c r="C197" s="31" t="s">
        <v>480</v>
      </c>
      <c r="D197" s="31">
        <v>714613</v>
      </c>
      <c r="E197" s="31" t="s">
        <v>481</v>
      </c>
      <c r="F197" s="31" t="s">
        <v>482</v>
      </c>
      <c r="G197" s="31" t="s">
        <v>9373</v>
      </c>
      <c r="H197" s="31" t="s">
        <v>9374</v>
      </c>
      <c r="I197" s="8">
        <f t="shared" si="0"/>
        <v>0</v>
      </c>
      <c r="J197" s="8">
        <f t="shared" si="1"/>
        <v>196</v>
      </c>
      <c r="K197" s="32" t="str">
        <f t="shared" si="2"/>
        <v/>
      </c>
    </row>
    <row r="198" spans="1:11" ht="13.55" customHeight="1">
      <c r="A198" s="31" t="s">
        <v>25</v>
      </c>
      <c r="B198" s="31" t="s">
        <v>452</v>
      </c>
      <c r="C198" s="31" t="s">
        <v>480</v>
      </c>
      <c r="D198" s="31">
        <v>714614</v>
      </c>
      <c r="E198" s="31" t="s">
        <v>483</v>
      </c>
      <c r="F198" s="31" t="s">
        <v>484</v>
      </c>
      <c r="G198" s="31" t="s">
        <v>9375</v>
      </c>
      <c r="H198" s="31" t="s">
        <v>9376</v>
      </c>
      <c r="I198" s="8">
        <f t="shared" si="0"/>
        <v>0</v>
      </c>
      <c r="J198" s="8">
        <f t="shared" si="1"/>
        <v>197</v>
      </c>
      <c r="K198" s="32" t="str">
        <f t="shared" si="2"/>
        <v/>
      </c>
    </row>
    <row r="199" spans="1:11" ht="13.55" customHeight="1">
      <c r="A199" s="31" t="s">
        <v>25</v>
      </c>
      <c r="B199" s="31" t="s">
        <v>452</v>
      </c>
      <c r="C199" s="31" t="s">
        <v>480</v>
      </c>
      <c r="D199" s="31">
        <v>714618</v>
      </c>
      <c r="E199" s="31" t="s">
        <v>485</v>
      </c>
      <c r="F199" s="31" t="s">
        <v>486</v>
      </c>
      <c r="G199" s="31" t="s">
        <v>9377</v>
      </c>
      <c r="H199" s="31" t="s">
        <v>9378</v>
      </c>
      <c r="I199" s="8">
        <f t="shared" si="0"/>
        <v>0</v>
      </c>
      <c r="J199" s="8">
        <f t="shared" si="1"/>
        <v>198</v>
      </c>
      <c r="K199" s="32" t="str">
        <f t="shared" si="2"/>
        <v/>
      </c>
    </row>
    <row r="200" spans="1:11" ht="13.55" customHeight="1">
      <c r="A200" s="31" t="s">
        <v>25</v>
      </c>
      <c r="B200" s="31" t="s">
        <v>452</v>
      </c>
      <c r="C200" s="31" t="s">
        <v>489</v>
      </c>
      <c r="D200" s="31">
        <v>714615</v>
      </c>
      <c r="E200" s="31" t="s">
        <v>487</v>
      </c>
      <c r="F200" s="31" t="s">
        <v>488</v>
      </c>
      <c r="G200" s="31" t="s">
        <v>9379</v>
      </c>
      <c r="H200" s="31" t="s">
        <v>9380</v>
      </c>
      <c r="I200" s="8">
        <f t="shared" si="0"/>
        <v>0</v>
      </c>
      <c r="J200" s="8">
        <f t="shared" si="1"/>
        <v>199</v>
      </c>
      <c r="K200" s="32" t="str">
        <f t="shared" si="2"/>
        <v/>
      </c>
    </row>
    <row r="201" spans="1:11" ht="13.55" customHeight="1">
      <c r="A201" s="31" t="s">
        <v>25</v>
      </c>
      <c r="B201" s="31" t="s">
        <v>452</v>
      </c>
      <c r="C201" s="31" t="s">
        <v>489</v>
      </c>
      <c r="D201" s="31">
        <v>714616</v>
      </c>
      <c r="E201" s="31" t="s">
        <v>490</v>
      </c>
      <c r="F201" s="31" t="s">
        <v>491</v>
      </c>
      <c r="G201" s="31" t="s">
        <v>9381</v>
      </c>
      <c r="H201" s="31" t="s">
        <v>9382</v>
      </c>
      <c r="I201" s="8">
        <f t="shared" si="0"/>
        <v>0</v>
      </c>
      <c r="J201" s="8">
        <f t="shared" si="1"/>
        <v>200</v>
      </c>
      <c r="K201" s="32" t="str">
        <f t="shared" si="2"/>
        <v/>
      </c>
    </row>
    <row r="202" spans="1:11" ht="13.55" customHeight="1">
      <c r="A202" s="31" t="s">
        <v>25</v>
      </c>
      <c r="B202" s="31" t="s">
        <v>452</v>
      </c>
      <c r="C202" s="31" t="s">
        <v>489</v>
      </c>
      <c r="D202" s="31">
        <v>714620</v>
      </c>
      <c r="E202" s="31" t="s">
        <v>492</v>
      </c>
      <c r="F202" s="31" t="s">
        <v>493</v>
      </c>
      <c r="G202" s="31" t="s">
        <v>9383</v>
      </c>
      <c r="H202" s="31" t="s">
        <v>9384</v>
      </c>
      <c r="I202" s="8">
        <f t="shared" si="0"/>
        <v>0</v>
      </c>
      <c r="J202" s="8">
        <f t="shared" si="1"/>
        <v>201</v>
      </c>
      <c r="K202" s="32" t="str">
        <f t="shared" si="2"/>
        <v/>
      </c>
    </row>
    <row r="203" spans="1:11" ht="13.55" customHeight="1">
      <c r="A203" s="31" t="s">
        <v>25</v>
      </c>
      <c r="B203" s="31" t="s">
        <v>496</v>
      </c>
      <c r="C203" s="31" t="s">
        <v>497</v>
      </c>
      <c r="D203" s="31">
        <v>84677</v>
      </c>
      <c r="E203" s="31" t="s">
        <v>494</v>
      </c>
      <c r="F203" s="31" t="s">
        <v>495</v>
      </c>
      <c r="G203" s="31" t="s">
        <v>9385</v>
      </c>
      <c r="H203" s="31" t="s">
        <v>9386</v>
      </c>
      <c r="I203" s="8">
        <f t="shared" si="0"/>
        <v>0</v>
      </c>
      <c r="J203" s="8">
        <f t="shared" si="1"/>
        <v>202</v>
      </c>
      <c r="K203" s="32" t="str">
        <f t="shared" si="2"/>
        <v/>
      </c>
    </row>
    <row r="204" spans="1:11" ht="13.55" customHeight="1">
      <c r="A204" s="31" t="s">
        <v>25</v>
      </c>
      <c r="B204" s="31" t="s">
        <v>496</v>
      </c>
      <c r="C204" s="31" t="s">
        <v>497</v>
      </c>
      <c r="D204" s="31">
        <v>84678</v>
      </c>
      <c r="E204" s="31" t="s">
        <v>498</v>
      </c>
      <c r="F204" s="31" t="s">
        <v>499</v>
      </c>
      <c r="G204" s="31" t="s">
        <v>9387</v>
      </c>
      <c r="H204" s="31" t="s">
        <v>9388</v>
      </c>
      <c r="I204" s="8">
        <f t="shared" si="0"/>
        <v>0</v>
      </c>
      <c r="J204" s="8">
        <f t="shared" si="1"/>
        <v>203</v>
      </c>
      <c r="K204" s="32" t="str">
        <f t="shared" si="2"/>
        <v/>
      </c>
    </row>
    <row r="205" spans="1:11" ht="13.55" customHeight="1">
      <c r="A205" s="31" t="s">
        <v>25</v>
      </c>
      <c r="B205" s="31" t="s">
        <v>496</v>
      </c>
      <c r="C205" s="31" t="s">
        <v>497</v>
      </c>
      <c r="D205" s="31">
        <v>84679</v>
      </c>
      <c r="E205" s="31" t="s">
        <v>9105</v>
      </c>
      <c r="F205" s="31" t="s">
        <v>501</v>
      </c>
      <c r="G205" s="31" t="s">
        <v>9389</v>
      </c>
      <c r="H205" s="31" t="s">
        <v>9390</v>
      </c>
      <c r="I205" s="8">
        <f t="shared" si="0"/>
        <v>0</v>
      </c>
      <c r="J205" s="8">
        <f t="shared" si="1"/>
        <v>204</v>
      </c>
      <c r="K205" s="32" t="str">
        <f t="shared" si="2"/>
        <v/>
      </c>
    </row>
    <row r="206" spans="1:11" ht="13.55" customHeight="1">
      <c r="A206" s="31" t="s">
        <v>25</v>
      </c>
      <c r="B206" s="31" t="s">
        <v>496</v>
      </c>
      <c r="C206" s="31" t="s">
        <v>497</v>
      </c>
      <c r="D206" s="31">
        <v>84680</v>
      </c>
      <c r="E206" s="31" t="s">
        <v>502</v>
      </c>
      <c r="F206" s="31" t="s">
        <v>503</v>
      </c>
      <c r="G206" s="31" t="s">
        <v>9391</v>
      </c>
      <c r="H206" s="31" t="s">
        <v>9392</v>
      </c>
      <c r="I206" s="8">
        <f t="shared" si="0"/>
        <v>0</v>
      </c>
      <c r="J206" s="8">
        <f t="shared" si="1"/>
        <v>205</v>
      </c>
      <c r="K206" s="32" t="str">
        <f t="shared" si="2"/>
        <v/>
      </c>
    </row>
    <row r="207" spans="1:11" ht="13.55" customHeight="1">
      <c r="A207" s="31" t="s">
        <v>25</v>
      </c>
      <c r="B207" s="31" t="s">
        <v>496</v>
      </c>
      <c r="C207" s="31" t="s">
        <v>497</v>
      </c>
      <c r="D207" s="31">
        <v>84681</v>
      </c>
      <c r="E207" s="31" t="s">
        <v>9393</v>
      </c>
      <c r="F207" s="31" t="s">
        <v>505</v>
      </c>
      <c r="G207" s="31" t="s">
        <v>9394</v>
      </c>
      <c r="H207" s="31" t="s">
        <v>9395</v>
      </c>
      <c r="I207" s="8">
        <f t="shared" si="0"/>
        <v>0</v>
      </c>
      <c r="J207" s="8">
        <f t="shared" si="1"/>
        <v>206</v>
      </c>
      <c r="K207" s="32" t="str">
        <f t="shared" si="2"/>
        <v/>
      </c>
    </row>
    <row r="208" spans="1:11" ht="13.55" customHeight="1">
      <c r="A208" s="31" t="s">
        <v>25</v>
      </c>
      <c r="B208" s="31" t="s">
        <v>496</v>
      </c>
      <c r="C208" s="31" t="s">
        <v>497</v>
      </c>
      <c r="D208" s="31">
        <v>84682</v>
      </c>
      <c r="E208" s="31" t="s">
        <v>506</v>
      </c>
      <c r="F208" s="31" t="s">
        <v>507</v>
      </c>
      <c r="G208" s="31" t="s">
        <v>9396</v>
      </c>
      <c r="H208" s="31" t="s">
        <v>9397</v>
      </c>
      <c r="I208" s="8">
        <f t="shared" si="0"/>
        <v>0</v>
      </c>
      <c r="J208" s="8">
        <f t="shared" si="1"/>
        <v>207</v>
      </c>
      <c r="K208" s="32" t="str">
        <f t="shared" si="2"/>
        <v/>
      </c>
    </row>
    <row r="209" spans="1:11" ht="13.55" customHeight="1">
      <c r="A209" s="31" t="s">
        <v>25</v>
      </c>
      <c r="B209" s="31" t="s">
        <v>496</v>
      </c>
      <c r="C209" s="31" t="s">
        <v>497</v>
      </c>
      <c r="D209" s="31">
        <v>84683</v>
      </c>
      <c r="E209" s="31" t="s">
        <v>508</v>
      </c>
      <c r="F209" s="31" t="s">
        <v>509</v>
      </c>
      <c r="G209" s="31" t="s">
        <v>9398</v>
      </c>
      <c r="H209" s="31" t="s">
        <v>9399</v>
      </c>
      <c r="I209" s="8">
        <f t="shared" si="0"/>
        <v>0</v>
      </c>
      <c r="J209" s="8">
        <f t="shared" si="1"/>
        <v>208</v>
      </c>
      <c r="K209" s="32" t="str">
        <f t="shared" si="2"/>
        <v/>
      </c>
    </row>
    <row r="210" spans="1:11" ht="13.55" customHeight="1">
      <c r="A210" s="31" t="s">
        <v>25</v>
      </c>
      <c r="B210" s="31" t="s">
        <v>496</v>
      </c>
      <c r="C210" s="31" t="s">
        <v>497</v>
      </c>
      <c r="D210" s="31">
        <v>84684</v>
      </c>
      <c r="E210" s="31" t="s">
        <v>510</v>
      </c>
      <c r="F210" s="31" t="s">
        <v>511</v>
      </c>
      <c r="G210" s="31" t="s">
        <v>9400</v>
      </c>
      <c r="H210" s="31" t="s">
        <v>9401</v>
      </c>
      <c r="I210" s="8">
        <f t="shared" si="0"/>
        <v>0</v>
      </c>
      <c r="J210" s="8">
        <f t="shared" si="1"/>
        <v>209</v>
      </c>
      <c r="K210" s="32" t="str">
        <f t="shared" si="2"/>
        <v/>
      </c>
    </row>
    <row r="211" spans="1:11" ht="13.55" customHeight="1">
      <c r="A211" s="31" t="s">
        <v>25</v>
      </c>
      <c r="B211" s="31" t="s">
        <v>496</v>
      </c>
      <c r="C211" s="31" t="s">
        <v>514</v>
      </c>
      <c r="D211" s="31">
        <v>84733</v>
      </c>
      <c r="E211" s="31" t="s">
        <v>9402</v>
      </c>
      <c r="F211" s="31" t="s">
        <v>513</v>
      </c>
      <c r="G211" s="31" t="s">
        <v>9403</v>
      </c>
      <c r="H211" s="31" t="s">
        <v>9404</v>
      </c>
      <c r="I211" s="8">
        <f t="shared" si="0"/>
        <v>0</v>
      </c>
      <c r="J211" s="8">
        <f t="shared" si="1"/>
        <v>210</v>
      </c>
      <c r="K211" s="32" t="str">
        <f t="shared" si="2"/>
        <v/>
      </c>
    </row>
    <row r="212" spans="1:11" ht="13.55" customHeight="1">
      <c r="A212" s="31" t="s">
        <v>25</v>
      </c>
      <c r="B212" s="31" t="s">
        <v>496</v>
      </c>
      <c r="C212" s="31" t="s">
        <v>514</v>
      </c>
      <c r="D212" s="31">
        <v>84734</v>
      </c>
      <c r="E212" s="31" t="s">
        <v>515</v>
      </c>
      <c r="F212" s="31" t="s">
        <v>516</v>
      </c>
      <c r="G212" s="31" t="s">
        <v>9405</v>
      </c>
      <c r="H212" s="31" t="s">
        <v>9406</v>
      </c>
      <c r="I212" s="8">
        <f t="shared" si="0"/>
        <v>0</v>
      </c>
      <c r="J212" s="8">
        <f t="shared" si="1"/>
        <v>211</v>
      </c>
      <c r="K212" s="32" t="str">
        <f t="shared" si="2"/>
        <v/>
      </c>
    </row>
    <row r="213" spans="1:11" ht="13.55" customHeight="1">
      <c r="A213" s="31" t="s">
        <v>25</v>
      </c>
      <c r="B213" s="31" t="s">
        <v>496</v>
      </c>
      <c r="C213" s="31" t="s">
        <v>514</v>
      </c>
      <c r="D213" s="31">
        <v>84735</v>
      </c>
      <c r="E213" s="31" t="s">
        <v>517</v>
      </c>
      <c r="F213" s="31" t="s">
        <v>518</v>
      </c>
      <c r="G213" s="31" t="s">
        <v>9407</v>
      </c>
      <c r="H213" s="31" t="s">
        <v>9408</v>
      </c>
      <c r="I213" s="8">
        <f t="shared" si="0"/>
        <v>0</v>
      </c>
      <c r="J213" s="8">
        <f t="shared" si="1"/>
        <v>212</v>
      </c>
      <c r="K213" s="32" t="str">
        <f t="shared" si="2"/>
        <v/>
      </c>
    </row>
    <row r="214" spans="1:11" ht="13.55" customHeight="1">
      <c r="A214" s="31" t="s">
        <v>25</v>
      </c>
      <c r="B214" s="31" t="s">
        <v>496</v>
      </c>
      <c r="C214" s="31" t="s">
        <v>514</v>
      </c>
      <c r="D214" s="31">
        <v>84736</v>
      </c>
      <c r="E214" s="31" t="s">
        <v>519</v>
      </c>
      <c r="F214" s="31" t="s">
        <v>520</v>
      </c>
      <c r="G214" s="31" t="s">
        <v>9409</v>
      </c>
      <c r="H214" s="31" t="s">
        <v>9410</v>
      </c>
      <c r="I214" s="8">
        <f t="shared" si="0"/>
        <v>0</v>
      </c>
      <c r="J214" s="8">
        <f t="shared" si="1"/>
        <v>213</v>
      </c>
      <c r="K214" s="32" t="str">
        <f t="shared" si="2"/>
        <v/>
      </c>
    </row>
    <row r="215" spans="1:11" ht="13.55" customHeight="1">
      <c r="A215" s="31" t="s">
        <v>25</v>
      </c>
      <c r="B215" s="31" t="s">
        <v>496</v>
      </c>
      <c r="C215" s="31" t="s">
        <v>514</v>
      </c>
      <c r="D215" s="31">
        <v>84737</v>
      </c>
      <c r="E215" s="31" t="s">
        <v>521</v>
      </c>
      <c r="F215" s="31" t="s">
        <v>522</v>
      </c>
      <c r="G215" s="31" t="s">
        <v>9411</v>
      </c>
      <c r="H215" s="31" t="s">
        <v>9412</v>
      </c>
      <c r="I215" s="8">
        <f t="shared" si="0"/>
        <v>0</v>
      </c>
      <c r="J215" s="8">
        <f t="shared" si="1"/>
        <v>214</v>
      </c>
      <c r="K215" s="32" t="str">
        <f t="shared" si="2"/>
        <v/>
      </c>
    </row>
    <row r="216" spans="1:11" ht="13.55" customHeight="1">
      <c r="A216" s="31" t="s">
        <v>25</v>
      </c>
      <c r="B216" s="31" t="s">
        <v>496</v>
      </c>
      <c r="C216" s="31" t="s">
        <v>514</v>
      </c>
      <c r="D216" s="31">
        <v>84738</v>
      </c>
      <c r="E216" s="31" t="s">
        <v>9009</v>
      </c>
      <c r="F216" s="31" t="s">
        <v>524</v>
      </c>
      <c r="G216" s="31" t="s">
        <v>9413</v>
      </c>
      <c r="H216" s="31" t="s">
        <v>9414</v>
      </c>
      <c r="I216" s="8">
        <f t="shared" si="0"/>
        <v>0</v>
      </c>
      <c r="J216" s="8">
        <f t="shared" si="1"/>
        <v>215</v>
      </c>
      <c r="K216" s="32" t="str">
        <f t="shared" si="2"/>
        <v/>
      </c>
    </row>
    <row r="217" spans="1:11" ht="13.55" customHeight="1">
      <c r="A217" s="31" t="s">
        <v>25</v>
      </c>
      <c r="B217" s="31" t="s">
        <v>496</v>
      </c>
      <c r="C217" s="31" t="s">
        <v>514</v>
      </c>
      <c r="D217" s="31">
        <v>84739</v>
      </c>
      <c r="E217" s="31" t="s">
        <v>525</v>
      </c>
      <c r="F217" s="31" t="s">
        <v>526</v>
      </c>
      <c r="G217" s="31" t="s">
        <v>9415</v>
      </c>
      <c r="H217" s="31" t="s">
        <v>9416</v>
      </c>
      <c r="I217" s="8">
        <f t="shared" si="0"/>
        <v>0</v>
      </c>
      <c r="J217" s="8">
        <f t="shared" si="1"/>
        <v>216</v>
      </c>
      <c r="K217" s="32" t="str">
        <f t="shared" si="2"/>
        <v/>
      </c>
    </row>
    <row r="218" spans="1:11" ht="13.55" customHeight="1">
      <c r="A218" s="31" t="s">
        <v>25</v>
      </c>
      <c r="B218" s="31" t="s">
        <v>496</v>
      </c>
      <c r="C218" s="31" t="s">
        <v>514</v>
      </c>
      <c r="D218" s="31">
        <v>84740</v>
      </c>
      <c r="E218" s="31" t="s">
        <v>9226</v>
      </c>
      <c r="F218" s="31" t="s">
        <v>528</v>
      </c>
      <c r="G218" s="31" t="s">
        <v>9417</v>
      </c>
      <c r="H218" s="31" t="s">
        <v>9418</v>
      </c>
      <c r="I218" s="8">
        <f t="shared" si="0"/>
        <v>0</v>
      </c>
      <c r="J218" s="8">
        <f t="shared" si="1"/>
        <v>217</v>
      </c>
      <c r="K218" s="32" t="str">
        <f t="shared" si="2"/>
        <v/>
      </c>
    </row>
    <row r="219" spans="1:11" ht="13.55" customHeight="1">
      <c r="A219" s="31" t="s">
        <v>25</v>
      </c>
      <c r="B219" s="31" t="s">
        <v>496</v>
      </c>
      <c r="C219" s="31" t="s">
        <v>514</v>
      </c>
      <c r="D219" s="31">
        <v>84741</v>
      </c>
      <c r="E219" s="31" t="s">
        <v>529</v>
      </c>
      <c r="F219" s="31" t="s">
        <v>530</v>
      </c>
      <c r="G219" s="31" t="s">
        <v>9419</v>
      </c>
      <c r="H219" s="31" t="s">
        <v>9420</v>
      </c>
      <c r="I219" s="8">
        <f t="shared" si="0"/>
        <v>0</v>
      </c>
      <c r="J219" s="8">
        <f t="shared" si="1"/>
        <v>218</v>
      </c>
      <c r="K219" s="32" t="str">
        <f t="shared" si="2"/>
        <v/>
      </c>
    </row>
    <row r="220" spans="1:11" ht="13.55" customHeight="1">
      <c r="A220" s="31" t="s">
        <v>25</v>
      </c>
      <c r="B220" s="31" t="s">
        <v>496</v>
      </c>
      <c r="C220" s="31" t="s">
        <v>514</v>
      </c>
      <c r="D220" s="31">
        <v>84742</v>
      </c>
      <c r="E220" s="31" t="s">
        <v>531</v>
      </c>
      <c r="F220" s="31" t="s">
        <v>532</v>
      </c>
      <c r="G220" s="31" t="s">
        <v>9421</v>
      </c>
      <c r="H220" s="31" t="s">
        <v>9422</v>
      </c>
      <c r="I220" s="8">
        <f t="shared" si="0"/>
        <v>0</v>
      </c>
      <c r="J220" s="8">
        <f t="shared" si="1"/>
        <v>219</v>
      </c>
      <c r="K220" s="32" t="str">
        <f t="shared" si="2"/>
        <v/>
      </c>
    </row>
    <row r="221" spans="1:11" ht="13.55" customHeight="1">
      <c r="A221" s="31" t="s">
        <v>25</v>
      </c>
      <c r="B221" s="31" t="s">
        <v>496</v>
      </c>
      <c r="C221" s="31" t="s">
        <v>514</v>
      </c>
      <c r="D221" s="31">
        <v>84743</v>
      </c>
      <c r="E221" s="31" t="s">
        <v>533</v>
      </c>
      <c r="F221" s="31" t="s">
        <v>534</v>
      </c>
      <c r="G221" s="31" t="s">
        <v>9423</v>
      </c>
      <c r="H221" s="31" t="s">
        <v>9424</v>
      </c>
      <c r="I221" s="8">
        <f t="shared" si="0"/>
        <v>0</v>
      </c>
      <c r="J221" s="8">
        <f t="shared" si="1"/>
        <v>220</v>
      </c>
      <c r="K221" s="32" t="str">
        <f t="shared" si="2"/>
        <v/>
      </c>
    </row>
    <row r="222" spans="1:11" ht="13.55" customHeight="1">
      <c r="A222" s="31" t="s">
        <v>25</v>
      </c>
      <c r="B222" s="31" t="s">
        <v>496</v>
      </c>
      <c r="C222" s="31" t="s">
        <v>514</v>
      </c>
      <c r="D222" s="31">
        <v>84744</v>
      </c>
      <c r="E222" s="31" t="s">
        <v>535</v>
      </c>
      <c r="F222" s="31" t="s">
        <v>536</v>
      </c>
      <c r="G222" s="31" t="s">
        <v>9425</v>
      </c>
      <c r="H222" s="31" t="s">
        <v>9426</v>
      </c>
      <c r="I222" s="8">
        <f t="shared" si="0"/>
        <v>0</v>
      </c>
      <c r="J222" s="8">
        <f t="shared" si="1"/>
        <v>221</v>
      </c>
      <c r="K222" s="32" t="str">
        <f t="shared" si="2"/>
        <v/>
      </c>
    </row>
    <row r="223" spans="1:11" ht="13.55" customHeight="1">
      <c r="A223" s="31" t="s">
        <v>25</v>
      </c>
      <c r="B223" s="31" t="s">
        <v>496</v>
      </c>
      <c r="C223" s="31" t="s">
        <v>514</v>
      </c>
      <c r="D223" s="31">
        <v>84745</v>
      </c>
      <c r="E223" s="31" t="s">
        <v>537</v>
      </c>
      <c r="F223" s="31" t="s">
        <v>538</v>
      </c>
      <c r="G223" s="31" t="s">
        <v>9427</v>
      </c>
      <c r="H223" s="31" t="s">
        <v>9428</v>
      </c>
      <c r="I223" s="8">
        <f t="shared" si="0"/>
        <v>0</v>
      </c>
      <c r="J223" s="8">
        <f t="shared" si="1"/>
        <v>222</v>
      </c>
      <c r="K223" s="32" t="str">
        <f t="shared" si="2"/>
        <v/>
      </c>
    </row>
    <row r="224" spans="1:11" ht="13.55" customHeight="1">
      <c r="A224" s="31" t="s">
        <v>25</v>
      </c>
      <c r="B224" s="31" t="s">
        <v>496</v>
      </c>
      <c r="C224" s="31" t="s">
        <v>514</v>
      </c>
      <c r="D224" s="31">
        <v>84746</v>
      </c>
      <c r="E224" s="31" t="s">
        <v>9302</v>
      </c>
      <c r="F224" s="31" t="s">
        <v>540</v>
      </c>
      <c r="G224" s="31" t="s">
        <v>9429</v>
      </c>
      <c r="H224" s="31" t="s">
        <v>9430</v>
      </c>
      <c r="I224" s="8">
        <f t="shared" si="0"/>
        <v>0</v>
      </c>
      <c r="J224" s="8">
        <f t="shared" si="1"/>
        <v>223</v>
      </c>
      <c r="K224" s="32" t="str">
        <f t="shared" si="2"/>
        <v/>
      </c>
    </row>
    <row r="225" spans="1:11" ht="13.55" customHeight="1">
      <c r="A225" s="31" t="s">
        <v>25</v>
      </c>
      <c r="B225" s="31" t="s">
        <v>496</v>
      </c>
      <c r="C225" s="31" t="s">
        <v>514</v>
      </c>
      <c r="D225" s="31">
        <v>84747</v>
      </c>
      <c r="E225" s="31" t="s">
        <v>541</v>
      </c>
      <c r="F225" s="31" t="s">
        <v>542</v>
      </c>
      <c r="G225" s="31" t="s">
        <v>9431</v>
      </c>
      <c r="H225" s="31" t="s">
        <v>9432</v>
      </c>
      <c r="I225" s="8">
        <f t="shared" si="0"/>
        <v>0</v>
      </c>
      <c r="J225" s="8">
        <f t="shared" si="1"/>
        <v>224</v>
      </c>
      <c r="K225" s="32" t="str">
        <f t="shared" si="2"/>
        <v/>
      </c>
    </row>
    <row r="226" spans="1:11" ht="13.55" customHeight="1">
      <c r="A226" s="31" t="s">
        <v>25</v>
      </c>
      <c r="B226" s="31" t="s">
        <v>496</v>
      </c>
      <c r="C226" s="31" t="s">
        <v>545</v>
      </c>
      <c r="D226" s="31">
        <v>84706</v>
      </c>
      <c r="E226" s="31" t="s">
        <v>543</v>
      </c>
      <c r="F226" s="31" t="s">
        <v>544</v>
      </c>
      <c r="G226" s="31" t="s">
        <v>9433</v>
      </c>
      <c r="H226" s="31" t="s">
        <v>9434</v>
      </c>
      <c r="I226" s="8">
        <f t="shared" si="0"/>
        <v>0</v>
      </c>
      <c r="J226" s="8">
        <f t="shared" si="1"/>
        <v>225</v>
      </c>
      <c r="K226" s="32" t="str">
        <f t="shared" si="2"/>
        <v/>
      </c>
    </row>
    <row r="227" spans="1:11" ht="13.55" customHeight="1">
      <c r="A227" s="31" t="s">
        <v>25</v>
      </c>
      <c r="B227" s="31" t="s">
        <v>496</v>
      </c>
      <c r="C227" s="31" t="s">
        <v>545</v>
      </c>
      <c r="D227" s="31">
        <v>84707</v>
      </c>
      <c r="E227" s="31" t="s">
        <v>546</v>
      </c>
      <c r="F227" s="31" t="s">
        <v>547</v>
      </c>
      <c r="G227" s="31" t="s">
        <v>9435</v>
      </c>
      <c r="H227" s="31" t="s">
        <v>9436</v>
      </c>
      <c r="I227" s="8">
        <f t="shared" si="0"/>
        <v>0</v>
      </c>
      <c r="J227" s="8">
        <f t="shared" si="1"/>
        <v>226</v>
      </c>
      <c r="K227" s="32" t="str">
        <f t="shared" si="2"/>
        <v/>
      </c>
    </row>
    <row r="228" spans="1:11" ht="13.55" customHeight="1">
      <c r="A228" s="31" t="s">
        <v>25</v>
      </c>
      <c r="B228" s="31" t="s">
        <v>496</v>
      </c>
      <c r="C228" s="31" t="s">
        <v>545</v>
      </c>
      <c r="D228" s="31">
        <v>84708</v>
      </c>
      <c r="E228" s="31" t="s">
        <v>9437</v>
      </c>
      <c r="F228" s="31" t="s">
        <v>549</v>
      </c>
      <c r="G228" s="31" t="s">
        <v>9438</v>
      </c>
      <c r="H228" s="31" t="s">
        <v>9439</v>
      </c>
      <c r="I228" s="8">
        <f t="shared" si="0"/>
        <v>0</v>
      </c>
      <c r="J228" s="8">
        <f t="shared" si="1"/>
        <v>227</v>
      </c>
      <c r="K228" s="32" t="str">
        <f t="shared" si="2"/>
        <v/>
      </c>
    </row>
    <row r="229" spans="1:11" ht="13.55" customHeight="1">
      <c r="A229" s="31" t="s">
        <v>25</v>
      </c>
      <c r="B229" s="31" t="s">
        <v>496</v>
      </c>
      <c r="C229" s="31" t="s">
        <v>545</v>
      </c>
      <c r="D229" s="31">
        <v>84709</v>
      </c>
      <c r="E229" s="31" t="s">
        <v>9440</v>
      </c>
      <c r="F229" s="31" t="s">
        <v>551</v>
      </c>
      <c r="G229" s="31" t="s">
        <v>9441</v>
      </c>
      <c r="H229" s="31" t="s">
        <v>9442</v>
      </c>
      <c r="I229" s="8">
        <f t="shared" si="0"/>
        <v>0</v>
      </c>
      <c r="J229" s="8">
        <f t="shared" si="1"/>
        <v>228</v>
      </c>
      <c r="K229" s="32" t="str">
        <f t="shared" si="2"/>
        <v/>
      </c>
    </row>
    <row r="230" spans="1:11" ht="13.55" customHeight="1">
      <c r="A230" s="31" t="s">
        <v>25</v>
      </c>
      <c r="B230" s="31" t="s">
        <v>496</v>
      </c>
      <c r="C230" s="31" t="s">
        <v>545</v>
      </c>
      <c r="D230" s="31">
        <v>84711</v>
      </c>
      <c r="E230" s="31" t="s">
        <v>9443</v>
      </c>
      <c r="F230" s="31" t="s">
        <v>553</v>
      </c>
      <c r="G230" s="31" t="s">
        <v>9444</v>
      </c>
      <c r="H230" s="31" t="s">
        <v>9445</v>
      </c>
      <c r="I230" s="8">
        <f t="shared" si="0"/>
        <v>0</v>
      </c>
      <c r="J230" s="8">
        <f t="shared" si="1"/>
        <v>229</v>
      </c>
      <c r="K230" s="32" t="str">
        <f t="shared" si="2"/>
        <v/>
      </c>
    </row>
    <row r="231" spans="1:11" ht="13.55" customHeight="1">
      <c r="A231" s="31" t="s">
        <v>25</v>
      </c>
      <c r="B231" s="31" t="s">
        <v>496</v>
      </c>
      <c r="C231" s="31" t="s">
        <v>545</v>
      </c>
      <c r="D231" s="31">
        <v>84714</v>
      </c>
      <c r="E231" s="31" t="s">
        <v>554</v>
      </c>
      <c r="F231" s="31" t="s">
        <v>555</v>
      </c>
      <c r="G231" s="31" t="s">
        <v>9446</v>
      </c>
      <c r="H231" s="31" t="s">
        <v>9447</v>
      </c>
      <c r="I231" s="8">
        <f t="shared" si="0"/>
        <v>0</v>
      </c>
      <c r="J231" s="8">
        <f t="shared" si="1"/>
        <v>230</v>
      </c>
      <c r="K231" s="32" t="str">
        <f t="shared" si="2"/>
        <v/>
      </c>
    </row>
    <row r="232" spans="1:11" ht="13.55" customHeight="1">
      <c r="A232" s="31" t="s">
        <v>93</v>
      </c>
      <c r="B232" s="31" t="s">
        <v>496</v>
      </c>
      <c r="C232" s="31" t="s">
        <v>558</v>
      </c>
      <c r="D232" s="31">
        <v>81313</v>
      </c>
      <c r="E232" s="31" t="s">
        <v>556</v>
      </c>
      <c r="F232" s="31" t="s">
        <v>557</v>
      </c>
      <c r="G232" s="31" t="s">
        <v>9448</v>
      </c>
      <c r="H232" s="31" t="s">
        <v>9449</v>
      </c>
      <c r="I232" s="8">
        <f t="shared" si="0"/>
        <v>0</v>
      </c>
      <c r="J232" s="8">
        <f t="shared" si="1"/>
        <v>231</v>
      </c>
      <c r="K232" s="32" t="str">
        <f t="shared" si="2"/>
        <v/>
      </c>
    </row>
    <row r="233" spans="1:11" ht="13.55" customHeight="1">
      <c r="A233" s="31" t="s">
        <v>25</v>
      </c>
      <c r="B233" s="31" t="s">
        <v>496</v>
      </c>
      <c r="C233" s="31" t="s">
        <v>558</v>
      </c>
      <c r="D233" s="31">
        <v>84660</v>
      </c>
      <c r="E233" s="31" t="s">
        <v>559</v>
      </c>
      <c r="F233" s="31" t="s">
        <v>560</v>
      </c>
      <c r="G233" s="31" t="s">
        <v>9450</v>
      </c>
      <c r="H233" s="31" t="s">
        <v>9451</v>
      </c>
      <c r="I233" s="8">
        <f t="shared" si="0"/>
        <v>0</v>
      </c>
      <c r="J233" s="8">
        <f t="shared" si="1"/>
        <v>232</v>
      </c>
      <c r="K233" s="32" t="str">
        <f t="shared" si="2"/>
        <v/>
      </c>
    </row>
    <row r="234" spans="1:11" ht="13.55" customHeight="1">
      <c r="A234" s="31" t="s">
        <v>25</v>
      </c>
      <c r="B234" s="31" t="s">
        <v>496</v>
      </c>
      <c r="C234" s="31" t="s">
        <v>558</v>
      </c>
      <c r="D234" s="31">
        <v>84661</v>
      </c>
      <c r="E234" s="31" t="s">
        <v>561</v>
      </c>
      <c r="F234" s="31" t="s">
        <v>562</v>
      </c>
      <c r="G234" s="31" t="s">
        <v>9452</v>
      </c>
      <c r="H234" s="31" t="s">
        <v>9453</v>
      </c>
      <c r="I234" s="8">
        <f t="shared" si="0"/>
        <v>0</v>
      </c>
      <c r="J234" s="8">
        <f t="shared" si="1"/>
        <v>233</v>
      </c>
      <c r="K234" s="32" t="str">
        <f t="shared" si="2"/>
        <v/>
      </c>
    </row>
    <row r="235" spans="1:11" ht="13.55" customHeight="1">
      <c r="A235" s="31" t="s">
        <v>25</v>
      </c>
      <c r="B235" s="31" t="s">
        <v>496</v>
      </c>
      <c r="C235" s="31" t="s">
        <v>558</v>
      </c>
      <c r="D235" s="31">
        <v>84662</v>
      </c>
      <c r="E235" s="31" t="s">
        <v>563</v>
      </c>
      <c r="F235" s="31" t="s">
        <v>564</v>
      </c>
      <c r="G235" s="31" t="s">
        <v>9454</v>
      </c>
      <c r="H235" s="31" t="s">
        <v>9455</v>
      </c>
      <c r="I235" s="8">
        <f t="shared" si="0"/>
        <v>0</v>
      </c>
      <c r="J235" s="8">
        <f t="shared" si="1"/>
        <v>234</v>
      </c>
      <c r="K235" s="32" t="str">
        <f t="shared" si="2"/>
        <v/>
      </c>
    </row>
    <row r="236" spans="1:11" ht="13.55" customHeight="1">
      <c r="A236" s="31" t="s">
        <v>25</v>
      </c>
      <c r="B236" s="31" t="s">
        <v>496</v>
      </c>
      <c r="C236" s="31" t="s">
        <v>558</v>
      </c>
      <c r="D236" s="31">
        <v>84663</v>
      </c>
      <c r="E236" s="31" t="s">
        <v>9004</v>
      </c>
      <c r="F236" s="31" t="s">
        <v>566</v>
      </c>
      <c r="G236" s="31" t="s">
        <v>9456</v>
      </c>
      <c r="H236" s="31" t="s">
        <v>9457</v>
      </c>
      <c r="I236" s="8">
        <f t="shared" si="0"/>
        <v>0</v>
      </c>
      <c r="J236" s="8">
        <f t="shared" si="1"/>
        <v>235</v>
      </c>
      <c r="K236" s="32" t="str">
        <f t="shared" si="2"/>
        <v/>
      </c>
    </row>
    <row r="237" spans="1:11" ht="13.55" customHeight="1">
      <c r="A237" s="31" t="s">
        <v>25</v>
      </c>
      <c r="B237" s="31" t="s">
        <v>496</v>
      </c>
      <c r="C237" s="31" t="s">
        <v>558</v>
      </c>
      <c r="D237" s="31">
        <v>84664</v>
      </c>
      <c r="E237" s="31" t="s">
        <v>567</v>
      </c>
      <c r="F237" s="31" t="s">
        <v>568</v>
      </c>
      <c r="G237" s="31" t="s">
        <v>9458</v>
      </c>
      <c r="H237" s="31" t="s">
        <v>9459</v>
      </c>
      <c r="I237" s="8">
        <f t="shared" si="0"/>
        <v>0</v>
      </c>
      <c r="J237" s="8">
        <f t="shared" si="1"/>
        <v>236</v>
      </c>
      <c r="K237" s="32" t="str">
        <f t="shared" si="2"/>
        <v/>
      </c>
    </row>
    <row r="238" spans="1:11" ht="13.55" customHeight="1">
      <c r="A238" s="31" t="s">
        <v>25</v>
      </c>
      <c r="B238" s="31" t="s">
        <v>496</v>
      </c>
      <c r="C238" s="31" t="s">
        <v>558</v>
      </c>
      <c r="D238" s="31">
        <v>84665</v>
      </c>
      <c r="E238" s="31" t="s">
        <v>569</v>
      </c>
      <c r="F238" s="31" t="s">
        <v>570</v>
      </c>
      <c r="G238" s="31" t="s">
        <v>9460</v>
      </c>
      <c r="H238" s="31" t="s">
        <v>9461</v>
      </c>
      <c r="I238" s="8">
        <f t="shared" si="0"/>
        <v>0</v>
      </c>
      <c r="J238" s="8">
        <f t="shared" si="1"/>
        <v>237</v>
      </c>
      <c r="K238" s="32" t="str">
        <f t="shared" si="2"/>
        <v/>
      </c>
    </row>
    <row r="239" spans="1:11" ht="13.55" customHeight="1">
      <c r="A239" s="31" t="s">
        <v>25</v>
      </c>
      <c r="B239" s="31" t="s">
        <v>496</v>
      </c>
      <c r="C239" s="31" t="s">
        <v>558</v>
      </c>
      <c r="D239" s="31">
        <v>84666</v>
      </c>
      <c r="E239" s="31" t="s">
        <v>571</v>
      </c>
      <c r="F239" s="31" t="s">
        <v>572</v>
      </c>
      <c r="G239" s="31" t="s">
        <v>9462</v>
      </c>
      <c r="H239" s="31" t="s">
        <v>9463</v>
      </c>
      <c r="I239" s="8">
        <f t="shared" si="0"/>
        <v>0</v>
      </c>
      <c r="J239" s="8">
        <f t="shared" si="1"/>
        <v>238</v>
      </c>
      <c r="K239" s="32" t="str">
        <f t="shared" si="2"/>
        <v/>
      </c>
    </row>
    <row r="240" spans="1:11" ht="13.55" customHeight="1">
      <c r="A240" s="31" t="s">
        <v>25</v>
      </c>
      <c r="B240" s="31" t="s">
        <v>496</v>
      </c>
      <c r="C240" s="31" t="s">
        <v>558</v>
      </c>
      <c r="D240" s="31">
        <v>84667</v>
      </c>
      <c r="E240" s="31" t="s">
        <v>9464</v>
      </c>
      <c r="F240" s="31" t="s">
        <v>574</v>
      </c>
      <c r="G240" s="31" t="s">
        <v>9465</v>
      </c>
      <c r="H240" s="31" t="s">
        <v>9466</v>
      </c>
      <c r="I240" s="8">
        <f t="shared" si="0"/>
        <v>0</v>
      </c>
      <c r="J240" s="8">
        <f t="shared" si="1"/>
        <v>239</v>
      </c>
      <c r="K240" s="32" t="str">
        <f t="shared" si="2"/>
        <v/>
      </c>
    </row>
    <row r="241" spans="1:11" ht="13.55" customHeight="1">
      <c r="A241" s="31" t="s">
        <v>25</v>
      </c>
      <c r="B241" s="31" t="s">
        <v>496</v>
      </c>
      <c r="C241" s="31" t="s">
        <v>577</v>
      </c>
      <c r="D241" s="31">
        <v>84642</v>
      </c>
      <c r="E241" s="31" t="s">
        <v>575</v>
      </c>
      <c r="F241" s="31" t="s">
        <v>576</v>
      </c>
      <c r="G241" s="31" t="s">
        <v>9467</v>
      </c>
      <c r="H241" s="31" t="s">
        <v>9468</v>
      </c>
      <c r="I241" s="8">
        <f t="shared" si="0"/>
        <v>0</v>
      </c>
      <c r="J241" s="8">
        <f t="shared" si="1"/>
        <v>240</v>
      </c>
      <c r="K241" s="32" t="str">
        <f t="shared" si="2"/>
        <v/>
      </c>
    </row>
    <row r="242" spans="1:11" ht="13.55" customHeight="1">
      <c r="A242" s="31" t="s">
        <v>25</v>
      </c>
      <c r="B242" s="31" t="s">
        <v>496</v>
      </c>
      <c r="C242" s="31" t="s">
        <v>577</v>
      </c>
      <c r="D242" s="31">
        <v>84643</v>
      </c>
      <c r="E242" s="31" t="s">
        <v>578</v>
      </c>
      <c r="F242" s="31" t="s">
        <v>579</v>
      </c>
      <c r="G242" s="31" t="s">
        <v>9469</v>
      </c>
      <c r="H242" s="31" t="s">
        <v>9470</v>
      </c>
      <c r="I242" s="8">
        <f t="shared" si="0"/>
        <v>0</v>
      </c>
      <c r="J242" s="8">
        <f t="shared" si="1"/>
        <v>241</v>
      </c>
      <c r="K242" s="32" t="str">
        <f t="shared" si="2"/>
        <v/>
      </c>
    </row>
    <row r="243" spans="1:11" ht="13.55" customHeight="1">
      <c r="A243" s="31" t="s">
        <v>25</v>
      </c>
      <c r="B243" s="31" t="s">
        <v>496</v>
      </c>
      <c r="C243" s="31" t="s">
        <v>577</v>
      </c>
      <c r="D243" s="31">
        <v>84644</v>
      </c>
      <c r="E243" s="31" t="s">
        <v>580</v>
      </c>
      <c r="F243" s="31" t="s">
        <v>581</v>
      </c>
      <c r="G243" s="31" t="s">
        <v>9471</v>
      </c>
      <c r="H243" s="31" t="s">
        <v>9472</v>
      </c>
      <c r="I243" s="8">
        <f t="shared" si="0"/>
        <v>0</v>
      </c>
      <c r="J243" s="8">
        <f t="shared" si="1"/>
        <v>242</v>
      </c>
      <c r="K243" s="32" t="str">
        <f t="shared" si="2"/>
        <v/>
      </c>
    </row>
    <row r="244" spans="1:11" ht="13.55" customHeight="1">
      <c r="A244" s="31" t="s">
        <v>25</v>
      </c>
      <c r="B244" s="31" t="s">
        <v>496</v>
      </c>
      <c r="C244" s="31" t="s">
        <v>577</v>
      </c>
      <c r="D244" s="31">
        <v>84645</v>
      </c>
      <c r="E244" s="31" t="s">
        <v>582</v>
      </c>
      <c r="F244" s="31" t="s">
        <v>583</v>
      </c>
      <c r="G244" s="31" t="s">
        <v>9473</v>
      </c>
      <c r="H244" s="31" t="s">
        <v>9474</v>
      </c>
      <c r="I244" s="8">
        <f t="shared" si="0"/>
        <v>0</v>
      </c>
      <c r="J244" s="8">
        <f t="shared" si="1"/>
        <v>243</v>
      </c>
      <c r="K244" s="32" t="str">
        <f t="shared" si="2"/>
        <v/>
      </c>
    </row>
    <row r="245" spans="1:11" ht="13.55" customHeight="1">
      <c r="A245" s="31" t="s">
        <v>25</v>
      </c>
      <c r="B245" s="31" t="s">
        <v>496</v>
      </c>
      <c r="C245" s="31" t="s">
        <v>577</v>
      </c>
      <c r="D245" s="31">
        <v>84646</v>
      </c>
      <c r="E245" s="31" t="s">
        <v>584</v>
      </c>
      <c r="F245" s="31" t="s">
        <v>585</v>
      </c>
      <c r="G245" s="31" t="s">
        <v>9475</v>
      </c>
      <c r="H245" s="31" t="s">
        <v>9476</v>
      </c>
      <c r="I245" s="8">
        <f t="shared" si="0"/>
        <v>0</v>
      </c>
      <c r="J245" s="8">
        <f t="shared" si="1"/>
        <v>244</v>
      </c>
      <c r="K245" s="32" t="str">
        <f t="shared" si="2"/>
        <v/>
      </c>
    </row>
    <row r="246" spans="1:11" ht="13.55" customHeight="1">
      <c r="A246" s="31" t="s">
        <v>25</v>
      </c>
      <c r="B246" s="31" t="s">
        <v>496</v>
      </c>
      <c r="C246" s="31" t="s">
        <v>577</v>
      </c>
      <c r="D246" s="31">
        <v>84647</v>
      </c>
      <c r="E246" s="31" t="s">
        <v>586</v>
      </c>
      <c r="F246" s="31" t="s">
        <v>587</v>
      </c>
      <c r="G246" s="31" t="s">
        <v>9477</v>
      </c>
      <c r="H246" s="31" t="s">
        <v>9478</v>
      </c>
      <c r="I246" s="8">
        <f t="shared" si="0"/>
        <v>0</v>
      </c>
      <c r="J246" s="8">
        <f t="shared" si="1"/>
        <v>245</v>
      </c>
      <c r="K246" s="32" t="str">
        <f t="shared" si="2"/>
        <v/>
      </c>
    </row>
    <row r="247" spans="1:11" ht="13.55" customHeight="1">
      <c r="A247" s="31" t="s">
        <v>25</v>
      </c>
      <c r="B247" s="31" t="s">
        <v>496</v>
      </c>
      <c r="C247" s="31" t="s">
        <v>577</v>
      </c>
      <c r="D247" s="31">
        <v>84648</v>
      </c>
      <c r="E247" s="31" t="s">
        <v>9168</v>
      </c>
      <c r="F247" s="31" t="s">
        <v>589</v>
      </c>
      <c r="G247" s="31" t="s">
        <v>9479</v>
      </c>
      <c r="H247" s="31" t="s">
        <v>9480</v>
      </c>
      <c r="I247" s="8">
        <f t="shared" si="0"/>
        <v>0</v>
      </c>
      <c r="J247" s="8">
        <f t="shared" si="1"/>
        <v>246</v>
      </c>
      <c r="K247" s="32" t="str">
        <f t="shared" si="2"/>
        <v/>
      </c>
    </row>
    <row r="248" spans="1:11" ht="13.55" customHeight="1">
      <c r="A248" s="31" t="s">
        <v>25</v>
      </c>
      <c r="B248" s="31" t="s">
        <v>496</v>
      </c>
      <c r="C248" s="31" t="s">
        <v>577</v>
      </c>
      <c r="D248" s="31">
        <v>84649</v>
      </c>
      <c r="E248" s="31" t="s">
        <v>9481</v>
      </c>
      <c r="F248" s="31" t="s">
        <v>591</v>
      </c>
      <c r="G248" s="31" t="s">
        <v>9482</v>
      </c>
      <c r="H248" s="31" t="s">
        <v>9483</v>
      </c>
      <c r="I248" s="8">
        <f t="shared" si="0"/>
        <v>0</v>
      </c>
      <c r="J248" s="8">
        <f t="shared" si="1"/>
        <v>247</v>
      </c>
      <c r="K248" s="32" t="str">
        <f t="shared" si="2"/>
        <v/>
      </c>
    </row>
    <row r="249" spans="1:11" ht="13.55" customHeight="1">
      <c r="A249" s="31" t="s">
        <v>25</v>
      </c>
      <c r="B249" s="31" t="s">
        <v>496</v>
      </c>
      <c r="C249" s="31" t="s">
        <v>577</v>
      </c>
      <c r="D249" s="31">
        <v>84650</v>
      </c>
      <c r="E249" s="31" t="s">
        <v>9484</v>
      </c>
      <c r="F249" s="31" t="s">
        <v>593</v>
      </c>
      <c r="G249" s="31" t="s">
        <v>9485</v>
      </c>
      <c r="H249" s="31" t="s">
        <v>9486</v>
      </c>
      <c r="I249" s="8">
        <f t="shared" si="0"/>
        <v>0</v>
      </c>
      <c r="J249" s="8">
        <f t="shared" si="1"/>
        <v>248</v>
      </c>
      <c r="K249" s="32" t="str">
        <f t="shared" si="2"/>
        <v/>
      </c>
    </row>
    <row r="250" spans="1:11" ht="13.55" customHeight="1">
      <c r="A250" s="31" t="s">
        <v>25</v>
      </c>
      <c r="B250" s="31" t="s">
        <v>496</v>
      </c>
      <c r="C250" s="31" t="s">
        <v>577</v>
      </c>
      <c r="D250" s="31">
        <v>84651</v>
      </c>
      <c r="E250" s="31" t="s">
        <v>594</v>
      </c>
      <c r="F250" s="31" t="s">
        <v>595</v>
      </c>
      <c r="G250" s="31" t="s">
        <v>9487</v>
      </c>
      <c r="H250" s="31" t="s">
        <v>9488</v>
      </c>
      <c r="I250" s="8">
        <f t="shared" si="0"/>
        <v>0</v>
      </c>
      <c r="J250" s="8">
        <f t="shared" si="1"/>
        <v>249</v>
      </c>
      <c r="K250" s="32" t="str">
        <f t="shared" si="2"/>
        <v/>
      </c>
    </row>
    <row r="251" spans="1:11" ht="13.55" customHeight="1">
      <c r="A251" s="31" t="s">
        <v>25</v>
      </c>
      <c r="B251" s="31" t="s">
        <v>496</v>
      </c>
      <c r="C251" s="31" t="s">
        <v>577</v>
      </c>
      <c r="D251" s="31">
        <v>84652</v>
      </c>
      <c r="E251" s="31" t="s">
        <v>596</v>
      </c>
      <c r="F251" s="31" t="s">
        <v>597</v>
      </c>
      <c r="G251" s="31" t="s">
        <v>9489</v>
      </c>
      <c r="H251" s="31" t="s">
        <v>9490</v>
      </c>
      <c r="I251" s="8">
        <f t="shared" si="0"/>
        <v>0</v>
      </c>
      <c r="J251" s="8">
        <f t="shared" si="1"/>
        <v>250</v>
      </c>
      <c r="K251" s="32" t="str">
        <f t="shared" si="2"/>
        <v/>
      </c>
    </row>
    <row r="252" spans="1:11" ht="13.55" customHeight="1">
      <c r="A252" s="31" t="s">
        <v>25</v>
      </c>
      <c r="B252" s="31" t="s">
        <v>496</v>
      </c>
      <c r="C252" s="31" t="s">
        <v>577</v>
      </c>
      <c r="D252" s="31">
        <v>84653</v>
      </c>
      <c r="E252" s="31" t="s">
        <v>9491</v>
      </c>
      <c r="F252" s="31" t="s">
        <v>599</v>
      </c>
      <c r="G252" s="31" t="s">
        <v>9492</v>
      </c>
      <c r="H252" s="31" t="s">
        <v>9493</v>
      </c>
      <c r="I252" s="8">
        <f t="shared" si="0"/>
        <v>0</v>
      </c>
      <c r="J252" s="8">
        <f t="shared" si="1"/>
        <v>251</v>
      </c>
      <c r="K252" s="32" t="str">
        <f t="shared" si="2"/>
        <v/>
      </c>
    </row>
    <row r="253" spans="1:11" ht="13.55" customHeight="1">
      <c r="A253" s="31" t="s">
        <v>25</v>
      </c>
      <c r="B253" s="31" t="s">
        <v>496</v>
      </c>
      <c r="C253" s="31" t="s">
        <v>577</v>
      </c>
      <c r="D253" s="31">
        <v>84751</v>
      </c>
      <c r="E253" s="31" t="s">
        <v>600</v>
      </c>
      <c r="F253" s="31" t="s">
        <v>601</v>
      </c>
      <c r="G253" s="31" t="s">
        <v>9494</v>
      </c>
      <c r="H253" s="31" t="s">
        <v>9495</v>
      </c>
      <c r="I253" s="8">
        <f t="shared" si="0"/>
        <v>0</v>
      </c>
      <c r="J253" s="8">
        <f t="shared" si="1"/>
        <v>252</v>
      </c>
      <c r="K253" s="32" t="str">
        <f t="shared" si="2"/>
        <v/>
      </c>
    </row>
    <row r="254" spans="1:11" ht="13.55" customHeight="1">
      <c r="A254" s="31" t="s">
        <v>25</v>
      </c>
      <c r="B254" s="31" t="s">
        <v>496</v>
      </c>
      <c r="C254" s="31" t="s">
        <v>604</v>
      </c>
      <c r="D254" s="31">
        <v>84716</v>
      </c>
      <c r="E254" s="31" t="s">
        <v>9229</v>
      </c>
      <c r="F254" s="31" t="s">
        <v>603</v>
      </c>
      <c r="G254" s="31" t="s">
        <v>9496</v>
      </c>
      <c r="H254" s="31" t="s">
        <v>9497</v>
      </c>
      <c r="I254" s="8">
        <f t="shared" si="0"/>
        <v>0</v>
      </c>
      <c r="J254" s="8">
        <f t="shared" si="1"/>
        <v>253</v>
      </c>
      <c r="K254" s="32" t="str">
        <f t="shared" si="2"/>
        <v/>
      </c>
    </row>
    <row r="255" spans="1:11" ht="13.55" customHeight="1">
      <c r="A255" s="31" t="s">
        <v>25</v>
      </c>
      <c r="B255" s="31" t="s">
        <v>496</v>
      </c>
      <c r="C255" s="31" t="s">
        <v>604</v>
      </c>
      <c r="D255" s="31">
        <v>84717</v>
      </c>
      <c r="E255" s="31" t="s">
        <v>605</v>
      </c>
      <c r="F255" s="31" t="s">
        <v>606</v>
      </c>
      <c r="G255" s="31" t="s">
        <v>9498</v>
      </c>
      <c r="H255" s="31" t="s">
        <v>9499</v>
      </c>
      <c r="I255" s="8">
        <f t="shared" si="0"/>
        <v>0</v>
      </c>
      <c r="J255" s="8">
        <f t="shared" si="1"/>
        <v>254</v>
      </c>
      <c r="K255" s="32" t="str">
        <f t="shared" si="2"/>
        <v/>
      </c>
    </row>
    <row r="256" spans="1:11" ht="13.55" customHeight="1">
      <c r="A256" s="31" t="s">
        <v>25</v>
      </c>
      <c r="B256" s="31" t="s">
        <v>496</v>
      </c>
      <c r="C256" s="31" t="s">
        <v>604</v>
      </c>
      <c r="D256" s="31">
        <v>84718</v>
      </c>
      <c r="E256" s="31" t="s">
        <v>607</v>
      </c>
      <c r="F256" s="31" t="s">
        <v>608</v>
      </c>
      <c r="G256" s="31" t="s">
        <v>9500</v>
      </c>
      <c r="H256" s="31" t="s">
        <v>9501</v>
      </c>
      <c r="I256" s="8">
        <f t="shared" si="0"/>
        <v>0</v>
      </c>
      <c r="J256" s="8">
        <f t="shared" si="1"/>
        <v>255</v>
      </c>
      <c r="K256" s="32" t="str">
        <f t="shared" si="2"/>
        <v/>
      </c>
    </row>
    <row r="257" spans="1:11" ht="13.55" customHeight="1">
      <c r="A257" s="31" t="s">
        <v>25</v>
      </c>
      <c r="B257" s="31" t="s">
        <v>496</v>
      </c>
      <c r="C257" s="31" t="s">
        <v>604</v>
      </c>
      <c r="D257" s="31">
        <v>84719</v>
      </c>
      <c r="E257" s="31" t="s">
        <v>609</v>
      </c>
      <c r="F257" s="31" t="s">
        <v>610</v>
      </c>
      <c r="G257" s="31" t="s">
        <v>9502</v>
      </c>
      <c r="H257" s="31" t="s">
        <v>9503</v>
      </c>
      <c r="I257" s="8">
        <f t="shared" ref="I257:I511" si="3">IF(ISNUMBER(SEARCH(#REF!,E257)),MAX($I$1:I256)+1,0)</f>
        <v>0</v>
      </c>
      <c r="J257" s="8">
        <f t="shared" ref="J257:J511" si="4">ROWS($I$2:I257)</f>
        <v>256</v>
      </c>
      <c r="K257" s="32" t="str">
        <f t="shared" ref="K257:K511" si="5">IFERROR(INDEX(E257:E4580,MATCH(J257,$I$2:$I$4325,0)),"")</f>
        <v/>
      </c>
    </row>
    <row r="258" spans="1:11" ht="13.55" customHeight="1">
      <c r="A258" s="31" t="s">
        <v>25</v>
      </c>
      <c r="B258" s="31" t="s">
        <v>496</v>
      </c>
      <c r="C258" s="31" t="s">
        <v>604</v>
      </c>
      <c r="D258" s="31">
        <v>84720</v>
      </c>
      <c r="E258" s="31" t="s">
        <v>611</v>
      </c>
      <c r="F258" s="31" t="s">
        <v>612</v>
      </c>
      <c r="G258" s="31" t="s">
        <v>9504</v>
      </c>
      <c r="H258" s="31" t="s">
        <v>9505</v>
      </c>
      <c r="I258" s="8">
        <f t="shared" si="3"/>
        <v>0</v>
      </c>
      <c r="J258" s="8">
        <f t="shared" si="4"/>
        <v>257</v>
      </c>
      <c r="K258" s="32" t="str">
        <f t="shared" si="5"/>
        <v/>
      </c>
    </row>
    <row r="259" spans="1:11" ht="13.55" customHeight="1">
      <c r="A259" s="31" t="s">
        <v>25</v>
      </c>
      <c r="B259" s="31" t="s">
        <v>496</v>
      </c>
      <c r="C259" s="31" t="s">
        <v>604</v>
      </c>
      <c r="D259" s="31">
        <v>84721</v>
      </c>
      <c r="E259" s="31" t="s">
        <v>613</v>
      </c>
      <c r="F259" s="31" t="s">
        <v>614</v>
      </c>
      <c r="G259" s="31" t="s">
        <v>9506</v>
      </c>
      <c r="H259" s="31" t="s">
        <v>9507</v>
      </c>
      <c r="I259" s="8">
        <f t="shared" si="3"/>
        <v>0</v>
      </c>
      <c r="J259" s="8">
        <f t="shared" si="4"/>
        <v>258</v>
      </c>
      <c r="K259" s="32" t="str">
        <f t="shared" si="5"/>
        <v/>
      </c>
    </row>
    <row r="260" spans="1:11" ht="13.55" customHeight="1">
      <c r="A260" s="31" t="s">
        <v>25</v>
      </c>
      <c r="B260" s="31" t="s">
        <v>496</v>
      </c>
      <c r="C260" s="31" t="s">
        <v>604</v>
      </c>
      <c r="D260" s="31">
        <v>84722</v>
      </c>
      <c r="E260" s="31" t="s">
        <v>615</v>
      </c>
      <c r="F260" s="31" t="s">
        <v>616</v>
      </c>
      <c r="G260" s="31" t="s">
        <v>9508</v>
      </c>
      <c r="H260" s="31" t="s">
        <v>9509</v>
      </c>
      <c r="I260" s="8">
        <f t="shared" si="3"/>
        <v>0</v>
      </c>
      <c r="J260" s="8">
        <f t="shared" si="4"/>
        <v>259</v>
      </c>
      <c r="K260" s="32" t="str">
        <f t="shared" si="5"/>
        <v/>
      </c>
    </row>
    <row r="261" spans="1:11" ht="13.55" customHeight="1">
      <c r="A261" s="31" t="s">
        <v>25</v>
      </c>
      <c r="B261" s="31" t="s">
        <v>496</v>
      </c>
      <c r="C261" s="31" t="s">
        <v>604</v>
      </c>
      <c r="D261" s="31">
        <v>84724</v>
      </c>
      <c r="E261" s="31" t="s">
        <v>617</v>
      </c>
      <c r="F261" s="31" t="s">
        <v>618</v>
      </c>
      <c r="G261" s="31" t="s">
        <v>9510</v>
      </c>
      <c r="H261" s="31" t="s">
        <v>9511</v>
      </c>
      <c r="I261" s="8">
        <f t="shared" si="3"/>
        <v>0</v>
      </c>
      <c r="J261" s="8">
        <f t="shared" si="4"/>
        <v>260</v>
      </c>
      <c r="K261" s="32" t="str">
        <f t="shared" si="5"/>
        <v/>
      </c>
    </row>
    <row r="262" spans="1:11" ht="13.55" customHeight="1">
      <c r="A262" s="31" t="s">
        <v>25</v>
      </c>
      <c r="B262" s="31" t="s">
        <v>496</v>
      </c>
      <c r="C262" s="31" t="s">
        <v>604</v>
      </c>
      <c r="D262" s="31">
        <v>84727</v>
      </c>
      <c r="E262" s="31" t="s">
        <v>619</v>
      </c>
      <c r="F262" s="31" t="s">
        <v>620</v>
      </c>
      <c r="G262" s="31" t="s">
        <v>9512</v>
      </c>
      <c r="H262" s="31" t="s">
        <v>9513</v>
      </c>
      <c r="I262" s="8">
        <f t="shared" si="3"/>
        <v>0</v>
      </c>
      <c r="J262" s="8">
        <f t="shared" si="4"/>
        <v>261</v>
      </c>
      <c r="K262" s="32" t="str">
        <f t="shared" si="5"/>
        <v/>
      </c>
    </row>
    <row r="263" spans="1:11" ht="13.55" customHeight="1">
      <c r="A263" s="31" t="s">
        <v>25</v>
      </c>
      <c r="B263" s="31" t="s">
        <v>496</v>
      </c>
      <c r="C263" s="31" t="s">
        <v>604</v>
      </c>
      <c r="D263" s="31">
        <v>84728</v>
      </c>
      <c r="E263" s="31" t="s">
        <v>621</v>
      </c>
      <c r="F263" s="31" t="s">
        <v>622</v>
      </c>
      <c r="G263" s="31" t="s">
        <v>9514</v>
      </c>
      <c r="H263" s="31" t="s">
        <v>9515</v>
      </c>
      <c r="I263" s="8">
        <f t="shared" si="3"/>
        <v>0</v>
      </c>
      <c r="J263" s="8">
        <f t="shared" si="4"/>
        <v>262</v>
      </c>
      <c r="K263" s="32" t="str">
        <f t="shared" si="5"/>
        <v/>
      </c>
    </row>
    <row r="264" spans="1:11" ht="13.55" customHeight="1">
      <c r="A264" s="31" t="s">
        <v>25</v>
      </c>
      <c r="B264" s="31" t="s">
        <v>496</v>
      </c>
      <c r="C264" s="31" t="s">
        <v>604</v>
      </c>
      <c r="D264" s="31">
        <v>84729</v>
      </c>
      <c r="E264" s="31" t="s">
        <v>623</v>
      </c>
      <c r="F264" s="31" t="s">
        <v>624</v>
      </c>
      <c r="G264" s="31" t="s">
        <v>9516</v>
      </c>
      <c r="H264" s="31" t="s">
        <v>9517</v>
      </c>
      <c r="I264" s="8">
        <f t="shared" si="3"/>
        <v>0</v>
      </c>
      <c r="J264" s="8">
        <f t="shared" si="4"/>
        <v>263</v>
      </c>
      <c r="K264" s="32" t="str">
        <f t="shared" si="5"/>
        <v/>
      </c>
    </row>
    <row r="265" spans="1:11" ht="13.55" customHeight="1">
      <c r="A265" s="31" t="s">
        <v>25</v>
      </c>
      <c r="B265" s="31" t="s">
        <v>496</v>
      </c>
      <c r="C265" s="31" t="s">
        <v>604</v>
      </c>
      <c r="D265" s="31">
        <v>84730</v>
      </c>
      <c r="E265" s="31" t="s">
        <v>625</v>
      </c>
      <c r="F265" s="31" t="s">
        <v>626</v>
      </c>
      <c r="G265" s="31" t="s">
        <v>9518</v>
      </c>
      <c r="H265" s="31" t="s">
        <v>9519</v>
      </c>
      <c r="I265" s="8">
        <f t="shared" si="3"/>
        <v>0</v>
      </c>
      <c r="J265" s="8">
        <f t="shared" si="4"/>
        <v>264</v>
      </c>
      <c r="K265" s="32" t="str">
        <f t="shared" si="5"/>
        <v/>
      </c>
    </row>
    <row r="266" spans="1:11" ht="13.55" customHeight="1">
      <c r="A266" s="31" t="s">
        <v>25</v>
      </c>
      <c r="B266" s="31" t="s">
        <v>496</v>
      </c>
      <c r="C266" s="31" t="s">
        <v>604</v>
      </c>
      <c r="D266" s="31">
        <v>84731</v>
      </c>
      <c r="E266" s="31" t="s">
        <v>627</v>
      </c>
      <c r="F266" s="31" t="s">
        <v>628</v>
      </c>
      <c r="G266" s="31" t="s">
        <v>9520</v>
      </c>
      <c r="H266" s="31" t="s">
        <v>9521</v>
      </c>
      <c r="I266" s="8">
        <f t="shared" si="3"/>
        <v>0</v>
      </c>
      <c r="J266" s="8">
        <f t="shared" si="4"/>
        <v>265</v>
      </c>
      <c r="K266" s="32" t="str">
        <f t="shared" si="5"/>
        <v/>
      </c>
    </row>
    <row r="267" spans="1:11" ht="13.55" customHeight="1">
      <c r="A267" s="31" t="s">
        <v>25</v>
      </c>
      <c r="B267" s="31" t="s">
        <v>496</v>
      </c>
      <c r="C267" s="31" t="s">
        <v>604</v>
      </c>
      <c r="D267" s="31">
        <v>84732</v>
      </c>
      <c r="E267" s="31" t="s">
        <v>629</v>
      </c>
      <c r="F267" s="31" t="s">
        <v>630</v>
      </c>
      <c r="G267" s="31" t="s">
        <v>9522</v>
      </c>
      <c r="H267" s="31" t="s">
        <v>9523</v>
      </c>
      <c r="I267" s="8">
        <f t="shared" si="3"/>
        <v>0</v>
      </c>
      <c r="J267" s="8">
        <f t="shared" si="4"/>
        <v>266</v>
      </c>
      <c r="K267" s="32" t="str">
        <f t="shared" si="5"/>
        <v/>
      </c>
    </row>
    <row r="268" spans="1:11" ht="13.55" customHeight="1">
      <c r="A268" s="31" t="s">
        <v>25</v>
      </c>
      <c r="B268" s="31" t="s">
        <v>496</v>
      </c>
      <c r="C268" s="31" t="s">
        <v>633</v>
      </c>
      <c r="D268" s="31">
        <v>84601</v>
      </c>
      <c r="E268" s="31" t="s">
        <v>631</v>
      </c>
      <c r="F268" s="31" t="s">
        <v>632</v>
      </c>
      <c r="G268" s="31" t="s">
        <v>9524</v>
      </c>
      <c r="H268" s="31" t="s">
        <v>9525</v>
      </c>
      <c r="I268" s="8">
        <f t="shared" si="3"/>
        <v>0</v>
      </c>
      <c r="J268" s="8">
        <f t="shared" si="4"/>
        <v>267</v>
      </c>
      <c r="K268" s="32" t="str">
        <f t="shared" si="5"/>
        <v/>
      </c>
    </row>
    <row r="269" spans="1:11" ht="13.55" customHeight="1">
      <c r="A269" s="31" t="s">
        <v>25</v>
      </c>
      <c r="B269" s="31" t="s">
        <v>496</v>
      </c>
      <c r="C269" s="31" t="s">
        <v>633</v>
      </c>
      <c r="D269" s="31">
        <v>84602</v>
      </c>
      <c r="E269" s="31" t="s">
        <v>9313</v>
      </c>
      <c r="F269" s="31" t="s">
        <v>635</v>
      </c>
      <c r="G269" s="31" t="s">
        <v>9526</v>
      </c>
      <c r="H269" s="31" t="s">
        <v>9527</v>
      </c>
      <c r="I269" s="8">
        <f t="shared" si="3"/>
        <v>0</v>
      </c>
      <c r="J269" s="8">
        <f t="shared" si="4"/>
        <v>268</v>
      </c>
      <c r="K269" s="32" t="str">
        <f t="shared" si="5"/>
        <v/>
      </c>
    </row>
    <row r="270" spans="1:11" ht="13.55" customHeight="1">
      <c r="A270" s="31" t="s">
        <v>25</v>
      </c>
      <c r="B270" s="31" t="s">
        <v>496</v>
      </c>
      <c r="C270" s="31" t="s">
        <v>633</v>
      </c>
      <c r="D270" s="31">
        <v>84603</v>
      </c>
      <c r="E270" s="31" t="s">
        <v>9528</v>
      </c>
      <c r="F270" s="31" t="s">
        <v>637</v>
      </c>
      <c r="G270" s="31" t="s">
        <v>9529</v>
      </c>
      <c r="H270" s="31" t="s">
        <v>9530</v>
      </c>
      <c r="I270" s="8">
        <f t="shared" si="3"/>
        <v>0</v>
      </c>
      <c r="J270" s="8">
        <f t="shared" si="4"/>
        <v>269</v>
      </c>
      <c r="K270" s="32" t="str">
        <f t="shared" si="5"/>
        <v/>
      </c>
    </row>
    <row r="271" spans="1:11" ht="13.55" customHeight="1">
      <c r="A271" s="31" t="s">
        <v>25</v>
      </c>
      <c r="B271" s="31" t="s">
        <v>496</v>
      </c>
      <c r="C271" s="31" t="s">
        <v>633</v>
      </c>
      <c r="D271" s="31">
        <v>84604</v>
      </c>
      <c r="E271" s="31" t="s">
        <v>638</v>
      </c>
      <c r="F271" s="31" t="s">
        <v>639</v>
      </c>
      <c r="G271" s="31" t="s">
        <v>9531</v>
      </c>
      <c r="H271" s="31" t="s">
        <v>9532</v>
      </c>
      <c r="I271" s="8">
        <f t="shared" si="3"/>
        <v>0</v>
      </c>
      <c r="J271" s="8">
        <f t="shared" si="4"/>
        <v>270</v>
      </c>
      <c r="K271" s="32" t="str">
        <f t="shared" si="5"/>
        <v/>
      </c>
    </row>
    <row r="272" spans="1:11" ht="13.55" customHeight="1">
      <c r="A272" s="31" t="s">
        <v>25</v>
      </c>
      <c r="B272" s="31" t="s">
        <v>496</v>
      </c>
      <c r="C272" s="31" t="s">
        <v>633</v>
      </c>
      <c r="D272" s="31">
        <v>84605</v>
      </c>
      <c r="E272" s="31" t="s">
        <v>640</v>
      </c>
      <c r="F272" s="31" t="s">
        <v>641</v>
      </c>
      <c r="G272" s="31" t="s">
        <v>9533</v>
      </c>
      <c r="H272" s="31" t="s">
        <v>9534</v>
      </c>
      <c r="I272" s="8">
        <f t="shared" si="3"/>
        <v>0</v>
      </c>
      <c r="J272" s="8">
        <f t="shared" si="4"/>
        <v>271</v>
      </c>
      <c r="K272" s="32" t="str">
        <f t="shared" si="5"/>
        <v/>
      </c>
    </row>
    <row r="273" spans="1:11" ht="13.55" customHeight="1">
      <c r="A273" s="31" t="s">
        <v>25</v>
      </c>
      <c r="B273" s="31" t="s">
        <v>496</v>
      </c>
      <c r="C273" s="31" t="s">
        <v>633</v>
      </c>
      <c r="D273" s="31">
        <v>84606</v>
      </c>
      <c r="E273" s="31" t="s">
        <v>9535</v>
      </c>
      <c r="F273" s="31" t="s">
        <v>643</v>
      </c>
      <c r="G273" s="31" t="s">
        <v>9536</v>
      </c>
      <c r="H273" s="31" t="s">
        <v>9537</v>
      </c>
      <c r="I273" s="8">
        <f t="shared" si="3"/>
        <v>0</v>
      </c>
      <c r="J273" s="8">
        <f t="shared" si="4"/>
        <v>272</v>
      </c>
      <c r="K273" s="32" t="str">
        <f t="shared" si="5"/>
        <v/>
      </c>
    </row>
    <row r="274" spans="1:11" ht="13.55" customHeight="1">
      <c r="A274" s="31" t="s">
        <v>25</v>
      </c>
      <c r="B274" s="31" t="s">
        <v>496</v>
      </c>
      <c r="C274" s="31" t="s">
        <v>633</v>
      </c>
      <c r="D274" s="31">
        <v>84607</v>
      </c>
      <c r="E274" s="31" t="s">
        <v>9159</v>
      </c>
      <c r="F274" s="31" t="s">
        <v>645</v>
      </c>
      <c r="G274" s="31" t="s">
        <v>9538</v>
      </c>
      <c r="H274" s="31" t="s">
        <v>9539</v>
      </c>
      <c r="I274" s="8">
        <f t="shared" si="3"/>
        <v>0</v>
      </c>
      <c r="J274" s="8">
        <f t="shared" si="4"/>
        <v>273</v>
      </c>
      <c r="K274" s="32" t="str">
        <f t="shared" si="5"/>
        <v/>
      </c>
    </row>
    <row r="275" spans="1:11" ht="13.55" customHeight="1">
      <c r="A275" s="31" t="s">
        <v>25</v>
      </c>
      <c r="B275" s="31" t="s">
        <v>496</v>
      </c>
      <c r="C275" s="31" t="s">
        <v>633</v>
      </c>
      <c r="D275" s="31">
        <v>84608</v>
      </c>
      <c r="E275" s="31" t="s">
        <v>9540</v>
      </c>
      <c r="F275" s="31" t="s">
        <v>647</v>
      </c>
      <c r="G275" s="31" t="s">
        <v>9541</v>
      </c>
      <c r="H275" s="31" t="s">
        <v>9542</v>
      </c>
      <c r="I275" s="8">
        <f t="shared" si="3"/>
        <v>0</v>
      </c>
      <c r="J275" s="8">
        <f t="shared" si="4"/>
        <v>274</v>
      </c>
      <c r="K275" s="32" t="str">
        <f t="shared" si="5"/>
        <v/>
      </c>
    </row>
    <row r="276" spans="1:11" ht="13.55" customHeight="1">
      <c r="A276" s="31" t="s">
        <v>25</v>
      </c>
      <c r="B276" s="31" t="s">
        <v>496</v>
      </c>
      <c r="C276" s="31" t="s">
        <v>633</v>
      </c>
      <c r="D276" s="31">
        <v>84609</v>
      </c>
      <c r="E276" s="31" t="s">
        <v>9543</v>
      </c>
      <c r="F276" s="31" t="s">
        <v>649</v>
      </c>
      <c r="G276" s="31" t="s">
        <v>9544</v>
      </c>
      <c r="H276" s="31" t="s">
        <v>9545</v>
      </c>
      <c r="I276" s="8">
        <f t="shared" si="3"/>
        <v>0</v>
      </c>
      <c r="J276" s="8">
        <f t="shared" si="4"/>
        <v>275</v>
      </c>
      <c r="K276" s="32" t="str">
        <f t="shared" si="5"/>
        <v/>
      </c>
    </row>
    <row r="277" spans="1:11" ht="13.55" customHeight="1">
      <c r="A277" s="31" t="s">
        <v>25</v>
      </c>
      <c r="B277" s="31" t="s">
        <v>496</v>
      </c>
      <c r="C277" s="31" t="s">
        <v>633</v>
      </c>
      <c r="D277" s="31">
        <v>84610</v>
      </c>
      <c r="E277" s="31" t="s">
        <v>650</v>
      </c>
      <c r="F277" s="31" t="s">
        <v>651</v>
      </c>
      <c r="G277" s="31" t="s">
        <v>9546</v>
      </c>
      <c r="H277" s="31" t="s">
        <v>9547</v>
      </c>
      <c r="I277" s="8">
        <f t="shared" si="3"/>
        <v>0</v>
      </c>
      <c r="J277" s="8">
        <f t="shared" si="4"/>
        <v>276</v>
      </c>
      <c r="K277" s="32" t="str">
        <f t="shared" si="5"/>
        <v/>
      </c>
    </row>
    <row r="278" spans="1:11" ht="13.55" customHeight="1">
      <c r="A278" s="31" t="s">
        <v>25</v>
      </c>
      <c r="B278" s="31" t="s">
        <v>496</v>
      </c>
      <c r="C278" s="31" t="s">
        <v>633</v>
      </c>
      <c r="D278" s="31">
        <v>84611</v>
      </c>
      <c r="E278" s="31" t="s">
        <v>652</v>
      </c>
      <c r="F278" s="31" t="s">
        <v>653</v>
      </c>
      <c r="G278" s="31" t="s">
        <v>9548</v>
      </c>
      <c r="H278" s="31" t="s">
        <v>9549</v>
      </c>
      <c r="I278" s="8">
        <f t="shared" si="3"/>
        <v>0</v>
      </c>
      <c r="J278" s="8">
        <f t="shared" si="4"/>
        <v>277</v>
      </c>
      <c r="K278" s="32" t="str">
        <f t="shared" si="5"/>
        <v/>
      </c>
    </row>
    <row r="279" spans="1:11" ht="13.55" customHeight="1">
      <c r="A279" s="31" t="s">
        <v>25</v>
      </c>
      <c r="B279" s="31" t="s">
        <v>496</v>
      </c>
      <c r="C279" s="31" t="s">
        <v>633</v>
      </c>
      <c r="D279" s="31">
        <v>84612</v>
      </c>
      <c r="E279" s="31" t="s">
        <v>654</v>
      </c>
      <c r="F279" s="31" t="s">
        <v>655</v>
      </c>
      <c r="G279" s="31" t="s">
        <v>9550</v>
      </c>
      <c r="H279" s="31" t="s">
        <v>9551</v>
      </c>
      <c r="I279" s="8">
        <f t="shared" si="3"/>
        <v>0</v>
      </c>
      <c r="J279" s="8">
        <f t="shared" si="4"/>
        <v>278</v>
      </c>
      <c r="K279" s="32" t="str">
        <f t="shared" si="5"/>
        <v/>
      </c>
    </row>
    <row r="280" spans="1:11" ht="13.55" customHeight="1">
      <c r="A280" s="31" t="s">
        <v>25</v>
      </c>
      <c r="B280" s="31" t="s">
        <v>496</v>
      </c>
      <c r="C280" s="31" t="s">
        <v>633</v>
      </c>
      <c r="D280" s="31">
        <v>84613</v>
      </c>
      <c r="E280" s="31" t="s">
        <v>9015</v>
      </c>
      <c r="F280" s="31" t="s">
        <v>657</v>
      </c>
      <c r="G280" s="31" t="s">
        <v>9552</v>
      </c>
      <c r="H280" s="31" t="s">
        <v>9553</v>
      </c>
      <c r="I280" s="8">
        <f t="shared" si="3"/>
        <v>0</v>
      </c>
      <c r="J280" s="8">
        <f t="shared" si="4"/>
        <v>279</v>
      </c>
      <c r="K280" s="32" t="str">
        <f t="shared" si="5"/>
        <v/>
      </c>
    </row>
    <row r="281" spans="1:11" ht="13.55" customHeight="1">
      <c r="A281" s="31" t="s">
        <v>25</v>
      </c>
      <c r="B281" s="31" t="s">
        <v>496</v>
      </c>
      <c r="C281" s="31" t="s">
        <v>633</v>
      </c>
      <c r="D281" s="31">
        <v>84614</v>
      </c>
      <c r="E281" s="31" t="s">
        <v>658</v>
      </c>
      <c r="F281" s="31" t="s">
        <v>659</v>
      </c>
      <c r="G281" s="31" t="s">
        <v>9554</v>
      </c>
      <c r="H281" s="31" t="s">
        <v>9555</v>
      </c>
      <c r="I281" s="8">
        <f t="shared" si="3"/>
        <v>0</v>
      </c>
      <c r="J281" s="8">
        <f t="shared" si="4"/>
        <v>280</v>
      </c>
      <c r="K281" s="32" t="str">
        <f t="shared" si="5"/>
        <v/>
      </c>
    </row>
    <row r="282" spans="1:11" ht="13.55" customHeight="1">
      <c r="A282" s="31" t="s">
        <v>25</v>
      </c>
      <c r="B282" s="31" t="s">
        <v>496</v>
      </c>
      <c r="C282" s="31" t="s">
        <v>633</v>
      </c>
      <c r="D282" s="31">
        <v>84748</v>
      </c>
      <c r="E282" s="31" t="s">
        <v>660</v>
      </c>
      <c r="F282" s="31" t="s">
        <v>661</v>
      </c>
      <c r="G282" s="31" t="s">
        <v>9556</v>
      </c>
      <c r="H282" s="31" t="s">
        <v>9557</v>
      </c>
      <c r="I282" s="8">
        <f t="shared" si="3"/>
        <v>0</v>
      </c>
      <c r="J282" s="8">
        <f t="shared" si="4"/>
        <v>281</v>
      </c>
      <c r="K282" s="32" t="str">
        <f t="shared" si="5"/>
        <v/>
      </c>
    </row>
    <row r="283" spans="1:11" ht="13.55" customHeight="1">
      <c r="A283" s="31" t="s">
        <v>25</v>
      </c>
      <c r="B283" s="31" t="s">
        <v>496</v>
      </c>
      <c r="C283" s="31" t="s">
        <v>633</v>
      </c>
      <c r="D283" s="31">
        <v>84750</v>
      </c>
      <c r="E283" s="31" t="s">
        <v>662</v>
      </c>
      <c r="F283" s="31" t="s">
        <v>663</v>
      </c>
      <c r="G283" s="31" t="s">
        <v>9558</v>
      </c>
      <c r="H283" s="31" t="s">
        <v>9559</v>
      </c>
      <c r="I283" s="8">
        <f t="shared" si="3"/>
        <v>0</v>
      </c>
      <c r="J283" s="8">
        <f t="shared" si="4"/>
        <v>282</v>
      </c>
      <c r="K283" s="32" t="str">
        <f t="shared" si="5"/>
        <v/>
      </c>
    </row>
    <row r="284" spans="1:11" ht="13.55" customHeight="1">
      <c r="A284" s="31" t="s">
        <v>25</v>
      </c>
      <c r="B284" s="31" t="s">
        <v>496</v>
      </c>
      <c r="C284" s="31" t="s">
        <v>666</v>
      </c>
      <c r="D284" s="31">
        <v>81601</v>
      </c>
      <c r="E284" s="31" t="s">
        <v>664</v>
      </c>
      <c r="F284" s="31" t="s">
        <v>665</v>
      </c>
      <c r="G284" s="31" t="s">
        <v>9560</v>
      </c>
      <c r="H284" s="31" t="s">
        <v>9561</v>
      </c>
      <c r="I284" s="8">
        <f t="shared" si="3"/>
        <v>0</v>
      </c>
      <c r="J284" s="8">
        <f t="shared" si="4"/>
        <v>283</v>
      </c>
      <c r="K284" s="32" t="str">
        <f t="shared" si="5"/>
        <v/>
      </c>
    </row>
    <row r="285" spans="1:11" ht="13.55" customHeight="1">
      <c r="A285" s="31" t="s">
        <v>25</v>
      </c>
      <c r="B285" s="31" t="s">
        <v>496</v>
      </c>
      <c r="C285" s="31" t="s">
        <v>666</v>
      </c>
      <c r="D285" s="31">
        <v>81602</v>
      </c>
      <c r="E285" s="31" t="s">
        <v>667</v>
      </c>
      <c r="F285" s="31" t="s">
        <v>668</v>
      </c>
      <c r="G285" s="31" t="s">
        <v>9562</v>
      </c>
      <c r="H285" s="31" t="s">
        <v>9563</v>
      </c>
      <c r="I285" s="8">
        <f t="shared" si="3"/>
        <v>0</v>
      </c>
      <c r="J285" s="8">
        <f t="shared" si="4"/>
        <v>284</v>
      </c>
      <c r="K285" s="32" t="str">
        <f t="shared" si="5"/>
        <v/>
      </c>
    </row>
    <row r="286" spans="1:11" ht="13.55" customHeight="1">
      <c r="A286" s="31" t="s">
        <v>25</v>
      </c>
      <c r="B286" s="31" t="s">
        <v>496</v>
      </c>
      <c r="C286" s="31" t="s">
        <v>666</v>
      </c>
      <c r="D286" s="31">
        <v>84615</v>
      </c>
      <c r="E286" s="31" t="s">
        <v>669</v>
      </c>
      <c r="F286" s="31" t="s">
        <v>670</v>
      </c>
      <c r="G286" s="31" t="s">
        <v>9564</v>
      </c>
      <c r="H286" s="31" t="s">
        <v>9565</v>
      </c>
      <c r="I286" s="8">
        <f t="shared" si="3"/>
        <v>0</v>
      </c>
      <c r="J286" s="8">
        <f t="shared" si="4"/>
        <v>285</v>
      </c>
      <c r="K286" s="32" t="str">
        <f t="shared" si="5"/>
        <v/>
      </c>
    </row>
    <row r="287" spans="1:11" ht="13.55" customHeight="1">
      <c r="A287" s="31" t="s">
        <v>25</v>
      </c>
      <c r="B287" s="31" t="s">
        <v>496</v>
      </c>
      <c r="C287" s="31" t="s">
        <v>666</v>
      </c>
      <c r="D287" s="31">
        <v>84616</v>
      </c>
      <c r="E287" s="31" t="s">
        <v>9566</v>
      </c>
      <c r="F287" s="31" t="s">
        <v>672</v>
      </c>
      <c r="G287" s="31" t="s">
        <v>9567</v>
      </c>
      <c r="H287" s="31" t="s">
        <v>9568</v>
      </c>
      <c r="I287" s="8">
        <f t="shared" si="3"/>
        <v>0</v>
      </c>
      <c r="J287" s="8">
        <f t="shared" si="4"/>
        <v>286</v>
      </c>
      <c r="K287" s="32" t="str">
        <f t="shared" si="5"/>
        <v/>
      </c>
    </row>
    <row r="288" spans="1:11" ht="13.55" customHeight="1">
      <c r="A288" s="31" t="s">
        <v>25</v>
      </c>
      <c r="B288" s="31" t="s">
        <v>496</v>
      </c>
      <c r="C288" s="31" t="s">
        <v>666</v>
      </c>
      <c r="D288" s="31">
        <v>84617</v>
      </c>
      <c r="E288" s="31" t="s">
        <v>9112</v>
      </c>
      <c r="F288" s="31" t="s">
        <v>674</v>
      </c>
      <c r="G288" s="31" t="s">
        <v>9569</v>
      </c>
      <c r="H288" s="31" t="s">
        <v>9570</v>
      </c>
      <c r="I288" s="8">
        <f t="shared" si="3"/>
        <v>0</v>
      </c>
      <c r="J288" s="8">
        <f t="shared" si="4"/>
        <v>287</v>
      </c>
      <c r="K288" s="32" t="str">
        <f t="shared" si="5"/>
        <v/>
      </c>
    </row>
    <row r="289" spans="1:11" ht="13.55" customHeight="1">
      <c r="A289" s="31" t="s">
        <v>25</v>
      </c>
      <c r="B289" s="31" t="s">
        <v>496</v>
      </c>
      <c r="C289" s="31" t="s">
        <v>666</v>
      </c>
      <c r="D289" s="31">
        <v>84618</v>
      </c>
      <c r="E289" s="31" t="s">
        <v>675</v>
      </c>
      <c r="F289" s="31" t="s">
        <v>676</v>
      </c>
      <c r="G289" s="31" t="s">
        <v>9571</v>
      </c>
      <c r="H289" s="31" t="s">
        <v>9572</v>
      </c>
      <c r="I289" s="8">
        <f t="shared" si="3"/>
        <v>0</v>
      </c>
      <c r="J289" s="8">
        <f t="shared" si="4"/>
        <v>288</v>
      </c>
      <c r="K289" s="32" t="str">
        <f t="shared" si="5"/>
        <v/>
      </c>
    </row>
    <row r="290" spans="1:11" ht="13.55" customHeight="1">
      <c r="A290" s="31" t="s">
        <v>25</v>
      </c>
      <c r="B290" s="31" t="s">
        <v>496</v>
      </c>
      <c r="C290" s="31" t="s">
        <v>666</v>
      </c>
      <c r="D290" s="31">
        <v>84619</v>
      </c>
      <c r="E290" s="31" t="s">
        <v>677</v>
      </c>
      <c r="F290" s="31" t="s">
        <v>678</v>
      </c>
      <c r="G290" s="31" t="s">
        <v>9573</v>
      </c>
      <c r="H290" s="31" t="s">
        <v>9574</v>
      </c>
      <c r="I290" s="8">
        <f t="shared" si="3"/>
        <v>0</v>
      </c>
      <c r="J290" s="8">
        <f t="shared" si="4"/>
        <v>289</v>
      </c>
      <c r="K290" s="32" t="str">
        <f t="shared" si="5"/>
        <v/>
      </c>
    </row>
    <row r="291" spans="1:11" ht="13.55" customHeight="1">
      <c r="A291" s="31" t="s">
        <v>25</v>
      </c>
      <c r="B291" s="31" t="s">
        <v>496</v>
      </c>
      <c r="C291" s="31" t="s">
        <v>666</v>
      </c>
      <c r="D291" s="31">
        <v>84620</v>
      </c>
      <c r="E291" s="31" t="s">
        <v>679</v>
      </c>
      <c r="F291" s="31" t="s">
        <v>680</v>
      </c>
      <c r="G291" s="31" t="s">
        <v>9575</v>
      </c>
      <c r="H291" s="31" t="s">
        <v>9576</v>
      </c>
      <c r="I291" s="8">
        <f t="shared" si="3"/>
        <v>0</v>
      </c>
      <c r="J291" s="8">
        <f t="shared" si="4"/>
        <v>290</v>
      </c>
      <c r="K291" s="32" t="str">
        <f t="shared" si="5"/>
        <v/>
      </c>
    </row>
    <row r="292" spans="1:11" ht="13.55" customHeight="1">
      <c r="A292" s="31" t="s">
        <v>25</v>
      </c>
      <c r="B292" s="31" t="s">
        <v>496</v>
      </c>
      <c r="C292" s="31" t="s">
        <v>666</v>
      </c>
      <c r="D292" s="31">
        <v>84621</v>
      </c>
      <c r="E292" s="31" t="s">
        <v>9577</v>
      </c>
      <c r="F292" s="31" t="s">
        <v>682</v>
      </c>
      <c r="G292" s="31" t="s">
        <v>9578</v>
      </c>
      <c r="H292" s="31" t="s">
        <v>9579</v>
      </c>
      <c r="I292" s="8">
        <f t="shared" si="3"/>
        <v>0</v>
      </c>
      <c r="J292" s="8">
        <f t="shared" si="4"/>
        <v>291</v>
      </c>
      <c r="K292" s="32" t="str">
        <f t="shared" si="5"/>
        <v/>
      </c>
    </row>
    <row r="293" spans="1:11" ht="13.55" customHeight="1">
      <c r="A293" s="31" t="s">
        <v>25</v>
      </c>
      <c r="B293" s="31" t="s">
        <v>496</v>
      </c>
      <c r="C293" s="31" t="s">
        <v>666</v>
      </c>
      <c r="D293" s="31">
        <v>84622</v>
      </c>
      <c r="E293" s="31" t="s">
        <v>9580</v>
      </c>
      <c r="F293" s="31" t="s">
        <v>684</v>
      </c>
      <c r="G293" s="31" t="s">
        <v>9581</v>
      </c>
      <c r="H293" s="31" t="s">
        <v>9582</v>
      </c>
      <c r="I293" s="8">
        <f t="shared" si="3"/>
        <v>0</v>
      </c>
      <c r="J293" s="8">
        <f t="shared" si="4"/>
        <v>292</v>
      </c>
      <c r="K293" s="32" t="str">
        <f t="shared" si="5"/>
        <v/>
      </c>
    </row>
    <row r="294" spans="1:11" ht="13.55" customHeight="1">
      <c r="A294" s="31" t="s">
        <v>25</v>
      </c>
      <c r="B294" s="31" t="s">
        <v>496</v>
      </c>
      <c r="C294" s="31" t="s">
        <v>666</v>
      </c>
      <c r="D294" s="31">
        <v>84623</v>
      </c>
      <c r="E294" s="31" t="s">
        <v>685</v>
      </c>
      <c r="F294" s="31" t="s">
        <v>686</v>
      </c>
      <c r="G294" s="31" t="s">
        <v>9583</v>
      </c>
      <c r="H294" s="31" t="s">
        <v>9584</v>
      </c>
      <c r="I294" s="8">
        <f t="shared" si="3"/>
        <v>0</v>
      </c>
      <c r="J294" s="8">
        <f t="shared" si="4"/>
        <v>293</v>
      </c>
      <c r="K294" s="32" t="str">
        <f t="shared" si="5"/>
        <v/>
      </c>
    </row>
    <row r="295" spans="1:11" ht="13.55" customHeight="1">
      <c r="A295" s="31" t="s">
        <v>25</v>
      </c>
      <c r="B295" s="31" t="s">
        <v>496</v>
      </c>
      <c r="C295" s="31" t="s">
        <v>666</v>
      </c>
      <c r="D295" s="31">
        <v>84624</v>
      </c>
      <c r="E295" s="31" t="s">
        <v>9200</v>
      </c>
      <c r="F295" s="31" t="s">
        <v>688</v>
      </c>
      <c r="G295" s="31" t="s">
        <v>9585</v>
      </c>
      <c r="H295" s="31" t="s">
        <v>9586</v>
      </c>
      <c r="I295" s="8">
        <f t="shared" si="3"/>
        <v>0</v>
      </c>
      <c r="J295" s="8">
        <f t="shared" si="4"/>
        <v>294</v>
      </c>
      <c r="K295" s="32" t="str">
        <f t="shared" si="5"/>
        <v/>
      </c>
    </row>
    <row r="296" spans="1:11" ht="13.55" customHeight="1">
      <c r="A296" s="31" t="s">
        <v>25</v>
      </c>
      <c r="B296" s="31" t="s">
        <v>496</v>
      </c>
      <c r="C296" s="31" t="s">
        <v>666</v>
      </c>
      <c r="D296" s="31">
        <v>84625</v>
      </c>
      <c r="E296" s="31" t="s">
        <v>9237</v>
      </c>
      <c r="F296" s="31" t="s">
        <v>690</v>
      </c>
      <c r="G296" s="31" t="s">
        <v>9587</v>
      </c>
      <c r="H296" s="31" t="s">
        <v>9588</v>
      </c>
      <c r="I296" s="8">
        <f t="shared" si="3"/>
        <v>0</v>
      </c>
      <c r="J296" s="8">
        <f t="shared" si="4"/>
        <v>295</v>
      </c>
      <c r="K296" s="32" t="str">
        <f t="shared" si="5"/>
        <v/>
      </c>
    </row>
    <row r="297" spans="1:11" ht="13.55" customHeight="1">
      <c r="A297" s="31" t="s">
        <v>25</v>
      </c>
      <c r="B297" s="31" t="s">
        <v>496</v>
      </c>
      <c r="C297" s="31" t="s">
        <v>666</v>
      </c>
      <c r="D297" s="31">
        <v>84626</v>
      </c>
      <c r="E297" s="31" t="s">
        <v>691</v>
      </c>
      <c r="F297" s="31" t="s">
        <v>692</v>
      </c>
      <c r="G297" s="31" t="s">
        <v>9589</v>
      </c>
      <c r="H297" s="31" t="s">
        <v>9590</v>
      </c>
      <c r="I297" s="8">
        <f t="shared" si="3"/>
        <v>0</v>
      </c>
      <c r="J297" s="8">
        <f t="shared" si="4"/>
        <v>296</v>
      </c>
      <c r="K297" s="32" t="str">
        <f t="shared" si="5"/>
        <v/>
      </c>
    </row>
    <row r="298" spans="1:11" ht="13.55" customHeight="1">
      <c r="A298" s="31" t="s">
        <v>25</v>
      </c>
      <c r="B298" s="31" t="s">
        <v>496</v>
      </c>
      <c r="C298" s="31" t="s">
        <v>666</v>
      </c>
      <c r="D298" s="31">
        <v>84627</v>
      </c>
      <c r="E298" s="31" t="s">
        <v>9591</v>
      </c>
      <c r="F298" s="31" t="s">
        <v>694</v>
      </c>
      <c r="G298" s="31" t="s">
        <v>9592</v>
      </c>
      <c r="H298" s="31" t="s">
        <v>9593</v>
      </c>
      <c r="I298" s="8">
        <f t="shared" si="3"/>
        <v>0</v>
      </c>
      <c r="J298" s="8">
        <f t="shared" si="4"/>
        <v>297</v>
      </c>
      <c r="K298" s="32" t="str">
        <f t="shared" si="5"/>
        <v/>
      </c>
    </row>
    <row r="299" spans="1:11" ht="13.55" customHeight="1">
      <c r="A299" s="31" t="s">
        <v>25</v>
      </c>
      <c r="B299" s="31" t="s">
        <v>496</v>
      </c>
      <c r="C299" s="31" t="s">
        <v>697</v>
      </c>
      <c r="D299" s="31">
        <v>84629</v>
      </c>
      <c r="E299" s="31" t="s">
        <v>695</v>
      </c>
      <c r="F299" s="31" t="s">
        <v>696</v>
      </c>
      <c r="G299" s="31" t="s">
        <v>9594</v>
      </c>
      <c r="H299" s="31" t="s">
        <v>9595</v>
      </c>
      <c r="I299" s="8">
        <f t="shared" si="3"/>
        <v>0</v>
      </c>
      <c r="J299" s="8">
        <f t="shared" si="4"/>
        <v>298</v>
      </c>
      <c r="K299" s="32" t="str">
        <f t="shared" si="5"/>
        <v/>
      </c>
    </row>
    <row r="300" spans="1:11" ht="13.55" customHeight="1">
      <c r="A300" s="31" t="s">
        <v>25</v>
      </c>
      <c r="B300" s="31" t="s">
        <v>496</v>
      </c>
      <c r="C300" s="31" t="s">
        <v>697</v>
      </c>
      <c r="D300" s="31">
        <v>84630</v>
      </c>
      <c r="E300" s="31" t="s">
        <v>698</v>
      </c>
      <c r="F300" s="31" t="s">
        <v>699</v>
      </c>
      <c r="G300" s="31" t="s">
        <v>9596</v>
      </c>
      <c r="H300" s="31" t="s">
        <v>9597</v>
      </c>
      <c r="I300" s="8">
        <f t="shared" si="3"/>
        <v>0</v>
      </c>
      <c r="J300" s="8">
        <f t="shared" si="4"/>
        <v>299</v>
      </c>
      <c r="K300" s="32" t="str">
        <f t="shared" si="5"/>
        <v/>
      </c>
    </row>
    <row r="301" spans="1:11" ht="13.55" customHeight="1">
      <c r="A301" s="31" t="s">
        <v>25</v>
      </c>
      <c r="B301" s="31" t="s">
        <v>496</v>
      </c>
      <c r="C301" s="31" t="s">
        <v>697</v>
      </c>
      <c r="D301" s="31">
        <v>84631</v>
      </c>
      <c r="E301" s="31" t="s">
        <v>9598</v>
      </c>
      <c r="F301" s="31" t="s">
        <v>701</v>
      </c>
      <c r="G301" s="31" t="s">
        <v>9599</v>
      </c>
      <c r="H301" s="31" t="s">
        <v>9600</v>
      </c>
      <c r="I301" s="8">
        <f t="shared" si="3"/>
        <v>0</v>
      </c>
      <c r="J301" s="8">
        <f t="shared" si="4"/>
        <v>300</v>
      </c>
      <c r="K301" s="32" t="str">
        <f t="shared" si="5"/>
        <v/>
      </c>
    </row>
    <row r="302" spans="1:11" ht="13.55" customHeight="1">
      <c r="A302" s="31" t="s">
        <v>25</v>
      </c>
      <c r="B302" s="31" t="s">
        <v>496</v>
      </c>
      <c r="C302" s="31" t="s">
        <v>697</v>
      </c>
      <c r="D302" s="31">
        <v>84632</v>
      </c>
      <c r="E302" s="31" t="s">
        <v>702</v>
      </c>
      <c r="F302" s="31" t="s">
        <v>703</v>
      </c>
      <c r="G302" s="31" t="s">
        <v>9601</v>
      </c>
      <c r="H302" s="31" t="s">
        <v>9602</v>
      </c>
      <c r="I302" s="8">
        <f t="shared" si="3"/>
        <v>0</v>
      </c>
      <c r="J302" s="8">
        <f t="shared" si="4"/>
        <v>301</v>
      </c>
      <c r="K302" s="32" t="str">
        <f t="shared" si="5"/>
        <v/>
      </c>
    </row>
    <row r="303" spans="1:11" ht="13.55" customHeight="1">
      <c r="A303" s="31" t="s">
        <v>25</v>
      </c>
      <c r="B303" s="31" t="s">
        <v>496</v>
      </c>
      <c r="C303" s="31" t="s">
        <v>697</v>
      </c>
      <c r="D303" s="31">
        <v>84633</v>
      </c>
      <c r="E303" s="31" t="s">
        <v>704</v>
      </c>
      <c r="F303" s="31" t="s">
        <v>705</v>
      </c>
      <c r="G303" s="31" t="s">
        <v>9603</v>
      </c>
      <c r="H303" s="31" t="s">
        <v>9604</v>
      </c>
      <c r="I303" s="8">
        <f t="shared" si="3"/>
        <v>0</v>
      </c>
      <c r="J303" s="8">
        <f t="shared" si="4"/>
        <v>302</v>
      </c>
      <c r="K303" s="32" t="str">
        <f t="shared" si="5"/>
        <v/>
      </c>
    </row>
    <row r="304" spans="1:11" ht="13.55" customHeight="1">
      <c r="A304" s="31" t="s">
        <v>25</v>
      </c>
      <c r="B304" s="31" t="s">
        <v>496</v>
      </c>
      <c r="C304" s="31" t="s">
        <v>697</v>
      </c>
      <c r="D304" s="31">
        <v>84634</v>
      </c>
      <c r="E304" s="31" t="s">
        <v>706</v>
      </c>
      <c r="F304" s="31" t="s">
        <v>707</v>
      </c>
      <c r="G304" s="31" t="s">
        <v>9605</v>
      </c>
      <c r="H304" s="31" t="s">
        <v>9606</v>
      </c>
      <c r="I304" s="8">
        <f t="shared" si="3"/>
        <v>0</v>
      </c>
      <c r="J304" s="8">
        <f t="shared" si="4"/>
        <v>303</v>
      </c>
      <c r="K304" s="32" t="str">
        <f t="shared" si="5"/>
        <v/>
      </c>
    </row>
    <row r="305" spans="1:11" ht="13.55" customHeight="1">
      <c r="A305" s="31" t="s">
        <v>25</v>
      </c>
      <c r="B305" s="31" t="s">
        <v>496</v>
      </c>
      <c r="C305" s="31" t="s">
        <v>697</v>
      </c>
      <c r="D305" s="31">
        <v>84635</v>
      </c>
      <c r="E305" s="31" t="s">
        <v>708</v>
      </c>
      <c r="F305" s="31" t="s">
        <v>709</v>
      </c>
      <c r="G305" s="31" t="s">
        <v>9607</v>
      </c>
      <c r="H305" s="31" t="s">
        <v>9608</v>
      </c>
      <c r="I305" s="8">
        <f t="shared" si="3"/>
        <v>0</v>
      </c>
      <c r="J305" s="8">
        <f t="shared" si="4"/>
        <v>304</v>
      </c>
      <c r="K305" s="32" t="str">
        <f t="shared" si="5"/>
        <v/>
      </c>
    </row>
    <row r="306" spans="1:11" ht="13.55" customHeight="1">
      <c r="A306" s="31" t="s">
        <v>25</v>
      </c>
      <c r="B306" s="31" t="s">
        <v>496</v>
      </c>
      <c r="C306" s="31" t="s">
        <v>697</v>
      </c>
      <c r="D306" s="31">
        <v>84636</v>
      </c>
      <c r="E306" s="31" t="s">
        <v>9246</v>
      </c>
      <c r="F306" s="31" t="s">
        <v>711</v>
      </c>
      <c r="G306" s="31" t="s">
        <v>9609</v>
      </c>
      <c r="H306" s="31" t="s">
        <v>9610</v>
      </c>
      <c r="I306" s="8">
        <f t="shared" si="3"/>
        <v>0</v>
      </c>
      <c r="J306" s="8">
        <f t="shared" si="4"/>
        <v>305</v>
      </c>
      <c r="K306" s="32" t="str">
        <f t="shared" si="5"/>
        <v/>
      </c>
    </row>
    <row r="307" spans="1:11" ht="13.55" customHeight="1">
      <c r="A307" s="31" t="s">
        <v>25</v>
      </c>
      <c r="B307" s="31" t="s">
        <v>496</v>
      </c>
      <c r="C307" s="31" t="s">
        <v>697</v>
      </c>
      <c r="D307" s="31">
        <v>84637</v>
      </c>
      <c r="E307" s="31" t="s">
        <v>9611</v>
      </c>
      <c r="F307" s="31" t="s">
        <v>713</v>
      </c>
      <c r="G307" s="31" t="s">
        <v>9612</v>
      </c>
      <c r="H307" s="31" t="s">
        <v>9613</v>
      </c>
      <c r="I307" s="8">
        <f t="shared" si="3"/>
        <v>0</v>
      </c>
      <c r="J307" s="8">
        <f t="shared" si="4"/>
        <v>306</v>
      </c>
      <c r="K307" s="32" t="str">
        <f t="shared" si="5"/>
        <v/>
      </c>
    </row>
    <row r="308" spans="1:11" ht="13.55" customHeight="1">
      <c r="A308" s="31" t="s">
        <v>25</v>
      </c>
      <c r="B308" s="31" t="s">
        <v>496</v>
      </c>
      <c r="C308" s="31" t="s">
        <v>697</v>
      </c>
      <c r="D308" s="31">
        <v>84638</v>
      </c>
      <c r="E308" s="31" t="s">
        <v>9614</v>
      </c>
      <c r="F308" s="31" t="s">
        <v>715</v>
      </c>
      <c r="G308" s="31" t="s">
        <v>9615</v>
      </c>
      <c r="H308" s="31" t="s">
        <v>9616</v>
      </c>
      <c r="I308" s="8">
        <f t="shared" si="3"/>
        <v>0</v>
      </c>
      <c r="J308" s="8">
        <f t="shared" si="4"/>
        <v>307</v>
      </c>
      <c r="K308" s="32" t="str">
        <f t="shared" si="5"/>
        <v/>
      </c>
    </row>
    <row r="309" spans="1:11" ht="13.55" customHeight="1">
      <c r="A309" s="31" t="s">
        <v>25</v>
      </c>
      <c r="B309" s="31" t="s">
        <v>496</v>
      </c>
      <c r="C309" s="31" t="s">
        <v>697</v>
      </c>
      <c r="D309" s="31">
        <v>84639</v>
      </c>
      <c r="E309" s="31" t="s">
        <v>716</v>
      </c>
      <c r="F309" s="31" t="s">
        <v>717</v>
      </c>
      <c r="G309" s="31" t="s">
        <v>9617</v>
      </c>
      <c r="H309" s="31" t="s">
        <v>9618</v>
      </c>
      <c r="I309" s="8">
        <f t="shared" si="3"/>
        <v>0</v>
      </c>
      <c r="J309" s="8">
        <f t="shared" si="4"/>
        <v>308</v>
      </c>
      <c r="K309" s="32" t="str">
        <f t="shared" si="5"/>
        <v/>
      </c>
    </row>
    <row r="310" spans="1:11" ht="13.55" customHeight="1">
      <c r="A310" s="31" t="s">
        <v>25</v>
      </c>
      <c r="B310" s="31" t="s">
        <v>496</v>
      </c>
      <c r="C310" s="31" t="s">
        <v>697</v>
      </c>
      <c r="D310" s="31">
        <v>84640</v>
      </c>
      <c r="E310" s="31" t="s">
        <v>718</v>
      </c>
      <c r="F310" s="31" t="s">
        <v>719</v>
      </c>
      <c r="G310" s="31" t="s">
        <v>9619</v>
      </c>
      <c r="H310" s="31" t="s">
        <v>9620</v>
      </c>
      <c r="I310" s="8">
        <f t="shared" si="3"/>
        <v>0</v>
      </c>
      <c r="J310" s="8">
        <f t="shared" si="4"/>
        <v>309</v>
      </c>
      <c r="K310" s="32" t="str">
        <f t="shared" si="5"/>
        <v/>
      </c>
    </row>
    <row r="311" spans="1:11" ht="13.55" customHeight="1">
      <c r="A311" s="31" t="s">
        <v>25</v>
      </c>
      <c r="B311" s="31" t="s">
        <v>496</v>
      </c>
      <c r="C311" s="31" t="s">
        <v>697</v>
      </c>
      <c r="D311" s="31">
        <v>84641</v>
      </c>
      <c r="E311" s="31" t="s">
        <v>720</v>
      </c>
      <c r="F311" s="31" t="s">
        <v>721</v>
      </c>
      <c r="G311" s="31" t="s">
        <v>9621</v>
      </c>
      <c r="H311" s="31" t="s">
        <v>9622</v>
      </c>
      <c r="I311" s="8">
        <f t="shared" si="3"/>
        <v>0</v>
      </c>
      <c r="J311" s="8">
        <f t="shared" si="4"/>
        <v>310</v>
      </c>
      <c r="K311" s="32" t="str">
        <f t="shared" si="5"/>
        <v/>
      </c>
    </row>
    <row r="312" spans="1:11" ht="13.55" customHeight="1">
      <c r="A312" s="31" t="s">
        <v>25</v>
      </c>
      <c r="B312" s="31" t="s">
        <v>496</v>
      </c>
      <c r="C312" s="31" t="s">
        <v>697</v>
      </c>
      <c r="D312" s="31">
        <v>84749</v>
      </c>
      <c r="E312" s="31" t="s">
        <v>722</v>
      </c>
      <c r="F312" s="31" t="s">
        <v>723</v>
      </c>
      <c r="G312" s="31" t="s">
        <v>9623</v>
      </c>
      <c r="H312" s="31" t="s">
        <v>9624</v>
      </c>
      <c r="I312" s="8">
        <f t="shared" si="3"/>
        <v>0</v>
      </c>
      <c r="J312" s="8">
        <f t="shared" si="4"/>
        <v>311</v>
      </c>
      <c r="K312" s="32" t="str">
        <f t="shared" si="5"/>
        <v/>
      </c>
    </row>
    <row r="313" spans="1:11" ht="13.55" customHeight="1">
      <c r="A313" s="31" t="s">
        <v>25</v>
      </c>
      <c r="B313" s="31" t="s">
        <v>496</v>
      </c>
      <c r="C313" s="31" t="s">
        <v>726</v>
      </c>
      <c r="D313" s="31">
        <v>84696</v>
      </c>
      <c r="E313" s="31" t="s">
        <v>724</v>
      </c>
      <c r="F313" s="31" t="s">
        <v>725</v>
      </c>
      <c r="G313" s="31" t="s">
        <v>9625</v>
      </c>
      <c r="H313" s="31" t="s">
        <v>9626</v>
      </c>
      <c r="I313" s="8">
        <f t="shared" si="3"/>
        <v>0</v>
      </c>
      <c r="J313" s="8">
        <f t="shared" si="4"/>
        <v>312</v>
      </c>
      <c r="K313" s="32" t="str">
        <f t="shared" si="5"/>
        <v/>
      </c>
    </row>
    <row r="314" spans="1:11" ht="13.55" customHeight="1">
      <c r="A314" s="31" t="s">
        <v>25</v>
      </c>
      <c r="B314" s="31" t="s">
        <v>496</v>
      </c>
      <c r="C314" s="31" t="s">
        <v>726</v>
      </c>
      <c r="D314" s="31">
        <v>84697</v>
      </c>
      <c r="E314" s="31" t="s">
        <v>727</v>
      </c>
      <c r="F314" s="31" t="s">
        <v>728</v>
      </c>
      <c r="G314" s="31" t="s">
        <v>9627</v>
      </c>
      <c r="H314" s="31" t="s">
        <v>9628</v>
      </c>
      <c r="I314" s="8">
        <f t="shared" si="3"/>
        <v>0</v>
      </c>
      <c r="J314" s="8">
        <f t="shared" si="4"/>
        <v>313</v>
      </c>
      <c r="K314" s="32" t="str">
        <f t="shared" si="5"/>
        <v/>
      </c>
    </row>
    <row r="315" spans="1:11" ht="13.55" customHeight="1">
      <c r="A315" s="31" t="s">
        <v>25</v>
      </c>
      <c r="B315" s="31" t="s">
        <v>496</v>
      </c>
      <c r="C315" s="31" t="s">
        <v>726</v>
      </c>
      <c r="D315" s="31">
        <v>84698</v>
      </c>
      <c r="E315" s="31" t="s">
        <v>729</v>
      </c>
      <c r="F315" s="31" t="s">
        <v>730</v>
      </c>
      <c r="G315" s="31" t="s">
        <v>9629</v>
      </c>
      <c r="H315" s="31" t="s">
        <v>9630</v>
      </c>
      <c r="I315" s="8">
        <f t="shared" si="3"/>
        <v>0</v>
      </c>
      <c r="J315" s="8">
        <f t="shared" si="4"/>
        <v>314</v>
      </c>
      <c r="K315" s="32" t="str">
        <f t="shared" si="5"/>
        <v/>
      </c>
    </row>
    <row r="316" spans="1:11" ht="13.55" customHeight="1">
      <c r="A316" s="31" t="s">
        <v>25</v>
      </c>
      <c r="B316" s="31" t="s">
        <v>496</v>
      </c>
      <c r="C316" s="31" t="s">
        <v>726</v>
      </c>
      <c r="D316" s="31">
        <v>84699</v>
      </c>
      <c r="E316" s="31" t="s">
        <v>731</v>
      </c>
      <c r="F316" s="31" t="s">
        <v>732</v>
      </c>
      <c r="G316" s="31" t="s">
        <v>9631</v>
      </c>
      <c r="H316" s="31" t="s">
        <v>9632</v>
      </c>
      <c r="I316" s="8">
        <f t="shared" si="3"/>
        <v>0</v>
      </c>
      <c r="J316" s="8">
        <f t="shared" si="4"/>
        <v>315</v>
      </c>
      <c r="K316" s="32" t="str">
        <f t="shared" si="5"/>
        <v/>
      </c>
    </row>
    <row r="317" spans="1:11" ht="13.55" customHeight="1">
      <c r="A317" s="31" t="s">
        <v>25</v>
      </c>
      <c r="B317" s="31" t="s">
        <v>496</v>
      </c>
      <c r="C317" s="31" t="s">
        <v>726</v>
      </c>
      <c r="D317" s="31">
        <v>84700</v>
      </c>
      <c r="E317" s="31" t="s">
        <v>733</v>
      </c>
      <c r="F317" s="31" t="s">
        <v>734</v>
      </c>
      <c r="G317" s="31" t="s">
        <v>9633</v>
      </c>
      <c r="H317" s="31" t="s">
        <v>9634</v>
      </c>
      <c r="I317" s="8">
        <f t="shared" si="3"/>
        <v>0</v>
      </c>
      <c r="J317" s="8">
        <f t="shared" si="4"/>
        <v>316</v>
      </c>
      <c r="K317" s="32" t="str">
        <f t="shared" si="5"/>
        <v/>
      </c>
    </row>
    <row r="318" spans="1:11" ht="13.55" customHeight="1">
      <c r="A318" s="31" t="s">
        <v>25</v>
      </c>
      <c r="B318" s="31" t="s">
        <v>496</v>
      </c>
      <c r="C318" s="31" t="s">
        <v>726</v>
      </c>
      <c r="D318" s="31">
        <v>84701</v>
      </c>
      <c r="E318" s="31" t="s">
        <v>9635</v>
      </c>
      <c r="F318" s="31" t="s">
        <v>736</v>
      </c>
      <c r="G318" s="31" t="s">
        <v>9636</v>
      </c>
      <c r="H318" s="31" t="s">
        <v>9637</v>
      </c>
      <c r="I318" s="8">
        <f t="shared" si="3"/>
        <v>0</v>
      </c>
      <c r="J318" s="8">
        <f t="shared" si="4"/>
        <v>317</v>
      </c>
      <c r="K318" s="32" t="str">
        <f t="shared" si="5"/>
        <v/>
      </c>
    </row>
    <row r="319" spans="1:11" ht="13.55" customHeight="1">
      <c r="A319" s="31" t="s">
        <v>25</v>
      </c>
      <c r="B319" s="31" t="s">
        <v>496</v>
      </c>
      <c r="C319" s="31" t="s">
        <v>726</v>
      </c>
      <c r="D319" s="31">
        <v>84702</v>
      </c>
      <c r="E319" s="31" t="s">
        <v>737</v>
      </c>
      <c r="F319" s="31" t="s">
        <v>738</v>
      </c>
      <c r="G319" s="31" t="s">
        <v>9638</v>
      </c>
      <c r="H319" s="31" t="s">
        <v>9639</v>
      </c>
      <c r="I319" s="8">
        <f t="shared" si="3"/>
        <v>0</v>
      </c>
      <c r="J319" s="8">
        <f t="shared" si="4"/>
        <v>318</v>
      </c>
      <c r="K319" s="32" t="str">
        <f t="shared" si="5"/>
        <v/>
      </c>
    </row>
    <row r="320" spans="1:11" ht="13.55" customHeight="1">
      <c r="A320" s="31" t="s">
        <v>25</v>
      </c>
      <c r="B320" s="31" t="s">
        <v>496</v>
      </c>
      <c r="C320" s="31" t="s">
        <v>726</v>
      </c>
      <c r="D320" s="31">
        <v>84703</v>
      </c>
      <c r="E320" s="31" t="s">
        <v>739</v>
      </c>
      <c r="F320" s="31" t="s">
        <v>740</v>
      </c>
      <c r="G320" s="31" t="s">
        <v>9640</v>
      </c>
      <c r="H320" s="31" t="s">
        <v>9641</v>
      </c>
      <c r="I320" s="8">
        <f t="shared" si="3"/>
        <v>0</v>
      </c>
      <c r="J320" s="8">
        <f t="shared" si="4"/>
        <v>319</v>
      </c>
      <c r="K320" s="32" t="str">
        <f t="shared" si="5"/>
        <v/>
      </c>
    </row>
    <row r="321" spans="1:11" ht="13.55" customHeight="1">
      <c r="A321" s="31" t="s">
        <v>25</v>
      </c>
      <c r="B321" s="31" t="s">
        <v>496</v>
      </c>
      <c r="C321" s="31" t="s">
        <v>726</v>
      </c>
      <c r="D321" s="31">
        <v>84704</v>
      </c>
      <c r="E321" s="31" t="s">
        <v>741</v>
      </c>
      <c r="F321" s="31" t="s">
        <v>742</v>
      </c>
      <c r="G321" s="31" t="s">
        <v>9642</v>
      </c>
      <c r="H321" s="31" t="s">
        <v>9643</v>
      </c>
      <c r="I321" s="8">
        <f t="shared" si="3"/>
        <v>0</v>
      </c>
      <c r="J321" s="8">
        <f t="shared" si="4"/>
        <v>320</v>
      </c>
      <c r="K321" s="32" t="str">
        <f t="shared" si="5"/>
        <v/>
      </c>
    </row>
    <row r="322" spans="1:11" ht="13.55" customHeight="1">
      <c r="A322" s="31" t="s">
        <v>25</v>
      </c>
      <c r="B322" s="31" t="s">
        <v>496</v>
      </c>
      <c r="C322" s="31" t="s">
        <v>726</v>
      </c>
      <c r="D322" s="31">
        <v>84705</v>
      </c>
      <c r="E322" s="31" t="s">
        <v>743</v>
      </c>
      <c r="F322" s="31" t="s">
        <v>744</v>
      </c>
      <c r="G322" s="31" t="s">
        <v>9644</v>
      </c>
      <c r="H322" s="31" t="s">
        <v>9645</v>
      </c>
      <c r="I322" s="8">
        <f t="shared" si="3"/>
        <v>0</v>
      </c>
      <c r="J322" s="8">
        <f t="shared" si="4"/>
        <v>321</v>
      </c>
      <c r="K322" s="32" t="str">
        <f t="shared" si="5"/>
        <v/>
      </c>
    </row>
    <row r="323" spans="1:11" ht="13.55" customHeight="1">
      <c r="A323" s="31" t="s">
        <v>25</v>
      </c>
      <c r="B323" s="31" t="s">
        <v>496</v>
      </c>
      <c r="C323" s="31" t="s">
        <v>747</v>
      </c>
      <c r="D323" s="31">
        <v>84687</v>
      </c>
      <c r="E323" s="31" t="s">
        <v>745</v>
      </c>
      <c r="F323" s="31" t="s">
        <v>746</v>
      </c>
      <c r="G323" s="31" t="s">
        <v>9646</v>
      </c>
      <c r="H323" s="31" t="s">
        <v>9647</v>
      </c>
      <c r="I323" s="8">
        <f t="shared" si="3"/>
        <v>0</v>
      </c>
      <c r="J323" s="8">
        <f t="shared" si="4"/>
        <v>322</v>
      </c>
      <c r="K323" s="32" t="str">
        <f t="shared" si="5"/>
        <v/>
      </c>
    </row>
    <row r="324" spans="1:11" ht="13.55" customHeight="1">
      <c r="A324" s="31" t="s">
        <v>25</v>
      </c>
      <c r="B324" s="31" t="s">
        <v>496</v>
      </c>
      <c r="C324" s="31" t="s">
        <v>747</v>
      </c>
      <c r="D324" s="31">
        <v>84688</v>
      </c>
      <c r="E324" s="31" t="s">
        <v>748</v>
      </c>
      <c r="F324" s="31" t="s">
        <v>749</v>
      </c>
      <c r="G324" s="31" t="s">
        <v>9648</v>
      </c>
      <c r="H324" s="31" t="s">
        <v>9649</v>
      </c>
      <c r="I324" s="8">
        <f t="shared" si="3"/>
        <v>0</v>
      </c>
      <c r="J324" s="8">
        <f t="shared" si="4"/>
        <v>323</v>
      </c>
      <c r="K324" s="32" t="str">
        <f t="shared" si="5"/>
        <v/>
      </c>
    </row>
    <row r="325" spans="1:11" ht="13.55" customHeight="1">
      <c r="A325" s="31" t="s">
        <v>25</v>
      </c>
      <c r="B325" s="31" t="s">
        <v>496</v>
      </c>
      <c r="C325" s="31" t="s">
        <v>747</v>
      </c>
      <c r="D325" s="31">
        <v>84689</v>
      </c>
      <c r="E325" s="31" t="s">
        <v>9650</v>
      </c>
      <c r="F325" s="31" t="s">
        <v>751</v>
      </c>
      <c r="G325" s="31" t="s">
        <v>9651</v>
      </c>
      <c r="H325" s="31" t="s">
        <v>9652</v>
      </c>
      <c r="I325" s="8">
        <f t="shared" si="3"/>
        <v>0</v>
      </c>
      <c r="J325" s="8">
        <f t="shared" si="4"/>
        <v>324</v>
      </c>
      <c r="K325" s="32" t="str">
        <f t="shared" si="5"/>
        <v/>
      </c>
    </row>
    <row r="326" spans="1:11" ht="13.55" customHeight="1">
      <c r="A326" s="31" t="s">
        <v>25</v>
      </c>
      <c r="B326" s="31" t="s">
        <v>496</v>
      </c>
      <c r="C326" s="31" t="s">
        <v>747</v>
      </c>
      <c r="D326" s="31">
        <v>84690</v>
      </c>
      <c r="E326" s="31" t="s">
        <v>752</v>
      </c>
      <c r="F326" s="31" t="s">
        <v>753</v>
      </c>
      <c r="G326" s="31" t="s">
        <v>9653</v>
      </c>
      <c r="H326" s="31" t="s">
        <v>9654</v>
      </c>
      <c r="I326" s="8">
        <f t="shared" si="3"/>
        <v>0</v>
      </c>
      <c r="J326" s="8">
        <f t="shared" si="4"/>
        <v>325</v>
      </c>
      <c r="K326" s="32" t="str">
        <f t="shared" si="5"/>
        <v/>
      </c>
    </row>
    <row r="327" spans="1:11" ht="13.55" customHeight="1">
      <c r="A327" s="31" t="s">
        <v>25</v>
      </c>
      <c r="B327" s="31" t="s">
        <v>496</v>
      </c>
      <c r="C327" s="31" t="s">
        <v>747</v>
      </c>
      <c r="D327" s="31">
        <v>84691</v>
      </c>
      <c r="E327" s="31" t="s">
        <v>754</v>
      </c>
      <c r="F327" s="31" t="s">
        <v>755</v>
      </c>
      <c r="G327" s="31" t="s">
        <v>9655</v>
      </c>
      <c r="H327" s="31" t="s">
        <v>9656</v>
      </c>
      <c r="I327" s="8">
        <f t="shared" si="3"/>
        <v>0</v>
      </c>
      <c r="J327" s="8">
        <f t="shared" si="4"/>
        <v>326</v>
      </c>
      <c r="K327" s="32" t="str">
        <f t="shared" si="5"/>
        <v/>
      </c>
    </row>
    <row r="328" spans="1:11" ht="13.55" customHeight="1">
      <c r="A328" s="31" t="s">
        <v>25</v>
      </c>
      <c r="B328" s="31" t="s">
        <v>496</v>
      </c>
      <c r="C328" s="31" t="s">
        <v>747</v>
      </c>
      <c r="D328" s="31">
        <v>84693</v>
      </c>
      <c r="E328" s="31" t="s">
        <v>9266</v>
      </c>
      <c r="F328" s="31" t="s">
        <v>757</v>
      </c>
      <c r="G328" s="31" t="s">
        <v>9657</v>
      </c>
      <c r="H328" s="31" t="s">
        <v>9658</v>
      </c>
      <c r="I328" s="8">
        <f t="shared" si="3"/>
        <v>0</v>
      </c>
      <c r="J328" s="8">
        <f t="shared" si="4"/>
        <v>327</v>
      </c>
      <c r="K328" s="32" t="str">
        <f t="shared" si="5"/>
        <v/>
      </c>
    </row>
    <row r="329" spans="1:11" ht="13.55" customHeight="1">
      <c r="A329" s="31" t="s">
        <v>25</v>
      </c>
      <c r="B329" s="31" t="s">
        <v>496</v>
      </c>
      <c r="C329" s="31" t="s">
        <v>747</v>
      </c>
      <c r="D329" s="31">
        <v>84694</v>
      </c>
      <c r="E329" s="31" t="s">
        <v>758</v>
      </c>
      <c r="F329" s="31" t="s">
        <v>759</v>
      </c>
      <c r="G329" s="31" t="s">
        <v>9659</v>
      </c>
      <c r="H329" s="31" t="s">
        <v>9660</v>
      </c>
      <c r="I329" s="8">
        <f t="shared" si="3"/>
        <v>0</v>
      </c>
      <c r="J329" s="8">
        <f t="shared" si="4"/>
        <v>328</v>
      </c>
      <c r="K329" s="32" t="str">
        <f t="shared" si="5"/>
        <v/>
      </c>
    </row>
    <row r="330" spans="1:11" ht="13.55" customHeight="1">
      <c r="A330" s="31" t="s">
        <v>25</v>
      </c>
      <c r="B330" s="31" t="s">
        <v>496</v>
      </c>
      <c r="C330" s="31" t="s">
        <v>747</v>
      </c>
      <c r="D330" s="31">
        <v>84695</v>
      </c>
      <c r="E330" s="31" t="s">
        <v>760</v>
      </c>
      <c r="F330" s="31" t="s">
        <v>761</v>
      </c>
      <c r="G330" s="31" t="s">
        <v>9661</v>
      </c>
      <c r="H330" s="31" t="s">
        <v>9662</v>
      </c>
      <c r="I330" s="8">
        <f t="shared" si="3"/>
        <v>0</v>
      </c>
      <c r="J330" s="8">
        <f t="shared" si="4"/>
        <v>329</v>
      </c>
      <c r="K330" s="32" t="str">
        <f t="shared" si="5"/>
        <v/>
      </c>
    </row>
    <row r="331" spans="1:11" ht="13.55" customHeight="1">
      <c r="A331" s="31" t="s">
        <v>25</v>
      </c>
      <c r="B331" s="31" t="s">
        <v>496</v>
      </c>
      <c r="C331" s="31" t="s">
        <v>764</v>
      </c>
      <c r="D331" s="31">
        <v>84668</v>
      </c>
      <c r="E331" s="31" t="s">
        <v>762</v>
      </c>
      <c r="F331" s="31" t="s">
        <v>763</v>
      </c>
      <c r="G331" s="31" t="s">
        <v>9663</v>
      </c>
      <c r="H331" s="31" t="s">
        <v>9664</v>
      </c>
      <c r="I331" s="8">
        <f t="shared" si="3"/>
        <v>0</v>
      </c>
      <c r="J331" s="8">
        <f t="shared" si="4"/>
        <v>330</v>
      </c>
      <c r="K331" s="32" t="str">
        <f t="shared" si="5"/>
        <v/>
      </c>
    </row>
    <row r="332" spans="1:11" ht="13.55" customHeight="1">
      <c r="A332" s="31" t="s">
        <v>25</v>
      </c>
      <c r="B332" s="31" t="s">
        <v>496</v>
      </c>
      <c r="C332" s="31" t="s">
        <v>764</v>
      </c>
      <c r="D332" s="31">
        <v>84669</v>
      </c>
      <c r="E332" s="31" t="s">
        <v>765</v>
      </c>
      <c r="F332" s="31" t="s">
        <v>766</v>
      </c>
      <c r="G332" s="31" t="s">
        <v>9665</v>
      </c>
      <c r="H332" s="31" t="s">
        <v>9666</v>
      </c>
      <c r="I332" s="8">
        <f t="shared" si="3"/>
        <v>0</v>
      </c>
      <c r="J332" s="8">
        <f t="shared" si="4"/>
        <v>331</v>
      </c>
      <c r="K332" s="32" t="str">
        <f t="shared" si="5"/>
        <v/>
      </c>
    </row>
    <row r="333" spans="1:11" ht="13.55" customHeight="1">
      <c r="A333" s="31" t="s">
        <v>25</v>
      </c>
      <c r="B333" s="31" t="s">
        <v>496</v>
      </c>
      <c r="C333" s="31" t="s">
        <v>764</v>
      </c>
      <c r="D333" s="31">
        <v>84670</v>
      </c>
      <c r="E333" s="31" t="s">
        <v>9667</v>
      </c>
      <c r="F333" s="31" t="s">
        <v>768</v>
      </c>
      <c r="G333" s="31" t="s">
        <v>9668</v>
      </c>
      <c r="H333" s="31" t="s">
        <v>9669</v>
      </c>
      <c r="I333" s="8">
        <f t="shared" si="3"/>
        <v>0</v>
      </c>
      <c r="J333" s="8">
        <f t="shared" si="4"/>
        <v>332</v>
      </c>
      <c r="K333" s="32" t="str">
        <f t="shared" si="5"/>
        <v/>
      </c>
    </row>
    <row r="334" spans="1:11" ht="13.55" customHeight="1">
      <c r="A334" s="31" t="s">
        <v>25</v>
      </c>
      <c r="B334" s="31" t="s">
        <v>496</v>
      </c>
      <c r="C334" s="31" t="s">
        <v>764</v>
      </c>
      <c r="D334" s="31">
        <v>84671</v>
      </c>
      <c r="E334" s="31" t="s">
        <v>769</v>
      </c>
      <c r="F334" s="31" t="s">
        <v>770</v>
      </c>
      <c r="G334" s="31" t="s">
        <v>9670</v>
      </c>
      <c r="H334" s="31" t="s">
        <v>9671</v>
      </c>
      <c r="I334" s="8">
        <f t="shared" si="3"/>
        <v>0</v>
      </c>
      <c r="J334" s="8">
        <f t="shared" si="4"/>
        <v>333</v>
      </c>
      <c r="K334" s="32" t="str">
        <f t="shared" si="5"/>
        <v/>
      </c>
    </row>
    <row r="335" spans="1:11" ht="13.55" customHeight="1">
      <c r="A335" s="31" t="s">
        <v>25</v>
      </c>
      <c r="B335" s="31" t="s">
        <v>496</v>
      </c>
      <c r="C335" s="31" t="s">
        <v>764</v>
      </c>
      <c r="D335" s="31">
        <v>84672</v>
      </c>
      <c r="E335" s="31" t="s">
        <v>9672</v>
      </c>
      <c r="F335" s="31" t="s">
        <v>772</v>
      </c>
      <c r="G335" s="31" t="s">
        <v>9673</v>
      </c>
      <c r="H335" s="31" t="s">
        <v>9674</v>
      </c>
      <c r="I335" s="8">
        <f t="shared" si="3"/>
        <v>0</v>
      </c>
      <c r="J335" s="8">
        <f t="shared" si="4"/>
        <v>334</v>
      </c>
      <c r="K335" s="32" t="str">
        <f t="shared" si="5"/>
        <v/>
      </c>
    </row>
    <row r="336" spans="1:11" ht="13.55" customHeight="1">
      <c r="A336" s="31" t="s">
        <v>25</v>
      </c>
      <c r="B336" s="31" t="s">
        <v>496</v>
      </c>
      <c r="C336" s="31" t="s">
        <v>764</v>
      </c>
      <c r="D336" s="31">
        <v>84673</v>
      </c>
      <c r="E336" s="31" t="s">
        <v>773</v>
      </c>
      <c r="F336" s="31" t="s">
        <v>774</v>
      </c>
      <c r="G336" s="31" t="s">
        <v>9675</v>
      </c>
      <c r="H336" s="31" t="s">
        <v>9676</v>
      </c>
      <c r="I336" s="8">
        <f t="shared" si="3"/>
        <v>0</v>
      </c>
      <c r="J336" s="8">
        <f t="shared" si="4"/>
        <v>335</v>
      </c>
      <c r="K336" s="32" t="str">
        <f t="shared" si="5"/>
        <v/>
      </c>
    </row>
    <row r="337" spans="1:11" ht="13.55" customHeight="1">
      <c r="A337" s="31" t="s">
        <v>25</v>
      </c>
      <c r="B337" s="31" t="s">
        <v>496</v>
      </c>
      <c r="C337" s="31" t="s">
        <v>764</v>
      </c>
      <c r="D337" s="31">
        <v>84674</v>
      </c>
      <c r="E337" s="31" t="s">
        <v>775</v>
      </c>
      <c r="F337" s="31" t="s">
        <v>776</v>
      </c>
      <c r="G337" s="31" t="s">
        <v>9677</v>
      </c>
      <c r="H337" s="31" t="s">
        <v>9678</v>
      </c>
      <c r="I337" s="8">
        <f t="shared" si="3"/>
        <v>0</v>
      </c>
      <c r="J337" s="8">
        <f t="shared" si="4"/>
        <v>336</v>
      </c>
      <c r="K337" s="32" t="str">
        <f t="shared" si="5"/>
        <v/>
      </c>
    </row>
    <row r="338" spans="1:11" ht="13.55" customHeight="1">
      <c r="A338" s="31" t="s">
        <v>25</v>
      </c>
      <c r="B338" s="31" t="s">
        <v>496</v>
      </c>
      <c r="C338" s="31" t="s">
        <v>764</v>
      </c>
      <c r="D338" s="31">
        <v>84676</v>
      </c>
      <c r="E338" s="31" t="s">
        <v>8978</v>
      </c>
      <c r="F338" s="31" t="s">
        <v>778</v>
      </c>
      <c r="G338" s="31" t="s">
        <v>9679</v>
      </c>
      <c r="H338" s="31" t="s">
        <v>9680</v>
      </c>
      <c r="I338" s="8">
        <f t="shared" si="3"/>
        <v>0</v>
      </c>
      <c r="J338" s="8">
        <f t="shared" si="4"/>
        <v>337</v>
      </c>
      <c r="K338" s="32" t="str">
        <f t="shared" si="5"/>
        <v/>
      </c>
    </row>
    <row r="339" spans="1:11" ht="13.55" customHeight="1">
      <c r="A339" s="31" t="s">
        <v>25</v>
      </c>
      <c r="B339" s="31" t="s">
        <v>496</v>
      </c>
      <c r="C339" s="31" t="s">
        <v>781</v>
      </c>
      <c r="D339" s="31">
        <v>84655</v>
      </c>
      <c r="E339" s="31" t="s">
        <v>779</v>
      </c>
      <c r="F339" s="31" t="s">
        <v>780</v>
      </c>
      <c r="G339" s="31" t="s">
        <v>9681</v>
      </c>
      <c r="H339" s="31" t="s">
        <v>9682</v>
      </c>
      <c r="I339" s="8">
        <f t="shared" si="3"/>
        <v>0</v>
      </c>
      <c r="J339" s="8">
        <f t="shared" si="4"/>
        <v>338</v>
      </c>
      <c r="K339" s="32" t="str">
        <f t="shared" si="5"/>
        <v/>
      </c>
    </row>
    <row r="340" spans="1:11" ht="13.55" customHeight="1">
      <c r="A340" s="31" t="s">
        <v>25</v>
      </c>
      <c r="B340" s="31" t="s">
        <v>496</v>
      </c>
      <c r="C340" s="31" t="s">
        <v>781</v>
      </c>
      <c r="D340" s="31">
        <v>84656</v>
      </c>
      <c r="E340" s="31" t="s">
        <v>9683</v>
      </c>
      <c r="F340" s="31" t="s">
        <v>783</v>
      </c>
      <c r="G340" s="31" t="s">
        <v>9684</v>
      </c>
      <c r="H340" s="31" t="s">
        <v>9685</v>
      </c>
      <c r="I340" s="8">
        <f t="shared" si="3"/>
        <v>0</v>
      </c>
      <c r="J340" s="8">
        <f t="shared" si="4"/>
        <v>339</v>
      </c>
      <c r="K340" s="32" t="str">
        <f t="shared" si="5"/>
        <v/>
      </c>
    </row>
    <row r="341" spans="1:11" ht="13.55" customHeight="1">
      <c r="A341" s="31" t="s">
        <v>25</v>
      </c>
      <c r="B341" s="31" t="s">
        <v>496</v>
      </c>
      <c r="C341" s="31" t="s">
        <v>781</v>
      </c>
      <c r="D341" s="31">
        <v>84657</v>
      </c>
      <c r="E341" s="31" t="s">
        <v>784</v>
      </c>
      <c r="F341" s="31" t="s">
        <v>785</v>
      </c>
      <c r="G341" s="31" t="s">
        <v>9686</v>
      </c>
      <c r="H341" s="31" t="s">
        <v>9687</v>
      </c>
      <c r="I341" s="8">
        <f t="shared" si="3"/>
        <v>0</v>
      </c>
      <c r="J341" s="8">
        <f t="shared" si="4"/>
        <v>340</v>
      </c>
      <c r="K341" s="32" t="str">
        <f t="shared" si="5"/>
        <v/>
      </c>
    </row>
    <row r="342" spans="1:11" ht="13.55" customHeight="1">
      <c r="A342" s="31" t="s">
        <v>25</v>
      </c>
      <c r="B342" s="31" t="s">
        <v>496</v>
      </c>
      <c r="C342" s="31" t="s">
        <v>781</v>
      </c>
      <c r="D342" s="31">
        <v>84658</v>
      </c>
      <c r="E342" s="31" t="s">
        <v>9175</v>
      </c>
      <c r="F342" s="31" t="s">
        <v>787</v>
      </c>
      <c r="G342" s="31" t="s">
        <v>9688</v>
      </c>
      <c r="H342" s="31" t="s">
        <v>9689</v>
      </c>
      <c r="I342" s="8">
        <f t="shared" si="3"/>
        <v>0</v>
      </c>
      <c r="J342" s="8">
        <f t="shared" si="4"/>
        <v>341</v>
      </c>
      <c r="K342" s="32" t="str">
        <f t="shared" si="5"/>
        <v/>
      </c>
    </row>
    <row r="343" spans="1:11" ht="13.55" customHeight="1">
      <c r="A343" s="31" t="s">
        <v>25</v>
      </c>
      <c r="B343" s="31" t="s">
        <v>790</v>
      </c>
      <c r="C343" s="31" t="s">
        <v>791</v>
      </c>
      <c r="D343" s="31">
        <v>134625</v>
      </c>
      <c r="E343" s="31" t="s">
        <v>788</v>
      </c>
      <c r="F343" s="31" t="s">
        <v>789</v>
      </c>
      <c r="G343" s="31" t="s">
        <v>9690</v>
      </c>
      <c r="H343" s="31" t="s">
        <v>9691</v>
      </c>
      <c r="I343" s="8">
        <f t="shared" si="3"/>
        <v>0</v>
      </c>
      <c r="J343" s="8">
        <f t="shared" si="4"/>
        <v>342</v>
      </c>
      <c r="K343" s="32" t="str">
        <f t="shared" si="5"/>
        <v/>
      </c>
    </row>
    <row r="344" spans="1:11" ht="13.55" customHeight="1">
      <c r="A344" s="31" t="s">
        <v>25</v>
      </c>
      <c r="B344" s="31" t="s">
        <v>790</v>
      </c>
      <c r="C344" s="31" t="s">
        <v>791</v>
      </c>
      <c r="D344" s="31">
        <v>134626</v>
      </c>
      <c r="E344" s="31" t="s">
        <v>792</v>
      </c>
      <c r="F344" s="31" t="s">
        <v>793</v>
      </c>
      <c r="G344" s="31" t="s">
        <v>9692</v>
      </c>
      <c r="H344" s="31" t="s">
        <v>9693</v>
      </c>
      <c r="I344" s="8">
        <f t="shared" si="3"/>
        <v>0</v>
      </c>
      <c r="J344" s="8">
        <f t="shared" si="4"/>
        <v>343</v>
      </c>
      <c r="K344" s="32" t="str">
        <f t="shared" si="5"/>
        <v/>
      </c>
    </row>
    <row r="345" spans="1:11" ht="13.55" customHeight="1">
      <c r="A345" s="31" t="s">
        <v>25</v>
      </c>
      <c r="B345" s="31" t="s">
        <v>790</v>
      </c>
      <c r="C345" s="31" t="s">
        <v>791</v>
      </c>
      <c r="D345" s="31">
        <v>134627</v>
      </c>
      <c r="E345" s="31" t="s">
        <v>794</v>
      </c>
      <c r="F345" s="31" t="s">
        <v>795</v>
      </c>
      <c r="G345" s="31" t="s">
        <v>9694</v>
      </c>
      <c r="H345" s="31" t="s">
        <v>9695</v>
      </c>
      <c r="I345" s="8">
        <f t="shared" si="3"/>
        <v>0</v>
      </c>
      <c r="J345" s="8">
        <f t="shared" si="4"/>
        <v>344</v>
      </c>
      <c r="K345" s="32" t="str">
        <f t="shared" si="5"/>
        <v/>
      </c>
    </row>
    <row r="346" spans="1:11" ht="13.55" customHeight="1">
      <c r="A346" s="31" t="s">
        <v>25</v>
      </c>
      <c r="B346" s="31" t="s">
        <v>790</v>
      </c>
      <c r="C346" s="31" t="s">
        <v>791</v>
      </c>
      <c r="D346" s="31">
        <v>134771</v>
      </c>
      <c r="E346" s="31" t="s">
        <v>796</v>
      </c>
      <c r="F346" s="31" t="s">
        <v>797</v>
      </c>
      <c r="G346" s="31" t="s">
        <v>9696</v>
      </c>
      <c r="H346" s="31" t="s">
        <v>9697</v>
      </c>
      <c r="I346" s="8">
        <f t="shared" si="3"/>
        <v>0</v>
      </c>
      <c r="J346" s="8">
        <f t="shared" si="4"/>
        <v>345</v>
      </c>
      <c r="K346" s="32" t="str">
        <f t="shared" si="5"/>
        <v/>
      </c>
    </row>
    <row r="347" spans="1:11" ht="13.55" customHeight="1">
      <c r="A347" s="31" t="s">
        <v>25</v>
      </c>
      <c r="B347" s="31" t="s">
        <v>790</v>
      </c>
      <c r="C347" s="31" t="s">
        <v>800</v>
      </c>
      <c r="D347" s="31">
        <v>134737</v>
      </c>
      <c r="E347" s="31" t="s">
        <v>798</v>
      </c>
      <c r="F347" s="31" t="s">
        <v>799</v>
      </c>
      <c r="G347" s="31" t="s">
        <v>9698</v>
      </c>
      <c r="H347" s="31" t="s">
        <v>9699</v>
      </c>
      <c r="I347" s="8">
        <f t="shared" si="3"/>
        <v>0</v>
      </c>
      <c r="J347" s="8">
        <f t="shared" si="4"/>
        <v>346</v>
      </c>
      <c r="K347" s="32" t="str">
        <f t="shared" si="5"/>
        <v/>
      </c>
    </row>
    <row r="348" spans="1:11" ht="13.55" customHeight="1">
      <c r="A348" s="31" t="s">
        <v>25</v>
      </c>
      <c r="B348" s="31" t="s">
        <v>790</v>
      </c>
      <c r="C348" s="31" t="s">
        <v>800</v>
      </c>
      <c r="D348" s="31">
        <v>134740</v>
      </c>
      <c r="E348" s="31" t="s">
        <v>9700</v>
      </c>
      <c r="F348" s="31" t="s">
        <v>802</v>
      </c>
      <c r="G348" s="31" t="s">
        <v>9701</v>
      </c>
      <c r="H348" s="31" t="s">
        <v>9702</v>
      </c>
      <c r="I348" s="8">
        <f t="shared" si="3"/>
        <v>0</v>
      </c>
      <c r="J348" s="8">
        <f t="shared" si="4"/>
        <v>347</v>
      </c>
      <c r="K348" s="32" t="str">
        <f t="shared" si="5"/>
        <v/>
      </c>
    </row>
    <row r="349" spans="1:11" ht="13.55" customHeight="1">
      <c r="A349" s="31" t="s">
        <v>25</v>
      </c>
      <c r="B349" s="31" t="s">
        <v>790</v>
      </c>
      <c r="C349" s="31" t="s">
        <v>800</v>
      </c>
      <c r="D349" s="31">
        <v>134741</v>
      </c>
      <c r="E349" s="31" t="s">
        <v>803</v>
      </c>
      <c r="F349" s="31" t="s">
        <v>804</v>
      </c>
      <c r="G349" s="31" t="s">
        <v>9703</v>
      </c>
      <c r="H349" s="31" t="s">
        <v>9704</v>
      </c>
      <c r="I349" s="8">
        <f t="shared" si="3"/>
        <v>0</v>
      </c>
      <c r="J349" s="8">
        <f t="shared" si="4"/>
        <v>348</v>
      </c>
      <c r="K349" s="32" t="str">
        <f t="shared" si="5"/>
        <v/>
      </c>
    </row>
    <row r="350" spans="1:11" ht="13.55" customHeight="1">
      <c r="A350" s="31" t="s">
        <v>25</v>
      </c>
      <c r="B350" s="31" t="s">
        <v>790</v>
      </c>
      <c r="C350" s="31" t="s">
        <v>800</v>
      </c>
      <c r="D350" s="31">
        <v>134742</v>
      </c>
      <c r="E350" s="31" t="s">
        <v>805</v>
      </c>
      <c r="F350" s="31" t="s">
        <v>806</v>
      </c>
      <c r="G350" s="31" t="s">
        <v>9705</v>
      </c>
      <c r="H350" s="31" t="s">
        <v>9706</v>
      </c>
      <c r="I350" s="8">
        <f t="shared" si="3"/>
        <v>0</v>
      </c>
      <c r="J350" s="8">
        <f t="shared" si="4"/>
        <v>349</v>
      </c>
      <c r="K350" s="32" t="str">
        <f t="shared" si="5"/>
        <v/>
      </c>
    </row>
    <row r="351" spans="1:11" ht="13.55" customHeight="1">
      <c r="A351" s="31" t="s">
        <v>25</v>
      </c>
      <c r="B351" s="31" t="s">
        <v>790</v>
      </c>
      <c r="C351" s="31" t="s">
        <v>800</v>
      </c>
      <c r="D351" s="31">
        <v>134784</v>
      </c>
      <c r="E351" s="31" t="s">
        <v>807</v>
      </c>
      <c r="F351" s="31" t="s">
        <v>808</v>
      </c>
      <c r="G351" s="31" t="s">
        <v>9707</v>
      </c>
      <c r="H351" s="31" t="s">
        <v>9708</v>
      </c>
      <c r="I351" s="8">
        <f t="shared" si="3"/>
        <v>0</v>
      </c>
      <c r="J351" s="8">
        <f t="shared" si="4"/>
        <v>350</v>
      </c>
      <c r="K351" s="32" t="str">
        <f t="shared" si="5"/>
        <v/>
      </c>
    </row>
    <row r="352" spans="1:11" ht="13.55" customHeight="1">
      <c r="A352" s="31" t="s">
        <v>25</v>
      </c>
      <c r="B352" s="31" t="s">
        <v>790</v>
      </c>
      <c r="C352" s="31" t="s">
        <v>811</v>
      </c>
      <c r="D352" s="31">
        <v>134662</v>
      </c>
      <c r="E352" s="31" t="s">
        <v>9709</v>
      </c>
      <c r="F352" s="31" t="s">
        <v>810</v>
      </c>
      <c r="G352" s="31" t="s">
        <v>9710</v>
      </c>
      <c r="H352" s="31" t="s">
        <v>9711</v>
      </c>
      <c r="I352" s="8">
        <f t="shared" si="3"/>
        <v>0</v>
      </c>
      <c r="J352" s="8">
        <f t="shared" si="4"/>
        <v>351</v>
      </c>
      <c r="K352" s="32" t="str">
        <f t="shared" si="5"/>
        <v/>
      </c>
    </row>
    <row r="353" spans="1:11" ht="13.55" customHeight="1">
      <c r="A353" s="31" t="s">
        <v>25</v>
      </c>
      <c r="B353" s="31" t="s">
        <v>790</v>
      </c>
      <c r="C353" s="31" t="s">
        <v>811</v>
      </c>
      <c r="D353" s="31">
        <v>134664</v>
      </c>
      <c r="E353" s="31" t="s">
        <v>812</v>
      </c>
      <c r="F353" s="31" t="s">
        <v>813</v>
      </c>
      <c r="G353" s="31" t="s">
        <v>9712</v>
      </c>
      <c r="H353" s="31" t="s">
        <v>9713</v>
      </c>
      <c r="I353" s="8">
        <f t="shared" si="3"/>
        <v>0</v>
      </c>
      <c r="J353" s="8">
        <f t="shared" si="4"/>
        <v>352</v>
      </c>
      <c r="K353" s="32" t="str">
        <f t="shared" si="5"/>
        <v/>
      </c>
    </row>
    <row r="354" spans="1:11" ht="13.55" customHeight="1">
      <c r="A354" s="31" t="s">
        <v>25</v>
      </c>
      <c r="B354" s="31" t="s">
        <v>790</v>
      </c>
      <c r="C354" s="31" t="s">
        <v>811</v>
      </c>
      <c r="D354" s="31">
        <v>134665</v>
      </c>
      <c r="E354" s="31" t="s">
        <v>9714</v>
      </c>
      <c r="F354" s="31" t="s">
        <v>815</v>
      </c>
      <c r="G354" s="31" t="s">
        <v>9715</v>
      </c>
      <c r="H354" s="31" t="s">
        <v>9716</v>
      </c>
      <c r="I354" s="8">
        <f t="shared" si="3"/>
        <v>0</v>
      </c>
      <c r="J354" s="8">
        <f t="shared" si="4"/>
        <v>353</v>
      </c>
      <c r="K354" s="32" t="str">
        <f t="shared" si="5"/>
        <v/>
      </c>
    </row>
    <row r="355" spans="1:11" ht="13.55" customHeight="1">
      <c r="A355" s="31" t="s">
        <v>25</v>
      </c>
      <c r="B355" s="31" t="s">
        <v>790</v>
      </c>
      <c r="C355" s="31" t="s">
        <v>811</v>
      </c>
      <c r="D355" s="31">
        <v>134666</v>
      </c>
      <c r="E355" s="31" t="s">
        <v>9012</v>
      </c>
      <c r="F355" s="31" t="s">
        <v>817</v>
      </c>
      <c r="G355" s="31" t="s">
        <v>9717</v>
      </c>
      <c r="H355" s="31" t="s">
        <v>9718</v>
      </c>
      <c r="I355" s="8">
        <f t="shared" si="3"/>
        <v>0</v>
      </c>
      <c r="J355" s="8">
        <f t="shared" si="4"/>
        <v>354</v>
      </c>
      <c r="K355" s="32" t="str">
        <f t="shared" si="5"/>
        <v/>
      </c>
    </row>
    <row r="356" spans="1:11" ht="13.55" customHeight="1">
      <c r="A356" s="31" t="s">
        <v>25</v>
      </c>
      <c r="B356" s="31" t="s">
        <v>790</v>
      </c>
      <c r="C356" s="31" t="s">
        <v>811</v>
      </c>
      <c r="D356" s="31">
        <v>134667</v>
      </c>
      <c r="E356" s="31" t="s">
        <v>818</v>
      </c>
      <c r="F356" s="31" t="s">
        <v>819</v>
      </c>
      <c r="G356" s="31" t="s">
        <v>9719</v>
      </c>
      <c r="H356" s="31" t="s">
        <v>9720</v>
      </c>
      <c r="I356" s="8">
        <f t="shared" si="3"/>
        <v>0</v>
      </c>
      <c r="J356" s="8">
        <f t="shared" si="4"/>
        <v>355</v>
      </c>
      <c r="K356" s="32" t="str">
        <f t="shared" si="5"/>
        <v/>
      </c>
    </row>
    <row r="357" spans="1:11" ht="13.55" customHeight="1">
      <c r="A357" s="31" t="s">
        <v>25</v>
      </c>
      <c r="B357" s="31" t="s">
        <v>790</v>
      </c>
      <c r="C357" s="31" t="s">
        <v>811</v>
      </c>
      <c r="D357" s="31">
        <v>134668</v>
      </c>
      <c r="E357" s="31" t="s">
        <v>9022</v>
      </c>
      <c r="F357" s="31" t="s">
        <v>821</v>
      </c>
      <c r="G357" s="31" t="s">
        <v>9721</v>
      </c>
      <c r="H357" s="31" t="s">
        <v>9722</v>
      </c>
      <c r="I357" s="8">
        <f t="shared" si="3"/>
        <v>0</v>
      </c>
      <c r="J357" s="8">
        <f t="shared" si="4"/>
        <v>356</v>
      </c>
      <c r="K357" s="32" t="str">
        <f t="shared" si="5"/>
        <v/>
      </c>
    </row>
    <row r="358" spans="1:11" ht="13.55" customHeight="1">
      <c r="A358" s="31" t="s">
        <v>25</v>
      </c>
      <c r="B358" s="31" t="s">
        <v>790</v>
      </c>
      <c r="C358" s="31" t="s">
        <v>811</v>
      </c>
      <c r="D358" s="31">
        <v>134669</v>
      </c>
      <c r="E358" s="31" t="s">
        <v>9683</v>
      </c>
      <c r="F358" s="31" t="s">
        <v>823</v>
      </c>
      <c r="G358" s="31" t="s">
        <v>9723</v>
      </c>
      <c r="H358" s="31" t="s">
        <v>9724</v>
      </c>
      <c r="I358" s="8">
        <f t="shared" si="3"/>
        <v>0</v>
      </c>
      <c r="J358" s="8">
        <f t="shared" si="4"/>
        <v>357</v>
      </c>
      <c r="K358" s="32" t="str">
        <f t="shared" si="5"/>
        <v/>
      </c>
    </row>
    <row r="359" spans="1:11" ht="13.55" customHeight="1">
      <c r="A359" s="31" t="s">
        <v>25</v>
      </c>
      <c r="B359" s="31" t="s">
        <v>790</v>
      </c>
      <c r="C359" s="31" t="s">
        <v>811</v>
      </c>
      <c r="D359" s="31">
        <v>134670</v>
      </c>
      <c r="E359" s="31" t="s">
        <v>824</v>
      </c>
      <c r="F359" s="31" t="s">
        <v>825</v>
      </c>
      <c r="G359" s="31" t="s">
        <v>9725</v>
      </c>
      <c r="H359" s="31" t="s">
        <v>9726</v>
      </c>
      <c r="I359" s="8">
        <f t="shared" si="3"/>
        <v>0</v>
      </c>
      <c r="J359" s="8">
        <f t="shared" si="4"/>
        <v>358</v>
      </c>
      <c r="K359" s="32" t="str">
        <f t="shared" si="5"/>
        <v/>
      </c>
    </row>
    <row r="360" spans="1:11" ht="13.55" customHeight="1">
      <c r="A360" s="31" t="s">
        <v>25</v>
      </c>
      <c r="B360" s="31" t="s">
        <v>790</v>
      </c>
      <c r="C360" s="31" t="s">
        <v>811</v>
      </c>
      <c r="D360" s="31">
        <v>134671</v>
      </c>
      <c r="E360" s="31" t="s">
        <v>9727</v>
      </c>
      <c r="F360" s="31" t="s">
        <v>827</v>
      </c>
      <c r="G360" s="31" t="s">
        <v>9728</v>
      </c>
      <c r="H360" s="31" t="s">
        <v>9729</v>
      </c>
      <c r="I360" s="8">
        <f t="shared" si="3"/>
        <v>0</v>
      </c>
      <c r="J360" s="8">
        <f t="shared" si="4"/>
        <v>359</v>
      </c>
      <c r="K360" s="32" t="str">
        <f t="shared" si="5"/>
        <v/>
      </c>
    </row>
    <row r="361" spans="1:11" ht="13.55" customHeight="1">
      <c r="A361" s="31" t="s">
        <v>25</v>
      </c>
      <c r="B361" s="31" t="s">
        <v>790</v>
      </c>
      <c r="C361" s="31" t="s">
        <v>811</v>
      </c>
      <c r="D361" s="31">
        <v>134672</v>
      </c>
      <c r="E361" s="31" t="s">
        <v>9730</v>
      </c>
      <c r="F361" s="31" t="s">
        <v>829</v>
      </c>
      <c r="G361" s="31" t="s">
        <v>9731</v>
      </c>
      <c r="H361" s="31" t="s">
        <v>9732</v>
      </c>
      <c r="I361" s="8">
        <f t="shared" si="3"/>
        <v>0</v>
      </c>
      <c r="J361" s="8">
        <f t="shared" si="4"/>
        <v>360</v>
      </c>
      <c r="K361" s="32" t="str">
        <f t="shared" si="5"/>
        <v/>
      </c>
    </row>
    <row r="362" spans="1:11" ht="13.55" customHeight="1">
      <c r="A362" s="31" t="s">
        <v>25</v>
      </c>
      <c r="B362" s="31" t="s">
        <v>790</v>
      </c>
      <c r="C362" s="31" t="s">
        <v>811</v>
      </c>
      <c r="D362" s="31">
        <v>134673</v>
      </c>
      <c r="E362" s="31" t="s">
        <v>830</v>
      </c>
      <c r="F362" s="31" t="s">
        <v>831</v>
      </c>
      <c r="G362" s="31" t="s">
        <v>9733</v>
      </c>
      <c r="H362" s="31" t="s">
        <v>9734</v>
      </c>
      <c r="I362" s="8">
        <f t="shared" si="3"/>
        <v>0</v>
      </c>
      <c r="J362" s="8">
        <f t="shared" si="4"/>
        <v>361</v>
      </c>
      <c r="K362" s="32" t="str">
        <f t="shared" si="5"/>
        <v/>
      </c>
    </row>
    <row r="363" spans="1:11" ht="13.55" customHeight="1">
      <c r="A363" s="31" t="s">
        <v>25</v>
      </c>
      <c r="B363" s="31" t="s">
        <v>790</v>
      </c>
      <c r="C363" s="31" t="s">
        <v>811</v>
      </c>
      <c r="D363" s="31">
        <v>134776</v>
      </c>
      <c r="E363" s="31" t="s">
        <v>832</v>
      </c>
      <c r="F363" s="31" t="s">
        <v>833</v>
      </c>
      <c r="G363" s="31" t="s">
        <v>9735</v>
      </c>
      <c r="H363" s="31" t="s">
        <v>9736</v>
      </c>
      <c r="I363" s="8">
        <f t="shared" si="3"/>
        <v>0</v>
      </c>
      <c r="J363" s="8">
        <f t="shared" si="4"/>
        <v>362</v>
      </c>
      <c r="K363" s="32" t="str">
        <f t="shared" si="5"/>
        <v/>
      </c>
    </row>
    <row r="364" spans="1:11" ht="13.55" customHeight="1">
      <c r="A364" s="31" t="s">
        <v>25</v>
      </c>
      <c r="B364" s="31" t="s">
        <v>790</v>
      </c>
      <c r="C364" s="31" t="s">
        <v>836</v>
      </c>
      <c r="D364" s="31">
        <v>134674</v>
      </c>
      <c r="E364" s="31" t="s">
        <v>834</v>
      </c>
      <c r="F364" s="31" t="s">
        <v>835</v>
      </c>
      <c r="G364" s="31" t="s">
        <v>9737</v>
      </c>
      <c r="H364" s="31" t="s">
        <v>9738</v>
      </c>
      <c r="I364" s="8">
        <f t="shared" si="3"/>
        <v>0</v>
      </c>
      <c r="J364" s="8">
        <f t="shared" si="4"/>
        <v>363</v>
      </c>
      <c r="K364" s="32" t="str">
        <f t="shared" si="5"/>
        <v/>
      </c>
    </row>
    <row r="365" spans="1:11" ht="13.55" customHeight="1">
      <c r="A365" s="31" t="s">
        <v>25</v>
      </c>
      <c r="B365" s="31" t="s">
        <v>790</v>
      </c>
      <c r="C365" s="31" t="s">
        <v>836</v>
      </c>
      <c r="D365" s="31">
        <v>134675</v>
      </c>
      <c r="E365" s="31" t="s">
        <v>9739</v>
      </c>
      <c r="F365" s="31" t="s">
        <v>838</v>
      </c>
      <c r="G365" s="31" t="s">
        <v>9740</v>
      </c>
      <c r="H365" s="31" t="s">
        <v>9741</v>
      </c>
      <c r="I365" s="8">
        <f t="shared" si="3"/>
        <v>0</v>
      </c>
      <c r="J365" s="8">
        <f t="shared" si="4"/>
        <v>364</v>
      </c>
      <c r="K365" s="32" t="str">
        <f t="shared" si="5"/>
        <v/>
      </c>
    </row>
    <row r="366" spans="1:11" ht="13.55" customHeight="1">
      <c r="A366" s="31" t="s">
        <v>25</v>
      </c>
      <c r="B366" s="31" t="s">
        <v>790</v>
      </c>
      <c r="C366" s="31" t="s">
        <v>836</v>
      </c>
      <c r="D366" s="31">
        <v>134676</v>
      </c>
      <c r="E366" s="31" t="s">
        <v>839</v>
      </c>
      <c r="F366" s="31" t="s">
        <v>840</v>
      </c>
      <c r="G366" s="31" t="s">
        <v>9742</v>
      </c>
      <c r="H366" s="31" t="s">
        <v>9743</v>
      </c>
      <c r="I366" s="8">
        <f t="shared" si="3"/>
        <v>0</v>
      </c>
      <c r="J366" s="8">
        <f t="shared" si="4"/>
        <v>365</v>
      </c>
      <c r="K366" s="32" t="str">
        <f t="shared" si="5"/>
        <v/>
      </c>
    </row>
    <row r="367" spans="1:11" ht="13.55" customHeight="1">
      <c r="A367" s="31" t="s">
        <v>25</v>
      </c>
      <c r="B367" s="31" t="s">
        <v>790</v>
      </c>
      <c r="C367" s="31" t="s">
        <v>843</v>
      </c>
      <c r="D367" s="31">
        <v>134766</v>
      </c>
      <c r="E367" s="31" t="s">
        <v>841</v>
      </c>
      <c r="F367" s="31" t="s">
        <v>842</v>
      </c>
      <c r="G367" s="31" t="s">
        <v>9744</v>
      </c>
      <c r="H367" s="31" t="s">
        <v>9745</v>
      </c>
      <c r="I367" s="8">
        <f t="shared" si="3"/>
        <v>0</v>
      </c>
      <c r="J367" s="8">
        <f t="shared" si="4"/>
        <v>366</v>
      </c>
      <c r="K367" s="32" t="str">
        <f t="shared" si="5"/>
        <v/>
      </c>
    </row>
    <row r="368" spans="1:11" ht="13.55" customHeight="1">
      <c r="A368" s="31" t="s">
        <v>25</v>
      </c>
      <c r="B368" s="31" t="s">
        <v>790</v>
      </c>
      <c r="C368" s="31" t="s">
        <v>843</v>
      </c>
      <c r="D368" s="31">
        <v>134768</v>
      </c>
      <c r="E368" s="31" t="s">
        <v>844</v>
      </c>
      <c r="F368" s="31" t="s">
        <v>845</v>
      </c>
      <c r="G368" s="31" t="s">
        <v>9746</v>
      </c>
      <c r="H368" s="31" t="s">
        <v>9747</v>
      </c>
      <c r="I368" s="8">
        <f t="shared" si="3"/>
        <v>0</v>
      </c>
      <c r="J368" s="8">
        <f t="shared" si="4"/>
        <v>367</v>
      </c>
      <c r="K368" s="32" t="str">
        <f t="shared" si="5"/>
        <v/>
      </c>
    </row>
    <row r="369" spans="1:11" ht="13.55" customHeight="1">
      <c r="A369" s="31" t="s">
        <v>25</v>
      </c>
      <c r="B369" s="31" t="s">
        <v>790</v>
      </c>
      <c r="C369" s="31" t="s">
        <v>843</v>
      </c>
      <c r="D369" s="31">
        <v>134769</v>
      </c>
      <c r="E369" s="31" t="s">
        <v>846</v>
      </c>
      <c r="F369" s="31" t="s">
        <v>847</v>
      </c>
      <c r="G369" s="31" t="s">
        <v>9748</v>
      </c>
      <c r="H369" s="31" t="s">
        <v>9749</v>
      </c>
      <c r="I369" s="8">
        <f t="shared" si="3"/>
        <v>0</v>
      </c>
      <c r="J369" s="8">
        <f t="shared" si="4"/>
        <v>368</v>
      </c>
      <c r="K369" s="32" t="str">
        <f t="shared" si="5"/>
        <v/>
      </c>
    </row>
    <row r="370" spans="1:11" ht="13.55" customHeight="1">
      <c r="A370" s="31" t="s">
        <v>25</v>
      </c>
      <c r="B370" s="31" t="s">
        <v>790</v>
      </c>
      <c r="C370" s="31" t="s">
        <v>850</v>
      </c>
      <c r="D370" s="31">
        <v>134725</v>
      </c>
      <c r="E370" s="31" t="s">
        <v>848</v>
      </c>
      <c r="F370" s="31" t="s">
        <v>849</v>
      </c>
      <c r="G370" s="31" t="s">
        <v>9750</v>
      </c>
      <c r="H370" s="31" t="s">
        <v>9751</v>
      </c>
      <c r="I370" s="8">
        <f t="shared" si="3"/>
        <v>0</v>
      </c>
      <c r="J370" s="8">
        <f t="shared" si="4"/>
        <v>369</v>
      </c>
      <c r="K370" s="32" t="str">
        <f t="shared" si="5"/>
        <v/>
      </c>
    </row>
    <row r="371" spans="1:11" ht="13.55" customHeight="1">
      <c r="A371" s="31" t="s">
        <v>25</v>
      </c>
      <c r="B371" s="31" t="s">
        <v>790</v>
      </c>
      <c r="C371" s="31" t="s">
        <v>853</v>
      </c>
      <c r="D371" s="31">
        <v>134646</v>
      </c>
      <c r="E371" s="31" t="s">
        <v>851</v>
      </c>
      <c r="F371" s="31" t="s">
        <v>852</v>
      </c>
      <c r="G371" s="31" t="s">
        <v>9752</v>
      </c>
      <c r="H371" s="31" t="s">
        <v>9753</v>
      </c>
      <c r="I371" s="8">
        <f t="shared" si="3"/>
        <v>0</v>
      </c>
      <c r="J371" s="8">
        <f t="shared" si="4"/>
        <v>370</v>
      </c>
      <c r="K371" s="32" t="str">
        <f t="shared" si="5"/>
        <v/>
      </c>
    </row>
    <row r="372" spans="1:11" ht="13.55" customHeight="1">
      <c r="A372" s="31" t="s">
        <v>25</v>
      </c>
      <c r="B372" s="31" t="s">
        <v>790</v>
      </c>
      <c r="C372" s="31" t="s">
        <v>853</v>
      </c>
      <c r="D372" s="31">
        <v>134647</v>
      </c>
      <c r="E372" s="31" t="s">
        <v>854</v>
      </c>
      <c r="F372" s="31" t="s">
        <v>855</v>
      </c>
      <c r="G372" s="31" t="s">
        <v>9754</v>
      </c>
      <c r="H372" s="31" t="s">
        <v>9755</v>
      </c>
      <c r="I372" s="8">
        <f t="shared" si="3"/>
        <v>0</v>
      </c>
      <c r="J372" s="8">
        <f t="shared" si="4"/>
        <v>371</v>
      </c>
      <c r="K372" s="32" t="str">
        <f t="shared" si="5"/>
        <v/>
      </c>
    </row>
    <row r="373" spans="1:11" ht="13.55" customHeight="1">
      <c r="A373" s="31" t="s">
        <v>25</v>
      </c>
      <c r="B373" s="31" t="s">
        <v>790</v>
      </c>
      <c r="C373" s="31" t="s">
        <v>853</v>
      </c>
      <c r="D373" s="31">
        <v>134648</v>
      </c>
      <c r="E373" s="31" t="s">
        <v>9756</v>
      </c>
      <c r="F373" s="31" t="s">
        <v>857</v>
      </c>
      <c r="G373" s="31" t="s">
        <v>9757</v>
      </c>
      <c r="H373" s="31" t="s">
        <v>9758</v>
      </c>
      <c r="I373" s="8">
        <f t="shared" si="3"/>
        <v>0</v>
      </c>
      <c r="J373" s="8">
        <f t="shared" si="4"/>
        <v>372</v>
      </c>
      <c r="K373" s="32" t="str">
        <f t="shared" si="5"/>
        <v/>
      </c>
    </row>
    <row r="374" spans="1:11" ht="13.55" customHeight="1">
      <c r="A374" s="31" t="s">
        <v>25</v>
      </c>
      <c r="B374" s="31" t="s">
        <v>790</v>
      </c>
      <c r="C374" s="31" t="s">
        <v>853</v>
      </c>
      <c r="D374" s="31">
        <v>134649</v>
      </c>
      <c r="E374" s="31" t="s">
        <v>9759</v>
      </c>
      <c r="F374" s="31" t="s">
        <v>859</v>
      </c>
      <c r="G374" s="31" t="s">
        <v>9760</v>
      </c>
      <c r="H374" s="31" t="s">
        <v>9761</v>
      </c>
      <c r="I374" s="8">
        <f t="shared" si="3"/>
        <v>0</v>
      </c>
      <c r="J374" s="8">
        <f t="shared" si="4"/>
        <v>373</v>
      </c>
      <c r="K374" s="32" t="str">
        <f t="shared" si="5"/>
        <v/>
      </c>
    </row>
    <row r="375" spans="1:11" ht="13.55" customHeight="1">
      <c r="A375" s="31" t="s">
        <v>25</v>
      </c>
      <c r="B375" s="31" t="s">
        <v>790</v>
      </c>
      <c r="C375" s="31" t="s">
        <v>853</v>
      </c>
      <c r="D375" s="31">
        <v>134780</v>
      </c>
      <c r="E375" s="31" t="s">
        <v>860</v>
      </c>
      <c r="F375" s="31" t="s">
        <v>861</v>
      </c>
      <c r="G375" s="31" t="s">
        <v>9762</v>
      </c>
      <c r="H375" s="31" t="s">
        <v>9763</v>
      </c>
      <c r="I375" s="8">
        <f t="shared" si="3"/>
        <v>0</v>
      </c>
      <c r="J375" s="8">
        <f t="shared" si="4"/>
        <v>374</v>
      </c>
      <c r="K375" s="32" t="str">
        <f t="shared" si="5"/>
        <v/>
      </c>
    </row>
    <row r="376" spans="1:11" ht="13.55" customHeight="1">
      <c r="A376" s="31" t="s">
        <v>25</v>
      </c>
      <c r="B376" s="31" t="s">
        <v>790</v>
      </c>
      <c r="C376" s="31" t="s">
        <v>853</v>
      </c>
      <c r="D376" s="31">
        <v>134781</v>
      </c>
      <c r="E376" s="31" t="s">
        <v>9078</v>
      </c>
      <c r="F376" s="31" t="s">
        <v>863</v>
      </c>
      <c r="G376" s="31" t="s">
        <v>9764</v>
      </c>
      <c r="H376" s="31" t="s">
        <v>9765</v>
      </c>
      <c r="I376" s="8">
        <f t="shared" si="3"/>
        <v>0</v>
      </c>
      <c r="J376" s="8">
        <f t="shared" si="4"/>
        <v>375</v>
      </c>
      <c r="K376" s="32" t="str">
        <f t="shared" si="5"/>
        <v/>
      </c>
    </row>
    <row r="377" spans="1:11" ht="13.55" customHeight="1">
      <c r="A377" s="31" t="s">
        <v>25</v>
      </c>
      <c r="B377" s="31" t="s">
        <v>790</v>
      </c>
      <c r="C377" s="31" t="s">
        <v>866</v>
      </c>
      <c r="D377" s="31">
        <v>134711</v>
      </c>
      <c r="E377" s="31" t="s">
        <v>864</v>
      </c>
      <c r="F377" s="31" t="s">
        <v>865</v>
      </c>
      <c r="G377" s="31" t="s">
        <v>9766</v>
      </c>
      <c r="H377" s="31" t="s">
        <v>9767</v>
      </c>
      <c r="I377" s="8">
        <f t="shared" si="3"/>
        <v>0</v>
      </c>
      <c r="J377" s="8">
        <f t="shared" si="4"/>
        <v>376</v>
      </c>
      <c r="K377" s="32" t="str">
        <f t="shared" si="5"/>
        <v/>
      </c>
    </row>
    <row r="378" spans="1:11" ht="13.55" customHeight="1">
      <c r="A378" s="31" t="s">
        <v>25</v>
      </c>
      <c r="B378" s="31" t="s">
        <v>790</v>
      </c>
      <c r="C378" s="31" t="s">
        <v>866</v>
      </c>
      <c r="D378" s="31">
        <v>134712</v>
      </c>
      <c r="E378" s="31" t="s">
        <v>867</v>
      </c>
      <c r="F378" s="31" t="s">
        <v>868</v>
      </c>
      <c r="G378" s="31" t="s">
        <v>9768</v>
      </c>
      <c r="H378" s="31" t="s">
        <v>9769</v>
      </c>
      <c r="I378" s="8">
        <f t="shared" si="3"/>
        <v>0</v>
      </c>
      <c r="J378" s="8">
        <f t="shared" si="4"/>
        <v>377</v>
      </c>
      <c r="K378" s="32" t="str">
        <f t="shared" si="5"/>
        <v/>
      </c>
    </row>
    <row r="379" spans="1:11" ht="13.55" customHeight="1">
      <c r="A379" s="31" t="s">
        <v>25</v>
      </c>
      <c r="B379" s="31" t="s">
        <v>790</v>
      </c>
      <c r="C379" s="31" t="s">
        <v>866</v>
      </c>
      <c r="D379" s="31">
        <v>134713</v>
      </c>
      <c r="E379" s="31" t="s">
        <v>869</v>
      </c>
      <c r="F379" s="31" t="s">
        <v>870</v>
      </c>
      <c r="G379" s="31" t="s">
        <v>9770</v>
      </c>
      <c r="H379" s="31" t="s">
        <v>9771</v>
      </c>
      <c r="I379" s="8">
        <f t="shared" si="3"/>
        <v>0</v>
      </c>
      <c r="J379" s="8">
        <f t="shared" si="4"/>
        <v>378</v>
      </c>
      <c r="K379" s="32" t="str">
        <f t="shared" si="5"/>
        <v/>
      </c>
    </row>
    <row r="380" spans="1:11" ht="13.55" customHeight="1">
      <c r="A380" s="31" t="s">
        <v>25</v>
      </c>
      <c r="B380" s="31" t="s">
        <v>790</v>
      </c>
      <c r="C380" s="31" t="s">
        <v>866</v>
      </c>
      <c r="D380" s="31">
        <v>134714</v>
      </c>
      <c r="E380" s="31" t="s">
        <v>871</v>
      </c>
      <c r="F380" s="31" t="s">
        <v>872</v>
      </c>
      <c r="G380" s="31" t="s">
        <v>9772</v>
      </c>
      <c r="H380" s="31" t="s">
        <v>9773</v>
      </c>
      <c r="I380" s="8">
        <f t="shared" si="3"/>
        <v>0</v>
      </c>
      <c r="J380" s="8">
        <f t="shared" si="4"/>
        <v>379</v>
      </c>
      <c r="K380" s="32" t="str">
        <f t="shared" si="5"/>
        <v/>
      </c>
    </row>
    <row r="381" spans="1:11" ht="13.55" customHeight="1">
      <c r="A381" s="31" t="s">
        <v>25</v>
      </c>
      <c r="B381" s="31" t="s">
        <v>790</v>
      </c>
      <c r="C381" s="31" t="s">
        <v>866</v>
      </c>
      <c r="D381" s="31">
        <v>134716</v>
      </c>
      <c r="E381" s="31" t="s">
        <v>873</v>
      </c>
      <c r="F381" s="31" t="s">
        <v>874</v>
      </c>
      <c r="G381" s="31" t="s">
        <v>9774</v>
      </c>
      <c r="H381" s="31" t="s">
        <v>9775</v>
      </c>
      <c r="I381" s="8">
        <f t="shared" si="3"/>
        <v>0</v>
      </c>
      <c r="J381" s="8">
        <f t="shared" si="4"/>
        <v>380</v>
      </c>
      <c r="K381" s="32" t="str">
        <f t="shared" si="5"/>
        <v/>
      </c>
    </row>
    <row r="382" spans="1:11" ht="13.55" customHeight="1">
      <c r="A382" s="31" t="s">
        <v>25</v>
      </c>
      <c r="B382" s="31" t="s">
        <v>790</v>
      </c>
      <c r="C382" s="31" t="s">
        <v>877</v>
      </c>
      <c r="D382" s="31">
        <v>134754</v>
      </c>
      <c r="E382" s="31" t="s">
        <v>875</v>
      </c>
      <c r="F382" s="31" t="s">
        <v>876</v>
      </c>
      <c r="G382" s="31" t="s">
        <v>9776</v>
      </c>
      <c r="H382" s="31" t="s">
        <v>9777</v>
      </c>
      <c r="I382" s="8">
        <f t="shared" si="3"/>
        <v>0</v>
      </c>
      <c r="J382" s="8">
        <f t="shared" si="4"/>
        <v>381</v>
      </c>
      <c r="K382" s="32" t="str">
        <f t="shared" si="5"/>
        <v/>
      </c>
    </row>
    <row r="383" spans="1:11" ht="13.55" customHeight="1">
      <c r="A383" s="31" t="s">
        <v>25</v>
      </c>
      <c r="B383" s="31" t="s">
        <v>790</v>
      </c>
      <c r="C383" s="31" t="s">
        <v>877</v>
      </c>
      <c r="D383" s="31">
        <v>134755</v>
      </c>
      <c r="E383" s="31" t="s">
        <v>878</v>
      </c>
      <c r="F383" s="31" t="s">
        <v>879</v>
      </c>
      <c r="G383" s="31" t="s">
        <v>9778</v>
      </c>
      <c r="H383" s="31" t="s">
        <v>9779</v>
      </c>
      <c r="I383" s="8">
        <f t="shared" si="3"/>
        <v>0</v>
      </c>
      <c r="J383" s="8">
        <f t="shared" si="4"/>
        <v>382</v>
      </c>
      <c r="K383" s="32" t="str">
        <f t="shared" si="5"/>
        <v/>
      </c>
    </row>
    <row r="384" spans="1:11" ht="13.55" customHeight="1">
      <c r="A384" s="31" t="s">
        <v>25</v>
      </c>
      <c r="B384" s="31" t="s">
        <v>790</v>
      </c>
      <c r="C384" s="31" t="s">
        <v>877</v>
      </c>
      <c r="D384" s="31">
        <v>134756</v>
      </c>
      <c r="E384" s="31" t="s">
        <v>880</v>
      </c>
      <c r="F384" s="31" t="s">
        <v>881</v>
      </c>
      <c r="G384" s="31" t="s">
        <v>9780</v>
      </c>
      <c r="H384" s="31" t="s">
        <v>9781</v>
      </c>
      <c r="I384" s="8">
        <f t="shared" si="3"/>
        <v>0</v>
      </c>
      <c r="J384" s="8">
        <f t="shared" si="4"/>
        <v>383</v>
      </c>
      <c r="K384" s="32" t="str">
        <f t="shared" si="5"/>
        <v/>
      </c>
    </row>
    <row r="385" spans="1:11" ht="13.55" customHeight="1">
      <c r="A385" s="31" t="s">
        <v>25</v>
      </c>
      <c r="B385" s="31" t="s">
        <v>790</v>
      </c>
      <c r="C385" s="31" t="s">
        <v>877</v>
      </c>
      <c r="D385" s="31">
        <v>134757</v>
      </c>
      <c r="E385" s="31" t="s">
        <v>9782</v>
      </c>
      <c r="F385" s="31" t="s">
        <v>883</v>
      </c>
      <c r="G385" s="31" t="s">
        <v>9783</v>
      </c>
      <c r="H385" s="31" t="s">
        <v>9784</v>
      </c>
      <c r="I385" s="8">
        <f t="shared" si="3"/>
        <v>0</v>
      </c>
      <c r="J385" s="8">
        <f t="shared" si="4"/>
        <v>384</v>
      </c>
      <c r="K385" s="32" t="str">
        <f t="shared" si="5"/>
        <v/>
      </c>
    </row>
    <row r="386" spans="1:11" ht="13.55" customHeight="1">
      <c r="A386" s="31" t="s">
        <v>25</v>
      </c>
      <c r="B386" s="31" t="s">
        <v>790</v>
      </c>
      <c r="C386" s="31" t="s">
        <v>877</v>
      </c>
      <c r="D386" s="31">
        <v>134758</v>
      </c>
      <c r="E386" s="31" t="s">
        <v>884</v>
      </c>
      <c r="F386" s="31" t="s">
        <v>885</v>
      </c>
      <c r="G386" s="31" t="s">
        <v>9785</v>
      </c>
      <c r="H386" s="31" t="s">
        <v>9786</v>
      </c>
      <c r="I386" s="8">
        <f t="shared" si="3"/>
        <v>0</v>
      </c>
      <c r="J386" s="8">
        <f t="shared" si="4"/>
        <v>385</v>
      </c>
      <c r="K386" s="32" t="str">
        <f t="shared" si="5"/>
        <v/>
      </c>
    </row>
    <row r="387" spans="1:11" ht="13.55" customHeight="1">
      <c r="A387" s="31" t="s">
        <v>25</v>
      </c>
      <c r="B387" s="31" t="s">
        <v>790</v>
      </c>
      <c r="C387" s="31" t="s">
        <v>888</v>
      </c>
      <c r="D387" s="31">
        <v>134735</v>
      </c>
      <c r="E387" s="31" t="s">
        <v>886</v>
      </c>
      <c r="F387" s="31" t="s">
        <v>887</v>
      </c>
      <c r="G387" s="31" t="s">
        <v>9787</v>
      </c>
      <c r="H387" s="31" t="s">
        <v>9788</v>
      </c>
      <c r="I387" s="8">
        <f t="shared" si="3"/>
        <v>0</v>
      </c>
      <c r="J387" s="8">
        <f t="shared" si="4"/>
        <v>386</v>
      </c>
      <c r="K387" s="32" t="str">
        <f t="shared" si="5"/>
        <v/>
      </c>
    </row>
    <row r="388" spans="1:11" ht="13.55" customHeight="1">
      <c r="A388" s="31" t="s">
        <v>25</v>
      </c>
      <c r="B388" s="31" t="s">
        <v>790</v>
      </c>
      <c r="C388" s="31" t="s">
        <v>888</v>
      </c>
      <c r="D388" s="31">
        <v>134736</v>
      </c>
      <c r="E388" s="31" t="s">
        <v>889</v>
      </c>
      <c r="F388" s="31" t="s">
        <v>890</v>
      </c>
      <c r="G388" s="31" t="s">
        <v>9789</v>
      </c>
      <c r="H388" s="31" t="s">
        <v>9790</v>
      </c>
      <c r="I388" s="8">
        <f t="shared" si="3"/>
        <v>0</v>
      </c>
      <c r="J388" s="8">
        <f t="shared" si="4"/>
        <v>387</v>
      </c>
      <c r="K388" s="32" t="str">
        <f t="shared" si="5"/>
        <v/>
      </c>
    </row>
    <row r="389" spans="1:11" ht="13.55" customHeight="1">
      <c r="A389" s="31" t="s">
        <v>25</v>
      </c>
      <c r="B389" s="31" t="s">
        <v>790</v>
      </c>
      <c r="C389" s="31" t="s">
        <v>893</v>
      </c>
      <c r="D389" s="31">
        <v>134681</v>
      </c>
      <c r="E389" s="31" t="s">
        <v>9791</v>
      </c>
      <c r="F389" s="31" t="s">
        <v>892</v>
      </c>
      <c r="G389" s="31" t="s">
        <v>9792</v>
      </c>
      <c r="H389" s="31" t="s">
        <v>9793</v>
      </c>
      <c r="I389" s="8">
        <f t="shared" si="3"/>
        <v>0</v>
      </c>
      <c r="J389" s="8">
        <f t="shared" si="4"/>
        <v>388</v>
      </c>
      <c r="K389" s="32" t="str">
        <f t="shared" si="5"/>
        <v/>
      </c>
    </row>
    <row r="390" spans="1:11" ht="13.55" customHeight="1">
      <c r="A390" s="31" t="s">
        <v>25</v>
      </c>
      <c r="B390" s="31" t="s">
        <v>790</v>
      </c>
      <c r="C390" s="31" t="s">
        <v>893</v>
      </c>
      <c r="D390" s="31">
        <v>134682</v>
      </c>
      <c r="E390" s="31" t="s">
        <v>894</v>
      </c>
      <c r="F390" s="31" t="s">
        <v>895</v>
      </c>
      <c r="G390" s="31" t="s">
        <v>9794</v>
      </c>
      <c r="H390" s="31" t="s">
        <v>9795</v>
      </c>
      <c r="I390" s="8">
        <f t="shared" si="3"/>
        <v>0</v>
      </c>
      <c r="J390" s="8">
        <f t="shared" si="4"/>
        <v>389</v>
      </c>
      <c r="K390" s="32" t="str">
        <f t="shared" si="5"/>
        <v/>
      </c>
    </row>
    <row r="391" spans="1:11" ht="13.55" customHeight="1">
      <c r="A391" s="31" t="s">
        <v>25</v>
      </c>
      <c r="B391" s="31" t="s">
        <v>790</v>
      </c>
      <c r="C391" s="31" t="s">
        <v>893</v>
      </c>
      <c r="D391" s="31">
        <v>134683</v>
      </c>
      <c r="E391" s="31" t="s">
        <v>896</v>
      </c>
      <c r="F391" s="31" t="s">
        <v>897</v>
      </c>
      <c r="G391" s="31" t="s">
        <v>9796</v>
      </c>
      <c r="H391" s="31" t="s">
        <v>9797</v>
      </c>
      <c r="I391" s="8">
        <f t="shared" si="3"/>
        <v>0</v>
      </c>
      <c r="J391" s="8">
        <f t="shared" si="4"/>
        <v>390</v>
      </c>
      <c r="K391" s="32" t="str">
        <f t="shared" si="5"/>
        <v/>
      </c>
    </row>
    <row r="392" spans="1:11" ht="13.55" customHeight="1">
      <c r="A392" s="31" t="s">
        <v>25</v>
      </c>
      <c r="B392" s="31" t="s">
        <v>790</v>
      </c>
      <c r="C392" s="31" t="s">
        <v>893</v>
      </c>
      <c r="D392" s="31">
        <v>134684</v>
      </c>
      <c r="E392" s="31" t="s">
        <v>9798</v>
      </c>
      <c r="F392" s="31" t="s">
        <v>899</v>
      </c>
      <c r="G392" s="31" t="s">
        <v>9799</v>
      </c>
      <c r="H392" s="31" t="s">
        <v>9800</v>
      </c>
      <c r="I392" s="8">
        <f t="shared" si="3"/>
        <v>0</v>
      </c>
      <c r="J392" s="8">
        <f t="shared" si="4"/>
        <v>391</v>
      </c>
      <c r="K392" s="32" t="str">
        <f t="shared" si="5"/>
        <v/>
      </c>
    </row>
    <row r="393" spans="1:11" ht="13.55" customHeight="1">
      <c r="A393" s="31" t="s">
        <v>25</v>
      </c>
      <c r="B393" s="31" t="s">
        <v>790</v>
      </c>
      <c r="C393" s="31" t="s">
        <v>902</v>
      </c>
      <c r="D393" s="31">
        <v>134686</v>
      </c>
      <c r="E393" s="31" t="s">
        <v>900</v>
      </c>
      <c r="F393" s="31" t="s">
        <v>901</v>
      </c>
      <c r="G393" s="31" t="s">
        <v>9801</v>
      </c>
      <c r="H393" s="31" t="s">
        <v>9802</v>
      </c>
      <c r="I393" s="8">
        <f t="shared" si="3"/>
        <v>0</v>
      </c>
      <c r="J393" s="8">
        <f t="shared" si="4"/>
        <v>392</v>
      </c>
      <c r="K393" s="32" t="str">
        <f t="shared" si="5"/>
        <v/>
      </c>
    </row>
    <row r="394" spans="1:11" ht="13.55" customHeight="1">
      <c r="A394" s="31" t="s">
        <v>25</v>
      </c>
      <c r="B394" s="31" t="s">
        <v>790</v>
      </c>
      <c r="C394" s="31" t="s">
        <v>902</v>
      </c>
      <c r="D394" s="31">
        <v>134687</v>
      </c>
      <c r="E394" s="31" t="s">
        <v>903</v>
      </c>
      <c r="F394" s="31" t="s">
        <v>904</v>
      </c>
      <c r="G394" s="31" t="s">
        <v>9803</v>
      </c>
      <c r="H394" s="31" t="s">
        <v>9804</v>
      </c>
      <c r="I394" s="8">
        <f t="shared" si="3"/>
        <v>0</v>
      </c>
      <c r="J394" s="8">
        <f t="shared" si="4"/>
        <v>393</v>
      </c>
      <c r="K394" s="32" t="str">
        <f t="shared" si="5"/>
        <v/>
      </c>
    </row>
    <row r="395" spans="1:11" ht="13.55" customHeight="1">
      <c r="A395" s="31" t="s">
        <v>25</v>
      </c>
      <c r="B395" s="31" t="s">
        <v>790</v>
      </c>
      <c r="C395" s="31" t="s">
        <v>902</v>
      </c>
      <c r="D395" s="31">
        <v>134688</v>
      </c>
      <c r="E395" s="31" t="s">
        <v>905</v>
      </c>
      <c r="F395" s="31" t="s">
        <v>906</v>
      </c>
      <c r="G395" s="31" t="s">
        <v>9805</v>
      </c>
      <c r="H395" s="31" t="s">
        <v>9806</v>
      </c>
      <c r="I395" s="8">
        <f t="shared" si="3"/>
        <v>0</v>
      </c>
      <c r="J395" s="8">
        <f t="shared" si="4"/>
        <v>394</v>
      </c>
      <c r="K395" s="32" t="str">
        <f t="shared" si="5"/>
        <v/>
      </c>
    </row>
    <row r="396" spans="1:11" ht="13.55" customHeight="1">
      <c r="A396" s="31" t="s">
        <v>25</v>
      </c>
      <c r="B396" s="31" t="s">
        <v>790</v>
      </c>
      <c r="C396" s="31" t="s">
        <v>902</v>
      </c>
      <c r="D396" s="31">
        <v>134689</v>
      </c>
      <c r="E396" s="31" t="s">
        <v>907</v>
      </c>
      <c r="F396" s="31" t="s">
        <v>908</v>
      </c>
      <c r="G396" s="31" t="s">
        <v>9807</v>
      </c>
      <c r="H396" s="31" t="s">
        <v>9808</v>
      </c>
      <c r="I396" s="8">
        <f t="shared" si="3"/>
        <v>0</v>
      </c>
      <c r="J396" s="8">
        <f t="shared" si="4"/>
        <v>395</v>
      </c>
      <c r="K396" s="32" t="str">
        <f t="shared" si="5"/>
        <v/>
      </c>
    </row>
    <row r="397" spans="1:11" ht="13.55" customHeight="1">
      <c r="A397" s="31" t="s">
        <v>25</v>
      </c>
      <c r="B397" s="31" t="s">
        <v>790</v>
      </c>
      <c r="C397" s="31" t="s">
        <v>902</v>
      </c>
      <c r="D397" s="31">
        <v>134690</v>
      </c>
      <c r="E397" s="31" t="s">
        <v>909</v>
      </c>
      <c r="F397" s="31" t="s">
        <v>910</v>
      </c>
      <c r="G397" s="31" t="s">
        <v>9809</v>
      </c>
      <c r="H397" s="31" t="s">
        <v>9810</v>
      </c>
      <c r="I397" s="8">
        <f t="shared" si="3"/>
        <v>0</v>
      </c>
      <c r="J397" s="8">
        <f t="shared" si="4"/>
        <v>396</v>
      </c>
      <c r="K397" s="32" t="str">
        <f t="shared" si="5"/>
        <v/>
      </c>
    </row>
    <row r="398" spans="1:11" ht="13.55" customHeight="1">
      <c r="A398" s="31" t="s">
        <v>25</v>
      </c>
      <c r="B398" s="31" t="s">
        <v>790</v>
      </c>
      <c r="C398" s="31" t="s">
        <v>902</v>
      </c>
      <c r="D398" s="31">
        <v>134779</v>
      </c>
      <c r="E398" s="31" t="s">
        <v>8971</v>
      </c>
      <c r="F398" s="31" t="s">
        <v>912</v>
      </c>
      <c r="G398" s="31" t="s">
        <v>9811</v>
      </c>
      <c r="H398" s="31" t="s">
        <v>9812</v>
      </c>
      <c r="I398" s="8">
        <f t="shared" si="3"/>
        <v>0</v>
      </c>
      <c r="J398" s="8">
        <f t="shared" si="4"/>
        <v>397</v>
      </c>
      <c r="K398" s="32" t="str">
        <f t="shared" si="5"/>
        <v/>
      </c>
    </row>
    <row r="399" spans="1:11" ht="13.55" customHeight="1">
      <c r="A399" s="31" t="s">
        <v>25</v>
      </c>
      <c r="B399" s="31" t="s">
        <v>790</v>
      </c>
      <c r="C399" s="31" t="s">
        <v>902</v>
      </c>
      <c r="D399" s="31">
        <v>134783</v>
      </c>
      <c r="E399" s="31" t="s">
        <v>9650</v>
      </c>
      <c r="F399" s="31" t="s">
        <v>914</v>
      </c>
      <c r="G399" s="31" t="s">
        <v>9813</v>
      </c>
      <c r="H399" s="31" t="s">
        <v>9814</v>
      </c>
      <c r="I399" s="8">
        <f t="shared" si="3"/>
        <v>0</v>
      </c>
      <c r="J399" s="8">
        <f t="shared" si="4"/>
        <v>398</v>
      </c>
      <c r="K399" s="32" t="str">
        <f t="shared" si="5"/>
        <v/>
      </c>
    </row>
    <row r="400" spans="1:11" ht="13.55" customHeight="1">
      <c r="A400" s="31" t="s">
        <v>25</v>
      </c>
      <c r="B400" s="31" t="s">
        <v>790</v>
      </c>
      <c r="C400" s="31" t="s">
        <v>917</v>
      </c>
      <c r="D400" s="31">
        <v>134703</v>
      </c>
      <c r="E400" s="31" t="s">
        <v>915</v>
      </c>
      <c r="F400" s="31" t="s">
        <v>916</v>
      </c>
      <c r="G400" s="31" t="s">
        <v>9815</v>
      </c>
      <c r="H400" s="31" t="s">
        <v>9816</v>
      </c>
      <c r="I400" s="8">
        <f t="shared" si="3"/>
        <v>0</v>
      </c>
      <c r="J400" s="8">
        <f t="shared" si="4"/>
        <v>399</v>
      </c>
      <c r="K400" s="32" t="str">
        <f t="shared" si="5"/>
        <v/>
      </c>
    </row>
    <row r="401" spans="1:11" ht="13.55" customHeight="1">
      <c r="A401" s="31" t="s">
        <v>25</v>
      </c>
      <c r="B401" s="31" t="s">
        <v>790</v>
      </c>
      <c r="C401" s="31" t="s">
        <v>917</v>
      </c>
      <c r="D401" s="31">
        <v>134704</v>
      </c>
      <c r="E401" s="31" t="s">
        <v>9817</v>
      </c>
      <c r="F401" s="31" t="s">
        <v>919</v>
      </c>
      <c r="G401" s="31" t="s">
        <v>9818</v>
      </c>
      <c r="H401" s="31" t="s">
        <v>9819</v>
      </c>
      <c r="I401" s="8">
        <f t="shared" si="3"/>
        <v>0</v>
      </c>
      <c r="J401" s="8">
        <f t="shared" si="4"/>
        <v>400</v>
      </c>
      <c r="K401" s="32" t="str">
        <f t="shared" si="5"/>
        <v/>
      </c>
    </row>
    <row r="402" spans="1:11" ht="13.55" customHeight="1">
      <c r="A402" s="31" t="s">
        <v>25</v>
      </c>
      <c r="B402" s="31" t="s">
        <v>790</v>
      </c>
      <c r="C402" s="31" t="s">
        <v>917</v>
      </c>
      <c r="D402" s="31">
        <v>134705</v>
      </c>
      <c r="E402" s="31" t="s">
        <v>9093</v>
      </c>
      <c r="F402" s="31" t="s">
        <v>921</v>
      </c>
      <c r="G402" s="31" t="s">
        <v>9820</v>
      </c>
      <c r="H402" s="31" t="s">
        <v>9821</v>
      </c>
      <c r="I402" s="8">
        <f t="shared" si="3"/>
        <v>0</v>
      </c>
      <c r="J402" s="8">
        <f t="shared" si="4"/>
        <v>401</v>
      </c>
      <c r="K402" s="32" t="str">
        <f t="shared" si="5"/>
        <v/>
      </c>
    </row>
    <row r="403" spans="1:11" ht="13.55" customHeight="1">
      <c r="A403" s="31" t="s">
        <v>25</v>
      </c>
      <c r="B403" s="31" t="s">
        <v>790</v>
      </c>
      <c r="C403" s="31" t="s">
        <v>917</v>
      </c>
      <c r="D403" s="31">
        <v>134706</v>
      </c>
      <c r="E403" s="31" t="s">
        <v>922</v>
      </c>
      <c r="F403" s="31" t="s">
        <v>923</v>
      </c>
      <c r="G403" s="31" t="s">
        <v>9822</v>
      </c>
      <c r="H403" s="31" t="s">
        <v>9823</v>
      </c>
      <c r="I403" s="8">
        <f t="shared" si="3"/>
        <v>0</v>
      </c>
      <c r="J403" s="8">
        <f t="shared" si="4"/>
        <v>402</v>
      </c>
      <c r="K403" s="32" t="str">
        <f t="shared" si="5"/>
        <v/>
      </c>
    </row>
    <row r="404" spans="1:11" ht="13.55" customHeight="1">
      <c r="A404" s="31" t="s">
        <v>25</v>
      </c>
      <c r="B404" s="31" t="s">
        <v>790</v>
      </c>
      <c r="C404" s="31" t="s">
        <v>917</v>
      </c>
      <c r="D404" s="31">
        <v>134707</v>
      </c>
      <c r="E404" s="31" t="s">
        <v>924</v>
      </c>
      <c r="F404" s="31" t="s">
        <v>925</v>
      </c>
      <c r="G404" s="31" t="s">
        <v>9824</v>
      </c>
      <c r="H404" s="31" t="s">
        <v>9825</v>
      </c>
      <c r="I404" s="8">
        <f t="shared" si="3"/>
        <v>0</v>
      </c>
      <c r="J404" s="8">
        <f t="shared" si="4"/>
        <v>403</v>
      </c>
      <c r="K404" s="32" t="str">
        <f t="shared" si="5"/>
        <v/>
      </c>
    </row>
    <row r="405" spans="1:11" ht="13.55" customHeight="1">
      <c r="A405" s="31" t="s">
        <v>25</v>
      </c>
      <c r="B405" s="31" t="s">
        <v>790</v>
      </c>
      <c r="C405" s="31" t="s">
        <v>928</v>
      </c>
      <c r="D405" s="31">
        <v>131601</v>
      </c>
      <c r="E405" s="31" t="s">
        <v>926</v>
      </c>
      <c r="F405" s="31" t="s">
        <v>927</v>
      </c>
      <c r="G405" s="31" t="s">
        <v>9826</v>
      </c>
      <c r="H405" s="31" t="s">
        <v>9827</v>
      </c>
      <c r="I405" s="8">
        <f t="shared" si="3"/>
        <v>0</v>
      </c>
      <c r="J405" s="8">
        <f t="shared" si="4"/>
        <v>404</v>
      </c>
      <c r="K405" s="32" t="str">
        <f t="shared" si="5"/>
        <v/>
      </c>
    </row>
    <row r="406" spans="1:11" ht="13.55" customHeight="1">
      <c r="A406" s="31" t="s">
        <v>25</v>
      </c>
      <c r="B406" s="31" t="s">
        <v>790</v>
      </c>
      <c r="C406" s="31" t="s">
        <v>928</v>
      </c>
      <c r="D406" s="31">
        <v>134628</v>
      </c>
      <c r="E406" s="31" t="s">
        <v>929</v>
      </c>
      <c r="F406" s="31" t="s">
        <v>930</v>
      </c>
      <c r="G406" s="31" t="s">
        <v>9828</v>
      </c>
      <c r="H406" s="31" t="s">
        <v>9829</v>
      </c>
      <c r="I406" s="8">
        <f t="shared" si="3"/>
        <v>0</v>
      </c>
      <c r="J406" s="8">
        <f t="shared" si="4"/>
        <v>405</v>
      </c>
      <c r="K406" s="32" t="str">
        <f t="shared" si="5"/>
        <v/>
      </c>
    </row>
    <row r="407" spans="1:11" ht="13.55" customHeight="1">
      <c r="A407" s="31" t="s">
        <v>25</v>
      </c>
      <c r="B407" s="31" t="s">
        <v>790</v>
      </c>
      <c r="C407" s="31" t="s">
        <v>928</v>
      </c>
      <c r="D407" s="31">
        <v>134629</v>
      </c>
      <c r="E407" s="31" t="s">
        <v>931</v>
      </c>
      <c r="F407" s="31" t="s">
        <v>932</v>
      </c>
      <c r="G407" s="31" t="s">
        <v>9830</v>
      </c>
      <c r="H407" s="31" t="s">
        <v>9831</v>
      </c>
      <c r="I407" s="8">
        <f t="shared" si="3"/>
        <v>0</v>
      </c>
      <c r="J407" s="8">
        <f t="shared" si="4"/>
        <v>406</v>
      </c>
      <c r="K407" s="32" t="str">
        <f t="shared" si="5"/>
        <v/>
      </c>
    </row>
    <row r="408" spans="1:11" ht="13.55" customHeight="1">
      <c r="A408" s="31" t="s">
        <v>25</v>
      </c>
      <c r="B408" s="31" t="s">
        <v>790</v>
      </c>
      <c r="C408" s="31" t="s">
        <v>928</v>
      </c>
      <c r="D408" s="31">
        <v>134630</v>
      </c>
      <c r="E408" s="31" t="s">
        <v>933</v>
      </c>
      <c r="F408" s="31" t="s">
        <v>934</v>
      </c>
      <c r="G408" s="31" t="s">
        <v>9832</v>
      </c>
      <c r="H408" s="31" t="s">
        <v>9833</v>
      </c>
      <c r="I408" s="8">
        <f t="shared" si="3"/>
        <v>0</v>
      </c>
      <c r="J408" s="8">
        <f t="shared" si="4"/>
        <v>407</v>
      </c>
      <c r="K408" s="32" t="str">
        <f t="shared" si="5"/>
        <v/>
      </c>
    </row>
    <row r="409" spans="1:11" ht="13.55" customHeight="1">
      <c r="A409" s="31" t="s">
        <v>25</v>
      </c>
      <c r="B409" s="31" t="s">
        <v>790</v>
      </c>
      <c r="C409" s="31" t="s">
        <v>937</v>
      </c>
      <c r="D409" s="31">
        <v>134708</v>
      </c>
      <c r="E409" s="31" t="s">
        <v>9834</v>
      </c>
      <c r="F409" s="31" t="s">
        <v>936</v>
      </c>
      <c r="G409" s="31" t="s">
        <v>9835</v>
      </c>
      <c r="H409" s="31" t="s">
        <v>9836</v>
      </c>
      <c r="I409" s="8">
        <f t="shared" si="3"/>
        <v>0</v>
      </c>
      <c r="J409" s="8">
        <f t="shared" si="4"/>
        <v>408</v>
      </c>
      <c r="K409" s="32" t="str">
        <f t="shared" si="5"/>
        <v/>
      </c>
    </row>
    <row r="410" spans="1:11" ht="13.55" customHeight="1">
      <c r="A410" s="31" t="s">
        <v>25</v>
      </c>
      <c r="B410" s="31" t="s">
        <v>790</v>
      </c>
      <c r="C410" s="31" t="s">
        <v>937</v>
      </c>
      <c r="D410" s="31">
        <v>134709</v>
      </c>
      <c r="E410" s="31" t="s">
        <v>9837</v>
      </c>
      <c r="F410" s="31" t="s">
        <v>939</v>
      </c>
      <c r="G410" s="31" t="s">
        <v>9838</v>
      </c>
      <c r="H410" s="31" t="s">
        <v>9839</v>
      </c>
      <c r="I410" s="8">
        <f t="shared" si="3"/>
        <v>0</v>
      </c>
      <c r="J410" s="8">
        <f t="shared" si="4"/>
        <v>409</v>
      </c>
      <c r="K410" s="32" t="str">
        <f t="shared" si="5"/>
        <v/>
      </c>
    </row>
    <row r="411" spans="1:11" ht="13.55" customHeight="1">
      <c r="A411" s="31" t="s">
        <v>25</v>
      </c>
      <c r="B411" s="31" t="s">
        <v>790</v>
      </c>
      <c r="C411" s="31" t="s">
        <v>937</v>
      </c>
      <c r="D411" s="31">
        <v>134710</v>
      </c>
      <c r="E411" s="31" t="s">
        <v>940</v>
      </c>
      <c r="F411" s="31" t="s">
        <v>941</v>
      </c>
      <c r="G411" s="31" t="s">
        <v>9840</v>
      </c>
      <c r="H411" s="31" t="s">
        <v>9841</v>
      </c>
      <c r="I411" s="8">
        <f t="shared" si="3"/>
        <v>0</v>
      </c>
      <c r="J411" s="8">
        <f t="shared" si="4"/>
        <v>410</v>
      </c>
      <c r="K411" s="32" t="str">
        <f t="shared" si="5"/>
        <v/>
      </c>
    </row>
    <row r="412" spans="1:11" ht="13.55" customHeight="1">
      <c r="A412" s="31" t="s">
        <v>25</v>
      </c>
      <c r="B412" s="31" t="s">
        <v>790</v>
      </c>
      <c r="C412" s="31" t="s">
        <v>944</v>
      </c>
      <c r="D412" s="31">
        <v>130601</v>
      </c>
      <c r="E412" s="31" t="s">
        <v>942</v>
      </c>
      <c r="F412" s="31" t="s">
        <v>943</v>
      </c>
      <c r="G412" s="31" t="s">
        <v>9842</v>
      </c>
      <c r="H412" s="31" t="s">
        <v>9843</v>
      </c>
      <c r="I412" s="8">
        <f t="shared" si="3"/>
        <v>0</v>
      </c>
      <c r="J412" s="8">
        <f t="shared" si="4"/>
        <v>411</v>
      </c>
      <c r="K412" s="32" t="str">
        <f t="shared" si="5"/>
        <v/>
      </c>
    </row>
    <row r="413" spans="1:11" ht="13.55" customHeight="1">
      <c r="A413" s="31" t="s">
        <v>25</v>
      </c>
      <c r="B413" s="31" t="s">
        <v>790</v>
      </c>
      <c r="C413" s="31" t="s">
        <v>944</v>
      </c>
      <c r="D413" s="31">
        <v>134601</v>
      </c>
      <c r="E413" s="31" t="s">
        <v>9226</v>
      </c>
      <c r="F413" s="31" t="s">
        <v>946</v>
      </c>
      <c r="G413" s="31" t="s">
        <v>9844</v>
      </c>
      <c r="H413" s="31" t="s">
        <v>9845</v>
      </c>
      <c r="I413" s="8">
        <f t="shared" si="3"/>
        <v>0</v>
      </c>
      <c r="J413" s="8">
        <f t="shared" si="4"/>
        <v>412</v>
      </c>
      <c r="K413" s="32" t="str">
        <f t="shared" si="5"/>
        <v/>
      </c>
    </row>
    <row r="414" spans="1:11" ht="13.55" customHeight="1">
      <c r="A414" s="31" t="s">
        <v>25</v>
      </c>
      <c r="B414" s="31" t="s">
        <v>790</v>
      </c>
      <c r="C414" s="31" t="s">
        <v>944</v>
      </c>
      <c r="D414" s="31">
        <v>134602</v>
      </c>
      <c r="E414" s="31" t="s">
        <v>9402</v>
      </c>
      <c r="F414" s="31" t="s">
        <v>948</v>
      </c>
      <c r="G414" s="31" t="s">
        <v>9846</v>
      </c>
      <c r="H414" s="31" t="s">
        <v>9847</v>
      </c>
      <c r="I414" s="8">
        <f t="shared" si="3"/>
        <v>0</v>
      </c>
      <c r="J414" s="8">
        <f t="shared" si="4"/>
        <v>413</v>
      </c>
      <c r="K414" s="32" t="str">
        <f t="shared" si="5"/>
        <v/>
      </c>
    </row>
    <row r="415" spans="1:11" ht="13.55" customHeight="1">
      <c r="A415" s="31" t="s">
        <v>25</v>
      </c>
      <c r="B415" s="31" t="s">
        <v>790</v>
      </c>
      <c r="C415" s="31" t="s">
        <v>944</v>
      </c>
      <c r="D415" s="31">
        <v>134603</v>
      </c>
      <c r="E415" s="31" t="s">
        <v>949</v>
      </c>
      <c r="F415" s="31" t="s">
        <v>950</v>
      </c>
      <c r="G415" s="31" t="s">
        <v>9848</v>
      </c>
      <c r="H415" s="31" t="s">
        <v>9849</v>
      </c>
      <c r="I415" s="8">
        <f t="shared" si="3"/>
        <v>0</v>
      </c>
      <c r="J415" s="8">
        <f t="shared" si="4"/>
        <v>414</v>
      </c>
      <c r="K415" s="32" t="str">
        <f t="shared" si="5"/>
        <v/>
      </c>
    </row>
    <row r="416" spans="1:11" ht="13.55" customHeight="1">
      <c r="A416" s="31" t="s">
        <v>25</v>
      </c>
      <c r="B416" s="31" t="s">
        <v>790</v>
      </c>
      <c r="C416" s="31" t="s">
        <v>944</v>
      </c>
      <c r="D416" s="31">
        <v>134604</v>
      </c>
      <c r="E416" s="31" t="s">
        <v>8994</v>
      </c>
      <c r="F416" s="31" t="s">
        <v>952</v>
      </c>
      <c r="G416" s="31" t="s">
        <v>9850</v>
      </c>
      <c r="H416" s="31" t="s">
        <v>9851</v>
      </c>
      <c r="I416" s="8">
        <f t="shared" si="3"/>
        <v>0</v>
      </c>
      <c r="J416" s="8">
        <f t="shared" si="4"/>
        <v>415</v>
      </c>
      <c r="K416" s="32" t="str">
        <f t="shared" si="5"/>
        <v/>
      </c>
    </row>
    <row r="417" spans="1:11" ht="13.55" customHeight="1">
      <c r="A417" s="31" t="s">
        <v>25</v>
      </c>
      <c r="B417" s="31" t="s">
        <v>790</v>
      </c>
      <c r="C417" s="31" t="s">
        <v>944</v>
      </c>
      <c r="D417" s="31">
        <v>134605</v>
      </c>
      <c r="E417" s="31" t="s">
        <v>8951</v>
      </c>
      <c r="F417" s="31" t="s">
        <v>954</v>
      </c>
      <c r="G417" s="31" t="s">
        <v>9852</v>
      </c>
      <c r="H417" s="31" t="s">
        <v>9853</v>
      </c>
      <c r="I417" s="8">
        <f t="shared" si="3"/>
        <v>0</v>
      </c>
      <c r="J417" s="8">
        <f t="shared" si="4"/>
        <v>416</v>
      </c>
      <c r="K417" s="32" t="str">
        <f t="shared" si="5"/>
        <v/>
      </c>
    </row>
    <row r="418" spans="1:11" ht="13.55" customHeight="1">
      <c r="A418" s="31" t="s">
        <v>25</v>
      </c>
      <c r="B418" s="31" t="s">
        <v>790</v>
      </c>
      <c r="C418" s="31" t="s">
        <v>944</v>
      </c>
      <c r="D418" s="31">
        <v>134606</v>
      </c>
      <c r="E418" s="31" t="s">
        <v>955</v>
      </c>
      <c r="F418" s="31" t="s">
        <v>956</v>
      </c>
      <c r="G418" s="31" t="s">
        <v>9854</v>
      </c>
      <c r="H418" s="31" t="s">
        <v>9855</v>
      </c>
      <c r="I418" s="8">
        <f t="shared" si="3"/>
        <v>0</v>
      </c>
      <c r="J418" s="8">
        <f t="shared" si="4"/>
        <v>417</v>
      </c>
      <c r="K418" s="32" t="str">
        <f t="shared" si="5"/>
        <v/>
      </c>
    </row>
    <row r="419" spans="1:11" ht="13.55" customHeight="1">
      <c r="A419" s="31" t="s">
        <v>25</v>
      </c>
      <c r="B419" s="31" t="s">
        <v>790</v>
      </c>
      <c r="C419" s="31" t="s">
        <v>944</v>
      </c>
      <c r="D419" s="31">
        <v>134607</v>
      </c>
      <c r="E419" s="31" t="s">
        <v>957</v>
      </c>
      <c r="F419" s="31" t="s">
        <v>958</v>
      </c>
      <c r="G419" s="31" t="s">
        <v>9856</v>
      </c>
      <c r="H419" s="31" t="s">
        <v>9857</v>
      </c>
      <c r="I419" s="8">
        <f t="shared" si="3"/>
        <v>0</v>
      </c>
      <c r="J419" s="8">
        <f t="shared" si="4"/>
        <v>418</v>
      </c>
      <c r="K419" s="32" t="str">
        <f t="shared" si="5"/>
        <v/>
      </c>
    </row>
    <row r="420" spans="1:11" ht="13.55" customHeight="1">
      <c r="A420" s="31" t="s">
        <v>25</v>
      </c>
      <c r="B420" s="31" t="s">
        <v>790</v>
      </c>
      <c r="C420" s="31" t="s">
        <v>944</v>
      </c>
      <c r="D420" s="31">
        <v>134608</v>
      </c>
      <c r="E420" s="31" t="s">
        <v>959</v>
      </c>
      <c r="F420" s="31" t="s">
        <v>960</v>
      </c>
      <c r="G420" s="31" t="s">
        <v>9858</v>
      </c>
      <c r="H420" s="31" t="s">
        <v>9859</v>
      </c>
      <c r="I420" s="8">
        <f t="shared" si="3"/>
        <v>0</v>
      </c>
      <c r="J420" s="8">
        <f t="shared" si="4"/>
        <v>419</v>
      </c>
      <c r="K420" s="32" t="str">
        <f t="shared" si="5"/>
        <v/>
      </c>
    </row>
    <row r="421" spans="1:11" ht="13.55" customHeight="1">
      <c r="A421" s="31" t="s">
        <v>25</v>
      </c>
      <c r="B421" s="31" t="s">
        <v>790</v>
      </c>
      <c r="C421" s="31" t="s">
        <v>944</v>
      </c>
      <c r="D421" s="31">
        <v>134609</v>
      </c>
      <c r="E421" s="31" t="s">
        <v>961</v>
      </c>
      <c r="F421" s="31" t="s">
        <v>962</v>
      </c>
      <c r="G421" s="31" t="s">
        <v>9860</v>
      </c>
      <c r="H421" s="31" t="s">
        <v>9861</v>
      </c>
      <c r="I421" s="8">
        <f t="shared" si="3"/>
        <v>0</v>
      </c>
      <c r="J421" s="8">
        <f t="shared" si="4"/>
        <v>420</v>
      </c>
      <c r="K421" s="32" t="str">
        <f t="shared" si="5"/>
        <v/>
      </c>
    </row>
    <row r="422" spans="1:11" ht="13.55" customHeight="1">
      <c r="A422" s="31" t="s">
        <v>25</v>
      </c>
      <c r="B422" s="31" t="s">
        <v>790</v>
      </c>
      <c r="C422" s="31" t="s">
        <v>944</v>
      </c>
      <c r="D422" s="31">
        <v>134610</v>
      </c>
      <c r="E422" s="31" t="s">
        <v>963</v>
      </c>
      <c r="F422" s="31" t="s">
        <v>964</v>
      </c>
      <c r="G422" s="31" t="s">
        <v>9862</v>
      </c>
      <c r="H422" s="31" t="s">
        <v>9863</v>
      </c>
      <c r="I422" s="8">
        <f t="shared" si="3"/>
        <v>0</v>
      </c>
      <c r="J422" s="8">
        <f t="shared" si="4"/>
        <v>421</v>
      </c>
      <c r="K422" s="32" t="str">
        <f t="shared" si="5"/>
        <v/>
      </c>
    </row>
    <row r="423" spans="1:11" ht="13.55" customHeight="1">
      <c r="A423" s="31" t="s">
        <v>25</v>
      </c>
      <c r="B423" s="31" t="s">
        <v>790</v>
      </c>
      <c r="C423" s="31" t="s">
        <v>944</v>
      </c>
      <c r="D423" s="31">
        <v>134611</v>
      </c>
      <c r="E423" s="31" t="s">
        <v>965</v>
      </c>
      <c r="F423" s="31" t="s">
        <v>966</v>
      </c>
      <c r="G423" s="31" t="s">
        <v>9864</v>
      </c>
      <c r="H423" s="31" t="s">
        <v>9865</v>
      </c>
      <c r="I423" s="8">
        <f t="shared" si="3"/>
        <v>0</v>
      </c>
      <c r="J423" s="8">
        <f t="shared" si="4"/>
        <v>422</v>
      </c>
      <c r="K423" s="32" t="str">
        <f t="shared" si="5"/>
        <v/>
      </c>
    </row>
    <row r="424" spans="1:11" ht="13.55" customHeight="1">
      <c r="A424" s="31" t="s">
        <v>25</v>
      </c>
      <c r="B424" s="31" t="s">
        <v>790</v>
      </c>
      <c r="C424" s="31" t="s">
        <v>944</v>
      </c>
      <c r="D424" s="31">
        <v>134612</v>
      </c>
      <c r="E424" s="31" t="s">
        <v>9437</v>
      </c>
      <c r="F424" s="31" t="s">
        <v>968</v>
      </c>
      <c r="G424" s="31" t="s">
        <v>9866</v>
      </c>
      <c r="H424" s="31" t="s">
        <v>9867</v>
      </c>
      <c r="I424" s="8">
        <f t="shared" si="3"/>
        <v>0</v>
      </c>
      <c r="J424" s="8">
        <f t="shared" si="4"/>
        <v>423</v>
      </c>
      <c r="K424" s="32" t="str">
        <f t="shared" si="5"/>
        <v/>
      </c>
    </row>
    <row r="425" spans="1:11" ht="13.55" customHeight="1">
      <c r="A425" s="31" t="s">
        <v>25</v>
      </c>
      <c r="B425" s="31" t="s">
        <v>790</v>
      </c>
      <c r="C425" s="31" t="s">
        <v>944</v>
      </c>
      <c r="D425" s="31">
        <v>134613</v>
      </c>
      <c r="E425" s="31" t="s">
        <v>9868</v>
      </c>
      <c r="F425" s="31" t="s">
        <v>970</v>
      </c>
      <c r="G425" s="31" t="s">
        <v>9869</v>
      </c>
      <c r="H425" s="31" t="s">
        <v>9870</v>
      </c>
      <c r="I425" s="8">
        <f t="shared" si="3"/>
        <v>0</v>
      </c>
      <c r="J425" s="8">
        <f t="shared" si="4"/>
        <v>424</v>
      </c>
      <c r="K425" s="32" t="str">
        <f t="shared" si="5"/>
        <v/>
      </c>
    </row>
    <row r="426" spans="1:11" ht="13.55" customHeight="1">
      <c r="A426" s="31" t="s">
        <v>25</v>
      </c>
      <c r="B426" s="31" t="s">
        <v>790</v>
      </c>
      <c r="C426" s="31" t="s">
        <v>944</v>
      </c>
      <c r="D426" s="31">
        <v>134614</v>
      </c>
      <c r="E426" s="31" t="s">
        <v>9232</v>
      </c>
      <c r="F426" s="31" t="s">
        <v>972</v>
      </c>
      <c r="G426" s="31" t="s">
        <v>9871</v>
      </c>
      <c r="H426" s="31" t="s">
        <v>9872</v>
      </c>
      <c r="I426" s="8">
        <f t="shared" si="3"/>
        <v>0</v>
      </c>
      <c r="J426" s="8">
        <f t="shared" si="4"/>
        <v>425</v>
      </c>
      <c r="K426" s="32" t="str">
        <f t="shared" si="5"/>
        <v/>
      </c>
    </row>
    <row r="427" spans="1:11" ht="13.55" customHeight="1">
      <c r="A427" s="31" t="s">
        <v>25</v>
      </c>
      <c r="B427" s="31" t="s">
        <v>790</v>
      </c>
      <c r="C427" s="31" t="s">
        <v>944</v>
      </c>
      <c r="D427" s="31">
        <v>134615</v>
      </c>
      <c r="E427" s="31" t="s">
        <v>9237</v>
      </c>
      <c r="F427" s="31" t="s">
        <v>974</v>
      </c>
      <c r="G427" s="31" t="s">
        <v>9873</v>
      </c>
      <c r="H427" s="31" t="s">
        <v>9874</v>
      </c>
      <c r="I427" s="8">
        <f t="shared" si="3"/>
        <v>0</v>
      </c>
      <c r="J427" s="8">
        <f t="shared" si="4"/>
        <v>426</v>
      </c>
      <c r="K427" s="32" t="str">
        <f t="shared" si="5"/>
        <v/>
      </c>
    </row>
    <row r="428" spans="1:11" ht="13.55" customHeight="1">
      <c r="A428" s="31" t="s">
        <v>25</v>
      </c>
      <c r="B428" s="31" t="s">
        <v>790</v>
      </c>
      <c r="C428" s="31" t="s">
        <v>944</v>
      </c>
      <c r="D428" s="31">
        <v>134616</v>
      </c>
      <c r="E428" s="31" t="s">
        <v>9175</v>
      </c>
      <c r="F428" s="31" t="s">
        <v>976</v>
      </c>
      <c r="G428" s="31" t="s">
        <v>9875</v>
      </c>
      <c r="H428" s="31" t="s">
        <v>9876</v>
      </c>
      <c r="I428" s="8">
        <f t="shared" si="3"/>
        <v>0</v>
      </c>
      <c r="J428" s="8">
        <f t="shared" si="4"/>
        <v>427</v>
      </c>
      <c r="K428" s="32" t="str">
        <f t="shared" si="5"/>
        <v/>
      </c>
    </row>
    <row r="429" spans="1:11" ht="13.55" customHeight="1">
      <c r="A429" s="31" t="s">
        <v>25</v>
      </c>
      <c r="B429" s="31" t="s">
        <v>790</v>
      </c>
      <c r="C429" s="31" t="s">
        <v>944</v>
      </c>
      <c r="D429" s="31">
        <v>134772</v>
      </c>
      <c r="E429" s="31" t="s">
        <v>9229</v>
      </c>
      <c r="F429" s="31" t="s">
        <v>978</v>
      </c>
      <c r="G429" s="31" t="s">
        <v>9877</v>
      </c>
      <c r="H429" s="31" t="s">
        <v>9878</v>
      </c>
      <c r="I429" s="8">
        <f t="shared" si="3"/>
        <v>0</v>
      </c>
      <c r="J429" s="8">
        <f t="shared" si="4"/>
        <v>428</v>
      </c>
      <c r="K429" s="32" t="str">
        <f t="shared" si="5"/>
        <v/>
      </c>
    </row>
    <row r="430" spans="1:11" ht="13.55" customHeight="1">
      <c r="A430" s="31" t="s">
        <v>25</v>
      </c>
      <c r="B430" s="31" t="s">
        <v>790</v>
      </c>
      <c r="C430" s="31" t="s">
        <v>944</v>
      </c>
      <c r="D430" s="31">
        <v>134773</v>
      </c>
      <c r="E430" s="31" t="s">
        <v>979</v>
      </c>
      <c r="F430" s="31" t="s">
        <v>980</v>
      </c>
      <c r="G430" s="31" t="s">
        <v>9879</v>
      </c>
      <c r="H430" s="31" t="s">
        <v>9880</v>
      </c>
      <c r="I430" s="8">
        <f t="shared" si="3"/>
        <v>0</v>
      </c>
      <c r="J430" s="8">
        <f t="shared" si="4"/>
        <v>429</v>
      </c>
      <c r="K430" s="32" t="str">
        <f t="shared" si="5"/>
        <v/>
      </c>
    </row>
    <row r="431" spans="1:11" ht="13.55" customHeight="1">
      <c r="A431" s="31" t="s">
        <v>25</v>
      </c>
      <c r="B431" s="31" t="s">
        <v>790</v>
      </c>
      <c r="C431" s="31" t="s">
        <v>944</v>
      </c>
      <c r="D431" s="31">
        <v>134774</v>
      </c>
      <c r="E431" s="31" t="s">
        <v>981</v>
      </c>
      <c r="F431" s="31" t="s">
        <v>982</v>
      </c>
      <c r="G431" s="31" t="s">
        <v>9881</v>
      </c>
      <c r="H431" s="31" t="s">
        <v>9882</v>
      </c>
      <c r="I431" s="8">
        <f t="shared" si="3"/>
        <v>0</v>
      </c>
      <c r="J431" s="8">
        <f t="shared" si="4"/>
        <v>430</v>
      </c>
      <c r="K431" s="32" t="str">
        <f t="shared" si="5"/>
        <v/>
      </c>
    </row>
    <row r="432" spans="1:11" ht="13.55" customHeight="1">
      <c r="A432" s="31" t="s">
        <v>25</v>
      </c>
      <c r="B432" s="31" t="s">
        <v>790</v>
      </c>
      <c r="C432" s="31" t="s">
        <v>944</v>
      </c>
      <c r="D432" s="31">
        <v>134786</v>
      </c>
      <c r="E432" s="31" t="s">
        <v>9883</v>
      </c>
      <c r="F432" s="31" t="s">
        <v>984</v>
      </c>
      <c r="G432" s="31" t="s">
        <v>9884</v>
      </c>
      <c r="H432" s="31" t="s">
        <v>9885</v>
      </c>
      <c r="I432" s="8">
        <f t="shared" si="3"/>
        <v>0</v>
      </c>
      <c r="J432" s="8">
        <f t="shared" si="4"/>
        <v>431</v>
      </c>
      <c r="K432" s="32" t="str">
        <f t="shared" si="5"/>
        <v/>
      </c>
    </row>
    <row r="433" spans="1:11" ht="13.55" customHeight="1">
      <c r="A433" s="31" t="s">
        <v>25</v>
      </c>
      <c r="B433" s="31" t="s">
        <v>790</v>
      </c>
      <c r="C433" s="31" t="s">
        <v>987</v>
      </c>
      <c r="D433" s="31">
        <v>134717</v>
      </c>
      <c r="E433" s="31" t="s">
        <v>985</v>
      </c>
      <c r="F433" s="31" t="s">
        <v>986</v>
      </c>
      <c r="G433" s="31" t="s">
        <v>9886</v>
      </c>
      <c r="H433" s="31" t="s">
        <v>9887</v>
      </c>
      <c r="I433" s="8">
        <f t="shared" si="3"/>
        <v>0</v>
      </c>
      <c r="J433" s="8">
        <f t="shared" si="4"/>
        <v>432</v>
      </c>
      <c r="K433" s="32" t="str">
        <f t="shared" si="5"/>
        <v/>
      </c>
    </row>
    <row r="434" spans="1:11" ht="13.55" customHeight="1">
      <c r="A434" s="31" t="s">
        <v>25</v>
      </c>
      <c r="B434" s="31" t="s">
        <v>790</v>
      </c>
      <c r="C434" s="31" t="s">
        <v>987</v>
      </c>
      <c r="D434" s="31">
        <v>134718</v>
      </c>
      <c r="E434" s="31" t="s">
        <v>988</v>
      </c>
      <c r="F434" s="31" t="s">
        <v>989</v>
      </c>
      <c r="G434" s="31" t="s">
        <v>9888</v>
      </c>
      <c r="H434" s="31" t="s">
        <v>9889</v>
      </c>
      <c r="I434" s="8">
        <f t="shared" si="3"/>
        <v>0</v>
      </c>
      <c r="J434" s="8">
        <f t="shared" si="4"/>
        <v>433</v>
      </c>
      <c r="K434" s="32" t="str">
        <f t="shared" si="5"/>
        <v/>
      </c>
    </row>
    <row r="435" spans="1:11" ht="13.55" customHeight="1">
      <c r="A435" s="31" t="s">
        <v>25</v>
      </c>
      <c r="B435" s="31" t="s">
        <v>790</v>
      </c>
      <c r="C435" s="31" t="s">
        <v>987</v>
      </c>
      <c r="D435" s="31">
        <v>134720</v>
      </c>
      <c r="E435" s="31" t="s">
        <v>990</v>
      </c>
      <c r="F435" s="31" t="s">
        <v>991</v>
      </c>
      <c r="G435" s="31" t="s">
        <v>9890</v>
      </c>
      <c r="H435" s="31" t="s">
        <v>9891</v>
      </c>
      <c r="I435" s="8">
        <f t="shared" si="3"/>
        <v>0</v>
      </c>
      <c r="J435" s="8">
        <f t="shared" si="4"/>
        <v>434</v>
      </c>
      <c r="K435" s="32" t="str">
        <f t="shared" si="5"/>
        <v/>
      </c>
    </row>
    <row r="436" spans="1:11" ht="13.55" customHeight="1">
      <c r="A436" s="31" t="s">
        <v>25</v>
      </c>
      <c r="B436" s="31" t="s">
        <v>790</v>
      </c>
      <c r="C436" s="31" t="s">
        <v>987</v>
      </c>
      <c r="D436" s="31">
        <v>134721</v>
      </c>
      <c r="E436" s="31" t="s">
        <v>992</v>
      </c>
      <c r="F436" s="31" t="s">
        <v>993</v>
      </c>
      <c r="G436" s="31" t="s">
        <v>9892</v>
      </c>
      <c r="H436" s="31" t="s">
        <v>9893</v>
      </c>
      <c r="I436" s="8">
        <f t="shared" si="3"/>
        <v>0</v>
      </c>
      <c r="J436" s="8">
        <f t="shared" si="4"/>
        <v>435</v>
      </c>
      <c r="K436" s="32" t="str">
        <f t="shared" si="5"/>
        <v/>
      </c>
    </row>
    <row r="437" spans="1:11" ht="13.55" customHeight="1">
      <c r="A437" s="31" t="s">
        <v>25</v>
      </c>
      <c r="B437" s="31" t="s">
        <v>790</v>
      </c>
      <c r="C437" s="31" t="s">
        <v>987</v>
      </c>
      <c r="D437" s="31">
        <v>134722</v>
      </c>
      <c r="E437" s="31" t="s">
        <v>994</v>
      </c>
      <c r="F437" s="31" t="s">
        <v>995</v>
      </c>
      <c r="G437" s="31" t="s">
        <v>9894</v>
      </c>
      <c r="H437" s="31" t="s">
        <v>9895</v>
      </c>
      <c r="I437" s="8">
        <f t="shared" si="3"/>
        <v>0</v>
      </c>
      <c r="J437" s="8">
        <f t="shared" si="4"/>
        <v>436</v>
      </c>
      <c r="K437" s="32" t="str">
        <f t="shared" si="5"/>
        <v/>
      </c>
    </row>
    <row r="438" spans="1:11" ht="13.55" customHeight="1">
      <c r="A438" s="31" t="s">
        <v>25</v>
      </c>
      <c r="B438" s="31" t="s">
        <v>790</v>
      </c>
      <c r="C438" s="31" t="s">
        <v>987</v>
      </c>
      <c r="D438" s="31">
        <v>134723</v>
      </c>
      <c r="E438" s="31" t="s">
        <v>996</v>
      </c>
      <c r="F438" s="31" t="s">
        <v>997</v>
      </c>
      <c r="G438" s="31" t="s">
        <v>9896</v>
      </c>
      <c r="H438" s="31" t="s">
        <v>9897</v>
      </c>
      <c r="I438" s="8">
        <f t="shared" si="3"/>
        <v>0</v>
      </c>
      <c r="J438" s="8">
        <f t="shared" si="4"/>
        <v>437</v>
      </c>
      <c r="K438" s="32" t="str">
        <f t="shared" si="5"/>
        <v/>
      </c>
    </row>
    <row r="439" spans="1:11" ht="13.55" customHeight="1">
      <c r="A439" s="31" t="s">
        <v>25</v>
      </c>
      <c r="B439" s="31" t="s">
        <v>790</v>
      </c>
      <c r="C439" s="31" t="s">
        <v>987</v>
      </c>
      <c r="D439" s="31">
        <v>134724</v>
      </c>
      <c r="E439" s="31" t="s">
        <v>998</v>
      </c>
      <c r="F439" s="31" t="s">
        <v>999</v>
      </c>
      <c r="G439" s="31" t="s">
        <v>9898</v>
      </c>
      <c r="H439" s="31" t="s">
        <v>9899</v>
      </c>
      <c r="I439" s="8">
        <f t="shared" si="3"/>
        <v>0</v>
      </c>
      <c r="J439" s="8">
        <f t="shared" si="4"/>
        <v>438</v>
      </c>
      <c r="K439" s="32" t="str">
        <f t="shared" si="5"/>
        <v/>
      </c>
    </row>
    <row r="440" spans="1:11" ht="13.55" customHeight="1">
      <c r="A440" s="31" t="s">
        <v>25</v>
      </c>
      <c r="B440" s="31" t="s">
        <v>790</v>
      </c>
      <c r="C440" s="31" t="s">
        <v>1002</v>
      </c>
      <c r="D440" s="31">
        <v>134759</v>
      </c>
      <c r="E440" s="31" t="s">
        <v>9129</v>
      </c>
      <c r="F440" s="31" t="s">
        <v>1001</v>
      </c>
      <c r="G440" s="31" t="s">
        <v>9900</v>
      </c>
      <c r="H440" s="31" t="s">
        <v>9901</v>
      </c>
      <c r="I440" s="8">
        <f t="shared" si="3"/>
        <v>0</v>
      </c>
      <c r="J440" s="8">
        <f t="shared" si="4"/>
        <v>439</v>
      </c>
      <c r="K440" s="32" t="str">
        <f t="shared" si="5"/>
        <v/>
      </c>
    </row>
    <row r="441" spans="1:11" ht="13.55" customHeight="1">
      <c r="A441" s="31" t="s">
        <v>25</v>
      </c>
      <c r="B441" s="31" t="s">
        <v>790</v>
      </c>
      <c r="C441" s="31" t="s">
        <v>1002</v>
      </c>
      <c r="D441" s="31">
        <v>134760</v>
      </c>
      <c r="E441" s="31" t="s">
        <v>1003</v>
      </c>
      <c r="F441" s="31" t="s">
        <v>1004</v>
      </c>
      <c r="G441" s="31" t="s">
        <v>9902</v>
      </c>
      <c r="H441" s="31" t="s">
        <v>9903</v>
      </c>
      <c r="I441" s="8">
        <f t="shared" si="3"/>
        <v>0</v>
      </c>
      <c r="J441" s="8">
        <f t="shared" si="4"/>
        <v>440</v>
      </c>
      <c r="K441" s="32" t="str">
        <f t="shared" si="5"/>
        <v/>
      </c>
    </row>
    <row r="442" spans="1:11" ht="13.55" customHeight="1">
      <c r="A442" s="31" t="s">
        <v>25</v>
      </c>
      <c r="B442" s="31" t="s">
        <v>790</v>
      </c>
      <c r="C442" s="31" t="s">
        <v>1002</v>
      </c>
      <c r="D442" s="31">
        <v>134761</v>
      </c>
      <c r="E442" s="31" t="s">
        <v>1005</v>
      </c>
      <c r="F442" s="31" t="s">
        <v>1006</v>
      </c>
      <c r="G442" s="31" t="s">
        <v>9904</v>
      </c>
      <c r="H442" s="31" t="s">
        <v>9905</v>
      </c>
      <c r="I442" s="8">
        <f t="shared" si="3"/>
        <v>0</v>
      </c>
      <c r="J442" s="8">
        <f t="shared" si="4"/>
        <v>441</v>
      </c>
      <c r="K442" s="32" t="str">
        <f t="shared" si="5"/>
        <v/>
      </c>
    </row>
    <row r="443" spans="1:11" ht="13.55" customHeight="1">
      <c r="A443" s="31" t="s">
        <v>25</v>
      </c>
      <c r="B443" s="31" t="s">
        <v>790</v>
      </c>
      <c r="C443" s="31" t="s">
        <v>1009</v>
      </c>
      <c r="D443" s="31">
        <v>134700</v>
      </c>
      <c r="E443" s="31" t="s">
        <v>9906</v>
      </c>
      <c r="F443" s="31" t="s">
        <v>1008</v>
      </c>
      <c r="G443" s="31" t="s">
        <v>9907</v>
      </c>
      <c r="H443" s="31" t="s">
        <v>9908</v>
      </c>
      <c r="I443" s="8">
        <f t="shared" si="3"/>
        <v>0</v>
      </c>
      <c r="J443" s="8">
        <f t="shared" si="4"/>
        <v>442</v>
      </c>
      <c r="K443" s="32" t="str">
        <f t="shared" si="5"/>
        <v/>
      </c>
    </row>
    <row r="444" spans="1:11" ht="13.55" customHeight="1">
      <c r="A444" s="31" t="s">
        <v>25</v>
      </c>
      <c r="B444" s="31" t="s">
        <v>790</v>
      </c>
      <c r="C444" s="31" t="s">
        <v>1009</v>
      </c>
      <c r="D444" s="31">
        <v>134701</v>
      </c>
      <c r="E444" s="31" t="s">
        <v>1010</v>
      </c>
      <c r="F444" s="31" t="s">
        <v>1011</v>
      </c>
      <c r="G444" s="31" t="s">
        <v>9909</v>
      </c>
      <c r="H444" s="31" t="s">
        <v>9910</v>
      </c>
      <c r="I444" s="8">
        <f t="shared" si="3"/>
        <v>0</v>
      </c>
      <c r="J444" s="8">
        <f t="shared" si="4"/>
        <v>443</v>
      </c>
      <c r="K444" s="32" t="str">
        <f t="shared" si="5"/>
        <v/>
      </c>
    </row>
    <row r="445" spans="1:11" ht="13.55" customHeight="1">
      <c r="A445" s="31" t="s">
        <v>25</v>
      </c>
      <c r="B445" s="31" t="s">
        <v>790</v>
      </c>
      <c r="C445" s="31" t="s">
        <v>1009</v>
      </c>
      <c r="D445" s="31">
        <v>134702</v>
      </c>
      <c r="E445" s="31" t="s">
        <v>1012</v>
      </c>
      <c r="F445" s="31" t="s">
        <v>1013</v>
      </c>
      <c r="G445" s="31" t="s">
        <v>9911</v>
      </c>
      <c r="H445" s="31" t="s">
        <v>9912</v>
      </c>
      <c r="I445" s="8">
        <f t="shared" si="3"/>
        <v>0</v>
      </c>
      <c r="J445" s="8">
        <f t="shared" si="4"/>
        <v>444</v>
      </c>
      <c r="K445" s="32" t="str">
        <f t="shared" si="5"/>
        <v/>
      </c>
    </row>
    <row r="446" spans="1:11" ht="13.55" customHeight="1">
      <c r="A446" s="31" t="s">
        <v>25</v>
      </c>
      <c r="B446" s="31" t="s">
        <v>790</v>
      </c>
      <c r="C446" s="31" t="s">
        <v>1016</v>
      </c>
      <c r="D446" s="31">
        <v>134751</v>
      </c>
      <c r="E446" s="31" t="s">
        <v>1014</v>
      </c>
      <c r="F446" s="31" t="s">
        <v>1015</v>
      </c>
      <c r="G446" s="31" t="s">
        <v>9913</v>
      </c>
      <c r="H446" s="31" t="s">
        <v>9914</v>
      </c>
      <c r="I446" s="8">
        <f t="shared" si="3"/>
        <v>0</v>
      </c>
      <c r="J446" s="8">
        <f t="shared" si="4"/>
        <v>445</v>
      </c>
      <c r="K446" s="32" t="str">
        <f t="shared" si="5"/>
        <v/>
      </c>
    </row>
    <row r="447" spans="1:11" ht="13.55" customHeight="1">
      <c r="A447" s="31" t="s">
        <v>25</v>
      </c>
      <c r="B447" s="31" t="s">
        <v>790</v>
      </c>
      <c r="C447" s="31" t="s">
        <v>1016</v>
      </c>
      <c r="D447" s="31">
        <v>134752</v>
      </c>
      <c r="E447" s="31" t="s">
        <v>1017</v>
      </c>
      <c r="F447" s="31" t="s">
        <v>1018</v>
      </c>
      <c r="G447" s="31" t="s">
        <v>9915</v>
      </c>
      <c r="H447" s="31" t="s">
        <v>9916</v>
      </c>
      <c r="I447" s="8">
        <f t="shared" si="3"/>
        <v>0</v>
      </c>
      <c r="J447" s="8">
        <f t="shared" si="4"/>
        <v>446</v>
      </c>
      <c r="K447" s="32" t="str">
        <f t="shared" si="5"/>
        <v/>
      </c>
    </row>
    <row r="448" spans="1:11" ht="13.55" customHeight="1">
      <c r="A448" s="31" t="s">
        <v>25</v>
      </c>
      <c r="B448" s="31" t="s">
        <v>790</v>
      </c>
      <c r="C448" s="31" t="s">
        <v>1016</v>
      </c>
      <c r="D448" s="31">
        <v>134753</v>
      </c>
      <c r="E448" s="31" t="s">
        <v>9917</v>
      </c>
      <c r="F448" s="31" t="s">
        <v>1020</v>
      </c>
      <c r="G448" s="31" t="s">
        <v>9918</v>
      </c>
      <c r="H448" s="31" t="s">
        <v>9919</v>
      </c>
      <c r="I448" s="8">
        <f t="shared" si="3"/>
        <v>0</v>
      </c>
      <c r="J448" s="8">
        <f t="shared" si="4"/>
        <v>447</v>
      </c>
      <c r="K448" s="32" t="str">
        <f t="shared" si="5"/>
        <v/>
      </c>
    </row>
    <row r="449" spans="1:11" ht="13.55" customHeight="1">
      <c r="A449" s="31" t="s">
        <v>25</v>
      </c>
      <c r="B449" s="31" t="s">
        <v>790</v>
      </c>
      <c r="C449" s="31" t="s">
        <v>1023</v>
      </c>
      <c r="D449" s="31">
        <v>134696</v>
      </c>
      <c r="E449" s="31" t="s">
        <v>1021</v>
      </c>
      <c r="F449" s="31" t="s">
        <v>1022</v>
      </c>
      <c r="G449" s="31" t="s">
        <v>9920</v>
      </c>
      <c r="H449" s="31" t="s">
        <v>9921</v>
      </c>
      <c r="I449" s="8">
        <f t="shared" si="3"/>
        <v>0</v>
      </c>
      <c r="J449" s="8">
        <f t="shared" si="4"/>
        <v>448</v>
      </c>
      <c r="K449" s="32" t="str">
        <f t="shared" si="5"/>
        <v/>
      </c>
    </row>
    <row r="450" spans="1:11" ht="13.55" customHeight="1">
      <c r="A450" s="31" t="s">
        <v>25</v>
      </c>
      <c r="B450" s="31" t="s">
        <v>790</v>
      </c>
      <c r="C450" s="31" t="s">
        <v>1023</v>
      </c>
      <c r="D450" s="31">
        <v>134697</v>
      </c>
      <c r="E450" s="31" t="s">
        <v>1024</v>
      </c>
      <c r="F450" s="31" t="s">
        <v>1025</v>
      </c>
      <c r="G450" s="31" t="s">
        <v>9922</v>
      </c>
      <c r="H450" s="31" t="s">
        <v>9923</v>
      </c>
      <c r="I450" s="8">
        <f t="shared" si="3"/>
        <v>0</v>
      </c>
      <c r="J450" s="8">
        <f t="shared" si="4"/>
        <v>449</v>
      </c>
      <c r="K450" s="32" t="str">
        <f t="shared" si="5"/>
        <v/>
      </c>
    </row>
    <row r="451" spans="1:11" ht="13.55" customHeight="1">
      <c r="A451" s="31" t="s">
        <v>25</v>
      </c>
      <c r="B451" s="31" t="s">
        <v>790</v>
      </c>
      <c r="C451" s="31" t="s">
        <v>1023</v>
      </c>
      <c r="D451" s="31">
        <v>134698</v>
      </c>
      <c r="E451" s="31" t="s">
        <v>1026</v>
      </c>
      <c r="F451" s="31" t="s">
        <v>1027</v>
      </c>
      <c r="G451" s="31" t="s">
        <v>9924</v>
      </c>
      <c r="H451" s="31" t="s">
        <v>9925</v>
      </c>
      <c r="I451" s="8">
        <f t="shared" si="3"/>
        <v>0</v>
      </c>
      <c r="J451" s="8">
        <f t="shared" si="4"/>
        <v>450</v>
      </c>
      <c r="K451" s="32" t="str">
        <f t="shared" si="5"/>
        <v/>
      </c>
    </row>
    <row r="452" spans="1:11" ht="13.55" customHeight="1">
      <c r="A452" s="31" t="s">
        <v>25</v>
      </c>
      <c r="B452" s="31" t="s">
        <v>790</v>
      </c>
      <c r="C452" s="31" t="s">
        <v>1023</v>
      </c>
      <c r="D452" s="31">
        <v>134699</v>
      </c>
      <c r="E452" s="31" t="s">
        <v>9926</v>
      </c>
      <c r="F452" s="31" t="s">
        <v>1029</v>
      </c>
      <c r="G452" s="31" t="s">
        <v>9927</v>
      </c>
      <c r="H452" s="31" t="s">
        <v>9928</v>
      </c>
      <c r="I452" s="8">
        <f t="shared" si="3"/>
        <v>0</v>
      </c>
      <c r="J452" s="8">
        <f t="shared" si="4"/>
        <v>451</v>
      </c>
      <c r="K452" s="32" t="str">
        <f t="shared" si="5"/>
        <v/>
      </c>
    </row>
    <row r="453" spans="1:11" ht="13.55" customHeight="1">
      <c r="A453" s="31" t="s">
        <v>25</v>
      </c>
      <c r="B453" s="31" t="s">
        <v>790</v>
      </c>
      <c r="C453" s="31" t="s">
        <v>1032</v>
      </c>
      <c r="D453" s="31">
        <v>134637</v>
      </c>
      <c r="E453" s="31" t="s">
        <v>1030</v>
      </c>
      <c r="F453" s="31" t="s">
        <v>1031</v>
      </c>
      <c r="G453" s="31" t="s">
        <v>9929</v>
      </c>
      <c r="H453" s="31" t="s">
        <v>9930</v>
      </c>
      <c r="I453" s="8">
        <f t="shared" si="3"/>
        <v>0</v>
      </c>
      <c r="J453" s="8">
        <f t="shared" si="4"/>
        <v>452</v>
      </c>
      <c r="K453" s="32" t="str">
        <f t="shared" si="5"/>
        <v/>
      </c>
    </row>
    <row r="454" spans="1:11" ht="13.55" customHeight="1">
      <c r="A454" s="31" t="s">
        <v>25</v>
      </c>
      <c r="B454" s="31" t="s">
        <v>790</v>
      </c>
      <c r="C454" s="31" t="s">
        <v>1032</v>
      </c>
      <c r="D454" s="31">
        <v>134638</v>
      </c>
      <c r="E454" s="31" t="s">
        <v>1033</v>
      </c>
      <c r="F454" s="31" t="s">
        <v>1034</v>
      </c>
      <c r="G454" s="31" t="s">
        <v>9931</v>
      </c>
      <c r="H454" s="31" t="s">
        <v>9932</v>
      </c>
      <c r="I454" s="8">
        <f t="shared" si="3"/>
        <v>0</v>
      </c>
      <c r="J454" s="8">
        <f t="shared" si="4"/>
        <v>453</v>
      </c>
      <c r="K454" s="32" t="str">
        <f t="shared" si="5"/>
        <v/>
      </c>
    </row>
    <row r="455" spans="1:11" ht="13.55" customHeight="1">
      <c r="A455" s="31" t="s">
        <v>25</v>
      </c>
      <c r="B455" s="31" t="s">
        <v>790</v>
      </c>
      <c r="C455" s="31" t="s">
        <v>1032</v>
      </c>
      <c r="D455" s="31">
        <v>134639</v>
      </c>
      <c r="E455" s="31" t="s">
        <v>9528</v>
      </c>
      <c r="F455" s="31" t="s">
        <v>1036</v>
      </c>
      <c r="G455" s="31" t="s">
        <v>9933</v>
      </c>
      <c r="H455" s="31" t="s">
        <v>9934</v>
      </c>
      <c r="I455" s="8">
        <f t="shared" si="3"/>
        <v>0</v>
      </c>
      <c r="J455" s="8">
        <f t="shared" si="4"/>
        <v>454</v>
      </c>
      <c r="K455" s="32" t="str">
        <f t="shared" si="5"/>
        <v/>
      </c>
    </row>
    <row r="456" spans="1:11" ht="13.55" customHeight="1">
      <c r="A456" s="31" t="s">
        <v>25</v>
      </c>
      <c r="B456" s="31" t="s">
        <v>790</v>
      </c>
      <c r="C456" s="31" t="s">
        <v>1032</v>
      </c>
      <c r="D456" s="31">
        <v>134640</v>
      </c>
      <c r="E456" s="31" t="s">
        <v>1037</v>
      </c>
      <c r="F456" s="31" t="s">
        <v>1038</v>
      </c>
      <c r="G456" s="31" t="s">
        <v>9935</v>
      </c>
      <c r="H456" s="31" t="s">
        <v>9936</v>
      </c>
      <c r="I456" s="8">
        <f t="shared" si="3"/>
        <v>0</v>
      </c>
      <c r="J456" s="8">
        <f t="shared" si="4"/>
        <v>455</v>
      </c>
      <c r="K456" s="32" t="str">
        <f t="shared" si="5"/>
        <v/>
      </c>
    </row>
    <row r="457" spans="1:11" ht="13.55" customHeight="1">
      <c r="A457" s="31" t="s">
        <v>25</v>
      </c>
      <c r="B457" s="31" t="s">
        <v>790</v>
      </c>
      <c r="C457" s="31" t="s">
        <v>1032</v>
      </c>
      <c r="D457" s="31">
        <v>134641</v>
      </c>
      <c r="E457" s="31" t="s">
        <v>9001</v>
      </c>
      <c r="F457" s="31" t="s">
        <v>1040</v>
      </c>
      <c r="G457" s="31" t="s">
        <v>9937</v>
      </c>
      <c r="H457" s="31" t="s">
        <v>9938</v>
      </c>
      <c r="I457" s="8">
        <f t="shared" si="3"/>
        <v>0</v>
      </c>
      <c r="J457" s="8">
        <f t="shared" si="4"/>
        <v>456</v>
      </c>
      <c r="K457" s="32" t="str">
        <f t="shared" si="5"/>
        <v/>
      </c>
    </row>
    <row r="458" spans="1:11" ht="13.55" customHeight="1">
      <c r="A458" s="31" t="s">
        <v>25</v>
      </c>
      <c r="B458" s="31" t="s">
        <v>790</v>
      </c>
      <c r="C458" s="31" t="s">
        <v>1032</v>
      </c>
      <c r="D458" s="31">
        <v>134642</v>
      </c>
      <c r="E458" s="31" t="s">
        <v>1041</v>
      </c>
      <c r="F458" s="31" t="s">
        <v>1042</v>
      </c>
      <c r="G458" s="31" t="s">
        <v>9939</v>
      </c>
      <c r="H458" s="31" t="s">
        <v>9940</v>
      </c>
      <c r="I458" s="8">
        <f t="shared" si="3"/>
        <v>0</v>
      </c>
      <c r="J458" s="8">
        <f t="shared" si="4"/>
        <v>457</v>
      </c>
      <c r="K458" s="32" t="str">
        <f t="shared" si="5"/>
        <v/>
      </c>
    </row>
    <row r="459" spans="1:11" ht="13.55" customHeight="1">
      <c r="A459" s="31" t="s">
        <v>25</v>
      </c>
      <c r="B459" s="31" t="s">
        <v>790</v>
      </c>
      <c r="C459" s="31" t="s">
        <v>1032</v>
      </c>
      <c r="D459" s="31">
        <v>134644</v>
      </c>
      <c r="E459" s="31" t="s">
        <v>1043</v>
      </c>
      <c r="F459" s="31" t="s">
        <v>1044</v>
      </c>
      <c r="G459" s="31" t="s">
        <v>9941</v>
      </c>
      <c r="H459" s="31" t="s">
        <v>9942</v>
      </c>
      <c r="I459" s="8">
        <f t="shared" si="3"/>
        <v>0</v>
      </c>
      <c r="J459" s="8">
        <f t="shared" si="4"/>
        <v>458</v>
      </c>
      <c r="K459" s="32" t="str">
        <f t="shared" si="5"/>
        <v/>
      </c>
    </row>
    <row r="460" spans="1:11" ht="13.55" customHeight="1">
      <c r="A460" s="31" t="s">
        <v>25</v>
      </c>
      <c r="B460" s="31" t="s">
        <v>790</v>
      </c>
      <c r="C460" s="31" t="s">
        <v>1047</v>
      </c>
      <c r="D460" s="31">
        <v>134677</v>
      </c>
      <c r="E460" s="31" t="s">
        <v>9943</v>
      </c>
      <c r="F460" s="31" t="s">
        <v>1046</v>
      </c>
      <c r="G460" s="31" t="s">
        <v>9944</v>
      </c>
      <c r="H460" s="31" t="s">
        <v>9945</v>
      </c>
      <c r="I460" s="8">
        <f t="shared" si="3"/>
        <v>0</v>
      </c>
      <c r="J460" s="8">
        <f t="shared" si="4"/>
        <v>459</v>
      </c>
      <c r="K460" s="32" t="str">
        <f t="shared" si="5"/>
        <v/>
      </c>
    </row>
    <row r="461" spans="1:11" ht="13.55" customHeight="1">
      <c r="A461" s="31" t="s">
        <v>25</v>
      </c>
      <c r="B461" s="31" t="s">
        <v>790</v>
      </c>
      <c r="C461" s="31" t="s">
        <v>1047</v>
      </c>
      <c r="D461" s="31">
        <v>134678</v>
      </c>
      <c r="E461" s="31" t="s">
        <v>9591</v>
      </c>
      <c r="F461" s="31" t="s">
        <v>1049</v>
      </c>
      <c r="G461" s="31" t="s">
        <v>9946</v>
      </c>
      <c r="H461" s="31" t="s">
        <v>9947</v>
      </c>
      <c r="I461" s="8">
        <f t="shared" si="3"/>
        <v>0</v>
      </c>
      <c r="J461" s="8">
        <f t="shared" si="4"/>
        <v>460</v>
      </c>
      <c r="K461" s="32" t="str">
        <f t="shared" si="5"/>
        <v/>
      </c>
    </row>
    <row r="462" spans="1:11" ht="13.55" customHeight="1">
      <c r="A462" s="31" t="s">
        <v>25</v>
      </c>
      <c r="B462" s="31" t="s">
        <v>790</v>
      </c>
      <c r="C462" s="31" t="s">
        <v>1047</v>
      </c>
      <c r="D462" s="31">
        <v>134679</v>
      </c>
      <c r="E462" s="31" t="s">
        <v>1050</v>
      </c>
      <c r="F462" s="31" t="s">
        <v>1051</v>
      </c>
      <c r="G462" s="31" t="s">
        <v>9948</v>
      </c>
      <c r="H462" s="31" t="s">
        <v>9949</v>
      </c>
      <c r="I462" s="8">
        <f t="shared" si="3"/>
        <v>0</v>
      </c>
      <c r="J462" s="8">
        <f t="shared" si="4"/>
        <v>461</v>
      </c>
      <c r="K462" s="32" t="str">
        <f t="shared" si="5"/>
        <v/>
      </c>
    </row>
    <row r="463" spans="1:11" ht="13.55" customHeight="1">
      <c r="A463" s="31" t="s">
        <v>25</v>
      </c>
      <c r="B463" s="31" t="s">
        <v>790</v>
      </c>
      <c r="C463" s="31" t="s">
        <v>1047</v>
      </c>
      <c r="D463" s="31">
        <v>134680</v>
      </c>
      <c r="E463" s="31" t="s">
        <v>1052</v>
      </c>
      <c r="F463" s="31" t="s">
        <v>1053</v>
      </c>
      <c r="G463" s="31" t="s">
        <v>9950</v>
      </c>
      <c r="H463" s="31" t="s">
        <v>9951</v>
      </c>
      <c r="I463" s="8">
        <f t="shared" si="3"/>
        <v>0</v>
      </c>
      <c r="J463" s="8">
        <f t="shared" si="4"/>
        <v>462</v>
      </c>
      <c r="K463" s="32" t="str">
        <f t="shared" si="5"/>
        <v/>
      </c>
    </row>
    <row r="464" spans="1:11" ht="13.55" customHeight="1">
      <c r="A464" s="31" t="s">
        <v>25</v>
      </c>
      <c r="B464" s="31" t="s">
        <v>790</v>
      </c>
      <c r="C464" s="31" t="s">
        <v>1056</v>
      </c>
      <c r="D464" s="31">
        <v>134691</v>
      </c>
      <c r="E464" s="31" t="s">
        <v>9952</v>
      </c>
      <c r="F464" s="31" t="s">
        <v>1055</v>
      </c>
      <c r="G464" s="31" t="s">
        <v>9953</v>
      </c>
      <c r="H464" s="31" t="s">
        <v>9954</v>
      </c>
      <c r="I464" s="8">
        <f t="shared" si="3"/>
        <v>0</v>
      </c>
      <c r="J464" s="8">
        <f t="shared" si="4"/>
        <v>463</v>
      </c>
      <c r="K464" s="32" t="str">
        <f t="shared" si="5"/>
        <v/>
      </c>
    </row>
    <row r="465" spans="1:11" ht="13.55" customHeight="1">
      <c r="A465" s="31" t="s">
        <v>25</v>
      </c>
      <c r="B465" s="31" t="s">
        <v>790</v>
      </c>
      <c r="C465" s="31" t="s">
        <v>1056</v>
      </c>
      <c r="D465" s="31">
        <v>134692</v>
      </c>
      <c r="E465" s="31" t="s">
        <v>1057</v>
      </c>
      <c r="F465" s="31" t="s">
        <v>1058</v>
      </c>
      <c r="G465" s="31" t="s">
        <v>9955</v>
      </c>
      <c r="H465" s="31" t="s">
        <v>9956</v>
      </c>
      <c r="I465" s="8">
        <f t="shared" si="3"/>
        <v>0</v>
      </c>
      <c r="J465" s="8">
        <f t="shared" si="4"/>
        <v>464</v>
      </c>
      <c r="K465" s="32" t="str">
        <f t="shared" si="5"/>
        <v/>
      </c>
    </row>
    <row r="466" spans="1:11" ht="13.55" customHeight="1">
      <c r="A466" s="31" t="s">
        <v>25</v>
      </c>
      <c r="B466" s="31" t="s">
        <v>790</v>
      </c>
      <c r="C466" s="31" t="s">
        <v>1056</v>
      </c>
      <c r="D466" s="31">
        <v>134693</v>
      </c>
      <c r="E466" s="31" t="s">
        <v>1059</v>
      </c>
      <c r="F466" s="31" t="s">
        <v>1060</v>
      </c>
      <c r="G466" s="31" t="s">
        <v>9957</v>
      </c>
      <c r="H466" s="31" t="s">
        <v>9958</v>
      </c>
      <c r="I466" s="8">
        <f t="shared" si="3"/>
        <v>0</v>
      </c>
      <c r="J466" s="8">
        <f t="shared" si="4"/>
        <v>465</v>
      </c>
      <c r="K466" s="32" t="str">
        <f t="shared" si="5"/>
        <v/>
      </c>
    </row>
    <row r="467" spans="1:11" ht="13.55" customHeight="1">
      <c r="A467" s="31" t="s">
        <v>25</v>
      </c>
      <c r="B467" s="31" t="s">
        <v>790</v>
      </c>
      <c r="C467" s="31" t="s">
        <v>1056</v>
      </c>
      <c r="D467" s="31">
        <v>134694</v>
      </c>
      <c r="E467" s="31" t="s">
        <v>1061</v>
      </c>
      <c r="F467" s="31" t="s">
        <v>1062</v>
      </c>
      <c r="G467" s="31" t="s">
        <v>9959</v>
      </c>
      <c r="H467" s="31" t="s">
        <v>9960</v>
      </c>
      <c r="I467" s="8">
        <f t="shared" si="3"/>
        <v>0</v>
      </c>
      <c r="J467" s="8">
        <f t="shared" si="4"/>
        <v>466</v>
      </c>
      <c r="K467" s="32" t="str">
        <f t="shared" si="5"/>
        <v/>
      </c>
    </row>
    <row r="468" spans="1:11" ht="13.55" customHeight="1">
      <c r="A468" s="31" t="s">
        <v>25</v>
      </c>
      <c r="B468" s="31" t="s">
        <v>790</v>
      </c>
      <c r="C468" s="31" t="s">
        <v>1056</v>
      </c>
      <c r="D468" s="31">
        <v>134695</v>
      </c>
      <c r="E468" s="31" t="s">
        <v>1063</v>
      </c>
      <c r="F468" s="31" t="s">
        <v>1064</v>
      </c>
      <c r="G468" s="31" t="s">
        <v>9961</v>
      </c>
      <c r="H468" s="31" t="s">
        <v>9962</v>
      </c>
      <c r="I468" s="8">
        <f t="shared" si="3"/>
        <v>0</v>
      </c>
      <c r="J468" s="8">
        <f t="shared" si="4"/>
        <v>467</v>
      </c>
      <c r="K468" s="32" t="str">
        <f t="shared" si="5"/>
        <v/>
      </c>
    </row>
    <row r="469" spans="1:11" ht="13.55" customHeight="1">
      <c r="A469" s="31" t="s">
        <v>25</v>
      </c>
      <c r="B469" s="31" t="s">
        <v>790</v>
      </c>
      <c r="C469" s="31" t="s">
        <v>1056</v>
      </c>
      <c r="D469" s="31">
        <v>134785</v>
      </c>
      <c r="E469" s="31" t="s">
        <v>1065</v>
      </c>
      <c r="F469" s="31" t="s">
        <v>1066</v>
      </c>
      <c r="G469" s="31" t="s">
        <v>9963</v>
      </c>
      <c r="H469" s="31" t="s">
        <v>9964</v>
      </c>
      <c r="I469" s="8">
        <f t="shared" si="3"/>
        <v>0</v>
      </c>
      <c r="J469" s="8">
        <f t="shared" si="4"/>
        <v>468</v>
      </c>
      <c r="K469" s="32" t="str">
        <f t="shared" si="5"/>
        <v/>
      </c>
    </row>
    <row r="470" spans="1:11" ht="13.55" customHeight="1">
      <c r="A470" s="31" t="s">
        <v>25</v>
      </c>
      <c r="B470" s="31" t="s">
        <v>790</v>
      </c>
      <c r="C470" s="31" t="s">
        <v>1069</v>
      </c>
      <c r="D470" s="31">
        <v>134762</v>
      </c>
      <c r="E470" s="31" t="s">
        <v>1067</v>
      </c>
      <c r="F470" s="31" t="s">
        <v>1068</v>
      </c>
      <c r="G470" s="31" t="s">
        <v>9965</v>
      </c>
      <c r="H470" s="31" t="s">
        <v>9966</v>
      </c>
      <c r="I470" s="8">
        <f t="shared" si="3"/>
        <v>0</v>
      </c>
      <c r="J470" s="8">
        <f t="shared" si="4"/>
        <v>469</v>
      </c>
      <c r="K470" s="32" t="str">
        <f t="shared" si="5"/>
        <v/>
      </c>
    </row>
    <row r="471" spans="1:11" ht="13.55" customHeight="1">
      <c r="A471" s="31" t="s">
        <v>25</v>
      </c>
      <c r="B471" s="31" t="s">
        <v>790</v>
      </c>
      <c r="C471" s="31" t="s">
        <v>1069</v>
      </c>
      <c r="D471" s="31">
        <v>134763</v>
      </c>
      <c r="E471" s="31" t="s">
        <v>1070</v>
      </c>
      <c r="F471" s="31" t="s">
        <v>1071</v>
      </c>
      <c r="G471" s="31" t="s">
        <v>9967</v>
      </c>
      <c r="H471" s="31" t="s">
        <v>9968</v>
      </c>
      <c r="I471" s="8">
        <f t="shared" si="3"/>
        <v>0</v>
      </c>
      <c r="J471" s="8">
        <f t="shared" si="4"/>
        <v>470</v>
      </c>
      <c r="K471" s="32" t="str">
        <f t="shared" si="5"/>
        <v/>
      </c>
    </row>
    <row r="472" spans="1:11" ht="13.55" customHeight="1">
      <c r="A472" s="31" t="s">
        <v>25</v>
      </c>
      <c r="B472" s="31" t="s">
        <v>790</v>
      </c>
      <c r="C472" s="31" t="s">
        <v>1069</v>
      </c>
      <c r="D472" s="31">
        <v>134764</v>
      </c>
      <c r="E472" s="31" t="s">
        <v>1072</v>
      </c>
      <c r="F472" s="31" t="s">
        <v>1073</v>
      </c>
      <c r="G472" s="31" t="s">
        <v>9969</v>
      </c>
      <c r="H472" s="31" t="s">
        <v>9970</v>
      </c>
      <c r="I472" s="8">
        <f t="shared" si="3"/>
        <v>0</v>
      </c>
      <c r="J472" s="8">
        <f t="shared" si="4"/>
        <v>471</v>
      </c>
      <c r="K472" s="32" t="str">
        <f t="shared" si="5"/>
        <v/>
      </c>
    </row>
    <row r="473" spans="1:11" ht="13.55" customHeight="1">
      <c r="A473" s="31" t="s">
        <v>25</v>
      </c>
      <c r="B473" s="31" t="s">
        <v>790</v>
      </c>
      <c r="C473" s="31" t="s">
        <v>1069</v>
      </c>
      <c r="D473" s="31">
        <v>134765</v>
      </c>
      <c r="E473" s="31" t="s">
        <v>1074</v>
      </c>
      <c r="F473" s="31" t="s">
        <v>1075</v>
      </c>
      <c r="G473" s="31" t="s">
        <v>9971</v>
      </c>
      <c r="H473" s="31" t="s">
        <v>9972</v>
      </c>
      <c r="I473" s="8">
        <f t="shared" si="3"/>
        <v>0</v>
      </c>
      <c r="J473" s="8">
        <f t="shared" si="4"/>
        <v>472</v>
      </c>
      <c r="K473" s="32" t="str">
        <f t="shared" si="5"/>
        <v/>
      </c>
    </row>
    <row r="474" spans="1:11" ht="13.55" customHeight="1">
      <c r="A474" s="31" t="s">
        <v>25</v>
      </c>
      <c r="B474" s="31" t="s">
        <v>790</v>
      </c>
      <c r="C474" s="31" t="s">
        <v>1078</v>
      </c>
      <c r="D474" s="31">
        <v>134617</v>
      </c>
      <c r="E474" s="31" t="s">
        <v>1076</v>
      </c>
      <c r="F474" s="31" t="s">
        <v>1077</v>
      </c>
      <c r="G474" s="31" t="s">
        <v>9973</v>
      </c>
      <c r="H474" s="31" t="s">
        <v>9974</v>
      </c>
      <c r="I474" s="8">
        <f t="shared" si="3"/>
        <v>0</v>
      </c>
      <c r="J474" s="8">
        <f t="shared" si="4"/>
        <v>473</v>
      </c>
      <c r="K474" s="32" t="str">
        <f t="shared" si="5"/>
        <v/>
      </c>
    </row>
    <row r="475" spans="1:11" ht="13.55" customHeight="1">
      <c r="A475" s="31" t="s">
        <v>25</v>
      </c>
      <c r="B475" s="31" t="s">
        <v>790</v>
      </c>
      <c r="C475" s="31" t="s">
        <v>1078</v>
      </c>
      <c r="D475" s="31">
        <v>134618</v>
      </c>
      <c r="E475" s="31" t="s">
        <v>9598</v>
      </c>
      <c r="F475" s="31" t="s">
        <v>1080</v>
      </c>
      <c r="G475" s="31" t="s">
        <v>9975</v>
      </c>
      <c r="H475" s="31" t="s">
        <v>9976</v>
      </c>
      <c r="I475" s="8">
        <f t="shared" si="3"/>
        <v>0</v>
      </c>
      <c r="J475" s="8">
        <f t="shared" si="4"/>
        <v>474</v>
      </c>
      <c r="K475" s="32" t="str">
        <f t="shared" si="5"/>
        <v/>
      </c>
    </row>
    <row r="476" spans="1:11" ht="13.55" customHeight="1">
      <c r="A476" s="31" t="s">
        <v>25</v>
      </c>
      <c r="B476" s="31" t="s">
        <v>790</v>
      </c>
      <c r="C476" s="31" t="s">
        <v>1078</v>
      </c>
      <c r="D476" s="31">
        <v>134619</v>
      </c>
      <c r="E476" s="31" t="s">
        <v>9977</v>
      </c>
      <c r="F476" s="31" t="s">
        <v>1082</v>
      </c>
      <c r="G476" s="31" t="s">
        <v>9978</v>
      </c>
      <c r="H476" s="31" t="s">
        <v>9979</v>
      </c>
      <c r="I476" s="8">
        <f t="shared" si="3"/>
        <v>0</v>
      </c>
      <c r="J476" s="8">
        <f t="shared" si="4"/>
        <v>475</v>
      </c>
      <c r="K476" s="32" t="str">
        <f t="shared" si="5"/>
        <v/>
      </c>
    </row>
    <row r="477" spans="1:11" ht="13.55" customHeight="1">
      <c r="A477" s="31" t="s">
        <v>25</v>
      </c>
      <c r="B477" s="31" t="s">
        <v>790</v>
      </c>
      <c r="C477" s="31" t="s">
        <v>1078</v>
      </c>
      <c r="D477" s="31">
        <v>134620</v>
      </c>
      <c r="E477" s="31" t="s">
        <v>9440</v>
      </c>
      <c r="F477" s="31" t="s">
        <v>1084</v>
      </c>
      <c r="G477" s="31" t="s">
        <v>9980</v>
      </c>
      <c r="H477" s="31" t="s">
        <v>9981</v>
      </c>
      <c r="I477" s="8">
        <f t="shared" si="3"/>
        <v>0</v>
      </c>
      <c r="J477" s="8">
        <f t="shared" si="4"/>
        <v>476</v>
      </c>
      <c r="K477" s="32" t="str">
        <f t="shared" si="5"/>
        <v/>
      </c>
    </row>
    <row r="478" spans="1:11" ht="13.55" customHeight="1">
      <c r="A478" s="31" t="s">
        <v>25</v>
      </c>
      <c r="B478" s="31" t="s">
        <v>790</v>
      </c>
      <c r="C478" s="31" t="s">
        <v>1078</v>
      </c>
      <c r="D478" s="31">
        <v>134621</v>
      </c>
      <c r="E478" s="31" t="s">
        <v>1085</v>
      </c>
      <c r="F478" s="31" t="s">
        <v>1086</v>
      </c>
      <c r="G478" s="31" t="s">
        <v>9982</v>
      </c>
      <c r="H478" s="31" t="s">
        <v>9983</v>
      </c>
      <c r="I478" s="8">
        <f t="shared" si="3"/>
        <v>0</v>
      </c>
      <c r="J478" s="8">
        <f t="shared" si="4"/>
        <v>477</v>
      </c>
      <c r="K478" s="32" t="str">
        <f t="shared" si="5"/>
        <v/>
      </c>
    </row>
    <row r="479" spans="1:11" ht="13.55" customHeight="1">
      <c r="A479" s="31" t="s">
        <v>25</v>
      </c>
      <c r="B479" s="31" t="s">
        <v>790</v>
      </c>
      <c r="C479" s="31" t="s">
        <v>1078</v>
      </c>
      <c r="D479" s="31">
        <v>134622</v>
      </c>
      <c r="E479" s="31" t="s">
        <v>1087</v>
      </c>
      <c r="F479" s="31" t="s">
        <v>1088</v>
      </c>
      <c r="G479" s="31" t="s">
        <v>9984</v>
      </c>
      <c r="H479" s="31" t="s">
        <v>9985</v>
      </c>
      <c r="I479" s="8">
        <f t="shared" si="3"/>
        <v>0</v>
      </c>
      <c r="J479" s="8">
        <f t="shared" si="4"/>
        <v>478</v>
      </c>
      <c r="K479" s="32" t="str">
        <f t="shared" si="5"/>
        <v/>
      </c>
    </row>
    <row r="480" spans="1:11" ht="13.55" customHeight="1">
      <c r="A480" s="31" t="s">
        <v>25</v>
      </c>
      <c r="B480" s="31" t="s">
        <v>790</v>
      </c>
      <c r="C480" s="31" t="s">
        <v>1078</v>
      </c>
      <c r="D480" s="31">
        <v>134623</v>
      </c>
      <c r="E480" s="31" t="s">
        <v>1089</v>
      </c>
      <c r="F480" s="31" t="s">
        <v>1090</v>
      </c>
      <c r="G480" s="31" t="s">
        <v>9986</v>
      </c>
      <c r="H480" s="31" t="s">
        <v>9987</v>
      </c>
      <c r="I480" s="8">
        <f t="shared" si="3"/>
        <v>0</v>
      </c>
      <c r="J480" s="8">
        <f t="shared" si="4"/>
        <v>479</v>
      </c>
      <c r="K480" s="32" t="str">
        <f t="shared" si="5"/>
        <v/>
      </c>
    </row>
    <row r="481" spans="1:11" ht="13.55" customHeight="1">
      <c r="A481" s="31" t="s">
        <v>25</v>
      </c>
      <c r="B481" s="31" t="s">
        <v>790</v>
      </c>
      <c r="C481" s="31" t="s">
        <v>1078</v>
      </c>
      <c r="D481" s="31">
        <v>134775</v>
      </c>
      <c r="E481" s="31" t="s">
        <v>1091</v>
      </c>
      <c r="F481" s="31" t="s">
        <v>1092</v>
      </c>
      <c r="G481" s="31" t="s">
        <v>9988</v>
      </c>
      <c r="H481" s="31" t="s">
        <v>9989</v>
      </c>
      <c r="I481" s="8">
        <f t="shared" si="3"/>
        <v>0</v>
      </c>
      <c r="J481" s="8">
        <f t="shared" si="4"/>
        <v>480</v>
      </c>
      <c r="K481" s="32" t="str">
        <f t="shared" si="5"/>
        <v/>
      </c>
    </row>
    <row r="482" spans="1:11" ht="13.55" customHeight="1">
      <c r="A482" s="31" t="s">
        <v>25</v>
      </c>
      <c r="B482" s="31" t="s">
        <v>790</v>
      </c>
      <c r="C482" s="31" t="s">
        <v>1095</v>
      </c>
      <c r="D482" s="31">
        <v>134657</v>
      </c>
      <c r="E482" s="31" t="s">
        <v>1093</v>
      </c>
      <c r="F482" s="31" t="s">
        <v>1094</v>
      </c>
      <c r="G482" s="31" t="s">
        <v>9990</v>
      </c>
      <c r="H482" s="31" t="s">
        <v>9991</v>
      </c>
      <c r="I482" s="8">
        <f t="shared" si="3"/>
        <v>0</v>
      </c>
      <c r="J482" s="8">
        <f t="shared" si="4"/>
        <v>481</v>
      </c>
      <c r="K482" s="32" t="str">
        <f t="shared" si="5"/>
        <v/>
      </c>
    </row>
    <row r="483" spans="1:11" ht="13.55" customHeight="1">
      <c r="A483" s="31" t="s">
        <v>25</v>
      </c>
      <c r="B483" s="31" t="s">
        <v>790</v>
      </c>
      <c r="C483" s="31" t="s">
        <v>1095</v>
      </c>
      <c r="D483" s="31">
        <v>134658</v>
      </c>
      <c r="E483" s="31" t="s">
        <v>1096</v>
      </c>
      <c r="F483" s="31" t="s">
        <v>1097</v>
      </c>
      <c r="G483" s="31" t="s">
        <v>9992</v>
      </c>
      <c r="H483" s="31" t="s">
        <v>9993</v>
      </c>
      <c r="I483" s="8">
        <f t="shared" si="3"/>
        <v>0</v>
      </c>
      <c r="J483" s="8">
        <f t="shared" si="4"/>
        <v>482</v>
      </c>
      <c r="K483" s="32" t="str">
        <f t="shared" si="5"/>
        <v/>
      </c>
    </row>
    <row r="484" spans="1:11" ht="13.55" customHeight="1">
      <c r="A484" s="31" t="s">
        <v>25</v>
      </c>
      <c r="B484" s="31" t="s">
        <v>790</v>
      </c>
      <c r="C484" s="31" t="s">
        <v>1095</v>
      </c>
      <c r="D484" s="31">
        <v>134659</v>
      </c>
      <c r="E484" s="31" t="s">
        <v>1098</v>
      </c>
      <c r="F484" s="31" t="s">
        <v>1099</v>
      </c>
      <c r="G484" s="31" t="s">
        <v>9994</v>
      </c>
      <c r="H484" s="31" t="s">
        <v>9995</v>
      </c>
      <c r="I484" s="8">
        <f t="shared" si="3"/>
        <v>0</v>
      </c>
      <c r="J484" s="8">
        <f t="shared" si="4"/>
        <v>483</v>
      </c>
      <c r="K484" s="32" t="str">
        <f t="shared" si="5"/>
        <v/>
      </c>
    </row>
    <row r="485" spans="1:11" ht="13.55" customHeight="1">
      <c r="A485" s="31" t="s">
        <v>25</v>
      </c>
      <c r="B485" s="31" t="s">
        <v>790</v>
      </c>
      <c r="C485" s="31" t="s">
        <v>1095</v>
      </c>
      <c r="D485" s="31">
        <v>134661</v>
      </c>
      <c r="E485" s="31" t="s">
        <v>1100</v>
      </c>
      <c r="F485" s="31" t="s">
        <v>1101</v>
      </c>
      <c r="G485" s="31" t="s">
        <v>9996</v>
      </c>
      <c r="H485" s="31" t="s">
        <v>9997</v>
      </c>
      <c r="I485" s="8">
        <f t="shared" si="3"/>
        <v>0</v>
      </c>
      <c r="J485" s="8">
        <f t="shared" si="4"/>
        <v>484</v>
      </c>
      <c r="K485" s="32" t="str">
        <f t="shared" si="5"/>
        <v/>
      </c>
    </row>
    <row r="486" spans="1:11" ht="13.55" customHeight="1">
      <c r="A486" s="31" t="s">
        <v>25</v>
      </c>
      <c r="B486" s="31" t="s">
        <v>790</v>
      </c>
      <c r="C486" s="31" t="s">
        <v>1104</v>
      </c>
      <c r="D486" s="31">
        <v>134729</v>
      </c>
      <c r="E486" s="31" t="s">
        <v>1102</v>
      </c>
      <c r="F486" s="31" t="s">
        <v>1103</v>
      </c>
      <c r="G486" s="31" t="s">
        <v>9998</v>
      </c>
      <c r="H486" s="31" t="s">
        <v>9999</v>
      </c>
      <c r="I486" s="8">
        <f t="shared" si="3"/>
        <v>0</v>
      </c>
      <c r="J486" s="8">
        <f t="shared" si="4"/>
        <v>485</v>
      </c>
      <c r="K486" s="32" t="str">
        <f t="shared" si="5"/>
        <v/>
      </c>
    </row>
    <row r="487" spans="1:11" ht="13.55" customHeight="1">
      <c r="A487" s="31" t="s">
        <v>25</v>
      </c>
      <c r="B487" s="31" t="s">
        <v>790</v>
      </c>
      <c r="C487" s="31" t="s">
        <v>1104</v>
      </c>
      <c r="D487" s="31">
        <v>134730</v>
      </c>
      <c r="E487" s="31" t="s">
        <v>1105</v>
      </c>
      <c r="F487" s="31" t="s">
        <v>1106</v>
      </c>
      <c r="G487" s="31" t="s">
        <v>10000</v>
      </c>
      <c r="H487" s="31" t="s">
        <v>10001</v>
      </c>
      <c r="I487" s="8">
        <f t="shared" si="3"/>
        <v>0</v>
      </c>
      <c r="J487" s="8">
        <f t="shared" si="4"/>
        <v>486</v>
      </c>
      <c r="K487" s="32" t="str">
        <f t="shared" si="5"/>
        <v/>
      </c>
    </row>
    <row r="488" spans="1:11" ht="13.55" customHeight="1">
      <c r="A488" s="31" t="s">
        <v>25</v>
      </c>
      <c r="B488" s="31" t="s">
        <v>790</v>
      </c>
      <c r="C488" s="31" t="s">
        <v>1104</v>
      </c>
      <c r="D488" s="31">
        <v>134731</v>
      </c>
      <c r="E488" s="31" t="s">
        <v>1107</v>
      </c>
      <c r="F488" s="31" t="s">
        <v>1108</v>
      </c>
      <c r="G488" s="31" t="s">
        <v>10002</v>
      </c>
      <c r="H488" s="31" t="s">
        <v>10003</v>
      </c>
      <c r="I488" s="8">
        <f t="shared" si="3"/>
        <v>0</v>
      </c>
      <c r="J488" s="8">
        <f t="shared" si="4"/>
        <v>487</v>
      </c>
      <c r="K488" s="32" t="str">
        <f t="shared" si="5"/>
        <v/>
      </c>
    </row>
    <row r="489" spans="1:11" ht="13.55" customHeight="1">
      <c r="A489" s="31" t="s">
        <v>25</v>
      </c>
      <c r="B489" s="31" t="s">
        <v>790</v>
      </c>
      <c r="C489" s="31" t="s">
        <v>1111</v>
      </c>
      <c r="D489" s="31">
        <v>134744</v>
      </c>
      <c r="E489" s="31" t="s">
        <v>1109</v>
      </c>
      <c r="F489" s="31" t="s">
        <v>1110</v>
      </c>
      <c r="G489" s="31" t="s">
        <v>10004</v>
      </c>
      <c r="H489" s="31" t="s">
        <v>10005</v>
      </c>
      <c r="I489" s="8">
        <f t="shared" si="3"/>
        <v>0</v>
      </c>
      <c r="J489" s="8">
        <f t="shared" si="4"/>
        <v>488</v>
      </c>
      <c r="K489" s="32" t="str">
        <f t="shared" si="5"/>
        <v/>
      </c>
    </row>
    <row r="490" spans="1:11" ht="13.55" customHeight="1">
      <c r="A490" s="31" t="s">
        <v>25</v>
      </c>
      <c r="B490" s="31" t="s">
        <v>790</v>
      </c>
      <c r="C490" s="31" t="s">
        <v>1111</v>
      </c>
      <c r="D490" s="31">
        <v>134746</v>
      </c>
      <c r="E490" s="31" t="s">
        <v>1112</v>
      </c>
      <c r="F490" s="31" t="s">
        <v>1113</v>
      </c>
      <c r="G490" s="31" t="s">
        <v>10006</v>
      </c>
      <c r="H490" s="31" t="s">
        <v>10007</v>
      </c>
      <c r="I490" s="8">
        <f t="shared" si="3"/>
        <v>0</v>
      </c>
      <c r="J490" s="8">
        <f t="shared" si="4"/>
        <v>489</v>
      </c>
      <c r="K490" s="32" t="str">
        <f t="shared" si="5"/>
        <v/>
      </c>
    </row>
    <row r="491" spans="1:11" ht="13.55" customHeight="1">
      <c r="A491" s="31" t="s">
        <v>25</v>
      </c>
      <c r="B491" s="31" t="s">
        <v>790</v>
      </c>
      <c r="C491" s="31" t="s">
        <v>1111</v>
      </c>
      <c r="D491" s="31">
        <v>134787</v>
      </c>
      <c r="E491" s="31" t="s">
        <v>1114</v>
      </c>
      <c r="F491" s="31" t="s">
        <v>1115</v>
      </c>
      <c r="G491" s="31" t="s">
        <v>10008</v>
      </c>
      <c r="H491" s="31" t="s">
        <v>10009</v>
      </c>
      <c r="I491" s="8">
        <f t="shared" si="3"/>
        <v>0</v>
      </c>
      <c r="J491" s="8">
        <f t="shared" si="4"/>
        <v>490</v>
      </c>
      <c r="K491" s="32" t="str">
        <f t="shared" si="5"/>
        <v/>
      </c>
    </row>
    <row r="492" spans="1:11" ht="13.55" customHeight="1">
      <c r="A492" s="31" t="s">
        <v>25</v>
      </c>
      <c r="B492" s="31" t="s">
        <v>790</v>
      </c>
      <c r="C492" s="31" t="s">
        <v>1118</v>
      </c>
      <c r="D492" s="31">
        <v>134651</v>
      </c>
      <c r="E492" s="31" t="s">
        <v>1116</v>
      </c>
      <c r="F492" s="31" t="s">
        <v>1117</v>
      </c>
      <c r="G492" s="31" t="s">
        <v>10010</v>
      </c>
      <c r="H492" s="31" t="s">
        <v>10011</v>
      </c>
      <c r="I492" s="8">
        <f t="shared" si="3"/>
        <v>0</v>
      </c>
      <c r="J492" s="8">
        <f t="shared" si="4"/>
        <v>491</v>
      </c>
      <c r="K492" s="32" t="str">
        <f t="shared" si="5"/>
        <v/>
      </c>
    </row>
    <row r="493" spans="1:11" ht="13.55" customHeight="1">
      <c r="A493" s="31" t="s">
        <v>25</v>
      </c>
      <c r="B493" s="31" t="s">
        <v>790</v>
      </c>
      <c r="C493" s="31" t="s">
        <v>1118</v>
      </c>
      <c r="D493" s="31">
        <v>134652</v>
      </c>
      <c r="E493" s="31" t="s">
        <v>1119</v>
      </c>
      <c r="F493" s="31" t="s">
        <v>1120</v>
      </c>
      <c r="G493" s="31" t="s">
        <v>10012</v>
      </c>
      <c r="H493" s="31" t="s">
        <v>10013</v>
      </c>
      <c r="I493" s="8">
        <f t="shared" si="3"/>
        <v>0</v>
      </c>
      <c r="J493" s="8">
        <f t="shared" si="4"/>
        <v>492</v>
      </c>
      <c r="K493" s="32" t="str">
        <f t="shared" si="5"/>
        <v/>
      </c>
    </row>
    <row r="494" spans="1:11" ht="13.55" customHeight="1">
      <c r="A494" s="31" t="s">
        <v>25</v>
      </c>
      <c r="B494" s="31" t="s">
        <v>790</v>
      </c>
      <c r="C494" s="31" t="s">
        <v>1118</v>
      </c>
      <c r="D494" s="31">
        <v>134653</v>
      </c>
      <c r="E494" s="31" t="s">
        <v>9159</v>
      </c>
      <c r="F494" s="31" t="s">
        <v>1122</v>
      </c>
      <c r="G494" s="31" t="s">
        <v>10014</v>
      </c>
      <c r="H494" s="31" t="s">
        <v>10015</v>
      </c>
      <c r="I494" s="8">
        <f t="shared" si="3"/>
        <v>0</v>
      </c>
      <c r="J494" s="8">
        <f t="shared" si="4"/>
        <v>493</v>
      </c>
      <c r="K494" s="32" t="str">
        <f t="shared" si="5"/>
        <v/>
      </c>
    </row>
    <row r="495" spans="1:11" ht="13.55" customHeight="1">
      <c r="A495" s="31" t="s">
        <v>25</v>
      </c>
      <c r="B495" s="31" t="s">
        <v>790</v>
      </c>
      <c r="C495" s="31" t="s">
        <v>1118</v>
      </c>
      <c r="D495" s="31">
        <v>134654</v>
      </c>
      <c r="E495" s="31" t="s">
        <v>1123</v>
      </c>
      <c r="F495" s="31" t="s">
        <v>1124</v>
      </c>
      <c r="G495" s="31" t="s">
        <v>10016</v>
      </c>
      <c r="H495" s="31" t="s">
        <v>10017</v>
      </c>
      <c r="I495" s="8">
        <f t="shared" si="3"/>
        <v>0</v>
      </c>
      <c r="J495" s="8">
        <f t="shared" si="4"/>
        <v>494</v>
      </c>
      <c r="K495" s="32" t="str">
        <f t="shared" si="5"/>
        <v/>
      </c>
    </row>
    <row r="496" spans="1:11" ht="13.55" customHeight="1">
      <c r="A496" s="31" t="s">
        <v>25</v>
      </c>
      <c r="B496" s="31" t="s">
        <v>790</v>
      </c>
      <c r="C496" s="31" t="s">
        <v>1118</v>
      </c>
      <c r="D496" s="31">
        <v>134655</v>
      </c>
      <c r="E496" s="31" t="s">
        <v>1125</v>
      </c>
      <c r="F496" s="31" t="s">
        <v>1126</v>
      </c>
      <c r="G496" s="31" t="s">
        <v>10018</v>
      </c>
      <c r="H496" s="31" t="s">
        <v>10019</v>
      </c>
      <c r="I496" s="8">
        <f t="shared" si="3"/>
        <v>0</v>
      </c>
      <c r="J496" s="8">
        <f t="shared" si="4"/>
        <v>495</v>
      </c>
      <c r="K496" s="32" t="str">
        <f t="shared" si="5"/>
        <v/>
      </c>
    </row>
    <row r="497" spans="1:11" ht="13.55" customHeight="1">
      <c r="A497" s="31" t="s">
        <v>25</v>
      </c>
      <c r="B497" s="31" t="s">
        <v>790</v>
      </c>
      <c r="C497" s="31" t="s">
        <v>1118</v>
      </c>
      <c r="D497" s="31">
        <v>134656</v>
      </c>
      <c r="E497" s="31" t="s">
        <v>1127</v>
      </c>
      <c r="F497" s="31" t="s">
        <v>1128</v>
      </c>
      <c r="G497" s="31" t="s">
        <v>10020</v>
      </c>
      <c r="H497" s="31" t="s">
        <v>10021</v>
      </c>
      <c r="I497" s="8">
        <f t="shared" si="3"/>
        <v>0</v>
      </c>
      <c r="J497" s="8">
        <f t="shared" si="4"/>
        <v>496</v>
      </c>
      <c r="K497" s="32" t="str">
        <f t="shared" si="5"/>
        <v/>
      </c>
    </row>
    <row r="498" spans="1:11" ht="13.55" customHeight="1">
      <c r="A498" s="31" t="s">
        <v>25</v>
      </c>
      <c r="B498" s="31" t="s">
        <v>790</v>
      </c>
      <c r="C498" s="31" t="s">
        <v>1118</v>
      </c>
      <c r="D498" s="31">
        <v>134777</v>
      </c>
      <c r="E498" s="31" t="s">
        <v>1129</v>
      </c>
      <c r="F498" s="31" t="s">
        <v>1130</v>
      </c>
      <c r="G498" s="31" t="s">
        <v>10022</v>
      </c>
      <c r="H498" s="31" t="s">
        <v>10023</v>
      </c>
      <c r="I498" s="8">
        <f t="shared" si="3"/>
        <v>0</v>
      </c>
      <c r="J498" s="8">
        <f t="shared" si="4"/>
        <v>497</v>
      </c>
      <c r="K498" s="32" t="str">
        <f t="shared" si="5"/>
        <v/>
      </c>
    </row>
    <row r="499" spans="1:11" ht="13.55" customHeight="1">
      <c r="A499" s="31" t="s">
        <v>25</v>
      </c>
      <c r="B499" s="31" t="s">
        <v>790</v>
      </c>
      <c r="C499" s="31" t="s">
        <v>1118</v>
      </c>
      <c r="D499" s="31">
        <v>134778</v>
      </c>
      <c r="E499" s="31" t="s">
        <v>1131</v>
      </c>
      <c r="F499" s="31" t="s">
        <v>1132</v>
      </c>
      <c r="G499" s="31" t="s">
        <v>10024</v>
      </c>
      <c r="H499" s="31" t="s">
        <v>10025</v>
      </c>
      <c r="I499" s="8">
        <f t="shared" si="3"/>
        <v>0</v>
      </c>
      <c r="J499" s="8">
        <f t="shared" si="4"/>
        <v>498</v>
      </c>
      <c r="K499" s="32" t="str">
        <f t="shared" si="5"/>
        <v/>
      </c>
    </row>
    <row r="500" spans="1:11" ht="13.55" customHeight="1">
      <c r="A500" s="31" t="s">
        <v>25</v>
      </c>
      <c r="B500" s="31" t="s">
        <v>790</v>
      </c>
      <c r="C500" s="31" t="s">
        <v>1135</v>
      </c>
      <c r="D500" s="31">
        <v>134748</v>
      </c>
      <c r="E500" s="31" t="s">
        <v>1133</v>
      </c>
      <c r="F500" s="31" t="s">
        <v>1134</v>
      </c>
      <c r="G500" s="31" t="s">
        <v>10026</v>
      </c>
      <c r="H500" s="31" t="s">
        <v>10027</v>
      </c>
      <c r="I500" s="8">
        <f t="shared" si="3"/>
        <v>0</v>
      </c>
      <c r="J500" s="8">
        <f t="shared" si="4"/>
        <v>499</v>
      </c>
      <c r="K500" s="32" t="str">
        <f t="shared" si="5"/>
        <v/>
      </c>
    </row>
    <row r="501" spans="1:11" ht="13.55" customHeight="1">
      <c r="A501" s="31" t="s">
        <v>25</v>
      </c>
      <c r="B501" s="31" t="s">
        <v>790</v>
      </c>
      <c r="C501" s="31" t="s">
        <v>1138</v>
      </c>
      <c r="D501" s="31">
        <v>134624</v>
      </c>
      <c r="E501" s="31" t="s">
        <v>1136</v>
      </c>
      <c r="F501" s="31" t="s">
        <v>1137</v>
      </c>
      <c r="G501" s="31" t="s">
        <v>10028</v>
      </c>
      <c r="H501" s="31" t="s">
        <v>10029</v>
      </c>
      <c r="I501" s="8">
        <f t="shared" si="3"/>
        <v>0</v>
      </c>
      <c r="J501" s="8">
        <f t="shared" si="4"/>
        <v>500</v>
      </c>
      <c r="K501" s="32" t="str">
        <f t="shared" si="5"/>
        <v/>
      </c>
    </row>
    <row r="502" spans="1:11" ht="13.55" customHeight="1">
      <c r="A502" s="31" t="s">
        <v>25</v>
      </c>
      <c r="B502" s="31" t="s">
        <v>790</v>
      </c>
      <c r="C502" s="31" t="s">
        <v>1141</v>
      </c>
      <c r="D502" s="31">
        <v>134631</v>
      </c>
      <c r="E502" s="31" t="s">
        <v>1139</v>
      </c>
      <c r="F502" s="31" t="s">
        <v>1140</v>
      </c>
      <c r="G502" s="31" t="s">
        <v>10030</v>
      </c>
      <c r="H502" s="31" t="s">
        <v>10031</v>
      </c>
      <c r="I502" s="8">
        <f t="shared" si="3"/>
        <v>0</v>
      </c>
      <c r="J502" s="8">
        <f t="shared" si="4"/>
        <v>501</v>
      </c>
      <c r="K502" s="32" t="str">
        <f t="shared" si="5"/>
        <v/>
      </c>
    </row>
    <row r="503" spans="1:11" ht="13.55" customHeight="1">
      <c r="A503" s="31" t="s">
        <v>25</v>
      </c>
      <c r="B503" s="31" t="s">
        <v>790</v>
      </c>
      <c r="C503" s="31" t="s">
        <v>1141</v>
      </c>
      <c r="D503" s="31">
        <v>134632</v>
      </c>
      <c r="E503" s="31" t="s">
        <v>1142</v>
      </c>
      <c r="F503" s="31" t="s">
        <v>1143</v>
      </c>
      <c r="G503" s="31" t="s">
        <v>10032</v>
      </c>
      <c r="H503" s="31" t="s">
        <v>10033</v>
      </c>
      <c r="I503" s="8">
        <f t="shared" si="3"/>
        <v>0</v>
      </c>
      <c r="J503" s="8">
        <f t="shared" si="4"/>
        <v>502</v>
      </c>
      <c r="K503" s="32" t="str">
        <f t="shared" si="5"/>
        <v/>
      </c>
    </row>
    <row r="504" spans="1:11" ht="13.55" customHeight="1">
      <c r="A504" s="31" t="s">
        <v>25</v>
      </c>
      <c r="B504" s="31" t="s">
        <v>790</v>
      </c>
      <c r="C504" s="31" t="s">
        <v>1141</v>
      </c>
      <c r="D504" s="31">
        <v>134633</v>
      </c>
      <c r="E504" s="31" t="s">
        <v>1144</v>
      </c>
      <c r="F504" s="31" t="s">
        <v>1145</v>
      </c>
      <c r="G504" s="31" t="s">
        <v>10034</v>
      </c>
      <c r="H504" s="31" t="s">
        <v>10035</v>
      </c>
      <c r="I504" s="8">
        <f t="shared" si="3"/>
        <v>0</v>
      </c>
      <c r="J504" s="8">
        <f t="shared" si="4"/>
        <v>503</v>
      </c>
      <c r="K504" s="32" t="str">
        <f t="shared" si="5"/>
        <v/>
      </c>
    </row>
    <row r="505" spans="1:11" ht="13.55" customHeight="1">
      <c r="A505" s="31" t="s">
        <v>25</v>
      </c>
      <c r="B505" s="31" t="s">
        <v>790</v>
      </c>
      <c r="C505" s="31" t="s">
        <v>1141</v>
      </c>
      <c r="D505" s="31">
        <v>134634</v>
      </c>
      <c r="E505" s="31" t="s">
        <v>1146</v>
      </c>
      <c r="F505" s="31" t="s">
        <v>1147</v>
      </c>
      <c r="G505" s="31" t="s">
        <v>10036</v>
      </c>
      <c r="H505" s="31" t="s">
        <v>10037</v>
      </c>
      <c r="I505" s="8">
        <f t="shared" si="3"/>
        <v>0</v>
      </c>
      <c r="J505" s="8">
        <f t="shared" si="4"/>
        <v>504</v>
      </c>
      <c r="K505" s="32" t="str">
        <f t="shared" si="5"/>
        <v/>
      </c>
    </row>
    <row r="506" spans="1:11" ht="13.55" customHeight="1">
      <c r="A506" s="31" t="s">
        <v>25</v>
      </c>
      <c r="B506" s="31" t="s">
        <v>790</v>
      </c>
      <c r="C506" s="31" t="s">
        <v>1141</v>
      </c>
      <c r="D506" s="31">
        <v>134635</v>
      </c>
      <c r="E506" s="31" t="s">
        <v>1148</v>
      </c>
      <c r="F506" s="31" t="s">
        <v>1149</v>
      </c>
      <c r="G506" s="31" t="s">
        <v>10038</v>
      </c>
      <c r="H506" s="31" t="s">
        <v>10039</v>
      </c>
      <c r="I506" s="8">
        <f t="shared" si="3"/>
        <v>0</v>
      </c>
      <c r="J506" s="8">
        <f t="shared" si="4"/>
        <v>505</v>
      </c>
      <c r="K506" s="32" t="str">
        <f t="shared" si="5"/>
        <v/>
      </c>
    </row>
    <row r="507" spans="1:11" ht="13.55" customHeight="1">
      <c r="A507" s="31" t="s">
        <v>25</v>
      </c>
      <c r="B507" s="31" t="s">
        <v>790</v>
      </c>
      <c r="C507" s="31" t="s">
        <v>1141</v>
      </c>
      <c r="D507" s="31">
        <v>134636</v>
      </c>
      <c r="E507" s="31" t="s">
        <v>1150</v>
      </c>
      <c r="F507" s="31" t="s">
        <v>1151</v>
      </c>
      <c r="G507" s="31" t="s">
        <v>10040</v>
      </c>
      <c r="H507" s="31" t="s">
        <v>10041</v>
      </c>
      <c r="I507" s="8">
        <f t="shared" si="3"/>
        <v>0</v>
      </c>
      <c r="J507" s="8">
        <f t="shared" si="4"/>
        <v>506</v>
      </c>
      <c r="K507" s="32" t="str">
        <f t="shared" si="5"/>
        <v/>
      </c>
    </row>
    <row r="508" spans="1:11" ht="13.55" customHeight="1">
      <c r="A508" s="31" t="s">
        <v>25</v>
      </c>
      <c r="B508" s="31" t="s">
        <v>1154</v>
      </c>
      <c r="C508" s="31" t="s">
        <v>1155</v>
      </c>
      <c r="D508" s="31">
        <v>54622</v>
      </c>
      <c r="E508" s="31" t="s">
        <v>1152</v>
      </c>
      <c r="F508" s="31" t="s">
        <v>1153</v>
      </c>
      <c r="G508" s="31" t="s">
        <v>10042</v>
      </c>
      <c r="H508" s="31" t="s">
        <v>10043</v>
      </c>
      <c r="I508" s="8">
        <f t="shared" si="3"/>
        <v>0</v>
      </c>
      <c r="J508" s="8">
        <f t="shared" si="4"/>
        <v>507</v>
      </c>
      <c r="K508" s="32" t="str">
        <f t="shared" si="5"/>
        <v/>
      </c>
    </row>
    <row r="509" spans="1:11" ht="13.55" customHeight="1">
      <c r="A509" s="31" t="s">
        <v>25</v>
      </c>
      <c r="B509" s="31" t="s">
        <v>1154</v>
      </c>
      <c r="C509" s="31" t="s">
        <v>1155</v>
      </c>
      <c r="D509" s="31">
        <v>54623</v>
      </c>
      <c r="E509" s="31" t="s">
        <v>1156</v>
      </c>
      <c r="F509" s="31" t="s">
        <v>1157</v>
      </c>
      <c r="G509" s="31" t="s">
        <v>10044</v>
      </c>
      <c r="H509" s="31" t="s">
        <v>10045</v>
      </c>
      <c r="I509" s="8">
        <f t="shared" si="3"/>
        <v>0</v>
      </c>
      <c r="J509" s="8">
        <f t="shared" si="4"/>
        <v>508</v>
      </c>
      <c r="K509" s="32" t="str">
        <f t="shared" si="5"/>
        <v/>
      </c>
    </row>
    <row r="510" spans="1:11" ht="13.55" customHeight="1">
      <c r="A510" s="31" t="s">
        <v>25</v>
      </c>
      <c r="B510" s="31" t="s">
        <v>1154</v>
      </c>
      <c r="C510" s="31" t="s">
        <v>1155</v>
      </c>
      <c r="D510" s="31">
        <v>54624</v>
      </c>
      <c r="E510" s="31" t="s">
        <v>9112</v>
      </c>
      <c r="F510" s="31" t="s">
        <v>1159</v>
      </c>
      <c r="G510" s="31" t="s">
        <v>10046</v>
      </c>
      <c r="H510" s="31" t="s">
        <v>10047</v>
      </c>
      <c r="I510" s="8">
        <f t="shared" si="3"/>
        <v>0</v>
      </c>
      <c r="J510" s="8">
        <f t="shared" si="4"/>
        <v>509</v>
      </c>
      <c r="K510" s="32" t="str">
        <f t="shared" si="5"/>
        <v/>
      </c>
    </row>
    <row r="511" spans="1:11" ht="13.55" customHeight="1">
      <c r="A511" s="31" t="s">
        <v>25</v>
      </c>
      <c r="B511" s="31" t="s">
        <v>1154</v>
      </c>
      <c r="C511" s="31" t="s">
        <v>1155</v>
      </c>
      <c r="D511" s="31">
        <v>54625</v>
      </c>
      <c r="E511" s="31" t="s">
        <v>9484</v>
      </c>
      <c r="F511" s="31" t="s">
        <v>1161</v>
      </c>
      <c r="G511" s="31" t="s">
        <v>10048</v>
      </c>
      <c r="H511" s="31" t="s">
        <v>10049</v>
      </c>
      <c r="I511" s="8">
        <f t="shared" si="3"/>
        <v>0</v>
      </c>
      <c r="J511" s="8">
        <f t="shared" si="4"/>
        <v>510</v>
      </c>
      <c r="K511" s="32" t="str">
        <f t="shared" si="5"/>
        <v/>
      </c>
    </row>
    <row r="512" spans="1:11" ht="13.55" customHeight="1">
      <c r="A512" s="31" t="s">
        <v>25</v>
      </c>
      <c r="B512" s="31" t="s">
        <v>1154</v>
      </c>
      <c r="C512" s="31" t="s">
        <v>1164</v>
      </c>
      <c r="D512" s="31">
        <v>54664</v>
      </c>
      <c r="E512" s="31" t="s">
        <v>1162</v>
      </c>
      <c r="F512" s="31" t="s">
        <v>1163</v>
      </c>
      <c r="G512" s="31" t="s">
        <v>10050</v>
      </c>
      <c r="H512" s="31" t="s">
        <v>10051</v>
      </c>
      <c r="I512" s="8">
        <f t="shared" ref="I512:I766" si="6">IF(ISNUMBER(SEARCH(#REF!,E512)),MAX($I$1:I511)+1,0)</f>
        <v>0</v>
      </c>
      <c r="J512" s="8">
        <f t="shared" ref="J512:J766" si="7">ROWS($I$2:I512)</f>
        <v>511</v>
      </c>
      <c r="K512" s="32" t="str">
        <f t="shared" ref="K512:K766" si="8">IFERROR(INDEX(E512:E4835,MATCH(J512,$I$2:$I$4325,0)),"")</f>
        <v/>
      </c>
    </row>
    <row r="513" spans="1:11" ht="13.55" customHeight="1">
      <c r="A513" s="31" t="s">
        <v>25</v>
      </c>
      <c r="B513" s="31" t="s">
        <v>1154</v>
      </c>
      <c r="C513" s="31" t="s">
        <v>1167</v>
      </c>
      <c r="D513" s="31">
        <v>54690</v>
      </c>
      <c r="E513" s="31" t="s">
        <v>9051</v>
      </c>
      <c r="F513" s="31" t="s">
        <v>1166</v>
      </c>
      <c r="G513" s="31" t="s">
        <v>10052</v>
      </c>
      <c r="H513" s="31" t="s">
        <v>10053</v>
      </c>
      <c r="I513" s="8">
        <f t="shared" si="6"/>
        <v>0</v>
      </c>
      <c r="J513" s="8">
        <f t="shared" si="7"/>
        <v>512</v>
      </c>
      <c r="K513" s="32" t="str">
        <f t="shared" si="8"/>
        <v/>
      </c>
    </row>
    <row r="514" spans="1:11" ht="13.55" customHeight="1">
      <c r="A514" s="31" t="s">
        <v>25</v>
      </c>
      <c r="B514" s="31" t="s">
        <v>1154</v>
      </c>
      <c r="C514" s="31" t="s">
        <v>1167</v>
      </c>
      <c r="D514" s="31">
        <v>54691</v>
      </c>
      <c r="E514" s="31" t="s">
        <v>1168</v>
      </c>
      <c r="F514" s="31" t="s">
        <v>1169</v>
      </c>
      <c r="G514" s="31" t="s">
        <v>10054</v>
      </c>
      <c r="H514" s="31" t="s">
        <v>10055</v>
      </c>
      <c r="I514" s="8">
        <f t="shared" si="6"/>
        <v>0</v>
      </c>
      <c r="J514" s="8">
        <f t="shared" si="7"/>
        <v>513</v>
      </c>
      <c r="K514" s="32" t="str">
        <f t="shared" si="8"/>
        <v/>
      </c>
    </row>
    <row r="515" spans="1:11" ht="13.55" customHeight="1">
      <c r="A515" s="31" t="s">
        <v>25</v>
      </c>
      <c r="B515" s="31" t="s">
        <v>1154</v>
      </c>
      <c r="C515" s="31" t="s">
        <v>1167</v>
      </c>
      <c r="D515" s="31">
        <v>54692</v>
      </c>
      <c r="E515" s="31" t="s">
        <v>10056</v>
      </c>
      <c r="F515" s="31" t="s">
        <v>1171</v>
      </c>
      <c r="G515" s="31" t="s">
        <v>10057</v>
      </c>
      <c r="H515" s="31" t="s">
        <v>10058</v>
      </c>
      <c r="I515" s="8">
        <f t="shared" si="6"/>
        <v>0</v>
      </c>
      <c r="J515" s="8">
        <f t="shared" si="7"/>
        <v>514</v>
      </c>
      <c r="K515" s="32" t="str">
        <f t="shared" si="8"/>
        <v/>
      </c>
    </row>
    <row r="516" spans="1:11" ht="13.55" customHeight="1">
      <c r="A516" s="31" t="s">
        <v>25</v>
      </c>
      <c r="B516" s="31" t="s">
        <v>1154</v>
      </c>
      <c r="C516" s="31" t="s">
        <v>1167</v>
      </c>
      <c r="D516" s="31">
        <v>54693</v>
      </c>
      <c r="E516" s="31" t="s">
        <v>10059</v>
      </c>
      <c r="F516" s="31" t="s">
        <v>1173</v>
      </c>
      <c r="G516" s="31" t="s">
        <v>10060</v>
      </c>
      <c r="H516" s="31" t="s">
        <v>10061</v>
      </c>
      <c r="I516" s="8">
        <f t="shared" si="6"/>
        <v>0</v>
      </c>
      <c r="J516" s="8">
        <f t="shared" si="7"/>
        <v>515</v>
      </c>
      <c r="K516" s="32" t="str">
        <f t="shared" si="8"/>
        <v/>
      </c>
    </row>
    <row r="517" spans="1:11" ht="13.55" customHeight="1">
      <c r="A517" s="31" t="s">
        <v>25</v>
      </c>
      <c r="B517" s="31" t="s">
        <v>1154</v>
      </c>
      <c r="C517" s="31" t="s">
        <v>1167</v>
      </c>
      <c r="D517" s="31">
        <v>54694</v>
      </c>
      <c r="E517" s="31" t="s">
        <v>8971</v>
      </c>
      <c r="F517" s="31" t="s">
        <v>1175</v>
      </c>
      <c r="G517" s="31" t="s">
        <v>10062</v>
      </c>
      <c r="H517" s="31" t="s">
        <v>10063</v>
      </c>
      <c r="I517" s="8">
        <f t="shared" si="6"/>
        <v>0</v>
      </c>
      <c r="J517" s="8">
        <f t="shared" si="7"/>
        <v>516</v>
      </c>
      <c r="K517" s="32" t="str">
        <f t="shared" si="8"/>
        <v/>
      </c>
    </row>
    <row r="518" spans="1:11" ht="13.55" customHeight="1">
      <c r="A518" s="31" t="s">
        <v>25</v>
      </c>
      <c r="B518" s="31" t="s">
        <v>1154</v>
      </c>
      <c r="C518" s="31" t="s">
        <v>1167</v>
      </c>
      <c r="D518" s="31">
        <v>54695</v>
      </c>
      <c r="E518" s="31" t="s">
        <v>1176</v>
      </c>
      <c r="F518" s="31" t="s">
        <v>1177</v>
      </c>
      <c r="G518" s="31" t="s">
        <v>10064</v>
      </c>
      <c r="H518" s="31" t="s">
        <v>10065</v>
      </c>
      <c r="I518" s="8">
        <f t="shared" si="6"/>
        <v>0</v>
      </c>
      <c r="J518" s="8">
        <f t="shared" si="7"/>
        <v>517</v>
      </c>
      <c r="K518" s="32" t="str">
        <f t="shared" si="8"/>
        <v/>
      </c>
    </row>
    <row r="519" spans="1:11" ht="13.55" customHeight="1">
      <c r="A519" s="31" t="s">
        <v>25</v>
      </c>
      <c r="B519" s="31" t="s">
        <v>1154</v>
      </c>
      <c r="C519" s="31" t="s">
        <v>1167</v>
      </c>
      <c r="D519" s="31">
        <v>54696</v>
      </c>
      <c r="E519" s="31" t="s">
        <v>1178</v>
      </c>
      <c r="F519" s="31" t="s">
        <v>1179</v>
      </c>
      <c r="G519" s="31" t="s">
        <v>10066</v>
      </c>
      <c r="H519" s="31" t="s">
        <v>10067</v>
      </c>
      <c r="I519" s="8">
        <f t="shared" si="6"/>
        <v>0</v>
      </c>
      <c r="J519" s="8">
        <f t="shared" si="7"/>
        <v>518</v>
      </c>
      <c r="K519" s="32" t="str">
        <f t="shared" si="8"/>
        <v/>
      </c>
    </row>
    <row r="520" spans="1:11" ht="13.55" customHeight="1">
      <c r="A520" s="31" t="s">
        <v>25</v>
      </c>
      <c r="B520" s="31" t="s">
        <v>1154</v>
      </c>
      <c r="C520" s="31" t="s">
        <v>1167</v>
      </c>
      <c r="D520" s="31">
        <v>54697</v>
      </c>
      <c r="E520" s="31" t="s">
        <v>1180</v>
      </c>
      <c r="F520" s="31" t="s">
        <v>1181</v>
      </c>
      <c r="G520" s="31" t="s">
        <v>10068</v>
      </c>
      <c r="H520" s="31" t="s">
        <v>10069</v>
      </c>
      <c r="I520" s="8">
        <f t="shared" si="6"/>
        <v>0</v>
      </c>
      <c r="J520" s="8">
        <f t="shared" si="7"/>
        <v>519</v>
      </c>
      <c r="K520" s="32" t="str">
        <f t="shared" si="8"/>
        <v/>
      </c>
    </row>
    <row r="521" spans="1:11" ht="13.55" customHeight="1">
      <c r="A521" s="31" t="s">
        <v>25</v>
      </c>
      <c r="B521" s="31" t="s">
        <v>1154</v>
      </c>
      <c r="C521" s="31" t="s">
        <v>1184</v>
      </c>
      <c r="D521" s="31">
        <v>54609</v>
      </c>
      <c r="E521" s="31" t="s">
        <v>8994</v>
      </c>
      <c r="F521" s="31" t="s">
        <v>1183</v>
      </c>
      <c r="G521" s="31" t="s">
        <v>10070</v>
      </c>
      <c r="H521" s="31" t="s">
        <v>10071</v>
      </c>
      <c r="I521" s="8">
        <f t="shared" si="6"/>
        <v>0</v>
      </c>
      <c r="J521" s="8">
        <f t="shared" si="7"/>
        <v>520</v>
      </c>
      <c r="K521" s="32" t="str">
        <f t="shared" si="8"/>
        <v/>
      </c>
    </row>
    <row r="522" spans="1:11" ht="13.55" customHeight="1">
      <c r="A522" s="31" t="s">
        <v>25</v>
      </c>
      <c r="B522" s="31" t="s">
        <v>1154</v>
      </c>
      <c r="C522" s="31" t="s">
        <v>1184</v>
      </c>
      <c r="D522" s="31">
        <v>54610</v>
      </c>
      <c r="E522" s="31" t="s">
        <v>1185</v>
      </c>
      <c r="F522" s="31" t="s">
        <v>1186</v>
      </c>
      <c r="G522" s="31" t="s">
        <v>10072</v>
      </c>
      <c r="H522" s="31" t="s">
        <v>10073</v>
      </c>
      <c r="I522" s="8">
        <f t="shared" si="6"/>
        <v>0</v>
      </c>
      <c r="J522" s="8">
        <f t="shared" si="7"/>
        <v>521</v>
      </c>
      <c r="K522" s="32" t="str">
        <f t="shared" si="8"/>
        <v/>
      </c>
    </row>
    <row r="523" spans="1:11" ht="13.55" customHeight="1">
      <c r="A523" s="31" t="s">
        <v>25</v>
      </c>
      <c r="B523" s="31" t="s">
        <v>1154</v>
      </c>
      <c r="C523" s="31" t="s">
        <v>1184</v>
      </c>
      <c r="D523" s="31">
        <v>54611</v>
      </c>
      <c r="E523" s="31" t="s">
        <v>1187</v>
      </c>
      <c r="F523" s="31" t="s">
        <v>1188</v>
      </c>
      <c r="G523" s="31" t="s">
        <v>10074</v>
      </c>
      <c r="H523" s="31" t="s">
        <v>10075</v>
      </c>
      <c r="I523" s="8">
        <f t="shared" si="6"/>
        <v>0</v>
      </c>
      <c r="J523" s="8">
        <f t="shared" si="7"/>
        <v>522</v>
      </c>
      <c r="K523" s="32" t="str">
        <f t="shared" si="8"/>
        <v/>
      </c>
    </row>
    <row r="524" spans="1:11" ht="13.55" customHeight="1">
      <c r="A524" s="31" t="s">
        <v>25</v>
      </c>
      <c r="B524" s="31" t="s">
        <v>1154</v>
      </c>
      <c r="C524" s="31" t="s">
        <v>1184</v>
      </c>
      <c r="D524" s="31">
        <v>54612</v>
      </c>
      <c r="E524" s="31" t="s">
        <v>9283</v>
      </c>
      <c r="F524" s="31" t="s">
        <v>1190</v>
      </c>
      <c r="G524" s="31" t="s">
        <v>10076</v>
      </c>
      <c r="H524" s="31" t="s">
        <v>10077</v>
      </c>
      <c r="I524" s="8">
        <f t="shared" si="6"/>
        <v>0</v>
      </c>
      <c r="J524" s="8">
        <f t="shared" si="7"/>
        <v>523</v>
      </c>
      <c r="K524" s="32" t="str">
        <f t="shared" si="8"/>
        <v/>
      </c>
    </row>
    <row r="525" spans="1:11" ht="13.55" customHeight="1">
      <c r="A525" s="31" t="s">
        <v>25</v>
      </c>
      <c r="B525" s="31" t="s">
        <v>1154</v>
      </c>
      <c r="C525" s="31" t="s">
        <v>1184</v>
      </c>
      <c r="D525" s="31">
        <v>54614</v>
      </c>
      <c r="E525" s="31" t="s">
        <v>1191</v>
      </c>
      <c r="F525" s="31" t="s">
        <v>1192</v>
      </c>
      <c r="G525" s="31" t="s">
        <v>10078</v>
      </c>
      <c r="H525" s="31" t="s">
        <v>10079</v>
      </c>
      <c r="I525" s="8">
        <f t="shared" si="6"/>
        <v>0</v>
      </c>
      <c r="J525" s="8">
        <f t="shared" si="7"/>
        <v>524</v>
      </c>
      <c r="K525" s="32" t="str">
        <f t="shared" si="8"/>
        <v/>
      </c>
    </row>
    <row r="526" spans="1:11" ht="13.55" customHeight="1">
      <c r="A526" s="31" t="s">
        <v>25</v>
      </c>
      <c r="B526" s="31" t="s">
        <v>1154</v>
      </c>
      <c r="C526" s="31" t="s">
        <v>1184</v>
      </c>
      <c r="D526" s="31">
        <v>54615</v>
      </c>
      <c r="E526" s="31" t="s">
        <v>1193</v>
      </c>
      <c r="F526" s="31" t="s">
        <v>1194</v>
      </c>
      <c r="G526" s="31" t="s">
        <v>10080</v>
      </c>
      <c r="H526" s="31" t="s">
        <v>10081</v>
      </c>
      <c r="I526" s="8">
        <f t="shared" si="6"/>
        <v>0</v>
      </c>
      <c r="J526" s="8">
        <f t="shared" si="7"/>
        <v>525</v>
      </c>
      <c r="K526" s="32" t="str">
        <f t="shared" si="8"/>
        <v/>
      </c>
    </row>
    <row r="527" spans="1:11" ht="13.55" customHeight="1">
      <c r="A527" s="31" t="s">
        <v>25</v>
      </c>
      <c r="B527" s="31" t="s">
        <v>1154</v>
      </c>
      <c r="C527" s="31" t="s">
        <v>1184</v>
      </c>
      <c r="D527" s="31">
        <v>54721</v>
      </c>
      <c r="E527" s="31" t="s">
        <v>9402</v>
      </c>
      <c r="F527" s="31" t="s">
        <v>1196</v>
      </c>
      <c r="G527" s="31" t="s">
        <v>10082</v>
      </c>
      <c r="H527" s="31" t="s">
        <v>10083</v>
      </c>
      <c r="I527" s="8">
        <f t="shared" si="6"/>
        <v>0</v>
      </c>
      <c r="J527" s="8">
        <f t="shared" si="7"/>
        <v>526</v>
      </c>
      <c r="K527" s="32" t="str">
        <f t="shared" si="8"/>
        <v/>
      </c>
    </row>
    <row r="528" spans="1:11" ht="13.55" customHeight="1">
      <c r="A528" s="31" t="s">
        <v>25</v>
      </c>
      <c r="B528" s="31" t="s">
        <v>1154</v>
      </c>
      <c r="C528" s="31" t="s">
        <v>1199</v>
      </c>
      <c r="D528" s="31">
        <v>54659</v>
      </c>
      <c r="E528" s="31" t="s">
        <v>1197</v>
      </c>
      <c r="F528" s="31" t="s">
        <v>1198</v>
      </c>
      <c r="G528" s="31" t="s">
        <v>10084</v>
      </c>
      <c r="H528" s="31" t="s">
        <v>10085</v>
      </c>
      <c r="I528" s="8">
        <f t="shared" si="6"/>
        <v>0</v>
      </c>
      <c r="J528" s="8">
        <f t="shared" si="7"/>
        <v>527</v>
      </c>
      <c r="K528" s="32" t="str">
        <f t="shared" si="8"/>
        <v/>
      </c>
    </row>
    <row r="529" spans="1:11" ht="13.55" customHeight="1">
      <c r="A529" s="31" t="s">
        <v>25</v>
      </c>
      <c r="B529" s="31" t="s">
        <v>1154</v>
      </c>
      <c r="C529" s="31" t="s">
        <v>1199</v>
      </c>
      <c r="D529" s="31">
        <v>54660</v>
      </c>
      <c r="E529" s="31" t="s">
        <v>1200</v>
      </c>
      <c r="F529" s="31" t="s">
        <v>1201</v>
      </c>
      <c r="G529" s="31" t="s">
        <v>10086</v>
      </c>
      <c r="H529" s="31" t="s">
        <v>10087</v>
      </c>
      <c r="I529" s="8">
        <f t="shared" si="6"/>
        <v>0</v>
      </c>
      <c r="J529" s="8">
        <f t="shared" si="7"/>
        <v>528</v>
      </c>
      <c r="K529" s="32" t="str">
        <f t="shared" si="8"/>
        <v/>
      </c>
    </row>
    <row r="530" spans="1:11" ht="13.55" customHeight="1">
      <c r="A530" s="31" t="s">
        <v>25</v>
      </c>
      <c r="B530" s="31" t="s">
        <v>1154</v>
      </c>
      <c r="C530" s="31" t="s">
        <v>1199</v>
      </c>
      <c r="D530" s="31">
        <v>54661</v>
      </c>
      <c r="E530" s="31" t="s">
        <v>1202</v>
      </c>
      <c r="F530" s="31" t="s">
        <v>1203</v>
      </c>
      <c r="G530" s="31" t="s">
        <v>10088</v>
      </c>
      <c r="H530" s="31" t="s">
        <v>10089</v>
      </c>
      <c r="I530" s="8">
        <f t="shared" si="6"/>
        <v>0</v>
      </c>
      <c r="J530" s="8">
        <f t="shared" si="7"/>
        <v>529</v>
      </c>
      <c r="K530" s="32" t="str">
        <f t="shared" si="8"/>
        <v/>
      </c>
    </row>
    <row r="531" spans="1:11" ht="13.55" customHeight="1">
      <c r="A531" s="31" t="s">
        <v>25</v>
      </c>
      <c r="B531" s="31" t="s">
        <v>1154</v>
      </c>
      <c r="C531" s="31" t="s">
        <v>1199</v>
      </c>
      <c r="D531" s="31">
        <v>54662</v>
      </c>
      <c r="E531" s="31" t="s">
        <v>1204</v>
      </c>
      <c r="F531" s="31" t="s">
        <v>1205</v>
      </c>
      <c r="G531" s="31" t="s">
        <v>10090</v>
      </c>
      <c r="H531" s="31" t="s">
        <v>10091</v>
      </c>
      <c r="I531" s="8">
        <f t="shared" si="6"/>
        <v>0</v>
      </c>
      <c r="J531" s="8">
        <f t="shared" si="7"/>
        <v>530</v>
      </c>
      <c r="K531" s="32" t="str">
        <f t="shared" si="8"/>
        <v/>
      </c>
    </row>
    <row r="532" spans="1:11" ht="13.55" customHeight="1">
      <c r="A532" s="31" t="s">
        <v>25</v>
      </c>
      <c r="B532" s="31" t="s">
        <v>1154</v>
      </c>
      <c r="C532" s="31" t="s">
        <v>1199</v>
      </c>
      <c r="D532" s="31">
        <v>54663</v>
      </c>
      <c r="E532" s="31" t="s">
        <v>1206</v>
      </c>
      <c r="F532" s="31" t="s">
        <v>1207</v>
      </c>
      <c r="G532" s="31" t="s">
        <v>10092</v>
      </c>
      <c r="H532" s="31" t="s">
        <v>10093</v>
      </c>
      <c r="I532" s="8">
        <f t="shared" si="6"/>
        <v>0</v>
      </c>
      <c r="J532" s="8">
        <f t="shared" si="7"/>
        <v>531</v>
      </c>
      <c r="K532" s="32" t="str">
        <f t="shared" si="8"/>
        <v/>
      </c>
    </row>
    <row r="533" spans="1:11" ht="13.55" customHeight="1">
      <c r="A533" s="31" t="s">
        <v>25</v>
      </c>
      <c r="B533" s="31" t="s">
        <v>1154</v>
      </c>
      <c r="C533" s="31" t="s">
        <v>1199</v>
      </c>
      <c r="D533" s="31">
        <v>54716</v>
      </c>
      <c r="E533" s="31" t="s">
        <v>1208</v>
      </c>
      <c r="F533" s="31" t="s">
        <v>1209</v>
      </c>
      <c r="G533" s="31" t="s">
        <v>10094</v>
      </c>
      <c r="H533" s="31" t="s">
        <v>10095</v>
      </c>
      <c r="I533" s="8">
        <f t="shared" si="6"/>
        <v>0</v>
      </c>
      <c r="J533" s="8">
        <f t="shared" si="7"/>
        <v>532</v>
      </c>
      <c r="K533" s="32" t="str">
        <f t="shared" si="8"/>
        <v/>
      </c>
    </row>
    <row r="534" spans="1:11" ht="13.55" customHeight="1">
      <c r="A534" s="31" t="s">
        <v>25</v>
      </c>
      <c r="B534" s="31" t="s">
        <v>1154</v>
      </c>
      <c r="C534" s="31" t="s">
        <v>1199</v>
      </c>
      <c r="D534" s="31">
        <v>54719</v>
      </c>
      <c r="E534" s="31" t="s">
        <v>9001</v>
      </c>
      <c r="F534" s="31" t="s">
        <v>1211</v>
      </c>
      <c r="G534" s="31" t="s">
        <v>10096</v>
      </c>
      <c r="H534" s="31" t="s">
        <v>10097</v>
      </c>
      <c r="I534" s="8">
        <f t="shared" si="6"/>
        <v>0</v>
      </c>
      <c r="J534" s="8">
        <f t="shared" si="7"/>
        <v>533</v>
      </c>
      <c r="K534" s="32" t="str">
        <f t="shared" si="8"/>
        <v/>
      </c>
    </row>
    <row r="535" spans="1:11" ht="13.55" customHeight="1">
      <c r="A535" s="31" t="s">
        <v>25</v>
      </c>
      <c r="B535" s="31" t="s">
        <v>1154</v>
      </c>
      <c r="C535" s="31" t="s">
        <v>1199</v>
      </c>
      <c r="D535" s="31">
        <v>54723</v>
      </c>
      <c r="E535" s="31" t="s">
        <v>1212</v>
      </c>
      <c r="F535" s="31" t="s">
        <v>1213</v>
      </c>
      <c r="G535" s="31" t="s">
        <v>10098</v>
      </c>
      <c r="H535" s="31" t="s">
        <v>10099</v>
      </c>
      <c r="I535" s="8">
        <f t="shared" si="6"/>
        <v>0</v>
      </c>
      <c r="J535" s="8">
        <f t="shared" si="7"/>
        <v>534</v>
      </c>
      <c r="K535" s="32" t="str">
        <f t="shared" si="8"/>
        <v/>
      </c>
    </row>
    <row r="536" spans="1:11" ht="13.55" customHeight="1">
      <c r="A536" s="31" t="s">
        <v>25</v>
      </c>
      <c r="B536" s="31" t="s">
        <v>1154</v>
      </c>
      <c r="C536" s="31" t="s">
        <v>1216</v>
      </c>
      <c r="D536" s="31">
        <v>54646</v>
      </c>
      <c r="E536" s="31" t="s">
        <v>1214</v>
      </c>
      <c r="F536" s="31" t="s">
        <v>1215</v>
      </c>
      <c r="G536" s="31" t="s">
        <v>10100</v>
      </c>
      <c r="H536" s="31" t="s">
        <v>10101</v>
      </c>
      <c r="I536" s="8">
        <f t="shared" si="6"/>
        <v>0</v>
      </c>
      <c r="J536" s="8">
        <f t="shared" si="7"/>
        <v>535</v>
      </c>
      <c r="K536" s="32" t="str">
        <f t="shared" si="8"/>
        <v/>
      </c>
    </row>
    <row r="537" spans="1:11" ht="13.55" customHeight="1">
      <c r="A537" s="31" t="s">
        <v>25</v>
      </c>
      <c r="B537" s="31" t="s">
        <v>1154</v>
      </c>
      <c r="C537" s="31" t="s">
        <v>1216</v>
      </c>
      <c r="D537" s="31">
        <v>54647</v>
      </c>
      <c r="E537" s="31" t="s">
        <v>1217</v>
      </c>
      <c r="F537" s="31" t="s">
        <v>1218</v>
      </c>
      <c r="G537" s="31" t="s">
        <v>10102</v>
      </c>
      <c r="H537" s="31" t="s">
        <v>10103</v>
      </c>
      <c r="I537" s="8">
        <f t="shared" si="6"/>
        <v>0</v>
      </c>
      <c r="J537" s="8">
        <f t="shared" si="7"/>
        <v>536</v>
      </c>
      <c r="K537" s="32" t="str">
        <f t="shared" si="8"/>
        <v/>
      </c>
    </row>
    <row r="538" spans="1:11" ht="13.55" customHeight="1">
      <c r="A538" s="31" t="s">
        <v>25</v>
      </c>
      <c r="B538" s="31" t="s">
        <v>1154</v>
      </c>
      <c r="C538" s="31" t="s">
        <v>1216</v>
      </c>
      <c r="D538" s="31">
        <v>54648</v>
      </c>
      <c r="E538" s="31" t="s">
        <v>1219</v>
      </c>
      <c r="F538" s="31" t="s">
        <v>1220</v>
      </c>
      <c r="G538" s="31" t="s">
        <v>10104</v>
      </c>
      <c r="H538" s="31" t="s">
        <v>10105</v>
      </c>
      <c r="I538" s="8">
        <f t="shared" si="6"/>
        <v>0</v>
      </c>
      <c r="J538" s="8">
        <f t="shared" si="7"/>
        <v>537</v>
      </c>
      <c r="K538" s="32" t="str">
        <f t="shared" si="8"/>
        <v/>
      </c>
    </row>
    <row r="539" spans="1:11" ht="13.55" customHeight="1">
      <c r="A539" s="31" t="s">
        <v>93</v>
      </c>
      <c r="B539" s="31" t="s">
        <v>1154</v>
      </c>
      <c r="C539" s="31" t="s">
        <v>1223</v>
      </c>
      <c r="D539" s="31">
        <v>51307</v>
      </c>
      <c r="E539" s="31" t="s">
        <v>1221</v>
      </c>
      <c r="F539" s="31" t="s">
        <v>1222</v>
      </c>
      <c r="G539" s="31" t="s">
        <v>10106</v>
      </c>
      <c r="H539" s="31" t="s">
        <v>10107</v>
      </c>
      <c r="I539" s="8">
        <f t="shared" si="6"/>
        <v>0</v>
      </c>
      <c r="J539" s="8">
        <f t="shared" si="7"/>
        <v>538</v>
      </c>
      <c r="K539" s="32" t="str">
        <f t="shared" si="8"/>
        <v/>
      </c>
    </row>
    <row r="540" spans="1:11" ht="13.55" customHeight="1">
      <c r="A540" s="31" t="s">
        <v>25</v>
      </c>
      <c r="B540" s="31" t="s">
        <v>1154</v>
      </c>
      <c r="C540" s="31" t="s">
        <v>1223</v>
      </c>
      <c r="D540" s="31">
        <v>54701</v>
      </c>
      <c r="E540" s="31" t="s">
        <v>1224</v>
      </c>
      <c r="F540" s="31" t="s">
        <v>1225</v>
      </c>
      <c r="G540" s="31" t="s">
        <v>10108</v>
      </c>
      <c r="H540" s="31" t="s">
        <v>10109</v>
      </c>
      <c r="I540" s="8">
        <f t="shared" si="6"/>
        <v>0</v>
      </c>
      <c r="J540" s="8">
        <f t="shared" si="7"/>
        <v>539</v>
      </c>
      <c r="K540" s="32" t="str">
        <f t="shared" si="8"/>
        <v/>
      </c>
    </row>
    <row r="541" spans="1:11" ht="13.55" customHeight="1">
      <c r="A541" s="31" t="s">
        <v>25</v>
      </c>
      <c r="B541" s="31" t="s">
        <v>1154</v>
      </c>
      <c r="C541" s="31" t="s">
        <v>1223</v>
      </c>
      <c r="D541" s="31">
        <v>54702</v>
      </c>
      <c r="E541" s="31" t="s">
        <v>10110</v>
      </c>
      <c r="F541" s="31" t="s">
        <v>1227</v>
      </c>
      <c r="G541" s="31" t="s">
        <v>10111</v>
      </c>
      <c r="H541" s="31" t="s">
        <v>10112</v>
      </c>
      <c r="I541" s="8">
        <f t="shared" si="6"/>
        <v>0</v>
      </c>
      <c r="J541" s="8">
        <f t="shared" si="7"/>
        <v>540</v>
      </c>
      <c r="K541" s="32" t="str">
        <f t="shared" si="8"/>
        <v/>
      </c>
    </row>
    <row r="542" spans="1:11" ht="13.55" customHeight="1">
      <c r="A542" s="31" t="s">
        <v>25</v>
      </c>
      <c r="B542" s="31" t="s">
        <v>1154</v>
      </c>
      <c r="C542" s="31" t="s">
        <v>1223</v>
      </c>
      <c r="D542" s="31">
        <v>54703</v>
      </c>
      <c r="E542" s="31" t="s">
        <v>9730</v>
      </c>
      <c r="F542" s="31" t="s">
        <v>1229</v>
      </c>
      <c r="G542" s="31" t="s">
        <v>10113</v>
      </c>
      <c r="H542" s="31" t="s">
        <v>10114</v>
      </c>
      <c r="I542" s="8">
        <f t="shared" si="6"/>
        <v>0</v>
      </c>
      <c r="J542" s="8">
        <f t="shared" si="7"/>
        <v>541</v>
      </c>
      <c r="K542" s="32" t="str">
        <f t="shared" si="8"/>
        <v/>
      </c>
    </row>
    <row r="543" spans="1:11" ht="13.55" customHeight="1">
      <c r="A543" s="31" t="s">
        <v>25</v>
      </c>
      <c r="B543" s="31" t="s">
        <v>1154</v>
      </c>
      <c r="C543" s="31" t="s">
        <v>1223</v>
      </c>
      <c r="D543" s="31">
        <v>54704</v>
      </c>
      <c r="E543" s="31" t="s">
        <v>10115</v>
      </c>
      <c r="F543" s="31" t="s">
        <v>1231</v>
      </c>
      <c r="G543" s="31" t="s">
        <v>10116</v>
      </c>
      <c r="H543" s="31" t="s">
        <v>10117</v>
      </c>
      <c r="I543" s="8">
        <f t="shared" si="6"/>
        <v>0</v>
      </c>
      <c r="J543" s="8">
        <f t="shared" si="7"/>
        <v>542</v>
      </c>
      <c r="K543" s="32" t="str">
        <f t="shared" si="8"/>
        <v/>
      </c>
    </row>
    <row r="544" spans="1:11" ht="13.55" customHeight="1">
      <c r="A544" s="31" t="s">
        <v>25</v>
      </c>
      <c r="B544" s="31" t="s">
        <v>1154</v>
      </c>
      <c r="C544" s="31" t="s">
        <v>1223</v>
      </c>
      <c r="D544" s="31">
        <v>54705</v>
      </c>
      <c r="E544" s="31" t="s">
        <v>1232</v>
      </c>
      <c r="F544" s="31" t="s">
        <v>1233</v>
      </c>
      <c r="G544" s="31" t="s">
        <v>10118</v>
      </c>
      <c r="H544" s="31" t="s">
        <v>10119</v>
      </c>
      <c r="I544" s="8">
        <f t="shared" si="6"/>
        <v>0</v>
      </c>
      <c r="J544" s="8">
        <f t="shared" si="7"/>
        <v>543</v>
      </c>
      <c r="K544" s="32" t="str">
        <f t="shared" si="8"/>
        <v/>
      </c>
    </row>
    <row r="545" spans="1:11" ht="13.55" customHeight="1">
      <c r="A545" s="31" t="s">
        <v>25</v>
      </c>
      <c r="B545" s="31" t="s">
        <v>1154</v>
      </c>
      <c r="C545" s="31" t="s">
        <v>1223</v>
      </c>
      <c r="D545" s="31">
        <v>54706</v>
      </c>
      <c r="E545" s="31" t="s">
        <v>10120</v>
      </c>
      <c r="F545" s="31" t="s">
        <v>1235</v>
      </c>
      <c r="G545" s="31" t="s">
        <v>10121</v>
      </c>
      <c r="H545" s="31" t="s">
        <v>10122</v>
      </c>
      <c r="I545" s="8">
        <f t="shared" si="6"/>
        <v>0</v>
      </c>
      <c r="J545" s="8">
        <f t="shared" si="7"/>
        <v>544</v>
      </c>
      <c r="K545" s="32" t="str">
        <f t="shared" si="8"/>
        <v/>
      </c>
    </row>
    <row r="546" spans="1:11" ht="13.55" customHeight="1">
      <c r="A546" s="31" t="s">
        <v>25</v>
      </c>
      <c r="B546" s="31" t="s">
        <v>1154</v>
      </c>
      <c r="C546" s="31" t="s">
        <v>1238</v>
      </c>
      <c r="D546" s="31">
        <v>54668</v>
      </c>
      <c r="E546" s="31" t="s">
        <v>1236</v>
      </c>
      <c r="F546" s="31" t="s">
        <v>1237</v>
      </c>
      <c r="G546" s="31" t="s">
        <v>10123</v>
      </c>
      <c r="H546" s="31" t="s">
        <v>10124</v>
      </c>
      <c r="I546" s="8">
        <f t="shared" si="6"/>
        <v>0</v>
      </c>
      <c r="J546" s="8">
        <f t="shared" si="7"/>
        <v>545</v>
      </c>
      <c r="K546" s="32" t="str">
        <f t="shared" si="8"/>
        <v/>
      </c>
    </row>
    <row r="547" spans="1:11" ht="13.55" customHeight="1">
      <c r="A547" s="31" t="s">
        <v>25</v>
      </c>
      <c r="B547" s="31" t="s">
        <v>1154</v>
      </c>
      <c r="C547" s="31" t="s">
        <v>1238</v>
      </c>
      <c r="D547" s="31">
        <v>54669</v>
      </c>
      <c r="E547" s="31" t="s">
        <v>1239</v>
      </c>
      <c r="F547" s="31" t="s">
        <v>1240</v>
      </c>
      <c r="G547" s="31" t="s">
        <v>10125</v>
      </c>
      <c r="H547" s="31" t="s">
        <v>10126</v>
      </c>
      <c r="I547" s="8">
        <f t="shared" si="6"/>
        <v>0</v>
      </c>
      <c r="J547" s="8">
        <f t="shared" si="7"/>
        <v>546</v>
      </c>
      <c r="K547" s="32" t="str">
        <f t="shared" si="8"/>
        <v/>
      </c>
    </row>
    <row r="548" spans="1:11" ht="13.55" customHeight="1">
      <c r="A548" s="31" t="s">
        <v>25</v>
      </c>
      <c r="B548" s="31" t="s">
        <v>1154</v>
      </c>
      <c r="C548" s="31" t="s">
        <v>1238</v>
      </c>
      <c r="D548" s="31">
        <v>54670</v>
      </c>
      <c r="E548" s="31" t="s">
        <v>1241</v>
      </c>
      <c r="F548" s="31" t="s">
        <v>1242</v>
      </c>
      <c r="G548" s="31" t="s">
        <v>10127</v>
      </c>
      <c r="H548" s="31" t="s">
        <v>10128</v>
      </c>
      <c r="I548" s="8">
        <f t="shared" si="6"/>
        <v>0</v>
      </c>
      <c r="J548" s="8">
        <f t="shared" si="7"/>
        <v>547</v>
      </c>
      <c r="K548" s="32" t="str">
        <f t="shared" si="8"/>
        <v/>
      </c>
    </row>
    <row r="549" spans="1:11" ht="13.55" customHeight="1">
      <c r="A549" s="31" t="s">
        <v>25</v>
      </c>
      <c r="B549" s="31" t="s">
        <v>1154</v>
      </c>
      <c r="C549" s="31" t="s">
        <v>1238</v>
      </c>
      <c r="D549" s="31">
        <v>54671</v>
      </c>
      <c r="E549" s="31" t="s">
        <v>10129</v>
      </c>
      <c r="F549" s="31" t="s">
        <v>1244</v>
      </c>
      <c r="G549" s="31" t="s">
        <v>10130</v>
      </c>
      <c r="H549" s="31" t="s">
        <v>10131</v>
      </c>
      <c r="I549" s="8">
        <f t="shared" si="6"/>
        <v>0</v>
      </c>
      <c r="J549" s="8">
        <f t="shared" si="7"/>
        <v>548</v>
      </c>
      <c r="K549" s="32" t="str">
        <f t="shared" si="8"/>
        <v/>
      </c>
    </row>
    <row r="550" spans="1:11" ht="13.55" customHeight="1">
      <c r="A550" s="31" t="s">
        <v>25</v>
      </c>
      <c r="B550" s="31" t="s">
        <v>1154</v>
      </c>
      <c r="C550" s="31" t="s">
        <v>1238</v>
      </c>
      <c r="D550" s="31">
        <v>54672</v>
      </c>
      <c r="E550" s="31" t="s">
        <v>9100</v>
      </c>
      <c r="F550" s="31" t="s">
        <v>1246</v>
      </c>
      <c r="G550" s="31" t="s">
        <v>10132</v>
      </c>
      <c r="H550" s="31" t="s">
        <v>10133</v>
      </c>
      <c r="I550" s="8">
        <f t="shared" si="6"/>
        <v>0</v>
      </c>
      <c r="J550" s="8">
        <f t="shared" si="7"/>
        <v>549</v>
      </c>
      <c r="K550" s="32" t="str">
        <f t="shared" si="8"/>
        <v/>
      </c>
    </row>
    <row r="551" spans="1:11" ht="13.55" customHeight="1">
      <c r="A551" s="31" t="s">
        <v>25</v>
      </c>
      <c r="B551" s="31" t="s">
        <v>1154</v>
      </c>
      <c r="C551" s="31" t="s">
        <v>1249</v>
      </c>
      <c r="D551" s="31">
        <v>54679</v>
      </c>
      <c r="E551" s="31" t="s">
        <v>1247</v>
      </c>
      <c r="F551" s="31" t="s">
        <v>1248</v>
      </c>
      <c r="G551" s="31" t="s">
        <v>10134</v>
      </c>
      <c r="H551" s="31" t="s">
        <v>10135</v>
      </c>
      <c r="I551" s="8">
        <f t="shared" si="6"/>
        <v>0</v>
      </c>
      <c r="J551" s="8">
        <f t="shared" si="7"/>
        <v>550</v>
      </c>
      <c r="K551" s="32" t="str">
        <f t="shared" si="8"/>
        <v/>
      </c>
    </row>
    <row r="552" spans="1:11" ht="13.55" customHeight="1">
      <c r="A552" s="31" t="s">
        <v>25</v>
      </c>
      <c r="B552" s="31" t="s">
        <v>1154</v>
      </c>
      <c r="C552" s="31" t="s">
        <v>1249</v>
      </c>
      <c r="D552" s="31">
        <v>54680</v>
      </c>
      <c r="E552" s="31" t="s">
        <v>1250</v>
      </c>
      <c r="F552" s="31" t="s">
        <v>1251</v>
      </c>
      <c r="G552" s="31" t="s">
        <v>10136</v>
      </c>
      <c r="H552" s="31" t="s">
        <v>10137</v>
      </c>
      <c r="I552" s="8">
        <f t="shared" si="6"/>
        <v>0</v>
      </c>
      <c r="J552" s="8">
        <f t="shared" si="7"/>
        <v>551</v>
      </c>
      <c r="K552" s="32" t="str">
        <f t="shared" si="8"/>
        <v/>
      </c>
    </row>
    <row r="553" spans="1:11" ht="13.55" customHeight="1">
      <c r="A553" s="31" t="s">
        <v>25</v>
      </c>
      <c r="B553" s="31" t="s">
        <v>1154</v>
      </c>
      <c r="C553" s="31" t="s">
        <v>1249</v>
      </c>
      <c r="D553" s="31">
        <v>54681</v>
      </c>
      <c r="E553" s="31" t="s">
        <v>1252</v>
      </c>
      <c r="F553" s="31" t="s">
        <v>1253</v>
      </c>
      <c r="G553" s="31" t="s">
        <v>10138</v>
      </c>
      <c r="H553" s="31" t="s">
        <v>10139</v>
      </c>
      <c r="I553" s="8">
        <f t="shared" si="6"/>
        <v>0</v>
      </c>
      <c r="J553" s="8">
        <f t="shared" si="7"/>
        <v>552</v>
      </c>
      <c r="K553" s="32" t="str">
        <f t="shared" si="8"/>
        <v/>
      </c>
    </row>
    <row r="554" spans="1:11" ht="13.55" customHeight="1">
      <c r="A554" s="31" t="s">
        <v>25</v>
      </c>
      <c r="B554" s="31" t="s">
        <v>1154</v>
      </c>
      <c r="C554" s="31" t="s">
        <v>1249</v>
      </c>
      <c r="D554" s="31">
        <v>54683</v>
      </c>
      <c r="E554" s="31" t="s">
        <v>1254</v>
      </c>
      <c r="F554" s="31" t="s">
        <v>1255</v>
      </c>
      <c r="G554" s="31" t="s">
        <v>10140</v>
      </c>
      <c r="H554" s="31" t="s">
        <v>10141</v>
      </c>
      <c r="I554" s="8">
        <f t="shared" si="6"/>
        <v>0</v>
      </c>
      <c r="J554" s="8">
        <f t="shared" si="7"/>
        <v>553</v>
      </c>
      <c r="K554" s="32" t="str">
        <f t="shared" si="8"/>
        <v/>
      </c>
    </row>
    <row r="555" spans="1:11" ht="13.55" customHeight="1">
      <c r="A555" s="31" t="s">
        <v>25</v>
      </c>
      <c r="B555" s="31" t="s">
        <v>1154</v>
      </c>
      <c r="C555" s="31" t="s">
        <v>1249</v>
      </c>
      <c r="D555" s="31">
        <v>54684</v>
      </c>
      <c r="E555" s="31" t="s">
        <v>10142</v>
      </c>
      <c r="F555" s="31" t="s">
        <v>1257</v>
      </c>
      <c r="G555" s="31" t="s">
        <v>10143</v>
      </c>
      <c r="H555" s="31" t="s">
        <v>10144</v>
      </c>
      <c r="I555" s="8">
        <f t="shared" si="6"/>
        <v>0</v>
      </c>
      <c r="J555" s="8">
        <f t="shared" si="7"/>
        <v>554</v>
      </c>
      <c r="K555" s="32" t="str">
        <f t="shared" si="8"/>
        <v/>
      </c>
    </row>
    <row r="556" spans="1:11" ht="13.55" customHeight="1">
      <c r="A556" s="31" t="s">
        <v>25</v>
      </c>
      <c r="B556" s="31" t="s">
        <v>1154</v>
      </c>
      <c r="C556" s="31" t="s">
        <v>1249</v>
      </c>
      <c r="D556" s="31">
        <v>54685</v>
      </c>
      <c r="E556" s="31" t="s">
        <v>1258</v>
      </c>
      <c r="F556" s="31" t="s">
        <v>1259</v>
      </c>
      <c r="G556" s="31" t="s">
        <v>10145</v>
      </c>
      <c r="H556" s="31" t="s">
        <v>10146</v>
      </c>
      <c r="I556" s="8">
        <f t="shared" si="6"/>
        <v>0</v>
      </c>
      <c r="J556" s="8">
        <f t="shared" si="7"/>
        <v>555</v>
      </c>
      <c r="K556" s="32" t="str">
        <f t="shared" si="8"/>
        <v/>
      </c>
    </row>
    <row r="557" spans="1:11" ht="13.55" customHeight="1">
      <c r="A557" s="31" t="s">
        <v>25</v>
      </c>
      <c r="B557" s="31" t="s">
        <v>1154</v>
      </c>
      <c r="C557" s="31" t="s">
        <v>1249</v>
      </c>
      <c r="D557" s="31">
        <v>54686</v>
      </c>
      <c r="E557" s="31" t="s">
        <v>9086</v>
      </c>
      <c r="F557" s="31" t="s">
        <v>1261</v>
      </c>
      <c r="G557" s="31" t="s">
        <v>10147</v>
      </c>
      <c r="H557" s="31" t="s">
        <v>10148</v>
      </c>
      <c r="I557" s="8">
        <f t="shared" si="6"/>
        <v>0</v>
      </c>
      <c r="J557" s="8">
        <f t="shared" si="7"/>
        <v>556</v>
      </c>
      <c r="K557" s="32" t="str">
        <f t="shared" si="8"/>
        <v/>
      </c>
    </row>
    <row r="558" spans="1:11" ht="13.55" customHeight="1">
      <c r="A558" s="31" t="s">
        <v>25</v>
      </c>
      <c r="B558" s="31" t="s">
        <v>1154</v>
      </c>
      <c r="C558" s="31" t="s">
        <v>1249</v>
      </c>
      <c r="D558" s="31">
        <v>54687</v>
      </c>
      <c r="E558" s="31" t="s">
        <v>9491</v>
      </c>
      <c r="F558" s="31" t="s">
        <v>1263</v>
      </c>
      <c r="G558" s="31" t="s">
        <v>10149</v>
      </c>
      <c r="H558" s="31" t="s">
        <v>10150</v>
      </c>
      <c r="I558" s="8">
        <f t="shared" si="6"/>
        <v>0</v>
      </c>
      <c r="J558" s="8">
        <f t="shared" si="7"/>
        <v>557</v>
      </c>
      <c r="K558" s="32" t="str">
        <f t="shared" si="8"/>
        <v/>
      </c>
    </row>
    <row r="559" spans="1:11" ht="13.55" customHeight="1">
      <c r="A559" s="31" t="s">
        <v>25</v>
      </c>
      <c r="B559" s="31" t="s">
        <v>1154</v>
      </c>
      <c r="C559" s="31" t="s">
        <v>1249</v>
      </c>
      <c r="D559" s="31">
        <v>54688</v>
      </c>
      <c r="E559" s="31" t="s">
        <v>1264</v>
      </c>
      <c r="F559" s="31" t="s">
        <v>1265</v>
      </c>
      <c r="G559" s="31" t="s">
        <v>10151</v>
      </c>
      <c r="H559" s="31" t="s">
        <v>10152</v>
      </c>
      <c r="I559" s="8">
        <f t="shared" si="6"/>
        <v>0</v>
      </c>
      <c r="J559" s="8">
        <f t="shared" si="7"/>
        <v>558</v>
      </c>
      <c r="K559" s="32" t="str">
        <f t="shared" si="8"/>
        <v/>
      </c>
    </row>
    <row r="560" spans="1:11" ht="13.55" customHeight="1">
      <c r="A560" s="31" t="s">
        <v>25</v>
      </c>
      <c r="B560" s="31" t="s">
        <v>1154</v>
      </c>
      <c r="C560" s="31" t="s">
        <v>1249</v>
      </c>
      <c r="D560" s="31">
        <v>54689</v>
      </c>
      <c r="E560" s="31" t="s">
        <v>1266</v>
      </c>
      <c r="F560" s="31" t="s">
        <v>1267</v>
      </c>
      <c r="G560" s="31" t="s">
        <v>10153</v>
      </c>
      <c r="H560" s="31" t="s">
        <v>10154</v>
      </c>
      <c r="I560" s="8">
        <f t="shared" si="6"/>
        <v>0</v>
      </c>
      <c r="J560" s="8">
        <f t="shared" si="7"/>
        <v>559</v>
      </c>
      <c r="K560" s="32" t="str">
        <f t="shared" si="8"/>
        <v/>
      </c>
    </row>
    <row r="561" spans="1:11" ht="13.55" customHeight="1">
      <c r="A561" s="31" t="s">
        <v>25</v>
      </c>
      <c r="B561" s="31" t="s">
        <v>1154</v>
      </c>
      <c r="C561" s="31" t="s">
        <v>1270</v>
      </c>
      <c r="D561" s="31">
        <v>54601</v>
      </c>
      <c r="E561" s="31" t="s">
        <v>1268</v>
      </c>
      <c r="F561" s="31" t="s">
        <v>1269</v>
      </c>
      <c r="G561" s="31" t="s">
        <v>10155</v>
      </c>
      <c r="H561" s="31" t="s">
        <v>10156</v>
      </c>
      <c r="I561" s="8">
        <f t="shared" si="6"/>
        <v>0</v>
      </c>
      <c r="J561" s="8">
        <f t="shared" si="7"/>
        <v>560</v>
      </c>
      <c r="K561" s="32" t="str">
        <f t="shared" si="8"/>
        <v/>
      </c>
    </row>
    <row r="562" spans="1:11" ht="13.55" customHeight="1">
      <c r="A562" s="31" t="s">
        <v>25</v>
      </c>
      <c r="B562" s="31" t="s">
        <v>1154</v>
      </c>
      <c r="C562" s="31" t="s">
        <v>1270</v>
      </c>
      <c r="D562" s="31">
        <v>54602</v>
      </c>
      <c r="E562" s="31" t="s">
        <v>8951</v>
      </c>
      <c r="F562" s="31" t="s">
        <v>1272</v>
      </c>
      <c r="G562" s="31" t="s">
        <v>10157</v>
      </c>
      <c r="H562" s="31" t="s">
        <v>10158</v>
      </c>
      <c r="I562" s="8">
        <f t="shared" si="6"/>
        <v>0</v>
      </c>
      <c r="J562" s="8">
        <f t="shared" si="7"/>
        <v>561</v>
      </c>
      <c r="K562" s="32" t="str">
        <f t="shared" si="8"/>
        <v/>
      </c>
    </row>
    <row r="563" spans="1:11" ht="13.55" customHeight="1">
      <c r="A563" s="31" t="s">
        <v>25</v>
      </c>
      <c r="B563" s="31" t="s">
        <v>1154</v>
      </c>
      <c r="C563" s="31" t="s">
        <v>1270</v>
      </c>
      <c r="D563" s="31">
        <v>54603</v>
      </c>
      <c r="E563" s="31" t="s">
        <v>1273</v>
      </c>
      <c r="F563" s="31" t="s">
        <v>1274</v>
      </c>
      <c r="G563" s="31" t="s">
        <v>10159</v>
      </c>
      <c r="H563" s="31" t="s">
        <v>10160</v>
      </c>
      <c r="I563" s="8">
        <f t="shared" si="6"/>
        <v>0</v>
      </c>
      <c r="J563" s="8">
        <f t="shared" si="7"/>
        <v>562</v>
      </c>
      <c r="K563" s="32" t="str">
        <f t="shared" si="8"/>
        <v/>
      </c>
    </row>
    <row r="564" spans="1:11" ht="13.55" customHeight="1">
      <c r="A564" s="31" t="s">
        <v>25</v>
      </c>
      <c r="B564" s="31" t="s">
        <v>1154</v>
      </c>
      <c r="C564" s="31" t="s">
        <v>1270</v>
      </c>
      <c r="D564" s="31">
        <v>54604</v>
      </c>
      <c r="E564" s="31" t="s">
        <v>9543</v>
      </c>
      <c r="F564" s="31" t="s">
        <v>1276</v>
      </c>
      <c r="G564" s="31" t="s">
        <v>10161</v>
      </c>
      <c r="H564" s="31" t="s">
        <v>10162</v>
      </c>
      <c r="I564" s="8">
        <f t="shared" si="6"/>
        <v>0</v>
      </c>
      <c r="J564" s="8">
        <f t="shared" si="7"/>
        <v>563</v>
      </c>
      <c r="K564" s="32" t="str">
        <f t="shared" si="8"/>
        <v/>
      </c>
    </row>
    <row r="565" spans="1:11" ht="13.55" customHeight="1">
      <c r="A565" s="31" t="s">
        <v>25</v>
      </c>
      <c r="B565" s="31" t="s">
        <v>1154</v>
      </c>
      <c r="C565" s="31" t="s">
        <v>1270</v>
      </c>
      <c r="D565" s="31">
        <v>54605</v>
      </c>
      <c r="E565" s="31" t="s">
        <v>1277</v>
      </c>
      <c r="F565" s="31" t="s">
        <v>1278</v>
      </c>
      <c r="G565" s="31" t="s">
        <v>10163</v>
      </c>
      <c r="H565" s="31" t="s">
        <v>10164</v>
      </c>
      <c r="I565" s="8">
        <f t="shared" si="6"/>
        <v>0</v>
      </c>
      <c r="J565" s="8">
        <f t="shared" si="7"/>
        <v>564</v>
      </c>
      <c r="K565" s="32" t="str">
        <f t="shared" si="8"/>
        <v/>
      </c>
    </row>
    <row r="566" spans="1:11" ht="13.55" customHeight="1">
      <c r="A566" s="31" t="s">
        <v>25</v>
      </c>
      <c r="B566" s="31" t="s">
        <v>1154</v>
      </c>
      <c r="C566" s="31" t="s">
        <v>1270</v>
      </c>
      <c r="D566" s="31">
        <v>54606</v>
      </c>
      <c r="E566" s="31" t="s">
        <v>1279</v>
      </c>
      <c r="F566" s="31" t="s">
        <v>1280</v>
      </c>
      <c r="G566" s="31" t="s">
        <v>10165</v>
      </c>
      <c r="H566" s="31" t="s">
        <v>10166</v>
      </c>
      <c r="I566" s="8">
        <f t="shared" si="6"/>
        <v>0</v>
      </c>
      <c r="J566" s="8">
        <f t="shared" si="7"/>
        <v>565</v>
      </c>
      <c r="K566" s="32" t="str">
        <f t="shared" si="8"/>
        <v/>
      </c>
    </row>
    <row r="567" spans="1:11" ht="13.55" customHeight="1">
      <c r="A567" s="31" t="s">
        <v>25</v>
      </c>
      <c r="B567" s="31" t="s">
        <v>1154</v>
      </c>
      <c r="C567" s="31" t="s">
        <v>1270</v>
      </c>
      <c r="D567" s="31">
        <v>54717</v>
      </c>
      <c r="E567" s="31" t="s">
        <v>1281</v>
      </c>
      <c r="F567" s="31" t="s">
        <v>1282</v>
      </c>
      <c r="G567" s="31" t="s">
        <v>10167</v>
      </c>
      <c r="H567" s="31" t="s">
        <v>10168</v>
      </c>
      <c r="I567" s="8">
        <f t="shared" si="6"/>
        <v>0</v>
      </c>
      <c r="J567" s="8">
        <f t="shared" si="7"/>
        <v>566</v>
      </c>
      <c r="K567" s="32" t="str">
        <f t="shared" si="8"/>
        <v/>
      </c>
    </row>
    <row r="568" spans="1:11" ht="13.55" customHeight="1">
      <c r="A568" s="31" t="s">
        <v>25</v>
      </c>
      <c r="B568" s="31" t="s">
        <v>1154</v>
      </c>
      <c r="C568" s="31" t="s">
        <v>1270</v>
      </c>
      <c r="D568" s="31">
        <v>54718</v>
      </c>
      <c r="E568" s="31" t="s">
        <v>1283</v>
      </c>
      <c r="F568" s="31" t="s">
        <v>1284</v>
      </c>
      <c r="G568" s="31" t="s">
        <v>10169</v>
      </c>
      <c r="H568" s="31" t="s">
        <v>10170</v>
      </c>
      <c r="I568" s="8">
        <f t="shared" si="6"/>
        <v>0</v>
      </c>
      <c r="J568" s="8">
        <f t="shared" si="7"/>
        <v>567</v>
      </c>
      <c r="K568" s="32" t="str">
        <f t="shared" si="8"/>
        <v/>
      </c>
    </row>
    <row r="569" spans="1:11" ht="13.55" customHeight="1">
      <c r="A569" s="31" t="s">
        <v>25</v>
      </c>
      <c r="B569" s="31" t="s">
        <v>1154</v>
      </c>
      <c r="C569" s="31" t="s">
        <v>1287</v>
      </c>
      <c r="D569" s="31">
        <v>54627</v>
      </c>
      <c r="E569" s="31" t="s">
        <v>1285</v>
      </c>
      <c r="F569" s="31" t="s">
        <v>1286</v>
      </c>
      <c r="G569" s="31" t="s">
        <v>10171</v>
      </c>
      <c r="H569" s="31" t="s">
        <v>10172</v>
      </c>
      <c r="I569" s="8">
        <f t="shared" si="6"/>
        <v>0</v>
      </c>
      <c r="J569" s="8">
        <f t="shared" si="7"/>
        <v>568</v>
      </c>
      <c r="K569" s="32" t="str">
        <f t="shared" si="8"/>
        <v/>
      </c>
    </row>
    <row r="570" spans="1:11" ht="13.55" customHeight="1">
      <c r="A570" s="31" t="s">
        <v>25</v>
      </c>
      <c r="B570" s="31" t="s">
        <v>1154</v>
      </c>
      <c r="C570" s="31" t="s">
        <v>1287</v>
      </c>
      <c r="D570" s="31">
        <v>54628</v>
      </c>
      <c r="E570" s="31" t="s">
        <v>1288</v>
      </c>
      <c r="F570" s="31" t="s">
        <v>1289</v>
      </c>
      <c r="G570" s="31" t="s">
        <v>10173</v>
      </c>
      <c r="H570" s="31" t="s">
        <v>10174</v>
      </c>
      <c r="I570" s="8">
        <f t="shared" si="6"/>
        <v>0</v>
      </c>
      <c r="J570" s="8">
        <f t="shared" si="7"/>
        <v>569</v>
      </c>
      <c r="K570" s="32" t="str">
        <f t="shared" si="8"/>
        <v/>
      </c>
    </row>
    <row r="571" spans="1:11" ht="13.55" customHeight="1">
      <c r="A571" s="31" t="s">
        <v>25</v>
      </c>
      <c r="B571" s="31" t="s">
        <v>1154</v>
      </c>
      <c r="C571" s="31" t="s">
        <v>1287</v>
      </c>
      <c r="D571" s="31">
        <v>54629</v>
      </c>
      <c r="E571" s="31" t="s">
        <v>1290</v>
      </c>
      <c r="F571" s="31" t="s">
        <v>1291</v>
      </c>
      <c r="G571" s="31" t="s">
        <v>10175</v>
      </c>
      <c r="H571" s="31" t="s">
        <v>10176</v>
      </c>
      <c r="I571" s="8">
        <f t="shared" si="6"/>
        <v>0</v>
      </c>
      <c r="J571" s="8">
        <f t="shared" si="7"/>
        <v>570</v>
      </c>
      <c r="K571" s="32" t="str">
        <f t="shared" si="8"/>
        <v/>
      </c>
    </row>
    <row r="572" spans="1:11" ht="13.55" customHeight="1">
      <c r="A572" s="31" t="s">
        <v>25</v>
      </c>
      <c r="B572" s="31" t="s">
        <v>1154</v>
      </c>
      <c r="C572" s="31" t="s">
        <v>1287</v>
      </c>
      <c r="D572" s="31">
        <v>54630</v>
      </c>
      <c r="E572" s="31" t="s">
        <v>9226</v>
      </c>
      <c r="F572" s="31" t="s">
        <v>1293</v>
      </c>
      <c r="G572" s="31" t="s">
        <v>10177</v>
      </c>
      <c r="H572" s="31" t="s">
        <v>10178</v>
      </c>
      <c r="I572" s="8">
        <f t="shared" si="6"/>
        <v>0</v>
      </c>
      <c r="J572" s="8">
        <f t="shared" si="7"/>
        <v>571</v>
      </c>
      <c r="K572" s="32" t="str">
        <f t="shared" si="8"/>
        <v/>
      </c>
    </row>
    <row r="573" spans="1:11" ht="13.55" customHeight="1">
      <c r="A573" s="31" t="s">
        <v>25</v>
      </c>
      <c r="B573" s="31" t="s">
        <v>1154</v>
      </c>
      <c r="C573" s="31" t="s">
        <v>1287</v>
      </c>
      <c r="D573" s="31">
        <v>54631</v>
      </c>
      <c r="E573" s="31" t="s">
        <v>1294</v>
      </c>
      <c r="F573" s="31" t="s">
        <v>1295</v>
      </c>
      <c r="G573" s="31" t="s">
        <v>10179</v>
      </c>
      <c r="H573" s="31" t="s">
        <v>10180</v>
      </c>
      <c r="I573" s="8">
        <f t="shared" si="6"/>
        <v>0</v>
      </c>
      <c r="J573" s="8">
        <f t="shared" si="7"/>
        <v>572</v>
      </c>
      <c r="K573" s="32" t="str">
        <f t="shared" si="8"/>
        <v/>
      </c>
    </row>
    <row r="574" spans="1:11" ht="13.55" customHeight="1">
      <c r="A574" s="31" t="s">
        <v>25</v>
      </c>
      <c r="B574" s="31" t="s">
        <v>1154</v>
      </c>
      <c r="C574" s="31" t="s">
        <v>1287</v>
      </c>
      <c r="D574" s="31">
        <v>54632</v>
      </c>
      <c r="E574" s="31" t="s">
        <v>9004</v>
      </c>
      <c r="F574" s="31" t="s">
        <v>1297</v>
      </c>
      <c r="G574" s="31" t="s">
        <v>10181</v>
      </c>
      <c r="H574" s="31" t="s">
        <v>10182</v>
      </c>
      <c r="I574" s="8">
        <f t="shared" si="6"/>
        <v>0</v>
      </c>
      <c r="J574" s="8">
        <f t="shared" si="7"/>
        <v>573</v>
      </c>
      <c r="K574" s="32" t="str">
        <f t="shared" si="8"/>
        <v/>
      </c>
    </row>
    <row r="575" spans="1:11" ht="13.55" customHeight="1">
      <c r="A575" s="31" t="s">
        <v>25</v>
      </c>
      <c r="B575" s="31" t="s">
        <v>1154</v>
      </c>
      <c r="C575" s="31" t="s">
        <v>1287</v>
      </c>
      <c r="D575" s="31">
        <v>54633</v>
      </c>
      <c r="E575" s="31" t="s">
        <v>1298</v>
      </c>
      <c r="F575" s="31" t="s">
        <v>1299</v>
      </c>
      <c r="G575" s="31" t="s">
        <v>10183</v>
      </c>
      <c r="H575" s="31" t="s">
        <v>10184</v>
      </c>
      <c r="I575" s="8">
        <f t="shared" si="6"/>
        <v>0</v>
      </c>
      <c r="J575" s="8">
        <f t="shared" si="7"/>
        <v>574</v>
      </c>
      <c r="K575" s="32" t="str">
        <f t="shared" si="8"/>
        <v/>
      </c>
    </row>
    <row r="576" spans="1:11" ht="13.55" customHeight="1">
      <c r="A576" s="31" t="s">
        <v>25</v>
      </c>
      <c r="B576" s="31" t="s">
        <v>1154</v>
      </c>
      <c r="C576" s="31" t="s">
        <v>1287</v>
      </c>
      <c r="D576" s="31">
        <v>54634</v>
      </c>
      <c r="E576" s="31" t="s">
        <v>1300</v>
      </c>
      <c r="F576" s="31" t="s">
        <v>1301</v>
      </c>
      <c r="G576" s="31" t="s">
        <v>10185</v>
      </c>
      <c r="H576" s="31" t="s">
        <v>10186</v>
      </c>
      <c r="I576" s="8">
        <f t="shared" si="6"/>
        <v>0</v>
      </c>
      <c r="J576" s="8">
        <f t="shared" si="7"/>
        <v>575</v>
      </c>
      <c r="K576" s="32" t="str">
        <f t="shared" si="8"/>
        <v/>
      </c>
    </row>
    <row r="577" spans="1:11" ht="13.55" customHeight="1">
      <c r="A577" s="31" t="s">
        <v>25</v>
      </c>
      <c r="B577" s="31" t="s">
        <v>1154</v>
      </c>
      <c r="C577" s="31" t="s">
        <v>1287</v>
      </c>
      <c r="D577" s="31">
        <v>54722</v>
      </c>
      <c r="E577" s="31" t="s">
        <v>1302</v>
      </c>
      <c r="F577" s="31" t="s">
        <v>1303</v>
      </c>
      <c r="G577" s="31" t="s">
        <v>10187</v>
      </c>
      <c r="H577" s="31" t="s">
        <v>10188</v>
      </c>
      <c r="I577" s="8">
        <f t="shared" si="6"/>
        <v>0</v>
      </c>
      <c r="J577" s="8">
        <f t="shared" si="7"/>
        <v>576</v>
      </c>
      <c r="K577" s="32" t="str">
        <f t="shared" si="8"/>
        <v/>
      </c>
    </row>
    <row r="578" spans="1:11" ht="13.55" customHeight="1">
      <c r="A578" s="31" t="s">
        <v>25</v>
      </c>
      <c r="B578" s="31" t="s">
        <v>1154</v>
      </c>
      <c r="C578" s="31" t="s">
        <v>1306</v>
      </c>
      <c r="D578" s="31">
        <v>54707</v>
      </c>
      <c r="E578" s="31" t="s">
        <v>1304</v>
      </c>
      <c r="F578" s="31" t="s">
        <v>1305</v>
      </c>
      <c r="G578" s="31" t="s">
        <v>10189</v>
      </c>
      <c r="H578" s="31" t="s">
        <v>10190</v>
      </c>
      <c r="I578" s="8">
        <f t="shared" si="6"/>
        <v>0</v>
      </c>
      <c r="J578" s="8">
        <f t="shared" si="7"/>
        <v>577</v>
      </c>
      <c r="K578" s="32" t="str">
        <f t="shared" si="8"/>
        <v/>
      </c>
    </row>
    <row r="579" spans="1:11" ht="13.55" customHeight="1">
      <c r="A579" s="31" t="s">
        <v>25</v>
      </c>
      <c r="B579" s="31" t="s">
        <v>1154</v>
      </c>
      <c r="C579" s="31" t="s">
        <v>1306</v>
      </c>
      <c r="D579" s="31">
        <v>54708</v>
      </c>
      <c r="E579" s="31" t="s">
        <v>1307</v>
      </c>
      <c r="F579" s="31" t="s">
        <v>1308</v>
      </c>
      <c r="G579" s="31" t="s">
        <v>10191</v>
      </c>
      <c r="H579" s="31" t="s">
        <v>10192</v>
      </c>
      <c r="I579" s="8">
        <f t="shared" si="6"/>
        <v>0</v>
      </c>
      <c r="J579" s="8">
        <f t="shared" si="7"/>
        <v>578</v>
      </c>
      <c r="K579" s="32" t="str">
        <f t="shared" si="8"/>
        <v/>
      </c>
    </row>
    <row r="580" spans="1:11" ht="13.55" customHeight="1">
      <c r="A580" s="31" t="s">
        <v>25</v>
      </c>
      <c r="B580" s="31" t="s">
        <v>1154</v>
      </c>
      <c r="C580" s="31" t="s">
        <v>1306</v>
      </c>
      <c r="D580" s="31">
        <v>54709</v>
      </c>
      <c r="E580" s="31" t="s">
        <v>1309</v>
      </c>
      <c r="F580" s="31" t="s">
        <v>1310</v>
      </c>
      <c r="G580" s="31" t="s">
        <v>10193</v>
      </c>
      <c r="H580" s="31" t="s">
        <v>10194</v>
      </c>
      <c r="I580" s="8">
        <f t="shared" si="6"/>
        <v>0</v>
      </c>
      <c r="J580" s="8">
        <f t="shared" si="7"/>
        <v>579</v>
      </c>
      <c r="K580" s="32" t="str">
        <f t="shared" si="8"/>
        <v/>
      </c>
    </row>
    <row r="581" spans="1:11" ht="13.55" customHeight="1">
      <c r="A581" s="31" t="s">
        <v>25</v>
      </c>
      <c r="B581" s="31" t="s">
        <v>1154</v>
      </c>
      <c r="C581" s="31" t="s">
        <v>1306</v>
      </c>
      <c r="D581" s="31">
        <v>54711</v>
      </c>
      <c r="E581" s="31" t="s">
        <v>1311</v>
      </c>
      <c r="F581" s="31" t="s">
        <v>1312</v>
      </c>
      <c r="G581" s="31" t="s">
        <v>10195</v>
      </c>
      <c r="H581" s="31" t="s">
        <v>10196</v>
      </c>
      <c r="I581" s="8">
        <f t="shared" si="6"/>
        <v>0</v>
      </c>
      <c r="J581" s="8">
        <f t="shared" si="7"/>
        <v>580</v>
      </c>
      <c r="K581" s="32" t="str">
        <f t="shared" si="8"/>
        <v/>
      </c>
    </row>
    <row r="582" spans="1:11" ht="13.55" customHeight="1">
      <c r="A582" s="31" t="s">
        <v>25</v>
      </c>
      <c r="B582" s="31" t="s">
        <v>1154</v>
      </c>
      <c r="C582" s="31" t="s">
        <v>1306</v>
      </c>
      <c r="D582" s="31">
        <v>54712</v>
      </c>
      <c r="E582" s="31" t="s">
        <v>1313</v>
      </c>
      <c r="F582" s="31" t="s">
        <v>1314</v>
      </c>
      <c r="G582" s="31" t="s">
        <v>10197</v>
      </c>
      <c r="H582" s="31" t="s">
        <v>10198</v>
      </c>
      <c r="I582" s="8">
        <f t="shared" si="6"/>
        <v>0</v>
      </c>
      <c r="J582" s="8">
        <f t="shared" si="7"/>
        <v>581</v>
      </c>
      <c r="K582" s="32" t="str">
        <f t="shared" si="8"/>
        <v/>
      </c>
    </row>
    <row r="583" spans="1:11" ht="13.55" customHeight="1">
      <c r="A583" s="31" t="s">
        <v>25</v>
      </c>
      <c r="B583" s="31" t="s">
        <v>1154</v>
      </c>
      <c r="C583" s="31" t="s">
        <v>1306</v>
      </c>
      <c r="D583" s="31">
        <v>54714</v>
      </c>
      <c r="E583" s="31" t="s">
        <v>1315</v>
      </c>
      <c r="F583" s="31" t="s">
        <v>1316</v>
      </c>
      <c r="G583" s="31" t="s">
        <v>10199</v>
      </c>
      <c r="H583" s="31" t="s">
        <v>10200</v>
      </c>
      <c r="I583" s="8">
        <f t="shared" si="6"/>
        <v>0</v>
      </c>
      <c r="J583" s="8">
        <f t="shared" si="7"/>
        <v>582</v>
      </c>
      <c r="K583" s="32" t="str">
        <f t="shared" si="8"/>
        <v/>
      </c>
    </row>
    <row r="584" spans="1:11" ht="13.55" customHeight="1">
      <c r="A584" s="31" t="s">
        <v>25</v>
      </c>
      <c r="B584" s="31" t="s">
        <v>1154</v>
      </c>
      <c r="C584" s="31" t="s">
        <v>1306</v>
      </c>
      <c r="D584" s="31">
        <v>54725</v>
      </c>
      <c r="E584" s="31" t="s">
        <v>1317</v>
      </c>
      <c r="F584" s="31" t="s">
        <v>1318</v>
      </c>
      <c r="G584" s="31" t="s">
        <v>10201</v>
      </c>
      <c r="H584" s="31" t="s">
        <v>10202</v>
      </c>
      <c r="I584" s="8">
        <f t="shared" si="6"/>
        <v>0</v>
      </c>
      <c r="J584" s="8">
        <f t="shared" si="7"/>
        <v>583</v>
      </c>
      <c r="K584" s="32" t="str">
        <f t="shared" si="8"/>
        <v/>
      </c>
    </row>
    <row r="585" spans="1:11" ht="13.55" customHeight="1">
      <c r="A585" s="31" t="s">
        <v>25</v>
      </c>
      <c r="B585" s="31" t="s">
        <v>1154</v>
      </c>
      <c r="C585" s="31" t="s">
        <v>1321</v>
      </c>
      <c r="D585" s="31">
        <v>54635</v>
      </c>
      <c r="E585" s="31" t="s">
        <v>1319</v>
      </c>
      <c r="F585" s="31" t="s">
        <v>1320</v>
      </c>
      <c r="G585" s="31" t="s">
        <v>10203</v>
      </c>
      <c r="H585" s="31" t="s">
        <v>10204</v>
      </c>
      <c r="I585" s="8">
        <f t="shared" si="6"/>
        <v>0</v>
      </c>
      <c r="J585" s="8">
        <f t="shared" si="7"/>
        <v>584</v>
      </c>
      <c r="K585" s="32" t="str">
        <f t="shared" si="8"/>
        <v/>
      </c>
    </row>
    <row r="586" spans="1:11" ht="13.55" customHeight="1">
      <c r="A586" s="31" t="s">
        <v>25</v>
      </c>
      <c r="B586" s="31" t="s">
        <v>1154</v>
      </c>
      <c r="C586" s="31" t="s">
        <v>1321</v>
      </c>
      <c r="D586" s="31">
        <v>54636</v>
      </c>
      <c r="E586" s="31" t="s">
        <v>1322</v>
      </c>
      <c r="F586" s="31" t="s">
        <v>1323</v>
      </c>
      <c r="G586" s="31" t="s">
        <v>10205</v>
      </c>
      <c r="H586" s="31" t="s">
        <v>10206</v>
      </c>
      <c r="I586" s="8">
        <f t="shared" si="6"/>
        <v>0</v>
      </c>
      <c r="J586" s="8">
        <f t="shared" si="7"/>
        <v>585</v>
      </c>
      <c r="K586" s="32" t="str">
        <f t="shared" si="8"/>
        <v/>
      </c>
    </row>
    <row r="587" spans="1:11" ht="13.55" customHeight="1">
      <c r="A587" s="31" t="s">
        <v>25</v>
      </c>
      <c r="B587" s="31" t="s">
        <v>1154</v>
      </c>
      <c r="C587" s="31" t="s">
        <v>1321</v>
      </c>
      <c r="D587" s="31">
        <v>54637</v>
      </c>
      <c r="E587" s="31" t="s">
        <v>1324</v>
      </c>
      <c r="F587" s="31" t="s">
        <v>1325</v>
      </c>
      <c r="G587" s="31" t="s">
        <v>10207</v>
      </c>
      <c r="H587" s="31" t="s">
        <v>10208</v>
      </c>
      <c r="I587" s="8">
        <f t="shared" si="6"/>
        <v>0</v>
      </c>
      <c r="J587" s="8">
        <f t="shared" si="7"/>
        <v>586</v>
      </c>
      <c r="K587" s="32" t="str">
        <f t="shared" si="8"/>
        <v/>
      </c>
    </row>
    <row r="588" spans="1:11" ht="13.55" customHeight="1">
      <c r="A588" s="31" t="s">
        <v>25</v>
      </c>
      <c r="B588" s="31" t="s">
        <v>1154</v>
      </c>
      <c r="C588" s="31" t="s">
        <v>1321</v>
      </c>
      <c r="D588" s="31">
        <v>54638</v>
      </c>
      <c r="E588" s="31" t="s">
        <v>1326</v>
      </c>
      <c r="F588" s="31" t="s">
        <v>1327</v>
      </c>
      <c r="G588" s="31" t="s">
        <v>10209</v>
      </c>
      <c r="H588" s="31" t="s">
        <v>10210</v>
      </c>
      <c r="I588" s="8">
        <f t="shared" si="6"/>
        <v>0</v>
      </c>
      <c r="J588" s="8">
        <f t="shared" si="7"/>
        <v>587</v>
      </c>
      <c r="K588" s="32" t="str">
        <f t="shared" si="8"/>
        <v/>
      </c>
    </row>
    <row r="589" spans="1:11" ht="13.55" customHeight="1">
      <c r="A589" s="31" t="s">
        <v>25</v>
      </c>
      <c r="B589" s="31" t="s">
        <v>1154</v>
      </c>
      <c r="C589" s="31" t="s">
        <v>1321</v>
      </c>
      <c r="D589" s="31">
        <v>54639</v>
      </c>
      <c r="E589" s="31" t="s">
        <v>10211</v>
      </c>
      <c r="F589" s="31" t="s">
        <v>1329</v>
      </c>
      <c r="G589" s="31" t="s">
        <v>10212</v>
      </c>
      <c r="H589" s="31" t="s">
        <v>10213</v>
      </c>
      <c r="I589" s="8">
        <f t="shared" si="6"/>
        <v>0</v>
      </c>
      <c r="J589" s="8">
        <f t="shared" si="7"/>
        <v>588</v>
      </c>
      <c r="K589" s="32" t="str">
        <f t="shared" si="8"/>
        <v/>
      </c>
    </row>
    <row r="590" spans="1:11" ht="13.55" customHeight="1">
      <c r="A590" s="31" t="s">
        <v>25</v>
      </c>
      <c r="B590" s="31" t="s">
        <v>1154</v>
      </c>
      <c r="C590" s="31" t="s">
        <v>1321</v>
      </c>
      <c r="D590" s="31">
        <v>54640</v>
      </c>
      <c r="E590" s="31" t="s">
        <v>1330</v>
      </c>
      <c r="F590" s="31" t="s">
        <v>1331</v>
      </c>
      <c r="G590" s="31" t="s">
        <v>10214</v>
      </c>
      <c r="H590" s="31" t="s">
        <v>10215</v>
      </c>
      <c r="I590" s="8">
        <f t="shared" si="6"/>
        <v>0</v>
      </c>
      <c r="J590" s="8">
        <f t="shared" si="7"/>
        <v>589</v>
      </c>
      <c r="K590" s="32" t="str">
        <f t="shared" si="8"/>
        <v/>
      </c>
    </row>
    <row r="591" spans="1:11" ht="13.55" customHeight="1">
      <c r="A591" s="31" t="s">
        <v>25</v>
      </c>
      <c r="B591" s="31" t="s">
        <v>1154</v>
      </c>
      <c r="C591" s="31" t="s">
        <v>1321</v>
      </c>
      <c r="D591" s="31">
        <v>54641</v>
      </c>
      <c r="E591" s="31" t="s">
        <v>9782</v>
      </c>
      <c r="F591" s="31" t="s">
        <v>1333</v>
      </c>
      <c r="G591" s="31" t="s">
        <v>10216</v>
      </c>
      <c r="H591" s="31" t="s">
        <v>10217</v>
      </c>
      <c r="I591" s="8">
        <f t="shared" si="6"/>
        <v>0</v>
      </c>
      <c r="J591" s="8">
        <f t="shared" si="7"/>
        <v>590</v>
      </c>
      <c r="K591" s="32" t="str">
        <f t="shared" si="8"/>
        <v/>
      </c>
    </row>
    <row r="592" spans="1:11" ht="13.55" customHeight="1">
      <c r="A592" s="31" t="s">
        <v>25</v>
      </c>
      <c r="B592" s="31" t="s">
        <v>1154</v>
      </c>
      <c r="C592" s="31" t="s">
        <v>1321</v>
      </c>
      <c r="D592" s="31">
        <v>54642</v>
      </c>
      <c r="E592" s="31" t="s">
        <v>9614</v>
      </c>
      <c r="F592" s="31" t="s">
        <v>1335</v>
      </c>
      <c r="G592" s="31" t="s">
        <v>10218</v>
      </c>
      <c r="H592" s="31" t="s">
        <v>10219</v>
      </c>
      <c r="I592" s="8">
        <f t="shared" si="6"/>
        <v>0</v>
      </c>
      <c r="J592" s="8">
        <f t="shared" si="7"/>
        <v>591</v>
      </c>
      <c r="K592" s="32" t="str">
        <f t="shared" si="8"/>
        <v/>
      </c>
    </row>
    <row r="593" spans="1:11" ht="13.55" customHeight="1">
      <c r="A593" s="31" t="s">
        <v>25</v>
      </c>
      <c r="B593" s="31" t="s">
        <v>1154</v>
      </c>
      <c r="C593" s="31" t="s">
        <v>1321</v>
      </c>
      <c r="D593" s="31">
        <v>54643</v>
      </c>
      <c r="E593" s="31" t="s">
        <v>1336</v>
      </c>
      <c r="F593" s="31" t="s">
        <v>1337</v>
      </c>
      <c r="G593" s="31" t="s">
        <v>10220</v>
      </c>
      <c r="H593" s="31" t="s">
        <v>10221</v>
      </c>
      <c r="I593" s="8">
        <f t="shared" si="6"/>
        <v>0</v>
      </c>
      <c r="J593" s="8">
        <f t="shared" si="7"/>
        <v>592</v>
      </c>
      <c r="K593" s="32" t="str">
        <f t="shared" si="8"/>
        <v/>
      </c>
    </row>
    <row r="594" spans="1:11" ht="13.55" customHeight="1">
      <c r="A594" s="31" t="s">
        <v>25</v>
      </c>
      <c r="B594" s="31" t="s">
        <v>1154</v>
      </c>
      <c r="C594" s="31" t="s">
        <v>1321</v>
      </c>
      <c r="D594" s="31">
        <v>54645</v>
      </c>
      <c r="E594" s="31" t="s">
        <v>1338</v>
      </c>
      <c r="F594" s="31" t="s">
        <v>1339</v>
      </c>
      <c r="G594" s="31" t="s">
        <v>10222</v>
      </c>
      <c r="H594" s="31" t="s">
        <v>10223</v>
      </c>
      <c r="I594" s="8">
        <f t="shared" si="6"/>
        <v>0</v>
      </c>
      <c r="J594" s="8">
        <f t="shared" si="7"/>
        <v>593</v>
      </c>
      <c r="K594" s="32" t="str">
        <f t="shared" si="8"/>
        <v/>
      </c>
    </row>
    <row r="595" spans="1:11" ht="13.55" customHeight="1">
      <c r="A595" s="31" t="s">
        <v>25</v>
      </c>
      <c r="B595" s="31" t="s">
        <v>1154</v>
      </c>
      <c r="C595" s="31" t="s">
        <v>1342</v>
      </c>
      <c r="D595" s="31">
        <v>54673</v>
      </c>
      <c r="E595" s="31" t="s">
        <v>1340</v>
      </c>
      <c r="F595" s="31" t="s">
        <v>1341</v>
      </c>
      <c r="G595" s="31" t="s">
        <v>10224</v>
      </c>
      <c r="H595" s="31" t="s">
        <v>10225</v>
      </c>
      <c r="I595" s="8">
        <f t="shared" si="6"/>
        <v>0</v>
      </c>
      <c r="J595" s="8">
        <f t="shared" si="7"/>
        <v>594</v>
      </c>
      <c r="K595" s="32" t="str">
        <f t="shared" si="8"/>
        <v/>
      </c>
    </row>
    <row r="596" spans="1:11" ht="13.55" customHeight="1">
      <c r="A596" s="31" t="s">
        <v>25</v>
      </c>
      <c r="B596" s="31" t="s">
        <v>1154</v>
      </c>
      <c r="C596" s="31" t="s">
        <v>1342</v>
      </c>
      <c r="D596" s="31">
        <v>54674</v>
      </c>
      <c r="E596" s="31" t="s">
        <v>1343</v>
      </c>
      <c r="F596" s="31" t="s">
        <v>1344</v>
      </c>
      <c r="G596" s="31" t="s">
        <v>10226</v>
      </c>
      <c r="H596" s="31" t="s">
        <v>10227</v>
      </c>
      <c r="I596" s="8">
        <f t="shared" si="6"/>
        <v>0</v>
      </c>
      <c r="J596" s="8">
        <f t="shared" si="7"/>
        <v>595</v>
      </c>
      <c r="K596" s="32" t="str">
        <f t="shared" si="8"/>
        <v/>
      </c>
    </row>
    <row r="597" spans="1:11" ht="13.55" customHeight="1">
      <c r="A597" s="31" t="s">
        <v>25</v>
      </c>
      <c r="B597" s="31" t="s">
        <v>1154</v>
      </c>
      <c r="C597" s="31" t="s">
        <v>1342</v>
      </c>
      <c r="D597" s="31">
        <v>54675</v>
      </c>
      <c r="E597" s="31" t="s">
        <v>1345</v>
      </c>
      <c r="F597" s="31" t="s">
        <v>1346</v>
      </c>
      <c r="G597" s="31" t="s">
        <v>10228</v>
      </c>
      <c r="H597" s="31" t="s">
        <v>10229</v>
      </c>
      <c r="I597" s="8">
        <f t="shared" si="6"/>
        <v>0</v>
      </c>
      <c r="J597" s="8">
        <f t="shared" si="7"/>
        <v>596</v>
      </c>
      <c r="K597" s="32" t="str">
        <f t="shared" si="8"/>
        <v/>
      </c>
    </row>
    <row r="598" spans="1:11" ht="13.55" customHeight="1">
      <c r="A598" s="31" t="s">
        <v>25</v>
      </c>
      <c r="B598" s="31" t="s">
        <v>1154</v>
      </c>
      <c r="C598" s="31" t="s">
        <v>1342</v>
      </c>
      <c r="D598" s="31">
        <v>54676</v>
      </c>
      <c r="E598" s="31" t="s">
        <v>1347</v>
      </c>
      <c r="F598" s="31" t="s">
        <v>1348</v>
      </c>
      <c r="G598" s="31" t="s">
        <v>10230</v>
      </c>
      <c r="H598" s="31" t="s">
        <v>10231</v>
      </c>
      <c r="I598" s="8">
        <f t="shared" si="6"/>
        <v>0</v>
      </c>
      <c r="J598" s="8">
        <f t="shared" si="7"/>
        <v>597</v>
      </c>
      <c r="K598" s="32" t="str">
        <f t="shared" si="8"/>
        <v/>
      </c>
    </row>
    <row r="599" spans="1:11" ht="13.55" customHeight="1">
      <c r="A599" s="31" t="s">
        <v>25</v>
      </c>
      <c r="B599" s="31" t="s">
        <v>1154</v>
      </c>
      <c r="C599" s="31" t="s">
        <v>1342</v>
      </c>
      <c r="D599" s="31">
        <v>54677</v>
      </c>
      <c r="E599" s="31" t="s">
        <v>1349</v>
      </c>
      <c r="F599" s="31" t="s">
        <v>1350</v>
      </c>
      <c r="G599" s="31" t="s">
        <v>10232</v>
      </c>
      <c r="H599" s="31" t="s">
        <v>10233</v>
      </c>
      <c r="I599" s="8">
        <f t="shared" si="6"/>
        <v>0</v>
      </c>
      <c r="J599" s="8">
        <f t="shared" si="7"/>
        <v>598</v>
      </c>
      <c r="K599" s="32" t="str">
        <f t="shared" si="8"/>
        <v/>
      </c>
    </row>
    <row r="600" spans="1:11" ht="13.55" customHeight="1">
      <c r="A600" s="31" t="s">
        <v>25</v>
      </c>
      <c r="B600" s="31" t="s">
        <v>1154</v>
      </c>
      <c r="C600" s="31" t="s">
        <v>1353</v>
      </c>
      <c r="D600" s="31">
        <v>54698</v>
      </c>
      <c r="E600" s="31" t="s">
        <v>1351</v>
      </c>
      <c r="F600" s="31" t="s">
        <v>1352</v>
      </c>
      <c r="G600" s="31" t="s">
        <v>10234</v>
      </c>
      <c r="H600" s="31" t="s">
        <v>10235</v>
      </c>
      <c r="I600" s="8">
        <f t="shared" si="6"/>
        <v>0</v>
      </c>
      <c r="J600" s="8">
        <f t="shared" si="7"/>
        <v>599</v>
      </c>
      <c r="K600" s="32" t="str">
        <f t="shared" si="8"/>
        <v/>
      </c>
    </row>
    <row r="601" spans="1:11" ht="13.55" customHeight="1">
      <c r="A601" s="31" t="s">
        <v>25</v>
      </c>
      <c r="B601" s="31" t="s">
        <v>1154</v>
      </c>
      <c r="C601" s="31" t="s">
        <v>1353</v>
      </c>
      <c r="D601" s="31">
        <v>54699</v>
      </c>
      <c r="E601" s="31" t="s">
        <v>1354</v>
      </c>
      <c r="F601" s="31" t="s">
        <v>1355</v>
      </c>
      <c r="G601" s="31" t="s">
        <v>10236</v>
      </c>
      <c r="H601" s="31" t="s">
        <v>10237</v>
      </c>
      <c r="I601" s="8">
        <f t="shared" si="6"/>
        <v>0</v>
      </c>
      <c r="J601" s="8">
        <f t="shared" si="7"/>
        <v>600</v>
      </c>
      <c r="K601" s="32" t="str">
        <f t="shared" si="8"/>
        <v/>
      </c>
    </row>
    <row r="602" spans="1:11" ht="13.55" customHeight="1">
      <c r="A602" s="31" t="s">
        <v>25</v>
      </c>
      <c r="B602" s="31" t="s">
        <v>1154</v>
      </c>
      <c r="C602" s="31" t="s">
        <v>1353</v>
      </c>
      <c r="D602" s="31">
        <v>54700</v>
      </c>
      <c r="E602" s="31" t="s">
        <v>9443</v>
      </c>
      <c r="F602" s="31" t="s">
        <v>1357</v>
      </c>
      <c r="G602" s="31" t="s">
        <v>10238</v>
      </c>
      <c r="H602" s="31" t="s">
        <v>10239</v>
      </c>
      <c r="I602" s="8">
        <f t="shared" si="6"/>
        <v>0</v>
      </c>
      <c r="J602" s="8">
        <f t="shared" si="7"/>
        <v>601</v>
      </c>
      <c r="K602" s="32" t="str">
        <f t="shared" si="8"/>
        <v/>
      </c>
    </row>
    <row r="603" spans="1:11" ht="13.55" customHeight="1">
      <c r="A603" s="31" t="s">
        <v>25</v>
      </c>
      <c r="B603" s="31" t="s">
        <v>1154</v>
      </c>
      <c r="C603" s="31" t="s">
        <v>1360</v>
      </c>
      <c r="D603" s="31">
        <v>54616</v>
      </c>
      <c r="E603" s="31" t="s">
        <v>1358</v>
      </c>
      <c r="F603" s="31" t="s">
        <v>1359</v>
      </c>
      <c r="G603" s="31" t="s">
        <v>10240</v>
      </c>
      <c r="H603" s="31" t="s">
        <v>10241</v>
      </c>
      <c r="I603" s="8">
        <f t="shared" si="6"/>
        <v>0</v>
      </c>
      <c r="J603" s="8">
        <f t="shared" si="7"/>
        <v>602</v>
      </c>
      <c r="K603" s="32" t="str">
        <f t="shared" si="8"/>
        <v/>
      </c>
    </row>
    <row r="604" spans="1:11" ht="13.55" customHeight="1">
      <c r="A604" s="31" t="s">
        <v>25</v>
      </c>
      <c r="B604" s="31" t="s">
        <v>1154</v>
      </c>
      <c r="C604" s="31" t="s">
        <v>1360</v>
      </c>
      <c r="D604" s="31">
        <v>54617</v>
      </c>
      <c r="E604" s="31" t="s">
        <v>8960</v>
      </c>
      <c r="F604" s="31" t="s">
        <v>1362</v>
      </c>
      <c r="G604" s="31" t="s">
        <v>10242</v>
      </c>
      <c r="H604" s="31" t="s">
        <v>10243</v>
      </c>
      <c r="I604" s="8">
        <f t="shared" si="6"/>
        <v>0</v>
      </c>
      <c r="J604" s="8">
        <f t="shared" si="7"/>
        <v>603</v>
      </c>
      <c r="K604" s="32" t="str">
        <f t="shared" si="8"/>
        <v/>
      </c>
    </row>
    <row r="605" spans="1:11" ht="13.55" customHeight="1">
      <c r="A605" s="31" t="s">
        <v>25</v>
      </c>
      <c r="B605" s="31" t="s">
        <v>1154</v>
      </c>
      <c r="C605" s="31" t="s">
        <v>1360</v>
      </c>
      <c r="D605" s="31">
        <v>54618</v>
      </c>
      <c r="E605" s="31" t="s">
        <v>1363</v>
      </c>
      <c r="F605" s="31" t="s">
        <v>1364</v>
      </c>
      <c r="G605" s="31" t="s">
        <v>10244</v>
      </c>
      <c r="H605" s="31" t="s">
        <v>10245</v>
      </c>
      <c r="I605" s="8">
        <f t="shared" si="6"/>
        <v>0</v>
      </c>
      <c r="J605" s="8">
        <f t="shared" si="7"/>
        <v>604</v>
      </c>
      <c r="K605" s="32" t="str">
        <f t="shared" si="8"/>
        <v/>
      </c>
    </row>
    <row r="606" spans="1:11" ht="13.55" customHeight="1">
      <c r="A606" s="31" t="s">
        <v>25</v>
      </c>
      <c r="B606" s="31" t="s">
        <v>1154</v>
      </c>
      <c r="C606" s="31" t="s">
        <v>1360</v>
      </c>
      <c r="D606" s="31">
        <v>54619</v>
      </c>
      <c r="E606" s="31" t="s">
        <v>1365</v>
      </c>
      <c r="F606" s="31" t="s">
        <v>1366</v>
      </c>
      <c r="G606" s="31" t="s">
        <v>10246</v>
      </c>
      <c r="H606" s="31" t="s">
        <v>10247</v>
      </c>
      <c r="I606" s="8">
        <f t="shared" si="6"/>
        <v>0</v>
      </c>
      <c r="J606" s="8">
        <f t="shared" si="7"/>
        <v>605</v>
      </c>
      <c r="K606" s="32" t="str">
        <f t="shared" si="8"/>
        <v/>
      </c>
    </row>
    <row r="607" spans="1:11" ht="13.55" customHeight="1">
      <c r="A607" s="31" t="s">
        <v>25</v>
      </c>
      <c r="B607" s="31" t="s">
        <v>1154</v>
      </c>
      <c r="C607" s="31" t="s">
        <v>1360</v>
      </c>
      <c r="D607" s="31">
        <v>54620</v>
      </c>
      <c r="E607" s="31" t="s">
        <v>10248</v>
      </c>
      <c r="F607" s="31" t="s">
        <v>1368</v>
      </c>
      <c r="G607" s="31" t="s">
        <v>10249</v>
      </c>
      <c r="H607" s="31" t="s">
        <v>10250</v>
      </c>
      <c r="I607" s="8">
        <f t="shared" si="6"/>
        <v>0</v>
      </c>
      <c r="J607" s="8">
        <f t="shared" si="7"/>
        <v>606</v>
      </c>
      <c r="K607" s="32" t="str">
        <f t="shared" si="8"/>
        <v/>
      </c>
    </row>
    <row r="608" spans="1:11" ht="13.55" customHeight="1">
      <c r="A608" s="31" t="s">
        <v>25</v>
      </c>
      <c r="B608" s="31" t="s">
        <v>1154</v>
      </c>
      <c r="C608" s="31" t="s">
        <v>1360</v>
      </c>
      <c r="D608" s="31">
        <v>54621</v>
      </c>
      <c r="E608" s="31" t="s">
        <v>1369</v>
      </c>
      <c r="F608" s="31" t="s">
        <v>1370</v>
      </c>
      <c r="G608" s="31" t="s">
        <v>10251</v>
      </c>
      <c r="H608" s="31" t="s">
        <v>10252</v>
      </c>
      <c r="I608" s="8">
        <f t="shared" si="6"/>
        <v>0</v>
      </c>
      <c r="J608" s="8">
        <f t="shared" si="7"/>
        <v>607</v>
      </c>
      <c r="K608" s="32" t="str">
        <f t="shared" si="8"/>
        <v/>
      </c>
    </row>
    <row r="609" spans="1:11" ht="13.55" customHeight="1">
      <c r="A609" s="31" t="s">
        <v>25</v>
      </c>
      <c r="B609" s="31" t="s">
        <v>1154</v>
      </c>
      <c r="C609" s="31" t="s">
        <v>1373</v>
      </c>
      <c r="D609" s="31">
        <v>54650</v>
      </c>
      <c r="E609" s="31" t="s">
        <v>1371</v>
      </c>
      <c r="F609" s="31" t="s">
        <v>1372</v>
      </c>
      <c r="G609" s="31" t="s">
        <v>10253</v>
      </c>
      <c r="H609" s="31" t="s">
        <v>10254</v>
      </c>
      <c r="I609" s="8">
        <f t="shared" si="6"/>
        <v>0</v>
      </c>
      <c r="J609" s="8">
        <f t="shared" si="7"/>
        <v>608</v>
      </c>
      <c r="K609" s="32" t="str">
        <f t="shared" si="8"/>
        <v/>
      </c>
    </row>
    <row r="610" spans="1:11" ht="13.55" customHeight="1">
      <c r="A610" s="31" t="s">
        <v>25</v>
      </c>
      <c r="B610" s="31" t="s">
        <v>1154</v>
      </c>
      <c r="C610" s="31" t="s">
        <v>1373</v>
      </c>
      <c r="D610" s="31">
        <v>54651</v>
      </c>
      <c r="E610" s="31" t="s">
        <v>10255</v>
      </c>
      <c r="F610" s="31" t="s">
        <v>1375</v>
      </c>
      <c r="G610" s="31" t="s">
        <v>10256</v>
      </c>
      <c r="H610" s="31" t="s">
        <v>10257</v>
      </c>
      <c r="I610" s="8">
        <f t="shared" si="6"/>
        <v>0</v>
      </c>
      <c r="J610" s="8">
        <f t="shared" si="7"/>
        <v>609</v>
      </c>
      <c r="K610" s="32" t="str">
        <f t="shared" si="8"/>
        <v/>
      </c>
    </row>
    <row r="611" spans="1:11" ht="13.55" customHeight="1">
      <c r="A611" s="31" t="s">
        <v>25</v>
      </c>
      <c r="B611" s="31" t="s">
        <v>1154</v>
      </c>
      <c r="C611" s="31" t="s">
        <v>1373</v>
      </c>
      <c r="D611" s="31">
        <v>54652</v>
      </c>
      <c r="E611" s="31" t="s">
        <v>1376</v>
      </c>
      <c r="F611" s="31" t="s">
        <v>1377</v>
      </c>
      <c r="G611" s="31" t="s">
        <v>10258</v>
      </c>
      <c r="H611" s="31" t="s">
        <v>10259</v>
      </c>
      <c r="I611" s="8">
        <f t="shared" si="6"/>
        <v>0</v>
      </c>
      <c r="J611" s="8">
        <f t="shared" si="7"/>
        <v>610</v>
      </c>
      <c r="K611" s="32" t="str">
        <f t="shared" si="8"/>
        <v/>
      </c>
    </row>
    <row r="612" spans="1:11" ht="13.55" customHeight="1">
      <c r="A612" s="31" t="s">
        <v>25</v>
      </c>
      <c r="B612" s="31" t="s">
        <v>1154</v>
      </c>
      <c r="C612" s="31" t="s">
        <v>1373</v>
      </c>
      <c r="D612" s="31">
        <v>54653</v>
      </c>
      <c r="E612" s="31" t="s">
        <v>10260</v>
      </c>
      <c r="F612" s="31" t="s">
        <v>1379</v>
      </c>
      <c r="G612" s="31" t="s">
        <v>10261</v>
      </c>
      <c r="H612" s="31" t="s">
        <v>10262</v>
      </c>
      <c r="I612" s="8">
        <f t="shared" si="6"/>
        <v>0</v>
      </c>
      <c r="J612" s="8">
        <f t="shared" si="7"/>
        <v>611</v>
      </c>
      <c r="K612" s="32" t="str">
        <f t="shared" si="8"/>
        <v/>
      </c>
    </row>
    <row r="613" spans="1:11" ht="13.55" customHeight="1">
      <c r="A613" s="31" t="s">
        <v>25</v>
      </c>
      <c r="B613" s="31" t="s">
        <v>1154</v>
      </c>
      <c r="C613" s="31" t="s">
        <v>1373</v>
      </c>
      <c r="D613" s="31">
        <v>54654</v>
      </c>
      <c r="E613" s="31" t="s">
        <v>1380</v>
      </c>
      <c r="F613" s="31" t="s">
        <v>1381</v>
      </c>
      <c r="G613" s="31" t="s">
        <v>10263</v>
      </c>
      <c r="H613" s="31" t="s">
        <v>10264</v>
      </c>
      <c r="I613" s="8">
        <f t="shared" si="6"/>
        <v>0</v>
      </c>
      <c r="J613" s="8">
        <f t="shared" si="7"/>
        <v>612</v>
      </c>
      <c r="K613" s="32" t="str">
        <f t="shared" si="8"/>
        <v/>
      </c>
    </row>
    <row r="614" spans="1:11" ht="13.55" customHeight="1">
      <c r="A614" s="31" t="s">
        <v>25</v>
      </c>
      <c r="B614" s="31" t="s">
        <v>1154</v>
      </c>
      <c r="C614" s="31" t="s">
        <v>1373</v>
      </c>
      <c r="D614" s="31">
        <v>54655</v>
      </c>
      <c r="E614" s="31" t="s">
        <v>1382</v>
      </c>
      <c r="F614" s="31" t="s">
        <v>1383</v>
      </c>
      <c r="G614" s="31" t="s">
        <v>10265</v>
      </c>
      <c r="H614" s="31" t="s">
        <v>10266</v>
      </c>
      <c r="I614" s="8">
        <f t="shared" si="6"/>
        <v>0</v>
      </c>
      <c r="J614" s="8">
        <f t="shared" si="7"/>
        <v>613</v>
      </c>
      <c r="K614" s="32" t="str">
        <f t="shared" si="8"/>
        <v/>
      </c>
    </row>
    <row r="615" spans="1:11" ht="13.55" customHeight="1">
      <c r="A615" s="31" t="s">
        <v>25</v>
      </c>
      <c r="B615" s="31" t="s">
        <v>1154</v>
      </c>
      <c r="C615" s="31" t="s">
        <v>1373</v>
      </c>
      <c r="D615" s="31">
        <v>54656</v>
      </c>
      <c r="E615" s="31" t="s">
        <v>1384</v>
      </c>
      <c r="F615" s="31" t="s">
        <v>1385</v>
      </c>
      <c r="G615" s="31" t="s">
        <v>10267</v>
      </c>
      <c r="H615" s="31" t="s">
        <v>10268</v>
      </c>
      <c r="I615" s="8">
        <f t="shared" si="6"/>
        <v>0</v>
      </c>
      <c r="J615" s="8">
        <f t="shared" si="7"/>
        <v>614</v>
      </c>
      <c r="K615" s="32" t="str">
        <f t="shared" si="8"/>
        <v/>
      </c>
    </row>
    <row r="616" spans="1:11" ht="13.55" customHeight="1">
      <c r="A616" s="31" t="s">
        <v>25</v>
      </c>
      <c r="B616" s="31" t="s">
        <v>1154</v>
      </c>
      <c r="C616" s="31" t="s">
        <v>1373</v>
      </c>
      <c r="D616" s="31">
        <v>54657</v>
      </c>
      <c r="E616" s="31" t="s">
        <v>9440</v>
      </c>
      <c r="F616" s="31" t="s">
        <v>1387</v>
      </c>
      <c r="G616" s="31" t="s">
        <v>10269</v>
      </c>
      <c r="H616" s="31" t="s">
        <v>10270</v>
      </c>
      <c r="I616" s="8">
        <f t="shared" si="6"/>
        <v>0</v>
      </c>
      <c r="J616" s="8">
        <f t="shared" si="7"/>
        <v>615</v>
      </c>
      <c r="K616" s="32" t="str">
        <f t="shared" si="8"/>
        <v/>
      </c>
    </row>
    <row r="617" spans="1:11" ht="13.55" customHeight="1">
      <c r="A617" s="31" t="s">
        <v>25</v>
      </c>
      <c r="B617" s="31" t="s">
        <v>1154</v>
      </c>
      <c r="C617" s="31" t="s">
        <v>1373</v>
      </c>
      <c r="D617" s="31">
        <v>54658</v>
      </c>
      <c r="E617" s="31" t="s">
        <v>1388</v>
      </c>
      <c r="F617" s="31" t="s">
        <v>1389</v>
      </c>
      <c r="G617" s="31" t="s">
        <v>10271</v>
      </c>
      <c r="H617" s="31" t="s">
        <v>10272</v>
      </c>
      <c r="I617" s="8">
        <f t="shared" si="6"/>
        <v>0</v>
      </c>
      <c r="J617" s="8">
        <f t="shared" si="7"/>
        <v>616</v>
      </c>
      <c r="K617" s="32" t="str">
        <f t="shared" si="8"/>
        <v/>
      </c>
    </row>
    <row r="618" spans="1:11" ht="13.55" customHeight="1">
      <c r="A618" s="31" t="s">
        <v>25</v>
      </c>
      <c r="B618" s="31" t="s">
        <v>1154</v>
      </c>
      <c r="C618" s="31" t="s">
        <v>1373</v>
      </c>
      <c r="D618" s="31">
        <v>54715</v>
      </c>
      <c r="E618" s="31" t="s">
        <v>9868</v>
      </c>
      <c r="F618" s="31" t="s">
        <v>1391</v>
      </c>
      <c r="G618" s="31" t="s">
        <v>10273</v>
      </c>
      <c r="H618" s="31" t="s">
        <v>10274</v>
      </c>
      <c r="I618" s="8">
        <f t="shared" si="6"/>
        <v>0</v>
      </c>
      <c r="J618" s="8">
        <f t="shared" si="7"/>
        <v>617</v>
      </c>
      <c r="K618" s="32" t="str">
        <f t="shared" si="8"/>
        <v/>
      </c>
    </row>
    <row r="619" spans="1:11" ht="13.55" customHeight="1">
      <c r="A619" s="31" t="s">
        <v>25</v>
      </c>
      <c r="B619" s="31" t="s">
        <v>1154</v>
      </c>
      <c r="C619" s="31" t="s">
        <v>1373</v>
      </c>
      <c r="D619" s="31">
        <v>54720</v>
      </c>
      <c r="E619" s="31" t="s">
        <v>1392</v>
      </c>
      <c r="F619" s="31" t="s">
        <v>1393</v>
      </c>
      <c r="G619" s="31" t="s">
        <v>10275</v>
      </c>
      <c r="H619" s="31" t="s">
        <v>10276</v>
      </c>
      <c r="I619" s="8">
        <f t="shared" si="6"/>
        <v>0</v>
      </c>
      <c r="J619" s="8">
        <f t="shared" si="7"/>
        <v>618</v>
      </c>
      <c r="K619" s="32" t="str">
        <f t="shared" si="8"/>
        <v/>
      </c>
    </row>
    <row r="620" spans="1:11" ht="13.55" customHeight="1">
      <c r="A620" s="31" t="s">
        <v>25</v>
      </c>
      <c r="B620" s="31" t="s">
        <v>1154</v>
      </c>
      <c r="C620" s="31" t="s">
        <v>1373</v>
      </c>
      <c r="D620" s="31">
        <v>54724</v>
      </c>
      <c r="E620" s="31" t="s">
        <v>9229</v>
      </c>
      <c r="F620" s="31" t="s">
        <v>1395</v>
      </c>
      <c r="G620" s="31" t="s">
        <v>10277</v>
      </c>
      <c r="H620" s="31" t="s">
        <v>10278</v>
      </c>
      <c r="I620" s="8">
        <f t="shared" si="6"/>
        <v>0</v>
      </c>
      <c r="J620" s="8">
        <f t="shared" si="7"/>
        <v>619</v>
      </c>
      <c r="K620" s="32" t="str">
        <f t="shared" si="8"/>
        <v/>
      </c>
    </row>
    <row r="621" spans="1:11" ht="13.55" customHeight="1">
      <c r="A621" s="31" t="s">
        <v>25</v>
      </c>
      <c r="B621" s="31" t="s">
        <v>1154</v>
      </c>
      <c r="C621" s="31" t="s">
        <v>1398</v>
      </c>
      <c r="D621" s="31">
        <v>54607</v>
      </c>
      <c r="E621" s="31" t="s">
        <v>1396</v>
      </c>
      <c r="F621" s="31" t="s">
        <v>1397</v>
      </c>
      <c r="G621" s="31" t="s">
        <v>10279</v>
      </c>
      <c r="H621" s="31" t="s">
        <v>10280</v>
      </c>
      <c r="I621" s="8">
        <f t="shared" si="6"/>
        <v>0</v>
      </c>
      <c r="J621" s="8">
        <f t="shared" si="7"/>
        <v>620</v>
      </c>
      <c r="K621" s="32" t="str">
        <f t="shared" si="8"/>
        <v/>
      </c>
    </row>
    <row r="622" spans="1:11" ht="13.55" customHeight="1">
      <c r="A622" s="31" t="s">
        <v>25</v>
      </c>
      <c r="B622" s="31" t="s">
        <v>1154</v>
      </c>
      <c r="C622" s="31" t="s">
        <v>1398</v>
      </c>
      <c r="D622" s="31">
        <v>54608</v>
      </c>
      <c r="E622" s="31" t="s">
        <v>10281</v>
      </c>
      <c r="F622" s="31" t="s">
        <v>1400</v>
      </c>
      <c r="G622" s="31" t="s">
        <v>10282</v>
      </c>
      <c r="H622" s="31" t="s">
        <v>10283</v>
      </c>
      <c r="I622" s="8">
        <f t="shared" si="6"/>
        <v>0</v>
      </c>
      <c r="J622" s="8">
        <f t="shared" si="7"/>
        <v>621</v>
      </c>
      <c r="K622" s="32" t="str">
        <f t="shared" si="8"/>
        <v/>
      </c>
    </row>
    <row r="623" spans="1:11" ht="13.55" customHeight="1">
      <c r="A623" s="31" t="s">
        <v>25</v>
      </c>
      <c r="B623" s="31" t="s">
        <v>23</v>
      </c>
      <c r="C623" s="31" t="s">
        <v>1403</v>
      </c>
      <c r="D623" s="31">
        <v>34646</v>
      </c>
      <c r="E623" s="31" t="s">
        <v>10284</v>
      </c>
      <c r="F623" s="31" t="s">
        <v>1402</v>
      </c>
      <c r="G623" s="31" t="s">
        <v>10285</v>
      </c>
      <c r="H623" s="31" t="s">
        <v>10286</v>
      </c>
      <c r="I623" s="8">
        <f t="shared" si="6"/>
        <v>0</v>
      </c>
      <c r="J623" s="8">
        <f t="shared" si="7"/>
        <v>622</v>
      </c>
      <c r="K623" s="32" t="str">
        <f t="shared" si="8"/>
        <v/>
      </c>
    </row>
    <row r="624" spans="1:11" ht="13.55" customHeight="1">
      <c r="A624" s="31" t="s">
        <v>25</v>
      </c>
      <c r="B624" s="31" t="s">
        <v>23</v>
      </c>
      <c r="C624" s="31" t="s">
        <v>1403</v>
      </c>
      <c r="D624" s="31">
        <v>34647</v>
      </c>
      <c r="E624" s="31" t="s">
        <v>10287</v>
      </c>
      <c r="F624" s="31" t="s">
        <v>1405</v>
      </c>
      <c r="G624" s="31" t="s">
        <v>10288</v>
      </c>
      <c r="H624" s="31" t="s">
        <v>10289</v>
      </c>
      <c r="I624" s="8">
        <f t="shared" si="6"/>
        <v>0</v>
      </c>
      <c r="J624" s="8">
        <f t="shared" si="7"/>
        <v>623</v>
      </c>
      <c r="K624" s="32" t="str">
        <f t="shared" si="8"/>
        <v/>
      </c>
    </row>
    <row r="625" spans="1:11" ht="13.55" customHeight="1">
      <c r="A625" s="31" t="s">
        <v>25</v>
      </c>
      <c r="B625" s="31" t="s">
        <v>23</v>
      </c>
      <c r="C625" s="31" t="s">
        <v>1403</v>
      </c>
      <c r="D625" s="31">
        <v>34648</v>
      </c>
      <c r="E625" s="31" t="s">
        <v>1406</v>
      </c>
      <c r="F625" s="31" t="s">
        <v>1407</v>
      </c>
      <c r="G625" s="31" t="s">
        <v>10290</v>
      </c>
      <c r="H625" s="31" t="s">
        <v>10291</v>
      </c>
      <c r="I625" s="8">
        <f t="shared" si="6"/>
        <v>0</v>
      </c>
      <c r="J625" s="8">
        <f t="shared" si="7"/>
        <v>624</v>
      </c>
      <c r="K625" s="32" t="str">
        <f t="shared" si="8"/>
        <v/>
      </c>
    </row>
    <row r="626" spans="1:11" ht="13.55" customHeight="1">
      <c r="A626" s="31" t="s">
        <v>25</v>
      </c>
      <c r="B626" s="31" t="s">
        <v>23</v>
      </c>
      <c r="C626" s="31" t="s">
        <v>1403</v>
      </c>
      <c r="D626" s="31">
        <v>34649</v>
      </c>
      <c r="E626" s="31" t="s">
        <v>10292</v>
      </c>
      <c r="F626" s="31" t="s">
        <v>1409</v>
      </c>
      <c r="G626" s="31" t="s">
        <v>10293</v>
      </c>
      <c r="H626" s="31" t="s">
        <v>10294</v>
      </c>
      <c r="I626" s="8">
        <f t="shared" si="6"/>
        <v>0</v>
      </c>
      <c r="J626" s="8">
        <f t="shared" si="7"/>
        <v>625</v>
      </c>
      <c r="K626" s="32" t="str">
        <f t="shared" si="8"/>
        <v/>
      </c>
    </row>
    <row r="627" spans="1:11" ht="13.55" customHeight="1">
      <c r="A627" s="31" t="s">
        <v>25</v>
      </c>
      <c r="B627" s="31" t="s">
        <v>23</v>
      </c>
      <c r="C627" s="31" t="s">
        <v>1403</v>
      </c>
      <c r="D627" s="31">
        <v>34650</v>
      </c>
      <c r="E627" s="31" t="s">
        <v>1410</v>
      </c>
      <c r="F627" s="31" t="s">
        <v>1411</v>
      </c>
      <c r="G627" s="31" t="s">
        <v>10295</v>
      </c>
      <c r="H627" s="31" t="s">
        <v>10296</v>
      </c>
      <c r="I627" s="8">
        <f t="shared" si="6"/>
        <v>0</v>
      </c>
      <c r="J627" s="8">
        <f t="shared" si="7"/>
        <v>626</v>
      </c>
      <c r="K627" s="32" t="str">
        <f t="shared" si="8"/>
        <v/>
      </c>
    </row>
    <row r="628" spans="1:11" ht="13.55" customHeight="1">
      <c r="A628" s="31" t="s">
        <v>25</v>
      </c>
      <c r="B628" s="31" t="s">
        <v>23</v>
      </c>
      <c r="C628" s="31" t="s">
        <v>1403</v>
      </c>
      <c r="D628" s="31">
        <v>34651</v>
      </c>
      <c r="E628" s="31" t="s">
        <v>10297</v>
      </c>
      <c r="F628" s="31" t="s">
        <v>1413</v>
      </c>
      <c r="G628" s="31" t="s">
        <v>10298</v>
      </c>
      <c r="H628" s="31" t="s">
        <v>10299</v>
      </c>
      <c r="I628" s="8">
        <f t="shared" si="6"/>
        <v>0</v>
      </c>
      <c r="J628" s="8">
        <f t="shared" si="7"/>
        <v>627</v>
      </c>
      <c r="K628" s="32" t="str">
        <f t="shared" si="8"/>
        <v/>
      </c>
    </row>
    <row r="629" spans="1:11" ht="13.55" customHeight="1">
      <c r="A629" s="31" t="s">
        <v>25</v>
      </c>
      <c r="B629" s="31" t="s">
        <v>23</v>
      </c>
      <c r="C629" s="31" t="s">
        <v>1403</v>
      </c>
      <c r="D629" s="31">
        <v>34652</v>
      </c>
      <c r="E629" s="31" t="s">
        <v>10300</v>
      </c>
      <c r="F629" s="31" t="s">
        <v>1415</v>
      </c>
      <c r="G629" s="31" t="s">
        <v>10301</v>
      </c>
      <c r="H629" s="31" t="s">
        <v>10302</v>
      </c>
      <c r="I629" s="8">
        <f t="shared" si="6"/>
        <v>0</v>
      </c>
      <c r="J629" s="8">
        <f t="shared" si="7"/>
        <v>628</v>
      </c>
      <c r="K629" s="32" t="str">
        <f t="shared" si="8"/>
        <v/>
      </c>
    </row>
    <row r="630" spans="1:11" ht="13.55" customHeight="1">
      <c r="A630" s="31" t="s">
        <v>25</v>
      </c>
      <c r="B630" s="31" t="s">
        <v>23</v>
      </c>
      <c r="C630" s="31" t="s">
        <v>1403</v>
      </c>
      <c r="D630" s="31">
        <v>34653</v>
      </c>
      <c r="E630" s="31" t="s">
        <v>10303</v>
      </c>
      <c r="F630" s="31" t="s">
        <v>1417</v>
      </c>
      <c r="G630" s="31" t="s">
        <v>10304</v>
      </c>
      <c r="H630" s="31" t="s">
        <v>10305</v>
      </c>
      <c r="I630" s="8">
        <f t="shared" si="6"/>
        <v>0</v>
      </c>
      <c r="J630" s="8">
        <f t="shared" si="7"/>
        <v>629</v>
      </c>
      <c r="K630" s="32" t="str">
        <f t="shared" si="8"/>
        <v/>
      </c>
    </row>
    <row r="631" spans="1:11" ht="13.55" customHeight="1">
      <c r="A631" s="31" t="s">
        <v>25</v>
      </c>
      <c r="B631" s="31" t="s">
        <v>23</v>
      </c>
      <c r="C631" s="31" t="s">
        <v>1403</v>
      </c>
      <c r="D631" s="31">
        <v>34748</v>
      </c>
      <c r="E631" s="31" t="s">
        <v>10306</v>
      </c>
      <c r="F631" s="31" t="s">
        <v>1419</v>
      </c>
      <c r="G631" s="31" t="s">
        <v>10307</v>
      </c>
      <c r="H631" s="31" t="s">
        <v>10308</v>
      </c>
      <c r="I631" s="8">
        <f t="shared" si="6"/>
        <v>0</v>
      </c>
      <c r="J631" s="8">
        <f t="shared" si="7"/>
        <v>630</v>
      </c>
      <c r="K631" s="32" t="str">
        <f t="shared" si="8"/>
        <v/>
      </c>
    </row>
    <row r="632" spans="1:11" ht="13.55" customHeight="1">
      <c r="A632" s="31" t="s">
        <v>25</v>
      </c>
      <c r="B632" s="31" t="s">
        <v>23</v>
      </c>
      <c r="C632" s="31" t="s">
        <v>1422</v>
      </c>
      <c r="D632" s="31">
        <v>34624</v>
      </c>
      <c r="E632" s="31" t="s">
        <v>1420</v>
      </c>
      <c r="F632" s="31" t="s">
        <v>1421</v>
      </c>
      <c r="G632" s="31" t="s">
        <v>10309</v>
      </c>
      <c r="H632" s="31" t="s">
        <v>10310</v>
      </c>
      <c r="I632" s="8">
        <f t="shared" si="6"/>
        <v>0</v>
      </c>
      <c r="J632" s="8">
        <f t="shared" si="7"/>
        <v>631</v>
      </c>
      <c r="K632" s="32" t="str">
        <f t="shared" si="8"/>
        <v/>
      </c>
    </row>
    <row r="633" spans="1:11" ht="13.55" customHeight="1">
      <c r="A633" s="31" t="s">
        <v>25</v>
      </c>
      <c r="B633" s="31" t="s">
        <v>23</v>
      </c>
      <c r="C633" s="31" t="s">
        <v>1422</v>
      </c>
      <c r="D633" s="31">
        <v>34625</v>
      </c>
      <c r="E633" s="31" t="s">
        <v>1423</v>
      </c>
      <c r="F633" s="31" t="s">
        <v>1424</v>
      </c>
      <c r="G633" s="31" t="s">
        <v>10311</v>
      </c>
      <c r="H633" s="31" t="s">
        <v>10312</v>
      </c>
      <c r="I633" s="8">
        <f t="shared" si="6"/>
        <v>0</v>
      </c>
      <c r="J633" s="8">
        <f t="shared" si="7"/>
        <v>632</v>
      </c>
      <c r="K633" s="32" t="str">
        <f t="shared" si="8"/>
        <v/>
      </c>
    </row>
    <row r="634" spans="1:11" ht="13.55" customHeight="1">
      <c r="A634" s="31" t="s">
        <v>25</v>
      </c>
      <c r="B634" s="31" t="s">
        <v>23</v>
      </c>
      <c r="C634" s="31" t="s">
        <v>1422</v>
      </c>
      <c r="D634" s="31">
        <v>34626</v>
      </c>
      <c r="E634" s="31" t="s">
        <v>1425</v>
      </c>
      <c r="F634" s="31" t="s">
        <v>1426</v>
      </c>
      <c r="G634" s="31" t="s">
        <v>10313</v>
      </c>
      <c r="H634" s="31" t="s">
        <v>10314</v>
      </c>
      <c r="I634" s="8">
        <f t="shared" si="6"/>
        <v>0</v>
      </c>
      <c r="J634" s="8">
        <f t="shared" si="7"/>
        <v>633</v>
      </c>
      <c r="K634" s="32" t="str">
        <f t="shared" si="8"/>
        <v/>
      </c>
    </row>
    <row r="635" spans="1:11" ht="13.55" customHeight="1">
      <c r="A635" s="31" t="s">
        <v>25</v>
      </c>
      <c r="B635" s="31" t="s">
        <v>23</v>
      </c>
      <c r="C635" s="31" t="s">
        <v>1422</v>
      </c>
      <c r="D635" s="31">
        <v>34627</v>
      </c>
      <c r="E635" s="31" t="s">
        <v>1427</v>
      </c>
      <c r="F635" s="31" t="s">
        <v>1428</v>
      </c>
      <c r="G635" s="31" t="s">
        <v>10315</v>
      </c>
      <c r="H635" s="31" t="s">
        <v>10316</v>
      </c>
      <c r="I635" s="8">
        <f t="shared" si="6"/>
        <v>0</v>
      </c>
      <c r="J635" s="8">
        <f t="shared" si="7"/>
        <v>634</v>
      </c>
      <c r="K635" s="32" t="str">
        <f t="shared" si="8"/>
        <v/>
      </c>
    </row>
    <row r="636" spans="1:11" ht="13.55" customHeight="1">
      <c r="A636" s="31" t="s">
        <v>25</v>
      </c>
      <c r="B636" s="31" t="s">
        <v>23</v>
      </c>
      <c r="C636" s="31" t="s">
        <v>1422</v>
      </c>
      <c r="D636" s="31">
        <v>34628</v>
      </c>
      <c r="E636" s="31" t="s">
        <v>1429</v>
      </c>
      <c r="F636" s="31" t="s">
        <v>1430</v>
      </c>
      <c r="G636" s="31" t="s">
        <v>10317</v>
      </c>
      <c r="H636" s="31" t="s">
        <v>10318</v>
      </c>
      <c r="I636" s="8">
        <f t="shared" si="6"/>
        <v>0</v>
      </c>
      <c r="J636" s="8">
        <f t="shared" si="7"/>
        <v>635</v>
      </c>
      <c r="K636" s="32" t="str">
        <f t="shared" si="8"/>
        <v/>
      </c>
    </row>
    <row r="637" spans="1:11" ht="13.55" customHeight="1">
      <c r="A637" s="31" t="s">
        <v>25</v>
      </c>
      <c r="B637" s="31" t="s">
        <v>23</v>
      </c>
      <c r="C637" s="31" t="s">
        <v>1422</v>
      </c>
      <c r="D637" s="31">
        <v>34629</v>
      </c>
      <c r="E637" s="31" t="s">
        <v>10319</v>
      </c>
      <c r="F637" s="31" t="s">
        <v>1432</v>
      </c>
      <c r="G637" s="31" t="s">
        <v>10320</v>
      </c>
      <c r="H637" s="31" t="s">
        <v>10321</v>
      </c>
      <c r="I637" s="8">
        <f t="shared" si="6"/>
        <v>0</v>
      </c>
      <c r="J637" s="8">
        <f t="shared" si="7"/>
        <v>636</v>
      </c>
      <c r="K637" s="32" t="str">
        <f t="shared" si="8"/>
        <v/>
      </c>
    </row>
    <row r="638" spans="1:11" ht="13.55" customHeight="1">
      <c r="A638" s="31" t="s">
        <v>25</v>
      </c>
      <c r="B638" s="31" t="s">
        <v>23</v>
      </c>
      <c r="C638" s="31" t="s">
        <v>1422</v>
      </c>
      <c r="D638" s="31">
        <v>34630</v>
      </c>
      <c r="E638" s="31" t="s">
        <v>10322</v>
      </c>
      <c r="F638" s="31" t="s">
        <v>10323</v>
      </c>
      <c r="G638" s="31" t="s">
        <v>10324</v>
      </c>
      <c r="H638" s="31" t="s">
        <v>10325</v>
      </c>
      <c r="I638" s="8">
        <f t="shared" si="6"/>
        <v>0</v>
      </c>
      <c r="J638" s="8">
        <f t="shared" si="7"/>
        <v>637</v>
      </c>
      <c r="K638" s="32" t="str">
        <f t="shared" si="8"/>
        <v/>
      </c>
    </row>
    <row r="639" spans="1:11" ht="13.55" customHeight="1">
      <c r="A639" s="31" t="s">
        <v>25</v>
      </c>
      <c r="B639" s="31" t="s">
        <v>23</v>
      </c>
      <c r="C639" s="31" t="s">
        <v>1422</v>
      </c>
      <c r="D639" s="31">
        <v>34631</v>
      </c>
      <c r="E639" s="31" t="s">
        <v>1435</v>
      </c>
      <c r="F639" s="31" t="s">
        <v>1436</v>
      </c>
      <c r="G639" s="31" t="s">
        <v>10326</v>
      </c>
      <c r="H639" s="31" t="s">
        <v>10327</v>
      </c>
      <c r="I639" s="8">
        <f t="shared" si="6"/>
        <v>0</v>
      </c>
      <c r="J639" s="8">
        <f t="shared" si="7"/>
        <v>638</v>
      </c>
      <c r="K639" s="32" t="str">
        <f t="shared" si="8"/>
        <v/>
      </c>
    </row>
    <row r="640" spans="1:11" ht="13.55" customHeight="1">
      <c r="A640" s="31" t="s">
        <v>25</v>
      </c>
      <c r="B640" s="31" t="s">
        <v>23</v>
      </c>
      <c r="C640" s="31" t="s">
        <v>1422</v>
      </c>
      <c r="D640" s="31">
        <v>34632</v>
      </c>
      <c r="E640" s="31" t="s">
        <v>10328</v>
      </c>
      <c r="F640" s="31" t="s">
        <v>1438</v>
      </c>
      <c r="G640" s="31" t="s">
        <v>10329</v>
      </c>
      <c r="H640" s="31" t="s">
        <v>10330</v>
      </c>
      <c r="I640" s="8">
        <f t="shared" si="6"/>
        <v>0</v>
      </c>
      <c r="J640" s="8">
        <f t="shared" si="7"/>
        <v>639</v>
      </c>
      <c r="K640" s="32" t="str">
        <f t="shared" si="8"/>
        <v/>
      </c>
    </row>
    <row r="641" spans="1:11" ht="13.55" customHeight="1">
      <c r="A641" s="31" t="s">
        <v>25</v>
      </c>
      <c r="B641" s="31" t="s">
        <v>23</v>
      </c>
      <c r="C641" s="31" t="s">
        <v>1422</v>
      </c>
      <c r="D641" s="31">
        <v>34633</v>
      </c>
      <c r="E641" s="31" t="s">
        <v>1439</v>
      </c>
      <c r="F641" s="31" t="s">
        <v>1440</v>
      </c>
      <c r="G641" s="31" t="s">
        <v>10331</v>
      </c>
      <c r="H641" s="31" t="s">
        <v>10332</v>
      </c>
      <c r="I641" s="8">
        <f t="shared" si="6"/>
        <v>0</v>
      </c>
      <c r="J641" s="8">
        <f t="shared" si="7"/>
        <v>640</v>
      </c>
      <c r="K641" s="32" t="str">
        <f t="shared" si="8"/>
        <v/>
      </c>
    </row>
    <row r="642" spans="1:11" ht="13.55" customHeight="1">
      <c r="A642" s="31" t="s">
        <v>25</v>
      </c>
      <c r="B642" s="31" t="s">
        <v>23</v>
      </c>
      <c r="C642" s="31" t="s">
        <v>1422</v>
      </c>
      <c r="D642" s="31">
        <v>34634</v>
      </c>
      <c r="E642" s="31" t="s">
        <v>10333</v>
      </c>
      <c r="F642" s="31" t="s">
        <v>1442</v>
      </c>
      <c r="G642" s="31" t="s">
        <v>10334</v>
      </c>
      <c r="H642" s="31" t="s">
        <v>10335</v>
      </c>
      <c r="I642" s="8">
        <f t="shared" si="6"/>
        <v>0</v>
      </c>
      <c r="J642" s="8">
        <f t="shared" si="7"/>
        <v>641</v>
      </c>
      <c r="K642" s="32" t="str">
        <f t="shared" si="8"/>
        <v/>
      </c>
    </row>
    <row r="643" spans="1:11" ht="13.55" customHeight="1">
      <c r="A643" s="31" t="s">
        <v>25</v>
      </c>
      <c r="B643" s="31" t="s">
        <v>23</v>
      </c>
      <c r="C643" s="31" t="s">
        <v>1422</v>
      </c>
      <c r="D643" s="31">
        <v>34635</v>
      </c>
      <c r="E643" s="31" t="s">
        <v>1443</v>
      </c>
      <c r="F643" s="31" t="s">
        <v>1444</v>
      </c>
      <c r="G643" s="31" t="s">
        <v>10336</v>
      </c>
      <c r="H643" s="31" t="s">
        <v>10337</v>
      </c>
      <c r="I643" s="8">
        <f t="shared" si="6"/>
        <v>0</v>
      </c>
      <c r="J643" s="8">
        <f t="shared" si="7"/>
        <v>642</v>
      </c>
      <c r="K643" s="32" t="str">
        <f t="shared" si="8"/>
        <v/>
      </c>
    </row>
    <row r="644" spans="1:11" ht="13.55" customHeight="1">
      <c r="A644" s="31" t="s">
        <v>25</v>
      </c>
      <c r="B644" s="31" t="s">
        <v>23</v>
      </c>
      <c r="C644" s="31" t="s">
        <v>1447</v>
      </c>
      <c r="D644" s="31">
        <v>34654</v>
      </c>
      <c r="E644" s="31" t="s">
        <v>1445</v>
      </c>
      <c r="F644" s="31" t="s">
        <v>1446</v>
      </c>
      <c r="G644" s="31" t="s">
        <v>10338</v>
      </c>
      <c r="H644" s="31" t="s">
        <v>10339</v>
      </c>
      <c r="I644" s="8">
        <f t="shared" si="6"/>
        <v>0</v>
      </c>
      <c r="J644" s="8">
        <f t="shared" si="7"/>
        <v>643</v>
      </c>
      <c r="K644" s="32" t="str">
        <f t="shared" si="8"/>
        <v/>
      </c>
    </row>
    <row r="645" spans="1:11" ht="13.55" customHeight="1">
      <c r="A645" s="31" t="s">
        <v>25</v>
      </c>
      <c r="B645" s="31" t="s">
        <v>23</v>
      </c>
      <c r="C645" s="31" t="s">
        <v>1447</v>
      </c>
      <c r="D645" s="31">
        <v>34655</v>
      </c>
      <c r="E645" s="31" t="s">
        <v>1448</v>
      </c>
      <c r="F645" s="31" t="s">
        <v>1449</v>
      </c>
      <c r="G645" s="31" t="s">
        <v>10340</v>
      </c>
      <c r="H645" s="31" t="s">
        <v>10341</v>
      </c>
      <c r="I645" s="8">
        <f t="shared" si="6"/>
        <v>0</v>
      </c>
      <c r="J645" s="8">
        <f t="shared" si="7"/>
        <v>644</v>
      </c>
      <c r="K645" s="32" t="str">
        <f t="shared" si="8"/>
        <v/>
      </c>
    </row>
    <row r="646" spans="1:11" ht="13.55" customHeight="1">
      <c r="A646" s="31" t="s">
        <v>25</v>
      </c>
      <c r="B646" s="31" t="s">
        <v>23</v>
      </c>
      <c r="C646" s="31" t="s">
        <v>1447</v>
      </c>
      <c r="D646" s="31">
        <v>34656</v>
      </c>
      <c r="E646" s="31" t="s">
        <v>1450</v>
      </c>
      <c r="F646" s="31" t="s">
        <v>1451</v>
      </c>
      <c r="G646" s="31" t="s">
        <v>10342</v>
      </c>
      <c r="H646" s="31" t="s">
        <v>10343</v>
      </c>
      <c r="I646" s="8">
        <f t="shared" si="6"/>
        <v>0</v>
      </c>
      <c r="J646" s="8">
        <f t="shared" si="7"/>
        <v>645</v>
      </c>
      <c r="K646" s="32" t="str">
        <f t="shared" si="8"/>
        <v/>
      </c>
    </row>
    <row r="647" spans="1:11" ht="13.55" customHeight="1">
      <c r="A647" s="31" t="s">
        <v>25</v>
      </c>
      <c r="B647" s="31" t="s">
        <v>23</v>
      </c>
      <c r="C647" s="31" t="s">
        <v>1447</v>
      </c>
      <c r="D647" s="31">
        <v>34657</v>
      </c>
      <c r="E647" s="31" t="s">
        <v>10344</v>
      </c>
      <c r="F647" s="31" t="s">
        <v>1453</v>
      </c>
      <c r="G647" s="31" t="s">
        <v>10345</v>
      </c>
      <c r="H647" s="31" t="s">
        <v>10346</v>
      </c>
      <c r="I647" s="8">
        <f t="shared" si="6"/>
        <v>0</v>
      </c>
      <c r="J647" s="8">
        <f t="shared" si="7"/>
        <v>646</v>
      </c>
      <c r="K647" s="32" t="str">
        <f t="shared" si="8"/>
        <v/>
      </c>
    </row>
    <row r="648" spans="1:11" ht="13.55" customHeight="1">
      <c r="A648" s="31" t="s">
        <v>25</v>
      </c>
      <c r="B648" s="31" t="s">
        <v>23</v>
      </c>
      <c r="C648" s="31" t="s">
        <v>1447</v>
      </c>
      <c r="D648" s="31">
        <v>34658</v>
      </c>
      <c r="E648" s="31" t="s">
        <v>1454</v>
      </c>
      <c r="F648" s="31" t="s">
        <v>1455</v>
      </c>
      <c r="G648" s="31" t="s">
        <v>10347</v>
      </c>
      <c r="H648" s="31" t="s">
        <v>10348</v>
      </c>
      <c r="I648" s="8">
        <f t="shared" si="6"/>
        <v>0</v>
      </c>
      <c r="J648" s="8">
        <f t="shared" si="7"/>
        <v>647</v>
      </c>
      <c r="K648" s="32" t="str">
        <f t="shared" si="8"/>
        <v/>
      </c>
    </row>
    <row r="649" spans="1:11" ht="13.55" customHeight="1">
      <c r="A649" s="31" t="s">
        <v>25</v>
      </c>
      <c r="B649" s="31" t="s">
        <v>23</v>
      </c>
      <c r="C649" s="31" t="s">
        <v>1447</v>
      </c>
      <c r="D649" s="31">
        <v>34659</v>
      </c>
      <c r="E649" s="31" t="s">
        <v>10349</v>
      </c>
      <c r="F649" s="31" t="s">
        <v>1457</v>
      </c>
      <c r="G649" s="31" t="s">
        <v>10350</v>
      </c>
      <c r="H649" s="31" t="s">
        <v>10351</v>
      </c>
      <c r="I649" s="8">
        <f t="shared" si="6"/>
        <v>0</v>
      </c>
      <c r="J649" s="8">
        <f t="shared" si="7"/>
        <v>648</v>
      </c>
      <c r="K649" s="32" t="str">
        <f t="shared" si="8"/>
        <v/>
      </c>
    </row>
    <row r="650" spans="1:11" ht="13.55" customHeight="1">
      <c r="A650" s="31" t="s">
        <v>25</v>
      </c>
      <c r="B650" s="31" t="s">
        <v>23</v>
      </c>
      <c r="C650" s="31" t="s">
        <v>1447</v>
      </c>
      <c r="D650" s="31">
        <v>34660</v>
      </c>
      <c r="E650" s="31" t="s">
        <v>10352</v>
      </c>
      <c r="F650" s="31" t="s">
        <v>1459</v>
      </c>
      <c r="G650" s="31" t="s">
        <v>10353</v>
      </c>
      <c r="H650" s="31" t="s">
        <v>10354</v>
      </c>
      <c r="I650" s="8">
        <f t="shared" si="6"/>
        <v>0</v>
      </c>
      <c r="J650" s="8">
        <f t="shared" si="7"/>
        <v>649</v>
      </c>
      <c r="K650" s="32" t="str">
        <f t="shared" si="8"/>
        <v/>
      </c>
    </row>
    <row r="651" spans="1:11" ht="13.55" customHeight="1">
      <c r="A651" s="31" t="s">
        <v>25</v>
      </c>
      <c r="B651" s="31" t="s">
        <v>23</v>
      </c>
      <c r="C651" s="31" t="s">
        <v>1447</v>
      </c>
      <c r="D651" s="31">
        <v>34661</v>
      </c>
      <c r="E651" s="31" t="s">
        <v>1460</v>
      </c>
      <c r="F651" s="31" t="s">
        <v>1461</v>
      </c>
      <c r="G651" s="31" t="s">
        <v>10355</v>
      </c>
      <c r="H651" s="31" t="s">
        <v>10356</v>
      </c>
      <c r="I651" s="8">
        <f t="shared" si="6"/>
        <v>0</v>
      </c>
      <c r="J651" s="8">
        <f t="shared" si="7"/>
        <v>650</v>
      </c>
      <c r="K651" s="32" t="str">
        <f t="shared" si="8"/>
        <v/>
      </c>
    </row>
    <row r="652" spans="1:11" ht="13.55" customHeight="1">
      <c r="A652" s="31" t="s">
        <v>25</v>
      </c>
      <c r="B652" s="31" t="s">
        <v>23</v>
      </c>
      <c r="C652" s="31" t="s">
        <v>1447</v>
      </c>
      <c r="D652" s="31">
        <v>34662</v>
      </c>
      <c r="E652" s="31" t="s">
        <v>1462</v>
      </c>
      <c r="F652" s="31" t="s">
        <v>1463</v>
      </c>
      <c r="G652" s="31" t="s">
        <v>10357</v>
      </c>
      <c r="H652" s="31" t="s">
        <v>10358</v>
      </c>
      <c r="I652" s="8">
        <f t="shared" si="6"/>
        <v>0</v>
      </c>
      <c r="J652" s="8">
        <f t="shared" si="7"/>
        <v>651</v>
      </c>
      <c r="K652" s="32" t="str">
        <f t="shared" si="8"/>
        <v/>
      </c>
    </row>
    <row r="653" spans="1:11" ht="13.55" customHeight="1">
      <c r="A653" s="31" t="s">
        <v>25</v>
      </c>
      <c r="B653" s="31" t="s">
        <v>23</v>
      </c>
      <c r="C653" s="31" t="s">
        <v>1447</v>
      </c>
      <c r="D653" s="31">
        <v>34663</v>
      </c>
      <c r="E653" s="31" t="s">
        <v>1464</v>
      </c>
      <c r="F653" s="31" t="s">
        <v>1465</v>
      </c>
      <c r="G653" s="31" t="s">
        <v>10359</v>
      </c>
      <c r="H653" s="31" t="s">
        <v>10360</v>
      </c>
      <c r="I653" s="8">
        <f t="shared" si="6"/>
        <v>0</v>
      </c>
      <c r="J653" s="8">
        <f t="shared" si="7"/>
        <v>652</v>
      </c>
      <c r="K653" s="32" t="str">
        <f t="shared" si="8"/>
        <v/>
      </c>
    </row>
    <row r="654" spans="1:11" ht="13.55" customHeight="1">
      <c r="A654" s="31" t="s">
        <v>25</v>
      </c>
      <c r="B654" s="31" t="s">
        <v>23</v>
      </c>
      <c r="C654" s="31" t="s">
        <v>1447</v>
      </c>
      <c r="D654" s="31">
        <v>34664</v>
      </c>
      <c r="E654" s="31" t="s">
        <v>1466</v>
      </c>
      <c r="F654" s="31" t="s">
        <v>1467</v>
      </c>
      <c r="G654" s="31" t="s">
        <v>10361</v>
      </c>
      <c r="H654" s="31" t="s">
        <v>10362</v>
      </c>
      <c r="I654" s="8">
        <f t="shared" si="6"/>
        <v>0</v>
      </c>
      <c r="J654" s="8">
        <f t="shared" si="7"/>
        <v>653</v>
      </c>
      <c r="K654" s="32" t="str">
        <f t="shared" si="8"/>
        <v/>
      </c>
    </row>
    <row r="655" spans="1:11" ht="13.55" customHeight="1">
      <c r="A655" s="31" t="s">
        <v>25</v>
      </c>
      <c r="B655" s="31" t="s">
        <v>23</v>
      </c>
      <c r="C655" s="31" t="s">
        <v>1447</v>
      </c>
      <c r="D655" s="31">
        <v>34665</v>
      </c>
      <c r="E655" s="31" t="s">
        <v>10363</v>
      </c>
      <c r="F655" s="31" t="s">
        <v>1469</v>
      </c>
      <c r="G655" s="31" t="s">
        <v>10364</v>
      </c>
      <c r="H655" s="31" t="s">
        <v>10365</v>
      </c>
      <c r="I655" s="8">
        <f t="shared" si="6"/>
        <v>0</v>
      </c>
      <c r="J655" s="8">
        <f t="shared" si="7"/>
        <v>654</v>
      </c>
      <c r="K655" s="32" t="str">
        <f t="shared" si="8"/>
        <v/>
      </c>
    </row>
    <row r="656" spans="1:11" ht="13.55" customHeight="1">
      <c r="A656" s="31" t="s">
        <v>25</v>
      </c>
      <c r="B656" s="31" t="s">
        <v>23</v>
      </c>
      <c r="C656" s="31" t="s">
        <v>1447</v>
      </c>
      <c r="D656" s="31">
        <v>34763</v>
      </c>
      <c r="E656" s="31" t="s">
        <v>1470</v>
      </c>
      <c r="F656" s="31" t="s">
        <v>1471</v>
      </c>
      <c r="G656" s="31" t="s">
        <v>10366</v>
      </c>
      <c r="H656" s="31" t="s">
        <v>10367</v>
      </c>
      <c r="I656" s="8">
        <f t="shared" si="6"/>
        <v>0</v>
      </c>
      <c r="J656" s="8">
        <f t="shared" si="7"/>
        <v>655</v>
      </c>
      <c r="K656" s="32" t="str">
        <f t="shared" si="8"/>
        <v/>
      </c>
    </row>
    <row r="657" spans="1:11" ht="13.55" customHeight="1">
      <c r="A657" s="31" t="s">
        <v>25</v>
      </c>
      <c r="B657" s="31" t="s">
        <v>23</v>
      </c>
      <c r="C657" s="31" t="s">
        <v>1447</v>
      </c>
      <c r="D657" s="31">
        <v>34788</v>
      </c>
      <c r="E657" s="31" t="s">
        <v>10368</v>
      </c>
      <c r="F657" s="31" t="s">
        <v>1473</v>
      </c>
      <c r="G657" s="31" t="s">
        <v>10369</v>
      </c>
      <c r="H657" s="31" t="s">
        <v>10370</v>
      </c>
      <c r="I657" s="8">
        <f t="shared" si="6"/>
        <v>0</v>
      </c>
      <c r="J657" s="8">
        <f t="shared" si="7"/>
        <v>656</v>
      </c>
      <c r="K657" s="32" t="str">
        <f t="shared" si="8"/>
        <v/>
      </c>
    </row>
    <row r="658" spans="1:11" ht="13.55" customHeight="1">
      <c r="A658" s="31" t="s">
        <v>25</v>
      </c>
      <c r="B658" s="31" t="s">
        <v>23</v>
      </c>
      <c r="C658" s="31" t="s">
        <v>24</v>
      </c>
      <c r="D658" s="31">
        <v>31603</v>
      </c>
      <c r="E658" s="31" t="s">
        <v>1474</v>
      </c>
      <c r="F658" s="31" t="s">
        <v>1475</v>
      </c>
      <c r="G658" s="31" t="s">
        <v>10371</v>
      </c>
      <c r="H658" s="31" t="s">
        <v>10372</v>
      </c>
      <c r="I658" s="8">
        <f t="shared" si="6"/>
        <v>0</v>
      </c>
      <c r="J658" s="8">
        <f t="shared" si="7"/>
        <v>657</v>
      </c>
      <c r="K658" s="32" t="str">
        <f t="shared" si="8"/>
        <v/>
      </c>
    </row>
    <row r="659" spans="1:11" ht="13.55" customHeight="1">
      <c r="A659" s="31" t="s">
        <v>25</v>
      </c>
      <c r="B659" s="31" t="s">
        <v>23</v>
      </c>
      <c r="C659" s="31" t="s">
        <v>24</v>
      </c>
      <c r="D659" s="31">
        <v>33602</v>
      </c>
      <c r="E659" s="31" t="s">
        <v>1476</v>
      </c>
      <c r="F659" s="31" t="s">
        <v>1477</v>
      </c>
      <c r="G659" s="31" t="s">
        <v>10373</v>
      </c>
      <c r="H659" s="31" t="s">
        <v>10374</v>
      </c>
      <c r="I659" s="8">
        <f t="shared" si="6"/>
        <v>0</v>
      </c>
      <c r="J659" s="8">
        <f t="shared" si="7"/>
        <v>658</v>
      </c>
      <c r="K659" s="32" t="str">
        <f t="shared" si="8"/>
        <v/>
      </c>
    </row>
    <row r="660" spans="1:11" ht="13.55" customHeight="1">
      <c r="A660" s="31" t="s">
        <v>25</v>
      </c>
      <c r="B660" s="31" t="s">
        <v>23</v>
      </c>
      <c r="C660" s="31" t="s">
        <v>24</v>
      </c>
      <c r="D660" s="31">
        <v>34666</v>
      </c>
      <c r="E660" s="31" t="s">
        <v>1478</v>
      </c>
      <c r="F660" s="31" t="s">
        <v>1479</v>
      </c>
      <c r="G660" s="31" t="s">
        <v>10375</v>
      </c>
      <c r="H660" s="31" t="s">
        <v>10376</v>
      </c>
      <c r="I660" s="8">
        <f t="shared" si="6"/>
        <v>0</v>
      </c>
      <c r="J660" s="8">
        <f t="shared" si="7"/>
        <v>659</v>
      </c>
      <c r="K660" s="32" t="str">
        <f t="shared" si="8"/>
        <v/>
      </c>
    </row>
    <row r="661" spans="1:11" ht="13.55" customHeight="1">
      <c r="A661" s="31" t="s">
        <v>25</v>
      </c>
      <c r="B661" s="31" t="s">
        <v>23</v>
      </c>
      <c r="C661" s="31" t="s">
        <v>24</v>
      </c>
      <c r="D661" s="31">
        <v>34667</v>
      </c>
      <c r="E661" s="31" t="s">
        <v>1480</v>
      </c>
      <c r="F661" s="31" t="s">
        <v>1481</v>
      </c>
      <c r="G661" s="31" t="s">
        <v>10377</v>
      </c>
      <c r="H661" s="31" t="s">
        <v>10378</v>
      </c>
      <c r="I661" s="8">
        <f t="shared" si="6"/>
        <v>0</v>
      </c>
      <c r="J661" s="8">
        <f t="shared" si="7"/>
        <v>660</v>
      </c>
      <c r="K661" s="32" t="str">
        <f t="shared" si="8"/>
        <v/>
      </c>
    </row>
    <row r="662" spans="1:11" ht="13.55" customHeight="1">
      <c r="A662" s="31" t="s">
        <v>25</v>
      </c>
      <c r="B662" s="31" t="s">
        <v>23</v>
      </c>
      <c r="C662" s="31" t="s">
        <v>24</v>
      </c>
      <c r="D662" s="31">
        <v>34668</v>
      </c>
      <c r="E662" s="31" t="s">
        <v>1482</v>
      </c>
      <c r="F662" s="31" t="s">
        <v>1483</v>
      </c>
      <c r="G662" s="31" t="s">
        <v>10379</v>
      </c>
      <c r="H662" s="31" t="s">
        <v>10380</v>
      </c>
      <c r="I662" s="8">
        <f t="shared" si="6"/>
        <v>0</v>
      </c>
      <c r="J662" s="8">
        <f t="shared" si="7"/>
        <v>661</v>
      </c>
      <c r="K662" s="32" t="str">
        <f t="shared" si="8"/>
        <v/>
      </c>
    </row>
    <row r="663" spans="1:11" ht="13.55" customHeight="1">
      <c r="A663" s="31" t="s">
        <v>25</v>
      </c>
      <c r="B663" s="31" t="s">
        <v>23</v>
      </c>
      <c r="C663" s="31" t="s">
        <v>24</v>
      </c>
      <c r="D663" s="31">
        <v>34669</v>
      </c>
      <c r="E663" s="31" t="s">
        <v>1484</v>
      </c>
      <c r="F663" s="31" t="s">
        <v>1485</v>
      </c>
      <c r="G663" s="31" t="s">
        <v>10381</v>
      </c>
      <c r="H663" s="31" t="s">
        <v>10382</v>
      </c>
      <c r="I663" s="8">
        <f t="shared" si="6"/>
        <v>0</v>
      </c>
      <c r="J663" s="8">
        <f t="shared" si="7"/>
        <v>662</v>
      </c>
      <c r="K663" s="32" t="str">
        <f t="shared" si="8"/>
        <v/>
      </c>
    </row>
    <row r="664" spans="1:11" ht="13.55" customHeight="1">
      <c r="A664" s="31" t="s">
        <v>25</v>
      </c>
      <c r="B664" s="31" t="s">
        <v>23</v>
      </c>
      <c r="C664" s="31" t="s">
        <v>24</v>
      </c>
      <c r="D664" s="31">
        <v>34670</v>
      </c>
      <c r="E664" s="31" t="s">
        <v>1486</v>
      </c>
      <c r="F664" s="31" t="s">
        <v>1487</v>
      </c>
      <c r="G664" s="31" t="s">
        <v>10383</v>
      </c>
      <c r="H664" s="31" t="s">
        <v>10384</v>
      </c>
      <c r="I664" s="8">
        <f t="shared" si="6"/>
        <v>0</v>
      </c>
      <c r="J664" s="8">
        <f t="shared" si="7"/>
        <v>663</v>
      </c>
      <c r="K664" s="32" t="str">
        <f t="shared" si="8"/>
        <v/>
      </c>
    </row>
    <row r="665" spans="1:11" ht="13.55" customHeight="1">
      <c r="A665" s="31" t="s">
        <v>25</v>
      </c>
      <c r="B665" s="31" t="s">
        <v>23</v>
      </c>
      <c r="C665" s="31" t="s">
        <v>24</v>
      </c>
      <c r="D665" s="31">
        <v>34671</v>
      </c>
      <c r="E665" s="31" t="s">
        <v>10385</v>
      </c>
      <c r="F665" s="31" t="s">
        <v>1489</v>
      </c>
      <c r="G665" s="31" t="s">
        <v>10386</v>
      </c>
      <c r="H665" s="31" t="s">
        <v>10387</v>
      </c>
      <c r="I665" s="8">
        <f t="shared" si="6"/>
        <v>0</v>
      </c>
      <c r="J665" s="8">
        <f t="shared" si="7"/>
        <v>664</v>
      </c>
      <c r="K665" s="32" t="str">
        <f t="shared" si="8"/>
        <v/>
      </c>
    </row>
    <row r="666" spans="1:11" ht="13.55" customHeight="1">
      <c r="A666" s="31" t="s">
        <v>25</v>
      </c>
      <c r="B666" s="31" t="s">
        <v>23</v>
      </c>
      <c r="C666" s="31" t="s">
        <v>24</v>
      </c>
      <c r="D666" s="31">
        <v>34672</v>
      </c>
      <c r="E666" s="31" t="s">
        <v>1490</v>
      </c>
      <c r="F666" s="31" t="s">
        <v>1491</v>
      </c>
      <c r="G666" s="31" t="s">
        <v>10388</v>
      </c>
      <c r="H666" s="31" t="s">
        <v>10389</v>
      </c>
      <c r="I666" s="8">
        <f t="shared" si="6"/>
        <v>0</v>
      </c>
      <c r="J666" s="8">
        <f t="shared" si="7"/>
        <v>665</v>
      </c>
      <c r="K666" s="32" t="str">
        <f t="shared" si="8"/>
        <v/>
      </c>
    </row>
    <row r="667" spans="1:11" ht="13.55" customHeight="1">
      <c r="A667" s="31" t="s">
        <v>25</v>
      </c>
      <c r="B667" s="31" t="s">
        <v>23</v>
      </c>
      <c r="C667" s="31" t="s">
        <v>24</v>
      </c>
      <c r="D667" s="31">
        <v>34673</v>
      </c>
      <c r="E667" s="31" t="s">
        <v>1492</v>
      </c>
      <c r="F667" s="31" t="s">
        <v>1493</v>
      </c>
      <c r="G667" s="31" t="s">
        <v>10390</v>
      </c>
      <c r="H667" s="31" t="s">
        <v>10391</v>
      </c>
      <c r="I667" s="8">
        <f t="shared" si="6"/>
        <v>0</v>
      </c>
      <c r="J667" s="8">
        <f t="shared" si="7"/>
        <v>666</v>
      </c>
      <c r="K667" s="32" t="str">
        <f t="shared" si="8"/>
        <v/>
      </c>
    </row>
    <row r="668" spans="1:11" ht="13.55" customHeight="1">
      <c r="A668" s="31" t="s">
        <v>25</v>
      </c>
      <c r="B668" s="31" t="s">
        <v>23</v>
      </c>
      <c r="C668" s="31" t="s">
        <v>24</v>
      </c>
      <c r="D668" s="31">
        <v>34674</v>
      </c>
      <c r="E668" s="31" t="s">
        <v>1494</v>
      </c>
      <c r="F668" s="31" t="s">
        <v>1495</v>
      </c>
      <c r="G668" s="31" t="s">
        <v>10392</v>
      </c>
      <c r="H668" s="31" t="s">
        <v>10393</v>
      </c>
      <c r="I668" s="8">
        <f t="shared" si="6"/>
        <v>0</v>
      </c>
      <c r="J668" s="8">
        <f t="shared" si="7"/>
        <v>667</v>
      </c>
      <c r="K668" s="32" t="str">
        <f t="shared" si="8"/>
        <v/>
      </c>
    </row>
    <row r="669" spans="1:11" ht="13.55" customHeight="1">
      <c r="A669" s="31" t="s">
        <v>25</v>
      </c>
      <c r="B669" s="31" t="s">
        <v>23</v>
      </c>
      <c r="C669" s="31" t="s">
        <v>24</v>
      </c>
      <c r="D669" s="31">
        <v>34675</v>
      </c>
      <c r="E669" s="31" t="s">
        <v>1496</v>
      </c>
      <c r="F669" s="31" t="s">
        <v>1497</v>
      </c>
      <c r="G669" s="31" t="s">
        <v>10394</v>
      </c>
      <c r="H669" s="31" t="s">
        <v>10395</v>
      </c>
      <c r="I669" s="8">
        <f t="shared" si="6"/>
        <v>0</v>
      </c>
      <c r="J669" s="8">
        <f t="shared" si="7"/>
        <v>668</v>
      </c>
      <c r="K669" s="32" t="str">
        <f t="shared" si="8"/>
        <v/>
      </c>
    </row>
    <row r="670" spans="1:11" ht="13.55" customHeight="1">
      <c r="A670" s="31" t="s">
        <v>25</v>
      </c>
      <c r="B670" s="31" t="s">
        <v>23</v>
      </c>
      <c r="C670" s="31" t="s">
        <v>24</v>
      </c>
      <c r="D670" s="31">
        <v>34676</v>
      </c>
      <c r="E670" s="31" t="s">
        <v>1498</v>
      </c>
      <c r="F670" s="31" t="s">
        <v>1499</v>
      </c>
      <c r="G670" s="31" t="s">
        <v>10396</v>
      </c>
      <c r="H670" s="31" t="s">
        <v>10397</v>
      </c>
      <c r="I670" s="8">
        <f t="shared" si="6"/>
        <v>0</v>
      </c>
      <c r="J670" s="8">
        <f t="shared" si="7"/>
        <v>669</v>
      </c>
      <c r="K670" s="32" t="str">
        <f t="shared" si="8"/>
        <v/>
      </c>
    </row>
    <row r="671" spans="1:11" ht="13.55" customHeight="1">
      <c r="A671" s="31" t="s">
        <v>25</v>
      </c>
      <c r="B671" s="31" t="s">
        <v>23</v>
      </c>
      <c r="C671" s="31" t="s">
        <v>24</v>
      </c>
      <c r="D671" s="31">
        <v>34677</v>
      </c>
      <c r="E671" s="31" t="s">
        <v>1500</v>
      </c>
      <c r="F671" s="31" t="s">
        <v>1501</v>
      </c>
      <c r="G671" s="31" t="s">
        <v>10398</v>
      </c>
      <c r="H671" s="31" t="s">
        <v>10399</v>
      </c>
      <c r="I671" s="8">
        <f t="shared" si="6"/>
        <v>0</v>
      </c>
      <c r="J671" s="8">
        <f t="shared" si="7"/>
        <v>670</v>
      </c>
      <c r="K671" s="32" t="str">
        <f t="shared" si="8"/>
        <v/>
      </c>
    </row>
    <row r="672" spans="1:11" ht="13.55" customHeight="1">
      <c r="A672" s="31" t="s">
        <v>25</v>
      </c>
      <c r="B672" s="31" t="s">
        <v>23</v>
      </c>
      <c r="C672" s="31" t="s">
        <v>24</v>
      </c>
      <c r="D672" s="31">
        <v>34678</v>
      </c>
      <c r="E672" s="31" t="s">
        <v>10400</v>
      </c>
      <c r="F672" s="31" t="s">
        <v>1503</v>
      </c>
      <c r="G672" s="31" t="s">
        <v>10401</v>
      </c>
      <c r="H672" s="31" t="s">
        <v>10402</v>
      </c>
      <c r="I672" s="8">
        <f t="shared" si="6"/>
        <v>0</v>
      </c>
      <c r="J672" s="8">
        <f t="shared" si="7"/>
        <v>671</v>
      </c>
      <c r="K672" s="32" t="str">
        <f t="shared" si="8"/>
        <v/>
      </c>
    </row>
    <row r="673" spans="1:11" ht="13.55" customHeight="1">
      <c r="A673" s="31" t="s">
        <v>25</v>
      </c>
      <c r="B673" s="31" t="s">
        <v>23</v>
      </c>
      <c r="C673" s="31" t="s">
        <v>24</v>
      </c>
      <c r="D673" s="31">
        <v>34679</v>
      </c>
      <c r="E673" s="31" t="s">
        <v>1504</v>
      </c>
      <c r="F673" s="31" t="s">
        <v>1505</v>
      </c>
      <c r="G673" s="31" t="s">
        <v>10403</v>
      </c>
      <c r="H673" s="31" t="s">
        <v>10404</v>
      </c>
      <c r="I673" s="8">
        <f t="shared" si="6"/>
        <v>0</v>
      </c>
      <c r="J673" s="8">
        <f t="shared" si="7"/>
        <v>672</v>
      </c>
      <c r="K673" s="32" t="str">
        <f t="shared" si="8"/>
        <v/>
      </c>
    </row>
    <row r="674" spans="1:11" ht="13.55" customHeight="1">
      <c r="A674" s="31" t="s">
        <v>25</v>
      </c>
      <c r="B674" s="31" t="s">
        <v>23</v>
      </c>
      <c r="C674" s="31" t="s">
        <v>24</v>
      </c>
      <c r="D674" s="31">
        <v>34680</v>
      </c>
      <c r="E674" s="31" t="s">
        <v>1506</v>
      </c>
      <c r="F674" s="31" t="s">
        <v>1507</v>
      </c>
      <c r="G674" s="31" t="s">
        <v>10405</v>
      </c>
      <c r="H674" s="31" t="s">
        <v>10406</v>
      </c>
      <c r="I674" s="8">
        <f t="shared" si="6"/>
        <v>0</v>
      </c>
      <c r="J674" s="8">
        <f t="shared" si="7"/>
        <v>673</v>
      </c>
      <c r="K674" s="32" t="str">
        <f t="shared" si="8"/>
        <v/>
      </c>
    </row>
    <row r="675" spans="1:11" ht="13.55" customHeight="1">
      <c r="A675" s="31" t="s">
        <v>25</v>
      </c>
      <c r="B675" s="31" t="s">
        <v>23</v>
      </c>
      <c r="C675" s="31" t="s">
        <v>24</v>
      </c>
      <c r="D675" s="31">
        <v>34681</v>
      </c>
      <c r="E675" s="31" t="s">
        <v>1508</v>
      </c>
      <c r="F675" s="31" t="s">
        <v>1509</v>
      </c>
      <c r="G675" s="31" t="s">
        <v>10407</v>
      </c>
      <c r="H675" s="31" t="s">
        <v>10408</v>
      </c>
      <c r="I675" s="8">
        <f t="shared" si="6"/>
        <v>0</v>
      </c>
      <c r="J675" s="8">
        <f t="shared" si="7"/>
        <v>674</v>
      </c>
      <c r="K675" s="32" t="str">
        <f t="shared" si="8"/>
        <v/>
      </c>
    </row>
    <row r="676" spans="1:11" ht="13.55" customHeight="1">
      <c r="A676" s="31" t="s">
        <v>25</v>
      </c>
      <c r="B676" s="31" t="s">
        <v>23</v>
      </c>
      <c r="C676" s="31" t="s">
        <v>24</v>
      </c>
      <c r="D676" s="31">
        <v>34745</v>
      </c>
      <c r="E676" s="31" t="s">
        <v>1510</v>
      </c>
      <c r="F676" s="31" t="s">
        <v>1511</v>
      </c>
      <c r="G676" s="31" t="s">
        <v>10409</v>
      </c>
      <c r="H676" s="31" t="s">
        <v>10410</v>
      </c>
      <c r="I676" s="8">
        <f t="shared" si="6"/>
        <v>0</v>
      </c>
      <c r="J676" s="8">
        <f t="shared" si="7"/>
        <v>675</v>
      </c>
      <c r="K676" s="32" t="str">
        <f t="shared" si="8"/>
        <v/>
      </c>
    </row>
    <row r="677" spans="1:11" ht="13.55" customHeight="1">
      <c r="A677" s="31" t="s">
        <v>25</v>
      </c>
      <c r="B677" s="31" t="s">
        <v>23</v>
      </c>
      <c r="C677" s="31" t="s">
        <v>24</v>
      </c>
      <c r="D677" s="31">
        <v>34746</v>
      </c>
      <c r="E677" s="31" t="s">
        <v>1512</v>
      </c>
      <c r="F677" s="31" t="s">
        <v>1513</v>
      </c>
      <c r="G677" s="31" t="s">
        <v>10411</v>
      </c>
      <c r="H677" s="31" t="s">
        <v>10412</v>
      </c>
      <c r="I677" s="8">
        <f t="shared" si="6"/>
        <v>0</v>
      </c>
      <c r="J677" s="8">
        <f t="shared" si="7"/>
        <v>676</v>
      </c>
      <c r="K677" s="32" t="str">
        <f t="shared" si="8"/>
        <v/>
      </c>
    </row>
    <row r="678" spans="1:11" ht="13.55" customHeight="1">
      <c r="A678" s="31" t="s">
        <v>25</v>
      </c>
      <c r="B678" s="31" t="s">
        <v>23</v>
      </c>
      <c r="C678" s="31" t="s">
        <v>24</v>
      </c>
      <c r="D678" s="31">
        <v>34753</v>
      </c>
      <c r="E678" s="31" t="s">
        <v>10413</v>
      </c>
      <c r="F678" s="31" t="s">
        <v>1515</v>
      </c>
      <c r="G678" s="31" t="s">
        <v>10414</v>
      </c>
      <c r="H678" s="31" t="s">
        <v>10415</v>
      </c>
      <c r="I678" s="8">
        <f t="shared" si="6"/>
        <v>0</v>
      </c>
      <c r="J678" s="8">
        <f t="shared" si="7"/>
        <v>677</v>
      </c>
      <c r="K678" s="32" t="str">
        <f t="shared" si="8"/>
        <v/>
      </c>
    </row>
    <row r="679" spans="1:11" ht="13.55" customHeight="1">
      <c r="A679" s="31" t="s">
        <v>25</v>
      </c>
      <c r="B679" s="31" t="s">
        <v>23</v>
      </c>
      <c r="C679" s="31" t="s">
        <v>24</v>
      </c>
      <c r="D679" s="31">
        <v>34764</v>
      </c>
      <c r="E679" s="31" t="s">
        <v>1516</v>
      </c>
      <c r="F679" s="31" t="s">
        <v>1517</v>
      </c>
      <c r="G679" s="31" t="s">
        <v>10416</v>
      </c>
      <c r="H679" s="31" t="s">
        <v>10417</v>
      </c>
      <c r="I679" s="8">
        <f t="shared" si="6"/>
        <v>0</v>
      </c>
      <c r="J679" s="8">
        <f t="shared" si="7"/>
        <v>678</v>
      </c>
      <c r="K679" s="32" t="str">
        <f t="shared" si="8"/>
        <v/>
      </c>
    </row>
    <row r="680" spans="1:11" ht="13.55" customHeight="1">
      <c r="A680" s="31" t="s">
        <v>25</v>
      </c>
      <c r="B680" s="31" t="s">
        <v>23</v>
      </c>
      <c r="C680" s="31" t="s">
        <v>24</v>
      </c>
      <c r="D680" s="31">
        <v>34765</v>
      </c>
      <c r="E680" s="31" t="s">
        <v>10418</v>
      </c>
      <c r="F680" s="31" t="s">
        <v>1519</v>
      </c>
      <c r="G680" s="31" t="s">
        <v>10419</v>
      </c>
      <c r="H680" s="31" t="s">
        <v>10420</v>
      </c>
      <c r="I680" s="8">
        <f t="shared" si="6"/>
        <v>0</v>
      </c>
      <c r="J680" s="8">
        <f t="shared" si="7"/>
        <v>679</v>
      </c>
      <c r="K680" s="32" t="str">
        <f t="shared" si="8"/>
        <v/>
      </c>
    </row>
    <row r="681" spans="1:11" ht="13.55" customHeight="1">
      <c r="A681" s="31" t="s">
        <v>25</v>
      </c>
      <c r="B681" s="31" t="s">
        <v>23</v>
      </c>
      <c r="C681" s="31" t="s">
        <v>24</v>
      </c>
      <c r="D681" s="31">
        <v>34773</v>
      </c>
      <c r="E681" s="31" t="s">
        <v>1520</v>
      </c>
      <c r="F681" s="31" t="s">
        <v>1521</v>
      </c>
      <c r="G681" s="31" t="s">
        <v>10421</v>
      </c>
      <c r="H681" s="31" t="s">
        <v>10422</v>
      </c>
      <c r="I681" s="8">
        <f t="shared" si="6"/>
        <v>0</v>
      </c>
      <c r="J681" s="8">
        <f t="shared" si="7"/>
        <v>680</v>
      </c>
      <c r="K681" s="32" t="str">
        <f t="shared" si="8"/>
        <v/>
      </c>
    </row>
    <row r="682" spans="1:11" ht="13.55" customHeight="1">
      <c r="A682" s="31" t="s">
        <v>25</v>
      </c>
      <c r="B682" s="31" t="s">
        <v>23</v>
      </c>
      <c r="C682" s="31" t="s">
        <v>24</v>
      </c>
      <c r="D682" s="31">
        <v>34774</v>
      </c>
      <c r="E682" s="31" t="s">
        <v>1522</v>
      </c>
      <c r="F682" s="31" t="s">
        <v>1523</v>
      </c>
      <c r="G682" s="31" t="s">
        <v>10423</v>
      </c>
      <c r="H682" s="31" t="s">
        <v>10424</v>
      </c>
      <c r="I682" s="8">
        <f t="shared" si="6"/>
        <v>0</v>
      </c>
      <c r="J682" s="8">
        <f t="shared" si="7"/>
        <v>681</v>
      </c>
      <c r="K682" s="32" t="str">
        <f t="shared" si="8"/>
        <v/>
      </c>
    </row>
    <row r="683" spans="1:11" ht="13.55" customHeight="1">
      <c r="A683" s="31" t="s">
        <v>25</v>
      </c>
      <c r="B683" s="31" t="s">
        <v>23</v>
      </c>
      <c r="C683" s="31" t="s">
        <v>34</v>
      </c>
      <c r="D683" s="31">
        <v>34682</v>
      </c>
      <c r="E683" s="31" t="s">
        <v>10425</v>
      </c>
      <c r="F683" s="31" t="s">
        <v>1525</v>
      </c>
      <c r="G683" s="31" t="s">
        <v>10426</v>
      </c>
      <c r="H683" s="31" t="s">
        <v>10427</v>
      </c>
      <c r="I683" s="8">
        <f t="shared" si="6"/>
        <v>0</v>
      </c>
      <c r="J683" s="8">
        <f t="shared" si="7"/>
        <v>682</v>
      </c>
      <c r="K683" s="32" t="str">
        <f t="shared" si="8"/>
        <v/>
      </c>
    </row>
    <row r="684" spans="1:11" ht="13.55" customHeight="1">
      <c r="A684" s="31" t="s">
        <v>25</v>
      </c>
      <c r="B684" s="31" t="s">
        <v>23</v>
      </c>
      <c r="C684" s="31" t="s">
        <v>34</v>
      </c>
      <c r="D684" s="31">
        <v>34683</v>
      </c>
      <c r="E684" s="31" t="s">
        <v>1526</v>
      </c>
      <c r="F684" s="31" t="s">
        <v>1527</v>
      </c>
      <c r="G684" s="31" t="s">
        <v>10428</v>
      </c>
      <c r="H684" s="31" t="s">
        <v>10429</v>
      </c>
      <c r="I684" s="8">
        <f t="shared" si="6"/>
        <v>0</v>
      </c>
      <c r="J684" s="8">
        <f t="shared" si="7"/>
        <v>683</v>
      </c>
      <c r="K684" s="32" t="str">
        <f t="shared" si="8"/>
        <v/>
      </c>
    </row>
    <row r="685" spans="1:11" ht="13.55" customHeight="1">
      <c r="A685" s="31" t="s">
        <v>25</v>
      </c>
      <c r="B685" s="31" t="s">
        <v>23</v>
      </c>
      <c r="C685" s="31" t="s">
        <v>34</v>
      </c>
      <c r="D685" s="31">
        <v>34684</v>
      </c>
      <c r="E685" s="31" t="s">
        <v>1528</v>
      </c>
      <c r="F685" s="31" t="s">
        <v>1529</v>
      </c>
      <c r="G685" s="31" t="s">
        <v>10430</v>
      </c>
      <c r="H685" s="31" t="s">
        <v>10431</v>
      </c>
      <c r="I685" s="8">
        <f t="shared" si="6"/>
        <v>0</v>
      </c>
      <c r="J685" s="8">
        <f t="shared" si="7"/>
        <v>684</v>
      </c>
      <c r="K685" s="32" t="str">
        <f t="shared" si="8"/>
        <v/>
      </c>
    </row>
    <row r="686" spans="1:11" ht="13.55" customHeight="1">
      <c r="A686" s="31" t="s">
        <v>25</v>
      </c>
      <c r="B686" s="31" t="s">
        <v>23</v>
      </c>
      <c r="C686" s="31" t="s">
        <v>34</v>
      </c>
      <c r="D686" s="31">
        <v>34685</v>
      </c>
      <c r="E686" s="31" t="s">
        <v>1530</v>
      </c>
      <c r="F686" s="31" t="s">
        <v>1531</v>
      </c>
      <c r="G686" s="31" t="s">
        <v>10432</v>
      </c>
      <c r="H686" s="31" t="s">
        <v>10433</v>
      </c>
      <c r="I686" s="8">
        <f t="shared" si="6"/>
        <v>0</v>
      </c>
      <c r="J686" s="8">
        <f t="shared" si="7"/>
        <v>685</v>
      </c>
      <c r="K686" s="32" t="str">
        <f t="shared" si="8"/>
        <v/>
      </c>
    </row>
    <row r="687" spans="1:11" ht="13.55" customHeight="1">
      <c r="A687" s="31" t="s">
        <v>25</v>
      </c>
      <c r="B687" s="31" t="s">
        <v>23</v>
      </c>
      <c r="C687" s="31" t="s">
        <v>34</v>
      </c>
      <c r="D687" s="31">
        <v>34686</v>
      </c>
      <c r="E687" s="31" t="s">
        <v>10434</v>
      </c>
      <c r="F687" s="31" t="s">
        <v>1533</v>
      </c>
      <c r="G687" s="31" t="s">
        <v>10435</v>
      </c>
      <c r="H687" s="31" t="s">
        <v>10436</v>
      </c>
      <c r="I687" s="8">
        <f t="shared" si="6"/>
        <v>0</v>
      </c>
      <c r="J687" s="8">
        <f t="shared" si="7"/>
        <v>686</v>
      </c>
      <c r="K687" s="32" t="str">
        <f t="shared" si="8"/>
        <v/>
      </c>
    </row>
    <row r="688" spans="1:11" ht="13.55" customHeight="1">
      <c r="A688" s="31" t="s">
        <v>25</v>
      </c>
      <c r="B688" s="31" t="s">
        <v>23</v>
      </c>
      <c r="C688" s="31" t="s">
        <v>34</v>
      </c>
      <c r="D688" s="31">
        <v>34687</v>
      </c>
      <c r="E688" s="31" t="s">
        <v>1534</v>
      </c>
      <c r="F688" s="31" t="s">
        <v>1535</v>
      </c>
      <c r="G688" s="31" t="s">
        <v>10437</v>
      </c>
      <c r="H688" s="31" t="s">
        <v>10438</v>
      </c>
      <c r="I688" s="8">
        <f t="shared" si="6"/>
        <v>0</v>
      </c>
      <c r="J688" s="8">
        <f t="shared" si="7"/>
        <v>687</v>
      </c>
      <c r="K688" s="32" t="str">
        <f t="shared" si="8"/>
        <v/>
      </c>
    </row>
    <row r="689" spans="1:11" ht="13.55" customHeight="1">
      <c r="A689" s="31" t="s">
        <v>25</v>
      </c>
      <c r="B689" s="31" t="s">
        <v>23</v>
      </c>
      <c r="C689" s="31" t="s">
        <v>34</v>
      </c>
      <c r="D689" s="31">
        <v>34688</v>
      </c>
      <c r="E689" s="31" t="s">
        <v>1536</v>
      </c>
      <c r="F689" s="31" t="s">
        <v>1537</v>
      </c>
      <c r="G689" s="31" t="s">
        <v>10439</v>
      </c>
      <c r="H689" s="31" t="s">
        <v>10440</v>
      </c>
      <c r="I689" s="8">
        <f t="shared" si="6"/>
        <v>0</v>
      </c>
      <c r="J689" s="8">
        <f t="shared" si="7"/>
        <v>688</v>
      </c>
      <c r="K689" s="32" t="str">
        <f t="shared" si="8"/>
        <v/>
      </c>
    </row>
    <row r="690" spans="1:11" ht="13.55" customHeight="1">
      <c r="A690" s="31" t="s">
        <v>25</v>
      </c>
      <c r="B690" s="31" t="s">
        <v>23</v>
      </c>
      <c r="C690" s="31" t="s">
        <v>34</v>
      </c>
      <c r="D690" s="31">
        <v>34689</v>
      </c>
      <c r="E690" s="31" t="s">
        <v>10441</v>
      </c>
      <c r="F690" s="31" t="s">
        <v>1539</v>
      </c>
      <c r="G690" s="31" t="s">
        <v>10442</v>
      </c>
      <c r="H690" s="31" t="s">
        <v>10443</v>
      </c>
      <c r="I690" s="8">
        <f t="shared" si="6"/>
        <v>0</v>
      </c>
      <c r="J690" s="8">
        <f t="shared" si="7"/>
        <v>689</v>
      </c>
      <c r="K690" s="32" t="str">
        <f t="shared" si="8"/>
        <v/>
      </c>
    </row>
    <row r="691" spans="1:11" ht="13.55" customHeight="1">
      <c r="A691" s="31" t="s">
        <v>25</v>
      </c>
      <c r="B691" s="31" t="s">
        <v>23</v>
      </c>
      <c r="C691" s="31" t="s">
        <v>34</v>
      </c>
      <c r="D691" s="31">
        <v>34742</v>
      </c>
      <c r="E691" s="31" t="s">
        <v>1540</v>
      </c>
      <c r="F691" s="31" t="s">
        <v>1541</v>
      </c>
      <c r="G691" s="31" t="s">
        <v>10444</v>
      </c>
      <c r="H691" s="31" t="s">
        <v>10445</v>
      </c>
      <c r="I691" s="8">
        <f t="shared" si="6"/>
        <v>0</v>
      </c>
      <c r="J691" s="8">
        <f t="shared" si="7"/>
        <v>690</v>
      </c>
      <c r="K691" s="32" t="str">
        <f t="shared" si="8"/>
        <v/>
      </c>
    </row>
    <row r="692" spans="1:11" ht="13.55" customHeight="1">
      <c r="A692" s="31" t="s">
        <v>25</v>
      </c>
      <c r="B692" s="31" t="s">
        <v>23</v>
      </c>
      <c r="C692" s="31" t="s">
        <v>34</v>
      </c>
      <c r="D692" s="31">
        <v>34750</v>
      </c>
      <c r="E692" s="31" t="s">
        <v>1542</v>
      </c>
      <c r="F692" s="31" t="s">
        <v>1543</v>
      </c>
      <c r="G692" s="31" t="s">
        <v>10446</v>
      </c>
      <c r="H692" s="31" t="s">
        <v>10447</v>
      </c>
      <c r="I692" s="8">
        <f t="shared" si="6"/>
        <v>0</v>
      </c>
      <c r="J692" s="8">
        <f t="shared" si="7"/>
        <v>691</v>
      </c>
      <c r="K692" s="32" t="str">
        <f t="shared" si="8"/>
        <v/>
      </c>
    </row>
    <row r="693" spans="1:11" ht="13.55" customHeight="1">
      <c r="A693" s="31" t="s">
        <v>25</v>
      </c>
      <c r="B693" s="31" t="s">
        <v>23</v>
      </c>
      <c r="C693" s="31" t="s">
        <v>34</v>
      </c>
      <c r="D693" s="31">
        <v>34754</v>
      </c>
      <c r="E693" s="31" t="s">
        <v>10448</v>
      </c>
      <c r="F693" s="31" t="s">
        <v>1545</v>
      </c>
      <c r="G693" s="31" t="s">
        <v>10449</v>
      </c>
      <c r="H693" s="31" t="s">
        <v>10450</v>
      </c>
      <c r="I693" s="8">
        <f t="shared" si="6"/>
        <v>0</v>
      </c>
      <c r="J693" s="8">
        <f t="shared" si="7"/>
        <v>692</v>
      </c>
      <c r="K693" s="32" t="str">
        <f t="shared" si="8"/>
        <v/>
      </c>
    </row>
    <row r="694" spans="1:11" ht="13.55" customHeight="1">
      <c r="A694" s="31" t="s">
        <v>25</v>
      </c>
      <c r="B694" s="31" t="s">
        <v>23</v>
      </c>
      <c r="C694" s="31" t="s">
        <v>34</v>
      </c>
      <c r="D694" s="31">
        <v>34766</v>
      </c>
      <c r="E694" s="31" t="s">
        <v>1546</v>
      </c>
      <c r="F694" s="31" t="s">
        <v>1547</v>
      </c>
      <c r="G694" s="31" t="s">
        <v>10451</v>
      </c>
      <c r="H694" s="31" t="s">
        <v>10452</v>
      </c>
      <c r="I694" s="8">
        <f t="shared" si="6"/>
        <v>0</v>
      </c>
      <c r="J694" s="8">
        <f t="shared" si="7"/>
        <v>693</v>
      </c>
      <c r="K694" s="32" t="str">
        <f t="shared" si="8"/>
        <v/>
      </c>
    </row>
    <row r="695" spans="1:11" ht="13.55" customHeight="1">
      <c r="A695" s="31" t="s">
        <v>25</v>
      </c>
      <c r="B695" s="31" t="s">
        <v>23</v>
      </c>
      <c r="C695" s="31" t="s">
        <v>34</v>
      </c>
      <c r="D695" s="31">
        <v>34767</v>
      </c>
      <c r="E695" s="31" t="s">
        <v>1548</v>
      </c>
      <c r="F695" s="31" t="s">
        <v>1549</v>
      </c>
      <c r="G695" s="31" t="s">
        <v>10453</v>
      </c>
      <c r="H695" s="31" t="s">
        <v>10454</v>
      </c>
      <c r="I695" s="8">
        <f t="shared" si="6"/>
        <v>0</v>
      </c>
      <c r="J695" s="8">
        <f t="shared" si="7"/>
        <v>694</v>
      </c>
      <c r="K695" s="32" t="str">
        <f t="shared" si="8"/>
        <v/>
      </c>
    </row>
    <row r="696" spans="1:11" ht="13.55" customHeight="1">
      <c r="A696" s="31" t="s">
        <v>25</v>
      </c>
      <c r="B696" s="31" t="s">
        <v>23</v>
      </c>
      <c r="C696" s="31" t="s">
        <v>34</v>
      </c>
      <c r="D696" s="31">
        <v>34778</v>
      </c>
      <c r="E696" s="31" t="s">
        <v>1550</v>
      </c>
      <c r="F696" s="31" t="s">
        <v>1551</v>
      </c>
      <c r="G696" s="31" t="s">
        <v>10455</v>
      </c>
      <c r="H696" s="31" t="s">
        <v>10456</v>
      </c>
      <c r="I696" s="8">
        <f t="shared" si="6"/>
        <v>0</v>
      </c>
      <c r="J696" s="8">
        <f t="shared" si="7"/>
        <v>695</v>
      </c>
      <c r="K696" s="32" t="str">
        <f t="shared" si="8"/>
        <v/>
      </c>
    </row>
    <row r="697" spans="1:11" ht="13.55" customHeight="1">
      <c r="A697" s="31" t="s">
        <v>93</v>
      </c>
      <c r="B697" s="31" t="s">
        <v>23</v>
      </c>
      <c r="C697" s="31" t="s">
        <v>1554</v>
      </c>
      <c r="D697" s="31">
        <v>31320</v>
      </c>
      <c r="E697" s="31" t="s">
        <v>1552</v>
      </c>
      <c r="F697" s="31" t="s">
        <v>1553</v>
      </c>
      <c r="G697" s="31" t="s">
        <v>10457</v>
      </c>
      <c r="H697" s="31" t="s">
        <v>10458</v>
      </c>
      <c r="I697" s="8">
        <f t="shared" si="6"/>
        <v>0</v>
      </c>
      <c r="J697" s="8">
        <f t="shared" si="7"/>
        <v>696</v>
      </c>
      <c r="K697" s="32" t="str">
        <f t="shared" si="8"/>
        <v/>
      </c>
    </row>
    <row r="698" spans="1:11" ht="13.55" customHeight="1">
      <c r="A698" s="31" t="s">
        <v>25</v>
      </c>
      <c r="B698" s="31" t="s">
        <v>23</v>
      </c>
      <c r="C698" s="31" t="s">
        <v>1554</v>
      </c>
      <c r="D698" s="31">
        <v>31604</v>
      </c>
      <c r="E698" s="31" t="s">
        <v>1555</v>
      </c>
      <c r="F698" s="31" t="s">
        <v>1556</v>
      </c>
      <c r="G698" s="31" t="s">
        <v>10459</v>
      </c>
      <c r="H698" s="31" t="s">
        <v>10460</v>
      </c>
      <c r="I698" s="8">
        <f t="shared" si="6"/>
        <v>0</v>
      </c>
      <c r="J698" s="8">
        <f t="shared" si="7"/>
        <v>697</v>
      </c>
      <c r="K698" s="32" t="str">
        <f t="shared" si="8"/>
        <v/>
      </c>
    </row>
    <row r="699" spans="1:11" ht="13.55" customHeight="1">
      <c r="A699" s="31" t="s">
        <v>25</v>
      </c>
      <c r="B699" s="31" t="s">
        <v>23</v>
      </c>
      <c r="C699" s="31" t="s">
        <v>1554</v>
      </c>
      <c r="D699" s="31">
        <v>34601</v>
      </c>
      <c r="E699" s="31" t="s">
        <v>1557</v>
      </c>
      <c r="F699" s="31" t="s">
        <v>1558</v>
      </c>
      <c r="G699" s="31" t="s">
        <v>10461</v>
      </c>
      <c r="H699" s="31" t="s">
        <v>10462</v>
      </c>
      <c r="I699" s="8">
        <f t="shared" si="6"/>
        <v>0</v>
      </c>
      <c r="J699" s="8">
        <f t="shared" si="7"/>
        <v>698</v>
      </c>
      <c r="K699" s="32" t="str">
        <f t="shared" si="8"/>
        <v/>
      </c>
    </row>
    <row r="700" spans="1:11" ht="13.55" customHeight="1">
      <c r="A700" s="31" t="s">
        <v>25</v>
      </c>
      <c r="B700" s="31" t="s">
        <v>23</v>
      </c>
      <c r="C700" s="31" t="s">
        <v>1554</v>
      </c>
      <c r="D700" s="31">
        <v>34602</v>
      </c>
      <c r="E700" s="31" t="s">
        <v>10463</v>
      </c>
      <c r="F700" s="31" t="s">
        <v>1560</v>
      </c>
      <c r="G700" s="31" t="s">
        <v>10464</v>
      </c>
      <c r="H700" s="31" t="s">
        <v>10465</v>
      </c>
      <c r="I700" s="8">
        <f t="shared" si="6"/>
        <v>0</v>
      </c>
      <c r="J700" s="8">
        <f t="shared" si="7"/>
        <v>699</v>
      </c>
      <c r="K700" s="32" t="str">
        <f t="shared" si="8"/>
        <v/>
      </c>
    </row>
    <row r="701" spans="1:11" ht="13.55" customHeight="1">
      <c r="A701" s="31" t="s">
        <v>25</v>
      </c>
      <c r="B701" s="31" t="s">
        <v>23</v>
      </c>
      <c r="C701" s="31" t="s">
        <v>1554</v>
      </c>
      <c r="D701" s="31">
        <v>34603</v>
      </c>
      <c r="E701" s="31" t="s">
        <v>1561</v>
      </c>
      <c r="F701" s="31" t="s">
        <v>1562</v>
      </c>
      <c r="G701" s="31" t="s">
        <v>10466</v>
      </c>
      <c r="H701" s="31" t="s">
        <v>10467</v>
      </c>
      <c r="I701" s="8">
        <f t="shared" si="6"/>
        <v>0</v>
      </c>
      <c r="J701" s="8">
        <f t="shared" si="7"/>
        <v>700</v>
      </c>
      <c r="K701" s="32" t="str">
        <f t="shared" si="8"/>
        <v/>
      </c>
    </row>
    <row r="702" spans="1:11" ht="13.55" customHeight="1">
      <c r="A702" s="31" t="s">
        <v>25</v>
      </c>
      <c r="B702" s="31" t="s">
        <v>23</v>
      </c>
      <c r="C702" s="31" t="s">
        <v>1554</v>
      </c>
      <c r="D702" s="31">
        <v>34604</v>
      </c>
      <c r="E702" s="31" t="s">
        <v>10468</v>
      </c>
      <c r="F702" s="31" t="s">
        <v>1564</v>
      </c>
      <c r="G702" s="31" t="s">
        <v>10469</v>
      </c>
      <c r="H702" s="31" t="s">
        <v>10470</v>
      </c>
      <c r="I702" s="8">
        <f t="shared" si="6"/>
        <v>0</v>
      </c>
      <c r="J702" s="8">
        <f t="shared" si="7"/>
        <v>701</v>
      </c>
      <c r="K702" s="32" t="str">
        <f t="shared" si="8"/>
        <v/>
      </c>
    </row>
    <row r="703" spans="1:11" ht="13.55" customHeight="1">
      <c r="A703" s="31" t="s">
        <v>25</v>
      </c>
      <c r="B703" s="31" t="s">
        <v>23</v>
      </c>
      <c r="C703" s="31" t="s">
        <v>1554</v>
      </c>
      <c r="D703" s="31">
        <v>34605</v>
      </c>
      <c r="E703" s="31" t="s">
        <v>1565</v>
      </c>
      <c r="F703" s="31" t="s">
        <v>1566</v>
      </c>
      <c r="G703" s="31" t="s">
        <v>10471</v>
      </c>
      <c r="H703" s="31" t="s">
        <v>10472</v>
      </c>
      <c r="I703" s="8">
        <f t="shared" si="6"/>
        <v>0</v>
      </c>
      <c r="J703" s="8">
        <f t="shared" si="7"/>
        <v>702</v>
      </c>
      <c r="K703" s="32" t="str">
        <f t="shared" si="8"/>
        <v/>
      </c>
    </row>
    <row r="704" spans="1:11" ht="13.55" customHeight="1">
      <c r="A704" s="31" t="s">
        <v>25</v>
      </c>
      <c r="B704" s="31" t="s">
        <v>23</v>
      </c>
      <c r="C704" s="31" t="s">
        <v>1554</v>
      </c>
      <c r="D704" s="31">
        <v>34606</v>
      </c>
      <c r="E704" s="31" t="s">
        <v>10473</v>
      </c>
      <c r="F704" s="31" t="s">
        <v>1568</v>
      </c>
      <c r="G704" s="31" t="s">
        <v>10474</v>
      </c>
      <c r="H704" s="31" t="s">
        <v>10475</v>
      </c>
      <c r="I704" s="8">
        <f t="shared" si="6"/>
        <v>0</v>
      </c>
      <c r="J704" s="8">
        <f t="shared" si="7"/>
        <v>703</v>
      </c>
      <c r="K704" s="32" t="str">
        <f t="shared" si="8"/>
        <v/>
      </c>
    </row>
    <row r="705" spans="1:11" ht="13.55" customHeight="1">
      <c r="A705" s="31" t="s">
        <v>25</v>
      </c>
      <c r="B705" s="31" t="s">
        <v>23</v>
      </c>
      <c r="C705" s="31" t="s">
        <v>1554</v>
      </c>
      <c r="D705" s="31">
        <v>34607</v>
      </c>
      <c r="E705" s="31" t="s">
        <v>10476</v>
      </c>
      <c r="F705" s="31" t="s">
        <v>1570</v>
      </c>
      <c r="G705" s="31" t="s">
        <v>10477</v>
      </c>
      <c r="H705" s="31" t="s">
        <v>10478</v>
      </c>
      <c r="I705" s="8">
        <f t="shared" si="6"/>
        <v>0</v>
      </c>
      <c r="J705" s="8">
        <f t="shared" si="7"/>
        <v>704</v>
      </c>
      <c r="K705" s="32" t="str">
        <f t="shared" si="8"/>
        <v/>
      </c>
    </row>
    <row r="706" spans="1:11" ht="13.55" customHeight="1">
      <c r="A706" s="31" t="s">
        <v>25</v>
      </c>
      <c r="B706" s="31" t="s">
        <v>23</v>
      </c>
      <c r="C706" s="31" t="s">
        <v>1554</v>
      </c>
      <c r="D706" s="31">
        <v>34608</v>
      </c>
      <c r="E706" s="31" t="s">
        <v>10479</v>
      </c>
      <c r="F706" s="31" t="s">
        <v>1572</v>
      </c>
      <c r="G706" s="31" t="s">
        <v>10480</v>
      </c>
      <c r="H706" s="31" t="s">
        <v>10481</v>
      </c>
      <c r="I706" s="8">
        <f t="shared" si="6"/>
        <v>0</v>
      </c>
      <c r="J706" s="8">
        <f t="shared" si="7"/>
        <v>705</v>
      </c>
      <c r="K706" s="32" t="str">
        <f t="shared" si="8"/>
        <v/>
      </c>
    </row>
    <row r="707" spans="1:11" ht="13.55" customHeight="1">
      <c r="A707" s="31" t="s">
        <v>25</v>
      </c>
      <c r="B707" s="31" t="s">
        <v>23</v>
      </c>
      <c r="C707" s="31" t="s">
        <v>1554</v>
      </c>
      <c r="D707" s="31">
        <v>34609</v>
      </c>
      <c r="E707" s="31" t="s">
        <v>10482</v>
      </c>
      <c r="F707" s="31" t="s">
        <v>1574</v>
      </c>
      <c r="G707" s="31" t="s">
        <v>10483</v>
      </c>
      <c r="H707" s="31" t="s">
        <v>10484</v>
      </c>
      <c r="I707" s="8">
        <f t="shared" si="6"/>
        <v>0</v>
      </c>
      <c r="J707" s="8">
        <f t="shared" si="7"/>
        <v>706</v>
      </c>
      <c r="K707" s="32" t="str">
        <f t="shared" si="8"/>
        <v/>
      </c>
    </row>
    <row r="708" spans="1:11" ht="13.55" customHeight="1">
      <c r="A708" s="31" t="s">
        <v>25</v>
      </c>
      <c r="B708" s="31" t="s">
        <v>23</v>
      </c>
      <c r="C708" s="31" t="s">
        <v>1554</v>
      </c>
      <c r="D708" s="31">
        <v>34610</v>
      </c>
      <c r="E708" s="31" t="s">
        <v>10485</v>
      </c>
      <c r="F708" s="31" t="s">
        <v>1576</v>
      </c>
      <c r="G708" s="31" t="s">
        <v>10486</v>
      </c>
      <c r="H708" s="31" t="s">
        <v>10487</v>
      </c>
      <c r="I708" s="8">
        <f t="shared" si="6"/>
        <v>0</v>
      </c>
      <c r="J708" s="8">
        <f t="shared" si="7"/>
        <v>707</v>
      </c>
      <c r="K708" s="32" t="str">
        <f t="shared" si="8"/>
        <v/>
      </c>
    </row>
    <row r="709" spans="1:11" ht="13.55" customHeight="1">
      <c r="A709" s="31" t="s">
        <v>25</v>
      </c>
      <c r="B709" s="31" t="s">
        <v>23</v>
      </c>
      <c r="C709" s="31" t="s">
        <v>1554</v>
      </c>
      <c r="D709" s="31">
        <v>34611</v>
      </c>
      <c r="E709" s="31" t="s">
        <v>10488</v>
      </c>
      <c r="F709" s="31" t="s">
        <v>1578</v>
      </c>
      <c r="G709" s="31" t="s">
        <v>10489</v>
      </c>
      <c r="H709" s="31" t="s">
        <v>10490</v>
      </c>
      <c r="I709" s="8">
        <f t="shared" si="6"/>
        <v>0</v>
      </c>
      <c r="J709" s="8">
        <f t="shared" si="7"/>
        <v>708</v>
      </c>
      <c r="K709" s="32" t="str">
        <f t="shared" si="8"/>
        <v/>
      </c>
    </row>
    <row r="710" spans="1:11" ht="13.55" customHeight="1">
      <c r="A710" s="31" t="s">
        <v>25</v>
      </c>
      <c r="B710" s="31" t="s">
        <v>23</v>
      </c>
      <c r="C710" s="31" t="s">
        <v>1554</v>
      </c>
      <c r="D710" s="31">
        <v>34612</v>
      </c>
      <c r="E710" s="31" t="s">
        <v>10491</v>
      </c>
      <c r="F710" s="31" t="s">
        <v>1580</v>
      </c>
      <c r="G710" s="31" t="s">
        <v>10492</v>
      </c>
      <c r="H710" s="31" t="s">
        <v>10493</v>
      </c>
      <c r="I710" s="8">
        <f t="shared" si="6"/>
        <v>0</v>
      </c>
      <c r="J710" s="8">
        <f t="shared" si="7"/>
        <v>709</v>
      </c>
      <c r="K710" s="32" t="str">
        <f t="shared" si="8"/>
        <v/>
      </c>
    </row>
    <row r="711" spans="1:11" ht="13.55" customHeight="1">
      <c r="A711" s="31" t="s">
        <v>25</v>
      </c>
      <c r="B711" s="31" t="s">
        <v>23</v>
      </c>
      <c r="C711" s="31" t="s">
        <v>1554</v>
      </c>
      <c r="D711" s="31">
        <v>34743</v>
      </c>
      <c r="E711" s="31" t="s">
        <v>1581</v>
      </c>
      <c r="F711" s="31" t="s">
        <v>1582</v>
      </c>
      <c r="G711" s="31" t="s">
        <v>10494</v>
      </c>
      <c r="H711" s="31" t="s">
        <v>10495</v>
      </c>
      <c r="I711" s="8">
        <f t="shared" si="6"/>
        <v>0</v>
      </c>
      <c r="J711" s="8">
        <f t="shared" si="7"/>
        <v>710</v>
      </c>
      <c r="K711" s="32" t="str">
        <f t="shared" si="8"/>
        <v/>
      </c>
    </row>
    <row r="712" spans="1:11" ht="13.55" customHeight="1">
      <c r="A712" s="31" t="s">
        <v>25</v>
      </c>
      <c r="B712" s="31" t="s">
        <v>23</v>
      </c>
      <c r="C712" s="31" t="s">
        <v>1554</v>
      </c>
      <c r="D712" s="31">
        <v>34747</v>
      </c>
      <c r="E712" s="31" t="s">
        <v>1583</v>
      </c>
      <c r="F712" s="31" t="s">
        <v>1584</v>
      </c>
      <c r="G712" s="31" t="s">
        <v>10496</v>
      </c>
      <c r="H712" s="31" t="s">
        <v>10497</v>
      </c>
      <c r="I712" s="8">
        <f t="shared" si="6"/>
        <v>0</v>
      </c>
      <c r="J712" s="8">
        <f t="shared" si="7"/>
        <v>711</v>
      </c>
      <c r="K712" s="32" t="str">
        <f t="shared" si="8"/>
        <v/>
      </c>
    </row>
    <row r="713" spans="1:11" ht="13.55" customHeight="1">
      <c r="A713" s="31" t="s">
        <v>25</v>
      </c>
      <c r="B713" s="31" t="s">
        <v>23</v>
      </c>
      <c r="C713" s="31" t="s">
        <v>1554</v>
      </c>
      <c r="D713" s="31">
        <v>34752</v>
      </c>
      <c r="E713" s="31" t="s">
        <v>10498</v>
      </c>
      <c r="F713" s="31" t="s">
        <v>1586</v>
      </c>
      <c r="G713" s="31" t="s">
        <v>10499</v>
      </c>
      <c r="H713" s="31" t="s">
        <v>10500</v>
      </c>
      <c r="I713" s="8">
        <f t="shared" si="6"/>
        <v>0</v>
      </c>
      <c r="J713" s="8">
        <f t="shared" si="7"/>
        <v>712</v>
      </c>
      <c r="K713" s="32" t="str">
        <f t="shared" si="8"/>
        <v/>
      </c>
    </row>
    <row r="714" spans="1:11" ht="13.55" customHeight="1">
      <c r="A714" s="31" t="s">
        <v>25</v>
      </c>
      <c r="B714" s="31" t="s">
        <v>23</v>
      </c>
      <c r="C714" s="31" t="s">
        <v>1554</v>
      </c>
      <c r="D714" s="31">
        <v>34756</v>
      </c>
      <c r="E714" s="31" t="s">
        <v>1587</v>
      </c>
      <c r="F714" s="31" t="s">
        <v>1588</v>
      </c>
      <c r="G714" s="31" t="s">
        <v>10501</v>
      </c>
      <c r="H714" s="31" t="s">
        <v>10502</v>
      </c>
      <c r="I714" s="8">
        <f t="shared" si="6"/>
        <v>0</v>
      </c>
      <c r="J714" s="8">
        <f t="shared" si="7"/>
        <v>713</v>
      </c>
      <c r="K714" s="32" t="str">
        <f t="shared" si="8"/>
        <v/>
      </c>
    </row>
    <row r="715" spans="1:11" ht="13.55" customHeight="1">
      <c r="A715" s="31" t="s">
        <v>25</v>
      </c>
      <c r="B715" s="31" t="s">
        <v>23</v>
      </c>
      <c r="C715" s="31" t="s">
        <v>1554</v>
      </c>
      <c r="D715" s="31">
        <v>34758</v>
      </c>
      <c r="E715" s="31" t="s">
        <v>1589</v>
      </c>
      <c r="F715" s="31" t="s">
        <v>1590</v>
      </c>
      <c r="G715" s="31" t="s">
        <v>10503</v>
      </c>
      <c r="H715" s="31" t="s">
        <v>10504</v>
      </c>
      <c r="I715" s="8">
        <f t="shared" si="6"/>
        <v>0</v>
      </c>
      <c r="J715" s="8">
        <f t="shared" si="7"/>
        <v>714</v>
      </c>
      <c r="K715" s="32" t="str">
        <f t="shared" si="8"/>
        <v/>
      </c>
    </row>
    <row r="716" spans="1:11" ht="13.55" customHeight="1">
      <c r="A716" s="31" t="s">
        <v>25</v>
      </c>
      <c r="B716" s="31" t="s">
        <v>23</v>
      </c>
      <c r="C716" s="31" t="s">
        <v>1554</v>
      </c>
      <c r="D716" s="31">
        <v>34759</v>
      </c>
      <c r="E716" s="31" t="s">
        <v>1591</v>
      </c>
      <c r="F716" s="31" t="s">
        <v>1592</v>
      </c>
      <c r="G716" s="31" t="s">
        <v>10505</v>
      </c>
      <c r="H716" s="31" t="s">
        <v>10506</v>
      </c>
      <c r="I716" s="8">
        <f t="shared" si="6"/>
        <v>0</v>
      </c>
      <c r="J716" s="8">
        <f t="shared" si="7"/>
        <v>715</v>
      </c>
      <c r="K716" s="32" t="str">
        <f t="shared" si="8"/>
        <v/>
      </c>
    </row>
    <row r="717" spans="1:11" ht="13.55" customHeight="1">
      <c r="A717" s="31" t="s">
        <v>25</v>
      </c>
      <c r="B717" s="31" t="s">
        <v>23</v>
      </c>
      <c r="C717" s="31" t="s">
        <v>1554</v>
      </c>
      <c r="D717" s="31">
        <v>34760</v>
      </c>
      <c r="E717" s="31" t="s">
        <v>1593</v>
      </c>
      <c r="F717" s="31" t="s">
        <v>1594</v>
      </c>
      <c r="G717" s="31" t="s">
        <v>10507</v>
      </c>
      <c r="H717" s="31" t="s">
        <v>10508</v>
      </c>
      <c r="I717" s="8">
        <f t="shared" si="6"/>
        <v>0</v>
      </c>
      <c r="J717" s="8">
        <f t="shared" si="7"/>
        <v>716</v>
      </c>
      <c r="K717" s="32" t="str">
        <f t="shared" si="8"/>
        <v/>
      </c>
    </row>
    <row r="718" spans="1:11" ht="13.55" customHeight="1">
      <c r="A718" s="31" t="s">
        <v>25</v>
      </c>
      <c r="B718" s="31" t="s">
        <v>23</v>
      </c>
      <c r="C718" s="31" t="s">
        <v>1554</v>
      </c>
      <c r="D718" s="31">
        <v>34775</v>
      </c>
      <c r="E718" s="31" t="s">
        <v>10509</v>
      </c>
      <c r="F718" s="31" t="s">
        <v>1596</v>
      </c>
      <c r="G718" s="31" t="s">
        <v>10510</v>
      </c>
      <c r="H718" s="31" t="s">
        <v>10511</v>
      </c>
      <c r="I718" s="8">
        <f t="shared" si="6"/>
        <v>0</v>
      </c>
      <c r="J718" s="8">
        <f t="shared" si="7"/>
        <v>717</v>
      </c>
      <c r="K718" s="32" t="str">
        <f t="shared" si="8"/>
        <v/>
      </c>
    </row>
    <row r="719" spans="1:11" ht="13.55" customHeight="1">
      <c r="A719" s="31" t="s">
        <v>25</v>
      </c>
      <c r="B719" s="31" t="s">
        <v>23</v>
      </c>
      <c r="C719" s="31" t="s">
        <v>1554</v>
      </c>
      <c r="D719" s="31">
        <v>34780</v>
      </c>
      <c r="E719" s="31" t="s">
        <v>1597</v>
      </c>
      <c r="F719" s="31" t="s">
        <v>1598</v>
      </c>
      <c r="G719" s="31" t="s">
        <v>10512</v>
      </c>
      <c r="H719" s="31" t="s">
        <v>10513</v>
      </c>
      <c r="I719" s="8">
        <f t="shared" si="6"/>
        <v>0</v>
      </c>
      <c r="J719" s="8">
        <f t="shared" si="7"/>
        <v>718</v>
      </c>
      <c r="K719" s="32" t="str">
        <f t="shared" si="8"/>
        <v/>
      </c>
    </row>
    <row r="720" spans="1:11" ht="13.55" customHeight="1">
      <c r="A720" s="31" t="s">
        <v>25</v>
      </c>
      <c r="B720" s="31" t="s">
        <v>23</v>
      </c>
      <c r="C720" s="31" t="s">
        <v>1554</v>
      </c>
      <c r="D720" s="31">
        <v>34781</v>
      </c>
      <c r="E720" s="31" t="s">
        <v>10514</v>
      </c>
      <c r="F720" s="31" t="s">
        <v>1600</v>
      </c>
      <c r="G720" s="31" t="s">
        <v>10515</v>
      </c>
      <c r="H720" s="31" t="s">
        <v>10516</v>
      </c>
      <c r="I720" s="8">
        <f t="shared" si="6"/>
        <v>0</v>
      </c>
      <c r="J720" s="8">
        <f t="shared" si="7"/>
        <v>719</v>
      </c>
      <c r="K720" s="32" t="str">
        <f t="shared" si="8"/>
        <v/>
      </c>
    </row>
    <row r="721" spans="1:11" ht="13.55" customHeight="1">
      <c r="A721" s="31" t="s">
        <v>25</v>
      </c>
      <c r="B721" s="31" t="s">
        <v>23</v>
      </c>
      <c r="C721" s="31" t="s">
        <v>1554</v>
      </c>
      <c r="D721" s="31">
        <v>34782</v>
      </c>
      <c r="E721" s="31" t="s">
        <v>10517</v>
      </c>
      <c r="F721" s="31" t="s">
        <v>1602</v>
      </c>
      <c r="G721" s="31" t="s">
        <v>10518</v>
      </c>
      <c r="H721" s="31" t="s">
        <v>10519</v>
      </c>
      <c r="I721" s="8">
        <f t="shared" si="6"/>
        <v>0</v>
      </c>
      <c r="J721" s="8">
        <f t="shared" si="7"/>
        <v>720</v>
      </c>
      <c r="K721" s="32" t="str">
        <f t="shared" si="8"/>
        <v/>
      </c>
    </row>
    <row r="722" spans="1:11" ht="13.55" customHeight="1">
      <c r="A722" s="31" t="s">
        <v>25</v>
      </c>
      <c r="B722" s="31" t="s">
        <v>23</v>
      </c>
      <c r="C722" s="31" t="s">
        <v>1605</v>
      </c>
      <c r="D722" s="31">
        <v>34730</v>
      </c>
      <c r="E722" s="31" t="s">
        <v>10520</v>
      </c>
      <c r="F722" s="31" t="s">
        <v>1604</v>
      </c>
      <c r="G722" s="31" t="s">
        <v>10521</v>
      </c>
      <c r="H722" s="31" t="s">
        <v>10522</v>
      </c>
      <c r="I722" s="8">
        <f t="shared" si="6"/>
        <v>0</v>
      </c>
      <c r="J722" s="8">
        <f t="shared" si="7"/>
        <v>721</v>
      </c>
      <c r="K722" s="32" t="str">
        <f t="shared" si="8"/>
        <v/>
      </c>
    </row>
    <row r="723" spans="1:11" ht="13.55" customHeight="1">
      <c r="A723" s="31" t="s">
        <v>25</v>
      </c>
      <c r="B723" s="31" t="s">
        <v>23</v>
      </c>
      <c r="C723" s="31" t="s">
        <v>1605</v>
      </c>
      <c r="D723" s="31">
        <v>34731</v>
      </c>
      <c r="E723" s="31" t="s">
        <v>10523</v>
      </c>
      <c r="F723" s="31" t="s">
        <v>1607</v>
      </c>
      <c r="G723" s="31" t="s">
        <v>10524</v>
      </c>
      <c r="H723" s="31" t="s">
        <v>10525</v>
      </c>
      <c r="I723" s="8">
        <f t="shared" si="6"/>
        <v>0</v>
      </c>
      <c r="J723" s="8">
        <f t="shared" si="7"/>
        <v>722</v>
      </c>
      <c r="K723" s="32" t="str">
        <f t="shared" si="8"/>
        <v/>
      </c>
    </row>
    <row r="724" spans="1:11" ht="13.55" customHeight="1">
      <c r="A724" s="31" t="s">
        <v>25</v>
      </c>
      <c r="B724" s="31" t="s">
        <v>23</v>
      </c>
      <c r="C724" s="31" t="s">
        <v>1605</v>
      </c>
      <c r="D724" s="31">
        <v>34732</v>
      </c>
      <c r="E724" s="31" t="s">
        <v>1608</v>
      </c>
      <c r="F724" s="31" t="s">
        <v>1609</v>
      </c>
      <c r="G724" s="31" t="s">
        <v>10526</v>
      </c>
      <c r="H724" s="31" t="s">
        <v>10527</v>
      </c>
      <c r="I724" s="8">
        <f t="shared" si="6"/>
        <v>0</v>
      </c>
      <c r="J724" s="8">
        <f t="shared" si="7"/>
        <v>723</v>
      </c>
      <c r="K724" s="32" t="str">
        <f t="shared" si="8"/>
        <v/>
      </c>
    </row>
    <row r="725" spans="1:11" ht="13.55" customHeight="1">
      <c r="A725" s="31" t="s">
        <v>25</v>
      </c>
      <c r="B725" s="31" t="s">
        <v>23</v>
      </c>
      <c r="C725" s="31" t="s">
        <v>1605</v>
      </c>
      <c r="D725" s="31">
        <v>34733</v>
      </c>
      <c r="E725" s="31" t="s">
        <v>1610</v>
      </c>
      <c r="F725" s="31" t="s">
        <v>1611</v>
      </c>
      <c r="G725" s="31" t="s">
        <v>10528</v>
      </c>
      <c r="H725" s="31" t="s">
        <v>10529</v>
      </c>
      <c r="I725" s="8">
        <f t="shared" si="6"/>
        <v>0</v>
      </c>
      <c r="J725" s="8">
        <f t="shared" si="7"/>
        <v>724</v>
      </c>
      <c r="K725" s="32" t="str">
        <f t="shared" si="8"/>
        <v/>
      </c>
    </row>
    <row r="726" spans="1:11" ht="13.55" customHeight="1">
      <c r="A726" s="31" t="s">
        <v>25</v>
      </c>
      <c r="B726" s="31" t="s">
        <v>23</v>
      </c>
      <c r="C726" s="31" t="s">
        <v>1605</v>
      </c>
      <c r="D726" s="31">
        <v>34734</v>
      </c>
      <c r="E726" s="31" t="s">
        <v>1612</v>
      </c>
      <c r="F726" s="31" t="s">
        <v>1613</v>
      </c>
      <c r="G726" s="31" t="s">
        <v>10530</v>
      </c>
      <c r="H726" s="31" t="s">
        <v>10531</v>
      </c>
      <c r="I726" s="8">
        <f t="shared" si="6"/>
        <v>0</v>
      </c>
      <c r="J726" s="8">
        <f t="shared" si="7"/>
        <v>725</v>
      </c>
      <c r="K726" s="32" t="str">
        <f t="shared" si="8"/>
        <v/>
      </c>
    </row>
    <row r="727" spans="1:11" ht="13.55" customHeight="1">
      <c r="A727" s="31" t="s">
        <v>25</v>
      </c>
      <c r="B727" s="31" t="s">
        <v>23</v>
      </c>
      <c r="C727" s="31" t="s">
        <v>1605</v>
      </c>
      <c r="D727" s="31">
        <v>34735</v>
      </c>
      <c r="E727" s="31" t="s">
        <v>10532</v>
      </c>
      <c r="F727" s="31" t="s">
        <v>1615</v>
      </c>
      <c r="G727" s="31" t="s">
        <v>10533</v>
      </c>
      <c r="H727" s="31" t="s">
        <v>10534</v>
      </c>
      <c r="I727" s="8">
        <f t="shared" si="6"/>
        <v>0</v>
      </c>
      <c r="J727" s="8">
        <f t="shared" si="7"/>
        <v>726</v>
      </c>
      <c r="K727" s="32" t="str">
        <f t="shared" si="8"/>
        <v/>
      </c>
    </row>
    <row r="728" spans="1:11" ht="13.55" customHeight="1">
      <c r="A728" s="31" t="s">
        <v>25</v>
      </c>
      <c r="B728" s="31" t="s">
        <v>23</v>
      </c>
      <c r="C728" s="31" t="s">
        <v>1605</v>
      </c>
      <c r="D728" s="31">
        <v>34736</v>
      </c>
      <c r="E728" s="31" t="s">
        <v>1616</v>
      </c>
      <c r="F728" s="31" t="s">
        <v>1617</v>
      </c>
      <c r="G728" s="31" t="s">
        <v>10535</v>
      </c>
      <c r="H728" s="31" t="s">
        <v>10536</v>
      </c>
      <c r="I728" s="8">
        <f t="shared" si="6"/>
        <v>0</v>
      </c>
      <c r="J728" s="8">
        <f t="shared" si="7"/>
        <v>727</v>
      </c>
      <c r="K728" s="32" t="str">
        <f t="shared" si="8"/>
        <v/>
      </c>
    </row>
    <row r="729" spans="1:11" ht="13.55" customHeight="1">
      <c r="A729" s="31" t="s">
        <v>25</v>
      </c>
      <c r="B729" s="31" t="s">
        <v>23</v>
      </c>
      <c r="C729" s="31" t="s">
        <v>1605</v>
      </c>
      <c r="D729" s="31">
        <v>34737</v>
      </c>
      <c r="E729" s="31" t="s">
        <v>10537</v>
      </c>
      <c r="F729" s="31" t="s">
        <v>1619</v>
      </c>
      <c r="G729" s="31" t="s">
        <v>10538</v>
      </c>
      <c r="H729" s="31" t="s">
        <v>10539</v>
      </c>
      <c r="I729" s="8">
        <f t="shared" si="6"/>
        <v>0</v>
      </c>
      <c r="J729" s="8">
        <f t="shared" si="7"/>
        <v>728</v>
      </c>
      <c r="K729" s="32" t="str">
        <f t="shared" si="8"/>
        <v/>
      </c>
    </row>
    <row r="730" spans="1:11" ht="13.55" customHeight="1">
      <c r="A730" s="31" t="s">
        <v>25</v>
      </c>
      <c r="B730" s="31" t="s">
        <v>23</v>
      </c>
      <c r="C730" s="31" t="s">
        <v>1605</v>
      </c>
      <c r="D730" s="31">
        <v>34738</v>
      </c>
      <c r="E730" s="31" t="s">
        <v>10540</v>
      </c>
      <c r="F730" s="31" t="s">
        <v>1621</v>
      </c>
      <c r="G730" s="31" t="s">
        <v>10541</v>
      </c>
      <c r="H730" s="31" t="s">
        <v>10542</v>
      </c>
      <c r="I730" s="8">
        <f t="shared" si="6"/>
        <v>0</v>
      </c>
      <c r="J730" s="8">
        <f t="shared" si="7"/>
        <v>729</v>
      </c>
      <c r="K730" s="32" t="str">
        <f t="shared" si="8"/>
        <v/>
      </c>
    </row>
    <row r="731" spans="1:11" ht="13.55" customHeight="1">
      <c r="A731" s="31" t="s">
        <v>25</v>
      </c>
      <c r="B731" s="31" t="s">
        <v>23</v>
      </c>
      <c r="C731" s="31" t="s">
        <v>1605</v>
      </c>
      <c r="D731" s="31">
        <v>34740</v>
      </c>
      <c r="E731" s="31" t="s">
        <v>1622</v>
      </c>
      <c r="F731" s="31" t="s">
        <v>1623</v>
      </c>
      <c r="G731" s="31" t="s">
        <v>10543</v>
      </c>
      <c r="H731" s="31" t="s">
        <v>10544</v>
      </c>
      <c r="I731" s="8">
        <f t="shared" si="6"/>
        <v>0</v>
      </c>
      <c r="J731" s="8">
        <f t="shared" si="7"/>
        <v>730</v>
      </c>
      <c r="K731" s="32" t="str">
        <f t="shared" si="8"/>
        <v/>
      </c>
    </row>
    <row r="732" spans="1:11" ht="13.55" customHeight="1">
      <c r="A732" s="31" t="s">
        <v>25</v>
      </c>
      <c r="B732" s="31" t="s">
        <v>23</v>
      </c>
      <c r="C732" s="31" t="s">
        <v>1605</v>
      </c>
      <c r="D732" s="31">
        <v>34741</v>
      </c>
      <c r="E732" s="31" t="s">
        <v>1624</v>
      </c>
      <c r="F732" s="31" t="s">
        <v>1625</v>
      </c>
      <c r="G732" s="31" t="s">
        <v>10545</v>
      </c>
      <c r="H732" s="31" t="s">
        <v>10546</v>
      </c>
      <c r="I732" s="8">
        <f t="shared" si="6"/>
        <v>0</v>
      </c>
      <c r="J732" s="8">
        <f t="shared" si="7"/>
        <v>731</v>
      </c>
      <c r="K732" s="32" t="str">
        <f t="shared" si="8"/>
        <v/>
      </c>
    </row>
    <row r="733" spans="1:11" ht="13.55" customHeight="1">
      <c r="A733" s="31" t="s">
        <v>25</v>
      </c>
      <c r="B733" s="31" t="s">
        <v>23</v>
      </c>
      <c r="C733" s="31" t="s">
        <v>1628</v>
      </c>
      <c r="D733" s="31">
        <v>34701</v>
      </c>
      <c r="E733" s="31" t="s">
        <v>1626</v>
      </c>
      <c r="F733" s="31" t="s">
        <v>1627</v>
      </c>
      <c r="G733" s="31" t="s">
        <v>10547</v>
      </c>
      <c r="H733" s="31" t="s">
        <v>10548</v>
      </c>
      <c r="I733" s="8">
        <f t="shared" si="6"/>
        <v>0</v>
      </c>
      <c r="J733" s="8">
        <f t="shared" si="7"/>
        <v>732</v>
      </c>
      <c r="K733" s="32" t="str">
        <f t="shared" si="8"/>
        <v/>
      </c>
    </row>
    <row r="734" spans="1:11" ht="13.55" customHeight="1">
      <c r="A734" s="31" t="s">
        <v>25</v>
      </c>
      <c r="B734" s="31" t="s">
        <v>23</v>
      </c>
      <c r="C734" s="31" t="s">
        <v>1628</v>
      </c>
      <c r="D734" s="31">
        <v>34702</v>
      </c>
      <c r="E734" s="31" t="s">
        <v>1629</v>
      </c>
      <c r="F734" s="31" t="s">
        <v>1630</v>
      </c>
      <c r="G734" s="31" t="s">
        <v>10549</v>
      </c>
      <c r="H734" s="31" t="s">
        <v>10550</v>
      </c>
      <c r="I734" s="8">
        <f t="shared" si="6"/>
        <v>0</v>
      </c>
      <c r="J734" s="8">
        <f t="shared" si="7"/>
        <v>733</v>
      </c>
      <c r="K734" s="32" t="str">
        <f t="shared" si="8"/>
        <v/>
      </c>
    </row>
    <row r="735" spans="1:11" ht="13.55" customHeight="1">
      <c r="A735" s="31" t="s">
        <v>25</v>
      </c>
      <c r="B735" s="31" t="s">
        <v>23</v>
      </c>
      <c r="C735" s="31" t="s">
        <v>1628</v>
      </c>
      <c r="D735" s="31">
        <v>34703</v>
      </c>
      <c r="E735" s="31" t="s">
        <v>10551</v>
      </c>
      <c r="F735" s="31" t="s">
        <v>1632</v>
      </c>
      <c r="G735" s="31" t="s">
        <v>10552</v>
      </c>
      <c r="H735" s="31" t="s">
        <v>10553</v>
      </c>
      <c r="I735" s="8">
        <f t="shared" si="6"/>
        <v>0</v>
      </c>
      <c r="J735" s="8">
        <f t="shared" si="7"/>
        <v>734</v>
      </c>
      <c r="K735" s="32" t="str">
        <f t="shared" si="8"/>
        <v/>
      </c>
    </row>
    <row r="736" spans="1:11" ht="13.55" customHeight="1">
      <c r="A736" s="31" t="s">
        <v>25</v>
      </c>
      <c r="B736" s="31" t="s">
        <v>23</v>
      </c>
      <c r="C736" s="31" t="s">
        <v>1628</v>
      </c>
      <c r="D736" s="31">
        <v>34704</v>
      </c>
      <c r="E736" s="31" t="s">
        <v>1633</v>
      </c>
      <c r="F736" s="31" t="s">
        <v>1634</v>
      </c>
      <c r="G736" s="31" t="s">
        <v>10554</v>
      </c>
      <c r="H736" s="31" t="s">
        <v>10555</v>
      </c>
      <c r="I736" s="8">
        <f t="shared" si="6"/>
        <v>0</v>
      </c>
      <c r="J736" s="8">
        <f t="shared" si="7"/>
        <v>735</v>
      </c>
      <c r="K736" s="32" t="str">
        <f t="shared" si="8"/>
        <v/>
      </c>
    </row>
    <row r="737" spans="1:11" ht="13.55" customHeight="1">
      <c r="A737" s="31" t="s">
        <v>25</v>
      </c>
      <c r="B737" s="31" t="s">
        <v>23</v>
      </c>
      <c r="C737" s="31" t="s">
        <v>1628</v>
      </c>
      <c r="D737" s="31">
        <v>34705</v>
      </c>
      <c r="E737" s="31" t="s">
        <v>10556</v>
      </c>
      <c r="F737" s="31" t="s">
        <v>1636</v>
      </c>
      <c r="G737" s="31" t="s">
        <v>10557</v>
      </c>
      <c r="H737" s="31" t="s">
        <v>10558</v>
      </c>
      <c r="I737" s="8">
        <f t="shared" si="6"/>
        <v>0</v>
      </c>
      <c r="J737" s="8">
        <f t="shared" si="7"/>
        <v>736</v>
      </c>
      <c r="K737" s="32" t="str">
        <f t="shared" si="8"/>
        <v/>
      </c>
    </row>
    <row r="738" spans="1:11" ht="13.55" customHeight="1">
      <c r="A738" s="31" t="s">
        <v>25</v>
      </c>
      <c r="B738" s="31" t="s">
        <v>23</v>
      </c>
      <c r="C738" s="31" t="s">
        <v>1628</v>
      </c>
      <c r="D738" s="31">
        <v>34706</v>
      </c>
      <c r="E738" s="31" t="s">
        <v>1637</v>
      </c>
      <c r="F738" s="31" t="s">
        <v>1638</v>
      </c>
      <c r="G738" s="31" t="s">
        <v>10559</v>
      </c>
      <c r="H738" s="31" t="s">
        <v>10560</v>
      </c>
      <c r="I738" s="8">
        <f t="shared" si="6"/>
        <v>0</v>
      </c>
      <c r="J738" s="8">
        <f t="shared" si="7"/>
        <v>737</v>
      </c>
      <c r="K738" s="32" t="str">
        <f t="shared" si="8"/>
        <v/>
      </c>
    </row>
    <row r="739" spans="1:11" ht="13.55" customHeight="1">
      <c r="A739" s="31" t="s">
        <v>25</v>
      </c>
      <c r="B739" s="31" t="s">
        <v>23</v>
      </c>
      <c r="C739" s="31" t="s">
        <v>1628</v>
      </c>
      <c r="D739" s="31">
        <v>34707</v>
      </c>
      <c r="E739" s="31" t="s">
        <v>1639</v>
      </c>
      <c r="F739" s="31" t="s">
        <v>1640</v>
      </c>
      <c r="G739" s="31" t="s">
        <v>10561</v>
      </c>
      <c r="H739" s="31" t="s">
        <v>10562</v>
      </c>
      <c r="I739" s="8">
        <f t="shared" si="6"/>
        <v>0</v>
      </c>
      <c r="J739" s="8">
        <f t="shared" si="7"/>
        <v>738</v>
      </c>
      <c r="K739" s="32" t="str">
        <f t="shared" si="8"/>
        <v/>
      </c>
    </row>
    <row r="740" spans="1:11" ht="13.55" customHeight="1">
      <c r="A740" s="31" t="s">
        <v>25</v>
      </c>
      <c r="B740" s="31" t="s">
        <v>23</v>
      </c>
      <c r="C740" s="31" t="s">
        <v>1628</v>
      </c>
      <c r="D740" s="31">
        <v>34708</v>
      </c>
      <c r="E740" s="31" t="s">
        <v>1641</v>
      </c>
      <c r="F740" s="31" t="s">
        <v>1642</v>
      </c>
      <c r="G740" s="31" t="s">
        <v>10563</v>
      </c>
      <c r="H740" s="31" t="s">
        <v>10564</v>
      </c>
      <c r="I740" s="8">
        <f t="shared" si="6"/>
        <v>0</v>
      </c>
      <c r="J740" s="8">
        <f t="shared" si="7"/>
        <v>739</v>
      </c>
      <c r="K740" s="32" t="str">
        <f t="shared" si="8"/>
        <v/>
      </c>
    </row>
    <row r="741" spans="1:11" ht="13.55" customHeight="1">
      <c r="A741" s="31" t="s">
        <v>25</v>
      </c>
      <c r="B741" s="31" t="s">
        <v>23</v>
      </c>
      <c r="C741" s="31" t="s">
        <v>1628</v>
      </c>
      <c r="D741" s="31">
        <v>34709</v>
      </c>
      <c r="E741" s="31" t="s">
        <v>1643</v>
      </c>
      <c r="F741" s="31" t="s">
        <v>1644</v>
      </c>
      <c r="G741" s="31" t="s">
        <v>10565</v>
      </c>
      <c r="H741" s="31" t="s">
        <v>10566</v>
      </c>
      <c r="I741" s="8">
        <f t="shared" si="6"/>
        <v>0</v>
      </c>
      <c r="J741" s="8">
        <f t="shared" si="7"/>
        <v>740</v>
      </c>
      <c r="K741" s="32" t="str">
        <f t="shared" si="8"/>
        <v/>
      </c>
    </row>
    <row r="742" spans="1:11" ht="13.55" customHeight="1">
      <c r="A742" s="31" t="s">
        <v>25</v>
      </c>
      <c r="B742" s="31" t="s">
        <v>23</v>
      </c>
      <c r="C742" s="31" t="s">
        <v>1628</v>
      </c>
      <c r="D742" s="31">
        <v>34710</v>
      </c>
      <c r="E742" s="31" t="s">
        <v>10567</v>
      </c>
      <c r="F742" s="31" t="s">
        <v>1646</v>
      </c>
      <c r="G742" s="31" t="s">
        <v>10568</v>
      </c>
      <c r="H742" s="31" t="s">
        <v>10569</v>
      </c>
      <c r="I742" s="8">
        <f t="shared" si="6"/>
        <v>0</v>
      </c>
      <c r="J742" s="8">
        <f t="shared" si="7"/>
        <v>741</v>
      </c>
      <c r="K742" s="32" t="str">
        <f t="shared" si="8"/>
        <v/>
      </c>
    </row>
    <row r="743" spans="1:11" ht="13.55" customHeight="1">
      <c r="A743" s="31" t="s">
        <v>25</v>
      </c>
      <c r="B743" s="31" t="s">
        <v>23</v>
      </c>
      <c r="C743" s="31" t="s">
        <v>1628</v>
      </c>
      <c r="D743" s="31">
        <v>34711</v>
      </c>
      <c r="E743" s="31" t="s">
        <v>1647</v>
      </c>
      <c r="F743" s="31" t="s">
        <v>1648</v>
      </c>
      <c r="G743" s="31" t="s">
        <v>10570</v>
      </c>
      <c r="H743" s="31" t="s">
        <v>10571</v>
      </c>
      <c r="I743" s="8">
        <f t="shared" si="6"/>
        <v>0</v>
      </c>
      <c r="J743" s="8">
        <f t="shared" si="7"/>
        <v>742</v>
      </c>
      <c r="K743" s="32" t="str">
        <f t="shared" si="8"/>
        <v/>
      </c>
    </row>
    <row r="744" spans="1:11" ht="13.55" customHeight="1">
      <c r="A744" s="31" t="s">
        <v>93</v>
      </c>
      <c r="B744" s="31" t="s">
        <v>23</v>
      </c>
      <c r="C744" s="31" t="s">
        <v>1651</v>
      </c>
      <c r="D744" s="31">
        <v>31326</v>
      </c>
      <c r="E744" s="31" t="s">
        <v>1649</v>
      </c>
      <c r="F744" s="31" t="s">
        <v>1650</v>
      </c>
      <c r="G744" s="31" t="s">
        <v>10572</v>
      </c>
      <c r="H744" s="31" t="s">
        <v>10573</v>
      </c>
      <c r="I744" s="8">
        <f t="shared" si="6"/>
        <v>0</v>
      </c>
      <c r="J744" s="8">
        <f t="shared" si="7"/>
        <v>743</v>
      </c>
      <c r="K744" s="32" t="str">
        <f t="shared" si="8"/>
        <v/>
      </c>
    </row>
    <row r="745" spans="1:11" ht="13.55" customHeight="1">
      <c r="A745" s="31" t="s">
        <v>93</v>
      </c>
      <c r="B745" s="31" t="s">
        <v>23</v>
      </c>
      <c r="C745" s="31" t="s">
        <v>1651</v>
      </c>
      <c r="D745" s="31">
        <v>34529</v>
      </c>
      <c r="E745" s="31" t="s">
        <v>1652</v>
      </c>
      <c r="F745" s="31" t="s">
        <v>1653</v>
      </c>
      <c r="G745" s="31" t="s">
        <v>10574</v>
      </c>
      <c r="H745" s="31" t="s">
        <v>10575</v>
      </c>
      <c r="I745" s="8">
        <f t="shared" si="6"/>
        <v>0</v>
      </c>
      <c r="J745" s="8">
        <f t="shared" si="7"/>
        <v>744</v>
      </c>
      <c r="K745" s="32" t="str">
        <f t="shared" si="8"/>
        <v/>
      </c>
    </row>
    <row r="746" spans="1:11" ht="13.55" customHeight="1">
      <c r="A746" s="31" t="s">
        <v>25</v>
      </c>
      <c r="B746" s="31" t="s">
        <v>23</v>
      </c>
      <c r="C746" s="31" t="s">
        <v>1651</v>
      </c>
      <c r="D746" s="31">
        <v>34690</v>
      </c>
      <c r="E746" s="31" t="s">
        <v>1654</v>
      </c>
      <c r="F746" s="31" t="s">
        <v>1655</v>
      </c>
      <c r="G746" s="31" t="s">
        <v>10576</v>
      </c>
      <c r="H746" s="31" t="s">
        <v>10577</v>
      </c>
      <c r="I746" s="8">
        <f t="shared" si="6"/>
        <v>0</v>
      </c>
      <c r="J746" s="8">
        <f t="shared" si="7"/>
        <v>745</v>
      </c>
      <c r="K746" s="32" t="str">
        <f t="shared" si="8"/>
        <v/>
      </c>
    </row>
    <row r="747" spans="1:11" ht="13.55" customHeight="1">
      <c r="A747" s="31" t="s">
        <v>25</v>
      </c>
      <c r="B747" s="31" t="s">
        <v>23</v>
      </c>
      <c r="C747" s="31" t="s">
        <v>1651</v>
      </c>
      <c r="D747" s="31">
        <v>34691</v>
      </c>
      <c r="E747" s="31" t="s">
        <v>1656</v>
      </c>
      <c r="F747" s="31" t="s">
        <v>1657</v>
      </c>
      <c r="G747" s="31" t="s">
        <v>10578</v>
      </c>
      <c r="H747" s="31" t="s">
        <v>10579</v>
      </c>
      <c r="I747" s="8">
        <f t="shared" si="6"/>
        <v>0</v>
      </c>
      <c r="J747" s="8">
        <f t="shared" si="7"/>
        <v>746</v>
      </c>
      <c r="K747" s="32" t="str">
        <f t="shared" si="8"/>
        <v/>
      </c>
    </row>
    <row r="748" spans="1:11" ht="13.55" customHeight="1">
      <c r="A748" s="31" t="s">
        <v>25</v>
      </c>
      <c r="B748" s="31" t="s">
        <v>23</v>
      </c>
      <c r="C748" s="31" t="s">
        <v>1651</v>
      </c>
      <c r="D748" s="31">
        <v>34692</v>
      </c>
      <c r="E748" s="31" t="s">
        <v>10580</v>
      </c>
      <c r="F748" s="31" t="s">
        <v>1659</v>
      </c>
      <c r="G748" s="31" t="s">
        <v>10581</v>
      </c>
      <c r="H748" s="31" t="s">
        <v>10582</v>
      </c>
      <c r="I748" s="8">
        <f t="shared" si="6"/>
        <v>0</v>
      </c>
      <c r="J748" s="8">
        <f t="shared" si="7"/>
        <v>747</v>
      </c>
      <c r="K748" s="32" t="str">
        <f t="shared" si="8"/>
        <v/>
      </c>
    </row>
    <row r="749" spans="1:11" ht="13.55" customHeight="1">
      <c r="A749" s="31" t="s">
        <v>25</v>
      </c>
      <c r="B749" s="31" t="s">
        <v>23</v>
      </c>
      <c r="C749" s="31" t="s">
        <v>1651</v>
      </c>
      <c r="D749" s="31">
        <v>34693</v>
      </c>
      <c r="E749" s="31" t="s">
        <v>1660</v>
      </c>
      <c r="F749" s="31" t="s">
        <v>1661</v>
      </c>
      <c r="G749" s="31" t="s">
        <v>10583</v>
      </c>
      <c r="H749" s="31" t="s">
        <v>10584</v>
      </c>
      <c r="I749" s="8">
        <f t="shared" si="6"/>
        <v>0</v>
      </c>
      <c r="J749" s="8">
        <f t="shared" si="7"/>
        <v>748</v>
      </c>
      <c r="K749" s="32" t="str">
        <f t="shared" si="8"/>
        <v/>
      </c>
    </row>
    <row r="750" spans="1:11" ht="13.55" customHeight="1">
      <c r="A750" s="31" t="s">
        <v>25</v>
      </c>
      <c r="B750" s="31" t="s">
        <v>23</v>
      </c>
      <c r="C750" s="31" t="s">
        <v>1651</v>
      </c>
      <c r="D750" s="31">
        <v>34694</v>
      </c>
      <c r="E750" s="31" t="s">
        <v>1662</v>
      </c>
      <c r="F750" s="31" t="s">
        <v>1663</v>
      </c>
      <c r="G750" s="31" t="s">
        <v>10585</v>
      </c>
      <c r="H750" s="31" t="s">
        <v>10586</v>
      </c>
      <c r="I750" s="8">
        <f t="shared" si="6"/>
        <v>0</v>
      </c>
      <c r="J750" s="8">
        <f t="shared" si="7"/>
        <v>749</v>
      </c>
      <c r="K750" s="32" t="str">
        <f t="shared" si="8"/>
        <v/>
      </c>
    </row>
    <row r="751" spans="1:11" ht="13.55" customHeight="1">
      <c r="A751" s="31" t="s">
        <v>25</v>
      </c>
      <c r="B751" s="31" t="s">
        <v>23</v>
      </c>
      <c r="C751" s="31" t="s">
        <v>1651</v>
      </c>
      <c r="D751" s="31">
        <v>34695</v>
      </c>
      <c r="E751" s="31" t="s">
        <v>1664</v>
      </c>
      <c r="F751" s="31" t="s">
        <v>1665</v>
      </c>
      <c r="G751" s="31" t="s">
        <v>10587</v>
      </c>
      <c r="H751" s="31" t="s">
        <v>10588</v>
      </c>
      <c r="I751" s="8">
        <f t="shared" si="6"/>
        <v>0</v>
      </c>
      <c r="J751" s="8">
        <f t="shared" si="7"/>
        <v>750</v>
      </c>
      <c r="K751" s="32" t="str">
        <f t="shared" si="8"/>
        <v/>
      </c>
    </row>
    <row r="752" spans="1:11" ht="13.55" customHeight="1">
      <c r="A752" s="31" t="s">
        <v>25</v>
      </c>
      <c r="B752" s="31" t="s">
        <v>23</v>
      </c>
      <c r="C752" s="31" t="s">
        <v>1651</v>
      </c>
      <c r="D752" s="31">
        <v>34696</v>
      </c>
      <c r="E752" s="31" t="s">
        <v>10589</v>
      </c>
      <c r="F752" s="31" t="s">
        <v>1667</v>
      </c>
      <c r="G752" s="31" t="s">
        <v>10590</v>
      </c>
      <c r="H752" s="31" t="s">
        <v>10591</v>
      </c>
      <c r="I752" s="8">
        <f t="shared" si="6"/>
        <v>0</v>
      </c>
      <c r="J752" s="8">
        <f t="shared" si="7"/>
        <v>751</v>
      </c>
      <c r="K752" s="32" t="str">
        <f t="shared" si="8"/>
        <v/>
      </c>
    </row>
    <row r="753" spans="1:11" ht="13.55" customHeight="1">
      <c r="A753" s="31" t="s">
        <v>25</v>
      </c>
      <c r="B753" s="31" t="s">
        <v>23</v>
      </c>
      <c r="C753" s="31" t="s">
        <v>1651</v>
      </c>
      <c r="D753" s="31">
        <v>34697</v>
      </c>
      <c r="E753" s="31" t="s">
        <v>1668</v>
      </c>
      <c r="F753" s="31" t="s">
        <v>1669</v>
      </c>
      <c r="G753" s="31" t="s">
        <v>10592</v>
      </c>
      <c r="H753" s="31" t="s">
        <v>10593</v>
      </c>
      <c r="I753" s="8">
        <f t="shared" si="6"/>
        <v>0</v>
      </c>
      <c r="J753" s="8">
        <f t="shared" si="7"/>
        <v>752</v>
      </c>
      <c r="K753" s="32" t="str">
        <f t="shared" si="8"/>
        <v/>
      </c>
    </row>
    <row r="754" spans="1:11" ht="13.55" customHeight="1">
      <c r="A754" s="31" t="s">
        <v>25</v>
      </c>
      <c r="B754" s="31" t="s">
        <v>23</v>
      </c>
      <c r="C754" s="31" t="s">
        <v>1651</v>
      </c>
      <c r="D754" s="31">
        <v>34698</v>
      </c>
      <c r="E754" s="31" t="s">
        <v>1670</v>
      </c>
      <c r="F754" s="31" t="s">
        <v>1671</v>
      </c>
      <c r="G754" s="31" t="s">
        <v>10594</v>
      </c>
      <c r="H754" s="31" t="s">
        <v>10595</v>
      </c>
      <c r="I754" s="8">
        <f t="shared" si="6"/>
        <v>0</v>
      </c>
      <c r="J754" s="8">
        <f t="shared" si="7"/>
        <v>753</v>
      </c>
      <c r="K754" s="32" t="str">
        <f t="shared" si="8"/>
        <v/>
      </c>
    </row>
    <row r="755" spans="1:11" ht="13.55" customHeight="1">
      <c r="A755" s="31" t="s">
        <v>25</v>
      </c>
      <c r="B755" s="31" t="s">
        <v>23</v>
      </c>
      <c r="C755" s="31" t="s">
        <v>1651</v>
      </c>
      <c r="D755" s="31">
        <v>34699</v>
      </c>
      <c r="E755" s="31" t="s">
        <v>10596</v>
      </c>
      <c r="F755" s="31" t="s">
        <v>1673</v>
      </c>
      <c r="G755" s="31" t="s">
        <v>10597</v>
      </c>
      <c r="H755" s="31" t="s">
        <v>10598</v>
      </c>
      <c r="I755" s="8">
        <f t="shared" si="6"/>
        <v>0</v>
      </c>
      <c r="J755" s="8">
        <f t="shared" si="7"/>
        <v>754</v>
      </c>
      <c r="K755" s="32" t="str">
        <f t="shared" si="8"/>
        <v/>
      </c>
    </row>
    <row r="756" spans="1:11" ht="13.55" customHeight="1">
      <c r="A756" s="31" t="s">
        <v>25</v>
      </c>
      <c r="B756" s="31" t="s">
        <v>23</v>
      </c>
      <c r="C756" s="31" t="s">
        <v>1651</v>
      </c>
      <c r="D756" s="31">
        <v>34700</v>
      </c>
      <c r="E756" s="31" t="s">
        <v>1674</v>
      </c>
      <c r="F756" s="31" t="s">
        <v>1675</v>
      </c>
      <c r="G756" s="31" t="s">
        <v>10599</v>
      </c>
      <c r="H756" s="31" t="s">
        <v>10600</v>
      </c>
      <c r="I756" s="8">
        <f t="shared" si="6"/>
        <v>0</v>
      </c>
      <c r="J756" s="8">
        <f t="shared" si="7"/>
        <v>755</v>
      </c>
      <c r="K756" s="32" t="str">
        <f t="shared" si="8"/>
        <v/>
      </c>
    </row>
    <row r="757" spans="1:11" ht="13.55" customHeight="1">
      <c r="A757" s="31" t="s">
        <v>25</v>
      </c>
      <c r="B757" s="31" t="s">
        <v>23</v>
      </c>
      <c r="C757" s="31" t="s">
        <v>1651</v>
      </c>
      <c r="D757" s="31">
        <v>34749</v>
      </c>
      <c r="E757" s="31" t="s">
        <v>1676</v>
      </c>
      <c r="F757" s="31" t="s">
        <v>1677</v>
      </c>
      <c r="G757" s="31" t="s">
        <v>10601</v>
      </c>
      <c r="H757" s="31" t="s">
        <v>10602</v>
      </c>
      <c r="I757" s="8">
        <f t="shared" si="6"/>
        <v>0</v>
      </c>
      <c r="J757" s="8">
        <f t="shared" si="7"/>
        <v>756</v>
      </c>
      <c r="K757" s="32" t="str">
        <f t="shared" si="8"/>
        <v/>
      </c>
    </row>
    <row r="758" spans="1:11" ht="13.55" customHeight="1">
      <c r="A758" s="31" t="s">
        <v>25</v>
      </c>
      <c r="B758" s="31" t="s">
        <v>23</v>
      </c>
      <c r="C758" s="31" t="s">
        <v>1651</v>
      </c>
      <c r="D758" s="31">
        <v>34768</v>
      </c>
      <c r="E758" s="31" t="s">
        <v>1678</v>
      </c>
      <c r="F758" s="31" t="s">
        <v>1679</v>
      </c>
      <c r="G758" s="31" t="s">
        <v>10603</v>
      </c>
      <c r="H758" s="31" t="s">
        <v>10604</v>
      </c>
      <c r="I758" s="8">
        <f t="shared" si="6"/>
        <v>0</v>
      </c>
      <c r="J758" s="8">
        <f t="shared" si="7"/>
        <v>757</v>
      </c>
      <c r="K758" s="32" t="str">
        <f t="shared" si="8"/>
        <v/>
      </c>
    </row>
    <row r="759" spans="1:11" ht="13.55" customHeight="1">
      <c r="A759" s="31" t="s">
        <v>25</v>
      </c>
      <c r="B759" s="31" t="s">
        <v>23</v>
      </c>
      <c r="C759" s="31" t="s">
        <v>1651</v>
      </c>
      <c r="D759" s="31">
        <v>34771</v>
      </c>
      <c r="E759" s="31" t="s">
        <v>1680</v>
      </c>
      <c r="F759" s="31" t="s">
        <v>1681</v>
      </c>
      <c r="G759" s="31" t="s">
        <v>10605</v>
      </c>
      <c r="H759" s="31" t="s">
        <v>10606</v>
      </c>
      <c r="I759" s="8">
        <f t="shared" si="6"/>
        <v>0</v>
      </c>
      <c r="J759" s="8">
        <f t="shared" si="7"/>
        <v>758</v>
      </c>
      <c r="K759" s="32" t="str">
        <f t="shared" si="8"/>
        <v/>
      </c>
    </row>
    <row r="760" spans="1:11" ht="13.55" customHeight="1">
      <c r="A760" s="31" t="s">
        <v>25</v>
      </c>
      <c r="B760" s="31" t="s">
        <v>23</v>
      </c>
      <c r="C760" s="31" t="s">
        <v>1651</v>
      </c>
      <c r="D760" s="31">
        <v>34779</v>
      </c>
      <c r="E760" s="31" t="s">
        <v>1682</v>
      </c>
      <c r="F760" s="31" t="s">
        <v>1683</v>
      </c>
      <c r="G760" s="31" t="s">
        <v>10607</v>
      </c>
      <c r="H760" s="31" t="s">
        <v>10608</v>
      </c>
      <c r="I760" s="8">
        <f t="shared" si="6"/>
        <v>0</v>
      </c>
      <c r="J760" s="8">
        <f t="shared" si="7"/>
        <v>759</v>
      </c>
      <c r="K760" s="32" t="str">
        <f t="shared" si="8"/>
        <v/>
      </c>
    </row>
    <row r="761" spans="1:11" ht="13.55" customHeight="1">
      <c r="A761" s="31" t="s">
        <v>25</v>
      </c>
      <c r="B761" s="31" t="s">
        <v>23</v>
      </c>
      <c r="C761" s="31" t="s">
        <v>42</v>
      </c>
      <c r="D761" s="31">
        <v>31601</v>
      </c>
      <c r="E761" s="31" t="s">
        <v>1684</v>
      </c>
      <c r="F761" s="31" t="s">
        <v>1685</v>
      </c>
      <c r="G761" s="31" t="s">
        <v>10609</v>
      </c>
      <c r="H761" s="31" t="s">
        <v>10610</v>
      </c>
      <c r="I761" s="8">
        <f t="shared" si="6"/>
        <v>0</v>
      </c>
      <c r="J761" s="8">
        <f t="shared" si="7"/>
        <v>760</v>
      </c>
      <c r="K761" s="32" t="str">
        <f t="shared" si="8"/>
        <v/>
      </c>
    </row>
    <row r="762" spans="1:11" ht="13.55" customHeight="1">
      <c r="A762" s="31" t="s">
        <v>25</v>
      </c>
      <c r="B762" s="31" t="s">
        <v>23</v>
      </c>
      <c r="C762" s="31" t="s">
        <v>42</v>
      </c>
      <c r="D762" s="31">
        <v>31602</v>
      </c>
      <c r="E762" s="31" t="s">
        <v>1686</v>
      </c>
      <c r="F762" s="31" t="s">
        <v>1687</v>
      </c>
      <c r="G762" s="31" t="s">
        <v>10611</v>
      </c>
      <c r="H762" s="31" t="s">
        <v>10612</v>
      </c>
      <c r="I762" s="8">
        <f t="shared" si="6"/>
        <v>0</v>
      </c>
      <c r="J762" s="8">
        <f t="shared" si="7"/>
        <v>761</v>
      </c>
      <c r="K762" s="32" t="str">
        <f t="shared" si="8"/>
        <v/>
      </c>
    </row>
    <row r="763" spans="1:11" ht="13.55" customHeight="1">
      <c r="A763" s="31" t="s">
        <v>25</v>
      </c>
      <c r="B763" s="31" t="s">
        <v>23</v>
      </c>
      <c r="C763" s="31" t="s">
        <v>42</v>
      </c>
      <c r="D763" s="31">
        <v>34722</v>
      </c>
      <c r="E763" s="31" t="s">
        <v>10613</v>
      </c>
      <c r="F763" s="31" t="s">
        <v>1689</v>
      </c>
      <c r="G763" s="31" t="s">
        <v>10614</v>
      </c>
      <c r="H763" s="31" t="s">
        <v>10615</v>
      </c>
      <c r="I763" s="8">
        <f t="shared" si="6"/>
        <v>0</v>
      </c>
      <c r="J763" s="8">
        <f t="shared" si="7"/>
        <v>762</v>
      </c>
      <c r="K763" s="32" t="str">
        <f t="shared" si="8"/>
        <v/>
      </c>
    </row>
    <row r="764" spans="1:11" ht="13.55" customHeight="1">
      <c r="A764" s="31" t="s">
        <v>25</v>
      </c>
      <c r="B764" s="31" t="s">
        <v>23</v>
      </c>
      <c r="C764" s="31" t="s">
        <v>42</v>
      </c>
      <c r="D764" s="31">
        <v>34723</v>
      </c>
      <c r="E764" s="31" t="s">
        <v>1690</v>
      </c>
      <c r="F764" s="31" t="s">
        <v>1691</v>
      </c>
      <c r="G764" s="31" t="s">
        <v>10616</v>
      </c>
      <c r="H764" s="31" t="s">
        <v>10617</v>
      </c>
      <c r="I764" s="8">
        <f t="shared" si="6"/>
        <v>0</v>
      </c>
      <c r="J764" s="8">
        <f t="shared" si="7"/>
        <v>763</v>
      </c>
      <c r="K764" s="32" t="str">
        <f t="shared" si="8"/>
        <v/>
      </c>
    </row>
    <row r="765" spans="1:11" ht="13.55" customHeight="1">
      <c r="A765" s="31" t="s">
        <v>25</v>
      </c>
      <c r="B765" s="31" t="s">
        <v>23</v>
      </c>
      <c r="C765" s="31" t="s">
        <v>42</v>
      </c>
      <c r="D765" s="31">
        <v>34724</v>
      </c>
      <c r="E765" s="31" t="s">
        <v>1692</v>
      </c>
      <c r="F765" s="31" t="s">
        <v>1693</v>
      </c>
      <c r="G765" s="31" t="s">
        <v>10618</v>
      </c>
      <c r="H765" s="31" t="s">
        <v>10619</v>
      </c>
      <c r="I765" s="8">
        <f t="shared" si="6"/>
        <v>0</v>
      </c>
      <c r="J765" s="8">
        <f t="shared" si="7"/>
        <v>764</v>
      </c>
      <c r="K765" s="32" t="str">
        <f t="shared" si="8"/>
        <v/>
      </c>
    </row>
    <row r="766" spans="1:11" ht="13.55" customHeight="1">
      <c r="A766" s="31" t="s">
        <v>25</v>
      </c>
      <c r="B766" s="31" t="s">
        <v>23</v>
      </c>
      <c r="C766" s="31" t="s">
        <v>42</v>
      </c>
      <c r="D766" s="31">
        <v>34725</v>
      </c>
      <c r="E766" s="31" t="s">
        <v>10620</v>
      </c>
      <c r="F766" s="31" t="s">
        <v>1695</v>
      </c>
      <c r="G766" s="31" t="s">
        <v>10621</v>
      </c>
      <c r="H766" s="31" t="s">
        <v>10622</v>
      </c>
      <c r="I766" s="8">
        <f t="shared" si="6"/>
        <v>0</v>
      </c>
      <c r="J766" s="8">
        <f t="shared" si="7"/>
        <v>765</v>
      </c>
      <c r="K766" s="32" t="str">
        <f t="shared" si="8"/>
        <v/>
      </c>
    </row>
    <row r="767" spans="1:11" ht="13.55" customHeight="1">
      <c r="A767" s="31" t="s">
        <v>25</v>
      </c>
      <c r="B767" s="31" t="s">
        <v>23</v>
      </c>
      <c r="C767" s="31" t="s">
        <v>42</v>
      </c>
      <c r="D767" s="31">
        <v>34726</v>
      </c>
      <c r="E767" s="31" t="s">
        <v>1696</v>
      </c>
      <c r="F767" s="31" t="s">
        <v>1697</v>
      </c>
      <c r="G767" s="31" t="s">
        <v>10623</v>
      </c>
      <c r="H767" s="31" t="s">
        <v>10624</v>
      </c>
      <c r="I767" s="8">
        <f t="shared" ref="I767:I1021" si="9">IF(ISNUMBER(SEARCH(#REF!,E767)),MAX($I$1:I766)+1,0)</f>
        <v>0</v>
      </c>
      <c r="J767" s="8">
        <f t="shared" ref="J767:J1021" si="10">ROWS($I$2:I767)</f>
        <v>766</v>
      </c>
      <c r="K767" s="32" t="str">
        <f t="shared" ref="K767:K1021" si="11">IFERROR(INDEX(E767:E5090,MATCH(J767,$I$2:$I$4325,0)),"")</f>
        <v/>
      </c>
    </row>
    <row r="768" spans="1:11" ht="13.55" customHeight="1">
      <c r="A768" s="31" t="s">
        <v>25</v>
      </c>
      <c r="B768" s="31" t="s">
        <v>23</v>
      </c>
      <c r="C768" s="31" t="s">
        <v>42</v>
      </c>
      <c r="D768" s="31">
        <v>34727</v>
      </c>
      <c r="E768" s="31" t="s">
        <v>1698</v>
      </c>
      <c r="F768" s="31" t="s">
        <v>1699</v>
      </c>
      <c r="G768" s="31" t="s">
        <v>10625</v>
      </c>
      <c r="H768" s="31" t="s">
        <v>10626</v>
      </c>
      <c r="I768" s="8">
        <f t="shared" si="9"/>
        <v>0</v>
      </c>
      <c r="J768" s="8">
        <f t="shared" si="10"/>
        <v>767</v>
      </c>
      <c r="K768" s="32" t="str">
        <f t="shared" si="11"/>
        <v/>
      </c>
    </row>
    <row r="769" spans="1:11" ht="13.55" customHeight="1">
      <c r="A769" s="31" t="s">
        <v>25</v>
      </c>
      <c r="B769" s="31" t="s">
        <v>23</v>
      </c>
      <c r="C769" s="31" t="s">
        <v>42</v>
      </c>
      <c r="D769" s="31">
        <v>34728</v>
      </c>
      <c r="E769" s="31" t="s">
        <v>10627</v>
      </c>
      <c r="F769" s="31" t="s">
        <v>1701</v>
      </c>
      <c r="G769" s="31" t="s">
        <v>10628</v>
      </c>
      <c r="H769" s="31" t="s">
        <v>10629</v>
      </c>
      <c r="I769" s="8">
        <f t="shared" si="9"/>
        <v>0</v>
      </c>
      <c r="J769" s="8">
        <f t="shared" si="10"/>
        <v>768</v>
      </c>
      <c r="K769" s="32" t="str">
        <f t="shared" si="11"/>
        <v/>
      </c>
    </row>
    <row r="770" spans="1:11" ht="13.55" customHeight="1">
      <c r="A770" s="31" t="s">
        <v>25</v>
      </c>
      <c r="B770" s="31" t="s">
        <v>23</v>
      </c>
      <c r="C770" s="31" t="s">
        <v>42</v>
      </c>
      <c r="D770" s="31">
        <v>34729</v>
      </c>
      <c r="E770" s="31" t="s">
        <v>1702</v>
      </c>
      <c r="F770" s="31" t="s">
        <v>1703</v>
      </c>
      <c r="G770" s="31" t="s">
        <v>10630</v>
      </c>
      <c r="H770" s="31" t="s">
        <v>10631</v>
      </c>
      <c r="I770" s="8">
        <f t="shared" si="9"/>
        <v>0</v>
      </c>
      <c r="J770" s="8">
        <f t="shared" si="10"/>
        <v>769</v>
      </c>
      <c r="K770" s="32" t="str">
        <f t="shared" si="11"/>
        <v/>
      </c>
    </row>
    <row r="771" spans="1:11" ht="13.55" customHeight="1">
      <c r="A771" s="31" t="s">
        <v>25</v>
      </c>
      <c r="B771" s="31" t="s">
        <v>23</v>
      </c>
      <c r="C771" s="31" t="s">
        <v>42</v>
      </c>
      <c r="D771" s="31">
        <v>34755</v>
      </c>
      <c r="E771" s="31" t="s">
        <v>1704</v>
      </c>
      <c r="F771" s="31" t="s">
        <v>1705</v>
      </c>
      <c r="G771" s="31" t="s">
        <v>10632</v>
      </c>
      <c r="H771" s="31" t="s">
        <v>10633</v>
      </c>
      <c r="I771" s="8">
        <f t="shared" si="9"/>
        <v>0</v>
      </c>
      <c r="J771" s="8">
        <f t="shared" si="10"/>
        <v>770</v>
      </c>
      <c r="K771" s="32" t="str">
        <f t="shared" si="11"/>
        <v/>
      </c>
    </row>
    <row r="772" spans="1:11" ht="13.55" customHeight="1">
      <c r="A772" s="31" t="s">
        <v>25</v>
      </c>
      <c r="B772" s="31" t="s">
        <v>23</v>
      </c>
      <c r="C772" s="31" t="s">
        <v>42</v>
      </c>
      <c r="D772" s="31">
        <v>34769</v>
      </c>
      <c r="E772" s="31" t="s">
        <v>1706</v>
      </c>
      <c r="F772" s="31" t="s">
        <v>1707</v>
      </c>
      <c r="G772" s="31" t="s">
        <v>10634</v>
      </c>
      <c r="H772" s="31" t="s">
        <v>10635</v>
      </c>
      <c r="I772" s="8">
        <f t="shared" si="9"/>
        <v>0</v>
      </c>
      <c r="J772" s="8">
        <f t="shared" si="10"/>
        <v>771</v>
      </c>
      <c r="K772" s="32" t="str">
        <f t="shared" si="11"/>
        <v/>
      </c>
    </row>
    <row r="773" spans="1:11" ht="13.55" customHeight="1">
      <c r="A773" s="31" t="s">
        <v>25</v>
      </c>
      <c r="B773" s="31" t="s">
        <v>23</v>
      </c>
      <c r="C773" s="31" t="s">
        <v>42</v>
      </c>
      <c r="D773" s="31">
        <v>34785</v>
      </c>
      <c r="E773" s="31" t="s">
        <v>1708</v>
      </c>
      <c r="F773" s="31" t="s">
        <v>1709</v>
      </c>
      <c r="G773" s="31" t="s">
        <v>10636</v>
      </c>
      <c r="H773" s="31" t="s">
        <v>10637</v>
      </c>
      <c r="I773" s="8">
        <f t="shared" si="9"/>
        <v>0</v>
      </c>
      <c r="J773" s="8">
        <f t="shared" si="10"/>
        <v>772</v>
      </c>
      <c r="K773" s="32" t="str">
        <f t="shared" si="11"/>
        <v/>
      </c>
    </row>
    <row r="774" spans="1:11" ht="13.55" customHeight="1">
      <c r="A774" s="31" t="s">
        <v>25</v>
      </c>
      <c r="B774" s="31" t="s">
        <v>23</v>
      </c>
      <c r="C774" s="31" t="s">
        <v>29</v>
      </c>
      <c r="D774" s="31">
        <v>34636</v>
      </c>
      <c r="E774" s="31" t="s">
        <v>10638</v>
      </c>
      <c r="F774" s="31" t="s">
        <v>1711</v>
      </c>
      <c r="G774" s="31" t="s">
        <v>10639</v>
      </c>
      <c r="H774" s="31" t="s">
        <v>10640</v>
      </c>
      <c r="I774" s="8">
        <f t="shared" si="9"/>
        <v>0</v>
      </c>
      <c r="J774" s="8">
        <f t="shared" si="10"/>
        <v>773</v>
      </c>
      <c r="K774" s="32" t="str">
        <f t="shared" si="11"/>
        <v/>
      </c>
    </row>
    <row r="775" spans="1:11" ht="13.55" customHeight="1">
      <c r="A775" s="31" t="s">
        <v>25</v>
      </c>
      <c r="B775" s="31" t="s">
        <v>23</v>
      </c>
      <c r="C775" s="31" t="s">
        <v>29</v>
      </c>
      <c r="D775" s="31">
        <v>34637</v>
      </c>
      <c r="E775" s="31" t="s">
        <v>10641</v>
      </c>
      <c r="F775" s="31" t="s">
        <v>1713</v>
      </c>
      <c r="G775" s="31" t="s">
        <v>10642</v>
      </c>
      <c r="H775" s="31" t="s">
        <v>10643</v>
      </c>
      <c r="I775" s="8">
        <f t="shared" si="9"/>
        <v>0</v>
      </c>
      <c r="J775" s="8">
        <f t="shared" si="10"/>
        <v>774</v>
      </c>
      <c r="K775" s="32" t="str">
        <f t="shared" si="11"/>
        <v/>
      </c>
    </row>
    <row r="776" spans="1:11" ht="13.55" customHeight="1">
      <c r="A776" s="31" t="s">
        <v>25</v>
      </c>
      <c r="B776" s="31" t="s">
        <v>23</v>
      </c>
      <c r="C776" s="31" t="s">
        <v>29</v>
      </c>
      <c r="D776" s="31">
        <v>34638</v>
      </c>
      <c r="E776" s="31" t="s">
        <v>1714</v>
      </c>
      <c r="F776" s="31" t="s">
        <v>1715</v>
      </c>
      <c r="G776" s="31" t="s">
        <v>10644</v>
      </c>
      <c r="H776" s="31" t="s">
        <v>10645</v>
      </c>
      <c r="I776" s="8">
        <f t="shared" si="9"/>
        <v>0</v>
      </c>
      <c r="J776" s="8">
        <f t="shared" si="10"/>
        <v>775</v>
      </c>
      <c r="K776" s="32" t="str">
        <f t="shared" si="11"/>
        <v/>
      </c>
    </row>
    <row r="777" spans="1:11" ht="13.55" customHeight="1">
      <c r="A777" s="31" t="s">
        <v>25</v>
      </c>
      <c r="B777" s="31" t="s">
        <v>23</v>
      </c>
      <c r="C777" s="31" t="s">
        <v>29</v>
      </c>
      <c r="D777" s="31">
        <v>34639</v>
      </c>
      <c r="E777" s="31" t="s">
        <v>1716</v>
      </c>
      <c r="F777" s="31" t="s">
        <v>1717</v>
      </c>
      <c r="G777" s="31" t="s">
        <v>10646</v>
      </c>
      <c r="H777" s="31" t="s">
        <v>10647</v>
      </c>
      <c r="I777" s="8">
        <f t="shared" si="9"/>
        <v>0</v>
      </c>
      <c r="J777" s="8">
        <f t="shared" si="10"/>
        <v>776</v>
      </c>
      <c r="K777" s="32" t="str">
        <f t="shared" si="11"/>
        <v/>
      </c>
    </row>
    <row r="778" spans="1:11" ht="13.55" customHeight="1">
      <c r="A778" s="31" t="s">
        <v>25</v>
      </c>
      <c r="B778" s="31" t="s">
        <v>23</v>
      </c>
      <c r="C778" s="31" t="s">
        <v>29</v>
      </c>
      <c r="D778" s="31">
        <v>34640</v>
      </c>
      <c r="E778" s="31" t="s">
        <v>10648</v>
      </c>
      <c r="F778" s="31" t="s">
        <v>1719</v>
      </c>
      <c r="G778" s="31" t="s">
        <v>10649</v>
      </c>
      <c r="H778" s="31" t="s">
        <v>10650</v>
      </c>
      <c r="I778" s="8">
        <f t="shared" si="9"/>
        <v>0</v>
      </c>
      <c r="J778" s="8">
        <f t="shared" si="10"/>
        <v>777</v>
      </c>
      <c r="K778" s="32" t="str">
        <f t="shared" si="11"/>
        <v/>
      </c>
    </row>
    <row r="779" spans="1:11" ht="13.55" customHeight="1">
      <c r="A779" s="31" t="s">
        <v>25</v>
      </c>
      <c r="B779" s="31" t="s">
        <v>23</v>
      </c>
      <c r="C779" s="31" t="s">
        <v>29</v>
      </c>
      <c r="D779" s="31">
        <v>34641</v>
      </c>
      <c r="E779" s="31" t="s">
        <v>1720</v>
      </c>
      <c r="F779" s="31" t="s">
        <v>1721</v>
      </c>
      <c r="G779" s="31" t="s">
        <v>10651</v>
      </c>
      <c r="H779" s="31" t="s">
        <v>10652</v>
      </c>
      <c r="I779" s="8">
        <f t="shared" si="9"/>
        <v>0</v>
      </c>
      <c r="J779" s="8">
        <f t="shared" si="10"/>
        <v>778</v>
      </c>
      <c r="K779" s="32" t="str">
        <f t="shared" si="11"/>
        <v/>
      </c>
    </row>
    <row r="780" spans="1:11" ht="13.55" customHeight="1">
      <c r="A780" s="31" t="s">
        <v>25</v>
      </c>
      <c r="B780" s="31" t="s">
        <v>23</v>
      </c>
      <c r="C780" s="31" t="s">
        <v>29</v>
      </c>
      <c r="D780" s="31">
        <v>34642</v>
      </c>
      <c r="E780" s="31" t="s">
        <v>10653</v>
      </c>
      <c r="F780" s="31" t="s">
        <v>1723</v>
      </c>
      <c r="G780" s="31" t="s">
        <v>10654</v>
      </c>
      <c r="H780" s="31" t="s">
        <v>10655</v>
      </c>
      <c r="I780" s="8">
        <f t="shared" si="9"/>
        <v>0</v>
      </c>
      <c r="J780" s="8">
        <f t="shared" si="10"/>
        <v>779</v>
      </c>
      <c r="K780" s="32" t="str">
        <f t="shared" si="11"/>
        <v/>
      </c>
    </row>
    <row r="781" spans="1:11" ht="13.55" customHeight="1">
      <c r="A781" s="31" t="s">
        <v>25</v>
      </c>
      <c r="B781" s="31" t="s">
        <v>23</v>
      </c>
      <c r="C781" s="31" t="s">
        <v>29</v>
      </c>
      <c r="D781" s="31">
        <v>34643</v>
      </c>
      <c r="E781" s="31" t="s">
        <v>1724</v>
      </c>
      <c r="F781" s="31" t="s">
        <v>1725</v>
      </c>
      <c r="G781" s="31" t="s">
        <v>10656</v>
      </c>
      <c r="H781" s="31" t="s">
        <v>10657</v>
      </c>
      <c r="I781" s="8">
        <f t="shared" si="9"/>
        <v>0</v>
      </c>
      <c r="J781" s="8">
        <f t="shared" si="10"/>
        <v>780</v>
      </c>
      <c r="K781" s="32" t="str">
        <f t="shared" si="11"/>
        <v/>
      </c>
    </row>
    <row r="782" spans="1:11" ht="13.55" customHeight="1">
      <c r="A782" s="31" t="s">
        <v>25</v>
      </c>
      <c r="B782" s="31" t="s">
        <v>23</v>
      </c>
      <c r="C782" s="31" t="s">
        <v>29</v>
      </c>
      <c r="D782" s="31">
        <v>34644</v>
      </c>
      <c r="E782" s="31" t="s">
        <v>1726</v>
      </c>
      <c r="F782" s="31" t="s">
        <v>1727</v>
      </c>
      <c r="G782" s="31" t="s">
        <v>10658</v>
      </c>
      <c r="H782" s="31" t="s">
        <v>10659</v>
      </c>
      <c r="I782" s="8">
        <f t="shared" si="9"/>
        <v>0</v>
      </c>
      <c r="J782" s="8">
        <f t="shared" si="10"/>
        <v>781</v>
      </c>
      <c r="K782" s="32" t="str">
        <f t="shared" si="11"/>
        <v/>
      </c>
    </row>
    <row r="783" spans="1:11" ht="13.55" customHeight="1">
      <c r="A783" s="31" t="s">
        <v>25</v>
      </c>
      <c r="B783" s="31" t="s">
        <v>23</v>
      </c>
      <c r="C783" s="31" t="s">
        <v>29</v>
      </c>
      <c r="D783" s="31">
        <v>34645</v>
      </c>
      <c r="E783" s="31" t="s">
        <v>1728</v>
      </c>
      <c r="F783" s="31" t="s">
        <v>1729</v>
      </c>
      <c r="G783" s="31" t="s">
        <v>10660</v>
      </c>
      <c r="H783" s="31" t="s">
        <v>10661</v>
      </c>
      <c r="I783" s="8">
        <f t="shared" si="9"/>
        <v>0</v>
      </c>
      <c r="J783" s="8">
        <f t="shared" si="10"/>
        <v>782</v>
      </c>
      <c r="K783" s="32" t="str">
        <f t="shared" si="11"/>
        <v/>
      </c>
    </row>
    <row r="784" spans="1:11" ht="13.55" customHeight="1">
      <c r="A784" s="31" t="s">
        <v>25</v>
      </c>
      <c r="B784" s="31" t="s">
        <v>23</v>
      </c>
      <c r="C784" s="31" t="s">
        <v>29</v>
      </c>
      <c r="D784" s="31">
        <v>34751</v>
      </c>
      <c r="E784" s="31" t="s">
        <v>1730</v>
      </c>
      <c r="F784" s="31" t="s">
        <v>1731</v>
      </c>
      <c r="G784" s="31" t="s">
        <v>10662</v>
      </c>
      <c r="H784" s="31" t="s">
        <v>10663</v>
      </c>
      <c r="I784" s="8">
        <f t="shared" si="9"/>
        <v>0</v>
      </c>
      <c r="J784" s="8">
        <f t="shared" si="10"/>
        <v>783</v>
      </c>
      <c r="K784" s="32" t="str">
        <f t="shared" si="11"/>
        <v/>
      </c>
    </row>
    <row r="785" spans="1:11" ht="13.55" customHeight="1">
      <c r="A785" s="31" t="s">
        <v>25</v>
      </c>
      <c r="B785" s="31" t="s">
        <v>23</v>
      </c>
      <c r="C785" s="31" t="s">
        <v>29</v>
      </c>
      <c r="D785" s="31">
        <v>34757</v>
      </c>
      <c r="E785" s="31" t="s">
        <v>1732</v>
      </c>
      <c r="F785" s="31" t="s">
        <v>1733</v>
      </c>
      <c r="G785" s="31" t="s">
        <v>10664</v>
      </c>
      <c r="H785" s="31" t="s">
        <v>10665</v>
      </c>
      <c r="I785" s="8">
        <f t="shared" si="9"/>
        <v>0</v>
      </c>
      <c r="J785" s="8">
        <f t="shared" si="10"/>
        <v>784</v>
      </c>
      <c r="K785" s="32" t="str">
        <f t="shared" si="11"/>
        <v/>
      </c>
    </row>
    <row r="786" spans="1:11" ht="13.55" customHeight="1">
      <c r="A786" s="31" t="s">
        <v>25</v>
      </c>
      <c r="B786" s="31" t="s">
        <v>23</v>
      </c>
      <c r="C786" s="31" t="s">
        <v>29</v>
      </c>
      <c r="D786" s="31">
        <v>34762</v>
      </c>
      <c r="E786" s="31" t="s">
        <v>10666</v>
      </c>
      <c r="F786" s="31" t="s">
        <v>1735</v>
      </c>
      <c r="G786" s="31" t="s">
        <v>10667</v>
      </c>
      <c r="H786" s="31" t="s">
        <v>10668</v>
      </c>
      <c r="I786" s="8">
        <f t="shared" si="9"/>
        <v>0</v>
      </c>
      <c r="J786" s="8">
        <f t="shared" si="10"/>
        <v>785</v>
      </c>
      <c r="K786" s="32" t="str">
        <f t="shared" si="11"/>
        <v/>
      </c>
    </row>
    <row r="787" spans="1:11" ht="13.55" customHeight="1">
      <c r="A787" s="31" t="s">
        <v>25</v>
      </c>
      <c r="B787" s="31" t="s">
        <v>23</v>
      </c>
      <c r="C787" s="31" t="s">
        <v>29</v>
      </c>
      <c r="D787" s="31">
        <v>34770</v>
      </c>
      <c r="E787" s="31" t="s">
        <v>1736</v>
      </c>
      <c r="F787" s="31" t="s">
        <v>1737</v>
      </c>
      <c r="G787" s="31" t="s">
        <v>10669</v>
      </c>
      <c r="H787" s="31" t="s">
        <v>10670</v>
      </c>
      <c r="I787" s="8">
        <f t="shared" si="9"/>
        <v>0</v>
      </c>
      <c r="J787" s="8">
        <f t="shared" si="10"/>
        <v>786</v>
      </c>
      <c r="K787" s="32" t="str">
        <f t="shared" si="11"/>
        <v/>
      </c>
    </row>
    <row r="788" spans="1:11" ht="13.55" customHeight="1">
      <c r="A788" s="31" t="s">
        <v>25</v>
      </c>
      <c r="B788" s="31" t="s">
        <v>23</v>
      </c>
      <c r="C788" s="31" t="s">
        <v>29</v>
      </c>
      <c r="D788" s="31">
        <v>34772</v>
      </c>
      <c r="E788" s="31" t="s">
        <v>1738</v>
      </c>
      <c r="F788" s="31" t="s">
        <v>1739</v>
      </c>
      <c r="G788" s="31" t="s">
        <v>10671</v>
      </c>
      <c r="H788" s="31" t="s">
        <v>10672</v>
      </c>
      <c r="I788" s="8">
        <f t="shared" si="9"/>
        <v>0</v>
      </c>
      <c r="J788" s="8">
        <f t="shared" si="10"/>
        <v>787</v>
      </c>
      <c r="K788" s="32" t="str">
        <f t="shared" si="11"/>
        <v/>
      </c>
    </row>
    <row r="789" spans="1:11" ht="13.55" customHeight="1">
      <c r="A789" s="31" t="s">
        <v>25</v>
      </c>
      <c r="B789" s="31" t="s">
        <v>23</v>
      </c>
      <c r="C789" s="31" t="s">
        <v>29</v>
      </c>
      <c r="D789" s="31">
        <v>34776</v>
      </c>
      <c r="E789" s="31" t="s">
        <v>10673</v>
      </c>
      <c r="F789" s="31" t="s">
        <v>1741</v>
      </c>
      <c r="G789" s="31" t="s">
        <v>10674</v>
      </c>
      <c r="H789" s="31" t="s">
        <v>10675</v>
      </c>
      <c r="I789" s="8">
        <f t="shared" si="9"/>
        <v>0</v>
      </c>
      <c r="J789" s="8">
        <f t="shared" si="10"/>
        <v>788</v>
      </c>
      <c r="K789" s="32" t="str">
        <f t="shared" si="11"/>
        <v/>
      </c>
    </row>
    <row r="790" spans="1:11" ht="13.55" customHeight="1">
      <c r="A790" s="31" t="s">
        <v>25</v>
      </c>
      <c r="B790" s="31" t="s">
        <v>23</v>
      </c>
      <c r="C790" s="31" t="s">
        <v>29</v>
      </c>
      <c r="D790" s="31">
        <v>34784</v>
      </c>
      <c r="E790" s="31" t="s">
        <v>1742</v>
      </c>
      <c r="F790" s="31" t="s">
        <v>1743</v>
      </c>
      <c r="G790" s="31" t="s">
        <v>10676</v>
      </c>
      <c r="H790" s="31" t="s">
        <v>10677</v>
      </c>
      <c r="I790" s="8">
        <f t="shared" si="9"/>
        <v>0</v>
      </c>
      <c r="J790" s="8">
        <f t="shared" si="10"/>
        <v>789</v>
      </c>
      <c r="K790" s="32" t="str">
        <f t="shared" si="11"/>
        <v/>
      </c>
    </row>
    <row r="791" spans="1:11" ht="13.55" customHeight="1">
      <c r="A791" s="31" t="s">
        <v>25</v>
      </c>
      <c r="B791" s="31" t="s">
        <v>23</v>
      </c>
      <c r="C791" s="31" t="s">
        <v>29</v>
      </c>
      <c r="D791" s="31">
        <v>34787</v>
      </c>
      <c r="E791" s="31" t="s">
        <v>1744</v>
      </c>
      <c r="F791" s="31" t="s">
        <v>1745</v>
      </c>
      <c r="G791" s="31" t="s">
        <v>10678</v>
      </c>
      <c r="H791" s="31" t="s">
        <v>10679</v>
      </c>
      <c r="I791" s="8">
        <f t="shared" si="9"/>
        <v>0</v>
      </c>
      <c r="J791" s="8">
        <f t="shared" si="10"/>
        <v>790</v>
      </c>
      <c r="K791" s="32" t="str">
        <f t="shared" si="11"/>
        <v/>
      </c>
    </row>
    <row r="792" spans="1:11" ht="13.55" customHeight="1">
      <c r="A792" s="31" t="s">
        <v>25</v>
      </c>
      <c r="B792" s="31" t="s">
        <v>23</v>
      </c>
      <c r="C792" s="31" t="s">
        <v>29</v>
      </c>
      <c r="D792" s="31">
        <v>34789</v>
      </c>
      <c r="E792" s="31" t="s">
        <v>10680</v>
      </c>
      <c r="F792" s="31" t="s">
        <v>1747</v>
      </c>
      <c r="G792" s="31" t="s">
        <v>10681</v>
      </c>
      <c r="H792" s="31" t="s">
        <v>10682</v>
      </c>
      <c r="I792" s="8">
        <f t="shared" si="9"/>
        <v>0</v>
      </c>
      <c r="J792" s="8">
        <f t="shared" si="10"/>
        <v>791</v>
      </c>
      <c r="K792" s="32" t="str">
        <f t="shared" si="11"/>
        <v/>
      </c>
    </row>
    <row r="793" spans="1:11" ht="13.55" customHeight="1">
      <c r="A793" s="31" t="s">
        <v>25</v>
      </c>
      <c r="B793" s="31" t="s">
        <v>23</v>
      </c>
      <c r="C793" s="31" t="s">
        <v>1750</v>
      </c>
      <c r="D793" s="31">
        <v>34613</v>
      </c>
      <c r="E793" s="31" t="s">
        <v>1748</v>
      </c>
      <c r="F793" s="31" t="s">
        <v>1749</v>
      </c>
      <c r="G793" s="31" t="s">
        <v>10683</v>
      </c>
      <c r="H793" s="31" t="s">
        <v>10684</v>
      </c>
      <c r="I793" s="8">
        <f t="shared" si="9"/>
        <v>0</v>
      </c>
      <c r="J793" s="8">
        <f t="shared" si="10"/>
        <v>792</v>
      </c>
      <c r="K793" s="32" t="str">
        <f t="shared" si="11"/>
        <v/>
      </c>
    </row>
    <row r="794" spans="1:11" ht="13.55" customHeight="1">
      <c r="A794" s="31" t="s">
        <v>25</v>
      </c>
      <c r="B794" s="31" t="s">
        <v>23</v>
      </c>
      <c r="C794" s="31" t="s">
        <v>1750</v>
      </c>
      <c r="D794" s="31">
        <v>34614</v>
      </c>
      <c r="E794" s="31" t="s">
        <v>1751</v>
      </c>
      <c r="F794" s="31" t="s">
        <v>1752</v>
      </c>
      <c r="G794" s="31" t="s">
        <v>10685</v>
      </c>
      <c r="H794" s="31" t="s">
        <v>10686</v>
      </c>
      <c r="I794" s="8">
        <f t="shared" si="9"/>
        <v>0</v>
      </c>
      <c r="J794" s="8">
        <f t="shared" si="10"/>
        <v>793</v>
      </c>
      <c r="K794" s="32" t="str">
        <f t="shared" si="11"/>
        <v/>
      </c>
    </row>
    <row r="795" spans="1:11" ht="13.55" customHeight="1">
      <c r="A795" s="31" t="s">
        <v>25</v>
      </c>
      <c r="B795" s="31" t="s">
        <v>23</v>
      </c>
      <c r="C795" s="31" t="s">
        <v>1750</v>
      </c>
      <c r="D795" s="31">
        <v>34615</v>
      </c>
      <c r="E795" s="31" t="s">
        <v>1753</v>
      </c>
      <c r="F795" s="31" t="s">
        <v>1754</v>
      </c>
      <c r="G795" s="31" t="s">
        <v>10687</v>
      </c>
      <c r="H795" s="31" t="s">
        <v>10688</v>
      </c>
      <c r="I795" s="8">
        <f t="shared" si="9"/>
        <v>0</v>
      </c>
      <c r="J795" s="8">
        <f t="shared" si="10"/>
        <v>794</v>
      </c>
      <c r="K795" s="32" t="str">
        <f t="shared" si="11"/>
        <v/>
      </c>
    </row>
    <row r="796" spans="1:11" ht="13.55" customHeight="1">
      <c r="A796" s="31" t="s">
        <v>25</v>
      </c>
      <c r="B796" s="31" t="s">
        <v>23</v>
      </c>
      <c r="C796" s="31" t="s">
        <v>1750</v>
      </c>
      <c r="D796" s="31">
        <v>34616</v>
      </c>
      <c r="E796" s="31" t="s">
        <v>10689</v>
      </c>
      <c r="F796" s="31" t="s">
        <v>1756</v>
      </c>
      <c r="G796" s="31" t="s">
        <v>10690</v>
      </c>
      <c r="H796" s="31" t="s">
        <v>10691</v>
      </c>
      <c r="I796" s="8">
        <f t="shared" si="9"/>
        <v>0</v>
      </c>
      <c r="J796" s="8">
        <f t="shared" si="10"/>
        <v>795</v>
      </c>
      <c r="K796" s="32" t="str">
        <f t="shared" si="11"/>
        <v/>
      </c>
    </row>
    <row r="797" spans="1:11" ht="13.55" customHeight="1">
      <c r="A797" s="31" t="s">
        <v>25</v>
      </c>
      <c r="B797" s="31" t="s">
        <v>23</v>
      </c>
      <c r="C797" s="31" t="s">
        <v>1750</v>
      </c>
      <c r="D797" s="31">
        <v>34617</v>
      </c>
      <c r="E797" s="31" t="s">
        <v>10692</v>
      </c>
      <c r="F797" s="31" t="s">
        <v>1758</v>
      </c>
      <c r="G797" s="31" t="s">
        <v>10693</v>
      </c>
      <c r="H797" s="31" t="s">
        <v>10694</v>
      </c>
      <c r="I797" s="8">
        <f t="shared" si="9"/>
        <v>0</v>
      </c>
      <c r="J797" s="8">
        <f t="shared" si="10"/>
        <v>796</v>
      </c>
      <c r="K797" s="32" t="str">
        <f t="shared" si="11"/>
        <v/>
      </c>
    </row>
    <row r="798" spans="1:11" ht="13.55" customHeight="1">
      <c r="A798" s="31" t="s">
        <v>25</v>
      </c>
      <c r="B798" s="31" t="s">
        <v>23</v>
      </c>
      <c r="C798" s="31" t="s">
        <v>1750</v>
      </c>
      <c r="D798" s="31">
        <v>34618</v>
      </c>
      <c r="E798" s="31" t="s">
        <v>1759</v>
      </c>
      <c r="F798" s="31" t="s">
        <v>1760</v>
      </c>
      <c r="G798" s="31" t="s">
        <v>10695</v>
      </c>
      <c r="H798" s="31" t="s">
        <v>10696</v>
      </c>
      <c r="I798" s="8">
        <f t="shared" si="9"/>
        <v>0</v>
      </c>
      <c r="J798" s="8">
        <f t="shared" si="10"/>
        <v>797</v>
      </c>
      <c r="K798" s="32" t="str">
        <f t="shared" si="11"/>
        <v/>
      </c>
    </row>
    <row r="799" spans="1:11" ht="13.55" customHeight="1">
      <c r="A799" s="31" t="s">
        <v>25</v>
      </c>
      <c r="B799" s="31" t="s">
        <v>23</v>
      </c>
      <c r="C799" s="31" t="s">
        <v>1750</v>
      </c>
      <c r="D799" s="31">
        <v>34619</v>
      </c>
      <c r="E799" s="31" t="s">
        <v>1761</v>
      </c>
      <c r="F799" s="31" t="s">
        <v>1762</v>
      </c>
      <c r="G799" s="31" t="s">
        <v>10697</v>
      </c>
      <c r="H799" s="31" t="s">
        <v>10698</v>
      </c>
      <c r="I799" s="8">
        <f t="shared" si="9"/>
        <v>0</v>
      </c>
      <c r="J799" s="8">
        <f t="shared" si="10"/>
        <v>798</v>
      </c>
      <c r="K799" s="32" t="str">
        <f t="shared" si="11"/>
        <v/>
      </c>
    </row>
    <row r="800" spans="1:11" ht="13.55" customHeight="1">
      <c r="A800" s="31" t="s">
        <v>25</v>
      </c>
      <c r="B800" s="31" t="s">
        <v>23</v>
      </c>
      <c r="C800" s="31" t="s">
        <v>1750</v>
      </c>
      <c r="D800" s="31">
        <v>34620</v>
      </c>
      <c r="E800" s="31" t="s">
        <v>1763</v>
      </c>
      <c r="F800" s="31" t="s">
        <v>1764</v>
      </c>
      <c r="G800" s="31" t="s">
        <v>10699</v>
      </c>
      <c r="H800" s="31" t="s">
        <v>10700</v>
      </c>
      <c r="I800" s="8">
        <f t="shared" si="9"/>
        <v>0</v>
      </c>
      <c r="J800" s="8">
        <f t="shared" si="10"/>
        <v>799</v>
      </c>
      <c r="K800" s="32" t="str">
        <f t="shared" si="11"/>
        <v/>
      </c>
    </row>
    <row r="801" spans="1:11" ht="13.55" customHeight="1">
      <c r="A801" s="31" t="s">
        <v>25</v>
      </c>
      <c r="B801" s="31" t="s">
        <v>23</v>
      </c>
      <c r="C801" s="31" t="s">
        <v>1750</v>
      </c>
      <c r="D801" s="31">
        <v>34621</v>
      </c>
      <c r="E801" s="31" t="s">
        <v>1765</v>
      </c>
      <c r="F801" s="31" t="s">
        <v>1766</v>
      </c>
      <c r="G801" s="31" t="s">
        <v>10701</v>
      </c>
      <c r="H801" s="31" t="s">
        <v>10702</v>
      </c>
      <c r="I801" s="8">
        <f t="shared" si="9"/>
        <v>0</v>
      </c>
      <c r="J801" s="8">
        <f t="shared" si="10"/>
        <v>800</v>
      </c>
      <c r="K801" s="32" t="str">
        <f t="shared" si="11"/>
        <v/>
      </c>
    </row>
    <row r="802" spans="1:11" ht="13.55" customHeight="1">
      <c r="A802" s="31" t="s">
        <v>25</v>
      </c>
      <c r="B802" s="31" t="s">
        <v>23</v>
      </c>
      <c r="C802" s="31" t="s">
        <v>1750</v>
      </c>
      <c r="D802" s="31">
        <v>34622</v>
      </c>
      <c r="E802" s="31" t="s">
        <v>10703</v>
      </c>
      <c r="F802" s="31" t="s">
        <v>1768</v>
      </c>
      <c r="G802" s="31" t="s">
        <v>10704</v>
      </c>
      <c r="H802" s="31" t="s">
        <v>10705</v>
      </c>
      <c r="I802" s="8">
        <f t="shared" si="9"/>
        <v>0</v>
      </c>
      <c r="J802" s="8">
        <f t="shared" si="10"/>
        <v>801</v>
      </c>
      <c r="K802" s="32" t="str">
        <f t="shared" si="11"/>
        <v/>
      </c>
    </row>
    <row r="803" spans="1:11" ht="13.55" customHeight="1">
      <c r="A803" s="31" t="s">
        <v>25</v>
      </c>
      <c r="B803" s="31" t="s">
        <v>23</v>
      </c>
      <c r="C803" s="31" t="s">
        <v>1750</v>
      </c>
      <c r="D803" s="31">
        <v>34623</v>
      </c>
      <c r="E803" s="31" t="s">
        <v>10706</v>
      </c>
      <c r="F803" s="31" t="s">
        <v>1770</v>
      </c>
      <c r="G803" s="31" t="s">
        <v>10707</v>
      </c>
      <c r="H803" s="31" t="s">
        <v>10708</v>
      </c>
      <c r="I803" s="8">
        <f t="shared" si="9"/>
        <v>0</v>
      </c>
      <c r="J803" s="8">
        <f t="shared" si="10"/>
        <v>802</v>
      </c>
      <c r="K803" s="32" t="str">
        <f t="shared" si="11"/>
        <v/>
      </c>
    </row>
    <row r="804" spans="1:11" ht="13.55" customHeight="1">
      <c r="A804" s="31" t="s">
        <v>25</v>
      </c>
      <c r="B804" s="31" t="s">
        <v>23</v>
      </c>
      <c r="C804" s="31" t="s">
        <v>1750</v>
      </c>
      <c r="D804" s="31">
        <v>34744</v>
      </c>
      <c r="E804" s="31" t="s">
        <v>1771</v>
      </c>
      <c r="F804" s="31" t="s">
        <v>1772</v>
      </c>
      <c r="G804" s="31" t="s">
        <v>10709</v>
      </c>
      <c r="H804" s="31" t="s">
        <v>10710</v>
      </c>
      <c r="I804" s="8">
        <f t="shared" si="9"/>
        <v>0</v>
      </c>
      <c r="J804" s="8">
        <f t="shared" si="10"/>
        <v>803</v>
      </c>
      <c r="K804" s="32" t="str">
        <f t="shared" si="11"/>
        <v/>
      </c>
    </row>
    <row r="805" spans="1:11" ht="13.55" customHeight="1">
      <c r="A805" s="31" t="s">
        <v>25</v>
      </c>
      <c r="B805" s="31" t="s">
        <v>23</v>
      </c>
      <c r="C805" s="31" t="s">
        <v>1750</v>
      </c>
      <c r="D805" s="31">
        <v>34761</v>
      </c>
      <c r="E805" s="31" t="s">
        <v>1773</v>
      </c>
      <c r="F805" s="31" t="s">
        <v>1774</v>
      </c>
      <c r="G805" s="31" t="s">
        <v>10711</v>
      </c>
      <c r="H805" s="31" t="s">
        <v>10712</v>
      </c>
      <c r="I805" s="8">
        <f t="shared" si="9"/>
        <v>0</v>
      </c>
      <c r="J805" s="8">
        <f t="shared" si="10"/>
        <v>804</v>
      </c>
      <c r="K805" s="32" t="str">
        <f t="shared" si="11"/>
        <v/>
      </c>
    </row>
    <row r="806" spans="1:11" ht="13.55" customHeight="1">
      <c r="A806" s="31" t="s">
        <v>25</v>
      </c>
      <c r="B806" s="31" t="s">
        <v>23</v>
      </c>
      <c r="C806" s="31" t="s">
        <v>1750</v>
      </c>
      <c r="D806" s="31">
        <v>34786</v>
      </c>
      <c r="E806" s="31" t="s">
        <v>10713</v>
      </c>
      <c r="F806" s="31" t="s">
        <v>1776</v>
      </c>
      <c r="G806" s="31" t="s">
        <v>10714</v>
      </c>
      <c r="H806" s="31" t="s">
        <v>10715</v>
      </c>
      <c r="I806" s="8">
        <f t="shared" si="9"/>
        <v>0</v>
      </c>
      <c r="J806" s="8">
        <f t="shared" si="10"/>
        <v>805</v>
      </c>
      <c r="K806" s="32" t="str">
        <f t="shared" si="11"/>
        <v/>
      </c>
    </row>
    <row r="807" spans="1:11" ht="13.55" customHeight="1">
      <c r="A807" s="31" t="s">
        <v>25</v>
      </c>
      <c r="B807" s="31" t="s">
        <v>23</v>
      </c>
      <c r="C807" s="31" t="s">
        <v>39</v>
      </c>
      <c r="D807" s="31">
        <v>34712</v>
      </c>
      <c r="E807" s="31" t="s">
        <v>10716</v>
      </c>
      <c r="F807" s="31" t="s">
        <v>1778</v>
      </c>
      <c r="G807" s="31" t="s">
        <v>10717</v>
      </c>
      <c r="H807" s="31" t="s">
        <v>10718</v>
      </c>
      <c r="I807" s="8">
        <f t="shared" si="9"/>
        <v>0</v>
      </c>
      <c r="J807" s="8">
        <f t="shared" si="10"/>
        <v>806</v>
      </c>
      <c r="K807" s="32" t="str">
        <f t="shared" si="11"/>
        <v/>
      </c>
    </row>
    <row r="808" spans="1:11" ht="13.55" customHeight="1">
      <c r="A808" s="31" t="s">
        <v>25</v>
      </c>
      <c r="B808" s="31" t="s">
        <v>23</v>
      </c>
      <c r="C808" s="31" t="s">
        <v>39</v>
      </c>
      <c r="D808" s="31">
        <v>34713</v>
      </c>
      <c r="E808" s="31" t="s">
        <v>10719</v>
      </c>
      <c r="F808" s="31" t="s">
        <v>1780</v>
      </c>
      <c r="G808" s="31" t="s">
        <v>10720</v>
      </c>
      <c r="H808" s="31" t="s">
        <v>10721</v>
      </c>
      <c r="I808" s="8">
        <f t="shared" si="9"/>
        <v>0</v>
      </c>
      <c r="J808" s="8">
        <f t="shared" si="10"/>
        <v>807</v>
      </c>
      <c r="K808" s="32" t="str">
        <f t="shared" si="11"/>
        <v/>
      </c>
    </row>
    <row r="809" spans="1:11" ht="13.55" customHeight="1">
      <c r="A809" s="31" t="s">
        <v>25</v>
      </c>
      <c r="B809" s="31" t="s">
        <v>23</v>
      </c>
      <c r="C809" s="31" t="s">
        <v>39</v>
      </c>
      <c r="D809" s="31">
        <v>34714</v>
      </c>
      <c r="E809" s="31" t="s">
        <v>1781</v>
      </c>
      <c r="F809" s="31" t="s">
        <v>1782</v>
      </c>
      <c r="G809" s="31" t="s">
        <v>10722</v>
      </c>
      <c r="H809" s="31" t="s">
        <v>10723</v>
      </c>
      <c r="I809" s="8">
        <f t="shared" si="9"/>
        <v>0</v>
      </c>
      <c r="J809" s="8">
        <f t="shared" si="10"/>
        <v>808</v>
      </c>
      <c r="K809" s="32" t="str">
        <f t="shared" si="11"/>
        <v/>
      </c>
    </row>
    <row r="810" spans="1:11" ht="13.55" customHeight="1">
      <c r="A810" s="31" t="s">
        <v>25</v>
      </c>
      <c r="B810" s="31" t="s">
        <v>23</v>
      </c>
      <c r="C810" s="31" t="s">
        <v>39</v>
      </c>
      <c r="D810" s="31">
        <v>34715</v>
      </c>
      <c r="E810" s="31" t="s">
        <v>1783</v>
      </c>
      <c r="F810" s="31" t="s">
        <v>1784</v>
      </c>
      <c r="G810" s="31" t="s">
        <v>10724</v>
      </c>
      <c r="H810" s="31" t="s">
        <v>10725</v>
      </c>
      <c r="I810" s="8">
        <f t="shared" si="9"/>
        <v>0</v>
      </c>
      <c r="J810" s="8">
        <f t="shared" si="10"/>
        <v>809</v>
      </c>
      <c r="K810" s="32" t="str">
        <f t="shared" si="11"/>
        <v/>
      </c>
    </row>
    <row r="811" spans="1:11" ht="13.55" customHeight="1">
      <c r="A811" s="31" t="s">
        <v>25</v>
      </c>
      <c r="B811" s="31" t="s">
        <v>23</v>
      </c>
      <c r="C811" s="31" t="s">
        <v>39</v>
      </c>
      <c r="D811" s="31">
        <v>34716</v>
      </c>
      <c r="E811" s="31" t="s">
        <v>1785</v>
      </c>
      <c r="F811" s="31" t="s">
        <v>1786</v>
      </c>
      <c r="G811" s="31" t="s">
        <v>10726</v>
      </c>
      <c r="H811" s="31" t="s">
        <v>10727</v>
      </c>
      <c r="I811" s="8">
        <f t="shared" si="9"/>
        <v>0</v>
      </c>
      <c r="J811" s="8">
        <f t="shared" si="10"/>
        <v>810</v>
      </c>
      <c r="K811" s="32" t="str">
        <f t="shared" si="11"/>
        <v/>
      </c>
    </row>
    <row r="812" spans="1:11" ht="13.55" customHeight="1">
      <c r="A812" s="31" t="s">
        <v>25</v>
      </c>
      <c r="B812" s="31" t="s">
        <v>23</v>
      </c>
      <c r="C812" s="31" t="s">
        <v>39</v>
      </c>
      <c r="D812" s="31">
        <v>34717</v>
      </c>
      <c r="E812" s="31" t="s">
        <v>1787</v>
      </c>
      <c r="F812" s="31" t="s">
        <v>1788</v>
      </c>
      <c r="G812" s="31" t="s">
        <v>10728</v>
      </c>
      <c r="H812" s="31" t="s">
        <v>10729</v>
      </c>
      <c r="I812" s="8">
        <f t="shared" si="9"/>
        <v>0</v>
      </c>
      <c r="J812" s="8">
        <f t="shared" si="10"/>
        <v>811</v>
      </c>
      <c r="K812" s="32" t="str">
        <f t="shared" si="11"/>
        <v/>
      </c>
    </row>
    <row r="813" spans="1:11" ht="13.55" customHeight="1">
      <c r="A813" s="31" t="s">
        <v>25</v>
      </c>
      <c r="B813" s="31" t="s">
        <v>23</v>
      </c>
      <c r="C813" s="31" t="s">
        <v>39</v>
      </c>
      <c r="D813" s="31">
        <v>34718</v>
      </c>
      <c r="E813" s="31" t="s">
        <v>1789</v>
      </c>
      <c r="F813" s="31" t="s">
        <v>1790</v>
      </c>
      <c r="G813" s="31" t="s">
        <v>10730</v>
      </c>
      <c r="H813" s="31" t="s">
        <v>10731</v>
      </c>
      <c r="I813" s="8">
        <f t="shared" si="9"/>
        <v>0</v>
      </c>
      <c r="J813" s="8">
        <f t="shared" si="10"/>
        <v>812</v>
      </c>
      <c r="K813" s="32" t="str">
        <f t="shared" si="11"/>
        <v/>
      </c>
    </row>
    <row r="814" spans="1:11" ht="13.55" customHeight="1">
      <c r="A814" s="31" t="s">
        <v>25</v>
      </c>
      <c r="B814" s="31" t="s">
        <v>23</v>
      </c>
      <c r="C814" s="31" t="s">
        <v>39</v>
      </c>
      <c r="D814" s="31">
        <v>34719</v>
      </c>
      <c r="E814" s="31" t="s">
        <v>1791</v>
      </c>
      <c r="F814" s="31" t="s">
        <v>1792</v>
      </c>
      <c r="G814" s="31" t="s">
        <v>10732</v>
      </c>
      <c r="H814" s="31" t="s">
        <v>10733</v>
      </c>
      <c r="I814" s="8">
        <f t="shared" si="9"/>
        <v>0</v>
      </c>
      <c r="J814" s="8">
        <f t="shared" si="10"/>
        <v>813</v>
      </c>
      <c r="K814" s="32" t="str">
        <f t="shared" si="11"/>
        <v/>
      </c>
    </row>
    <row r="815" spans="1:11" ht="13.55" customHeight="1">
      <c r="A815" s="31" t="s">
        <v>25</v>
      </c>
      <c r="B815" s="31" t="s">
        <v>23</v>
      </c>
      <c r="C815" s="31" t="s">
        <v>39</v>
      </c>
      <c r="D815" s="31">
        <v>34720</v>
      </c>
      <c r="E815" s="31" t="s">
        <v>1793</v>
      </c>
      <c r="F815" s="31" t="s">
        <v>1794</v>
      </c>
      <c r="G815" s="31" t="s">
        <v>10734</v>
      </c>
      <c r="H815" s="31" t="s">
        <v>10735</v>
      </c>
      <c r="I815" s="8">
        <f t="shared" si="9"/>
        <v>0</v>
      </c>
      <c r="J815" s="8">
        <f t="shared" si="10"/>
        <v>814</v>
      </c>
      <c r="K815" s="32" t="str">
        <f t="shared" si="11"/>
        <v/>
      </c>
    </row>
    <row r="816" spans="1:11" ht="13.55" customHeight="1">
      <c r="A816" s="31" t="s">
        <v>25</v>
      </c>
      <c r="B816" s="31" t="s">
        <v>23</v>
      </c>
      <c r="C816" s="31" t="s">
        <v>39</v>
      </c>
      <c r="D816" s="31">
        <v>34721</v>
      </c>
      <c r="E816" s="31" t="s">
        <v>10736</v>
      </c>
      <c r="F816" s="31" t="s">
        <v>1796</v>
      </c>
      <c r="G816" s="31" t="s">
        <v>10737</v>
      </c>
      <c r="H816" s="31" t="s">
        <v>10738</v>
      </c>
      <c r="I816" s="8">
        <f t="shared" si="9"/>
        <v>0</v>
      </c>
      <c r="J816" s="8">
        <f t="shared" si="10"/>
        <v>815</v>
      </c>
      <c r="K816" s="32" t="str">
        <f t="shared" si="11"/>
        <v/>
      </c>
    </row>
    <row r="817" spans="1:11" ht="13.55" customHeight="1">
      <c r="A817" s="31" t="s">
        <v>93</v>
      </c>
      <c r="B817" s="31" t="s">
        <v>1799</v>
      </c>
      <c r="C817" s="31" t="s">
        <v>1800</v>
      </c>
      <c r="D817" s="31">
        <v>551303</v>
      </c>
      <c r="E817" s="31" t="s">
        <v>1797</v>
      </c>
      <c r="F817" s="31" t="s">
        <v>1798</v>
      </c>
      <c r="G817" s="31" t="s">
        <v>10739</v>
      </c>
      <c r="H817" s="31" t="s">
        <v>10740</v>
      </c>
      <c r="I817" s="8">
        <f t="shared" si="9"/>
        <v>0</v>
      </c>
      <c r="J817" s="8">
        <f t="shared" si="10"/>
        <v>816</v>
      </c>
      <c r="K817" s="32" t="str">
        <f t="shared" si="11"/>
        <v/>
      </c>
    </row>
    <row r="818" spans="1:11" ht="13.55" customHeight="1">
      <c r="A818" s="31" t="s">
        <v>25</v>
      </c>
      <c r="B818" s="31" t="s">
        <v>1799</v>
      </c>
      <c r="C818" s="31" t="s">
        <v>1800</v>
      </c>
      <c r="D818" s="31">
        <v>553601</v>
      </c>
      <c r="E818" s="31" t="s">
        <v>10523</v>
      </c>
      <c r="F818" s="31" t="s">
        <v>1802</v>
      </c>
      <c r="G818" s="31" t="s">
        <v>10741</v>
      </c>
      <c r="H818" s="31" t="s">
        <v>10742</v>
      </c>
      <c r="I818" s="8">
        <f t="shared" si="9"/>
        <v>0</v>
      </c>
      <c r="J818" s="8">
        <f t="shared" si="10"/>
        <v>817</v>
      </c>
      <c r="K818" s="32" t="str">
        <f t="shared" si="11"/>
        <v/>
      </c>
    </row>
    <row r="819" spans="1:11" ht="13.55" customHeight="1">
      <c r="A819" s="31" t="s">
        <v>25</v>
      </c>
      <c r="B819" s="31" t="s">
        <v>1799</v>
      </c>
      <c r="C819" s="31" t="s">
        <v>1800</v>
      </c>
      <c r="D819" s="31">
        <v>553602</v>
      </c>
      <c r="E819" s="31" t="s">
        <v>1803</v>
      </c>
      <c r="F819" s="31" t="s">
        <v>1804</v>
      </c>
      <c r="G819" s="31" t="s">
        <v>10743</v>
      </c>
      <c r="H819" s="31" t="s">
        <v>10744</v>
      </c>
      <c r="I819" s="8">
        <f t="shared" si="9"/>
        <v>0</v>
      </c>
      <c r="J819" s="8">
        <f t="shared" si="10"/>
        <v>818</v>
      </c>
      <c r="K819" s="32" t="str">
        <f t="shared" si="11"/>
        <v/>
      </c>
    </row>
    <row r="820" spans="1:11" ht="13.55" customHeight="1">
      <c r="A820" s="31" t="s">
        <v>25</v>
      </c>
      <c r="B820" s="31" t="s">
        <v>1799</v>
      </c>
      <c r="C820" s="31" t="s">
        <v>1800</v>
      </c>
      <c r="D820" s="31">
        <v>553603</v>
      </c>
      <c r="E820" s="31" t="s">
        <v>1805</v>
      </c>
      <c r="F820" s="31" t="s">
        <v>1806</v>
      </c>
      <c r="G820" s="31" t="s">
        <v>10745</v>
      </c>
      <c r="H820" s="31" t="s">
        <v>10746</v>
      </c>
      <c r="I820" s="8">
        <f t="shared" si="9"/>
        <v>0</v>
      </c>
      <c r="J820" s="8">
        <f t="shared" si="10"/>
        <v>819</v>
      </c>
      <c r="K820" s="32" t="str">
        <f t="shared" si="11"/>
        <v/>
      </c>
    </row>
    <row r="821" spans="1:11" ht="13.55" customHeight="1">
      <c r="A821" s="31" t="s">
        <v>25</v>
      </c>
      <c r="B821" s="31" t="s">
        <v>1799</v>
      </c>
      <c r="C821" s="31" t="s">
        <v>1800</v>
      </c>
      <c r="D821" s="31">
        <v>553604</v>
      </c>
      <c r="E821" s="31" t="s">
        <v>1807</v>
      </c>
      <c r="F821" s="31" t="s">
        <v>1808</v>
      </c>
      <c r="G821" s="31" t="s">
        <v>10747</v>
      </c>
      <c r="H821" s="31" t="s">
        <v>10748</v>
      </c>
      <c r="I821" s="8">
        <f t="shared" si="9"/>
        <v>0</v>
      </c>
      <c r="J821" s="8">
        <f t="shared" si="10"/>
        <v>820</v>
      </c>
      <c r="K821" s="32" t="str">
        <f t="shared" si="11"/>
        <v/>
      </c>
    </row>
    <row r="822" spans="1:11" ht="13.55" customHeight="1">
      <c r="A822" s="31" t="s">
        <v>25</v>
      </c>
      <c r="B822" s="31" t="s">
        <v>1799</v>
      </c>
      <c r="C822" s="31" t="s">
        <v>1800</v>
      </c>
      <c r="D822" s="31">
        <v>553605</v>
      </c>
      <c r="E822" s="31" t="s">
        <v>1809</v>
      </c>
      <c r="F822" s="31" t="s">
        <v>1810</v>
      </c>
      <c r="G822" s="31" t="s">
        <v>10749</v>
      </c>
      <c r="H822" s="31" t="s">
        <v>10750</v>
      </c>
      <c r="I822" s="8">
        <f t="shared" si="9"/>
        <v>0</v>
      </c>
      <c r="J822" s="8">
        <f t="shared" si="10"/>
        <v>821</v>
      </c>
      <c r="K822" s="32" t="str">
        <f t="shared" si="11"/>
        <v/>
      </c>
    </row>
    <row r="823" spans="1:11" ht="13.55" customHeight="1">
      <c r="A823" s="31" t="s">
        <v>25</v>
      </c>
      <c r="B823" s="31" t="s">
        <v>1799</v>
      </c>
      <c r="C823" s="31" t="s">
        <v>1800</v>
      </c>
      <c r="D823" s="31">
        <v>553606</v>
      </c>
      <c r="E823" s="31" t="s">
        <v>10751</v>
      </c>
      <c r="F823" s="31" t="s">
        <v>1812</v>
      </c>
      <c r="G823" s="31" t="s">
        <v>10752</v>
      </c>
      <c r="H823" s="31" t="s">
        <v>10753</v>
      </c>
      <c r="I823" s="8">
        <f t="shared" si="9"/>
        <v>0</v>
      </c>
      <c r="J823" s="8">
        <f t="shared" si="10"/>
        <v>822</v>
      </c>
      <c r="K823" s="32" t="str">
        <f t="shared" si="11"/>
        <v/>
      </c>
    </row>
    <row r="824" spans="1:11" ht="13.55" customHeight="1">
      <c r="A824" s="31" t="s">
        <v>25</v>
      </c>
      <c r="B824" s="31" t="s">
        <v>1799</v>
      </c>
      <c r="C824" s="31" t="s">
        <v>1800</v>
      </c>
      <c r="D824" s="31">
        <v>553607</v>
      </c>
      <c r="E824" s="31" t="s">
        <v>1813</v>
      </c>
      <c r="F824" s="31" t="s">
        <v>1814</v>
      </c>
      <c r="G824" s="31" t="s">
        <v>10754</v>
      </c>
      <c r="H824" s="31" t="s">
        <v>10755</v>
      </c>
      <c r="I824" s="8">
        <f t="shared" si="9"/>
        <v>0</v>
      </c>
      <c r="J824" s="8">
        <f t="shared" si="10"/>
        <v>823</v>
      </c>
      <c r="K824" s="32" t="str">
        <f t="shared" si="11"/>
        <v/>
      </c>
    </row>
    <row r="825" spans="1:11" ht="13.55" customHeight="1">
      <c r="A825" s="31" t="s">
        <v>25</v>
      </c>
      <c r="B825" s="31" t="s">
        <v>1799</v>
      </c>
      <c r="C825" s="31" t="s">
        <v>1800</v>
      </c>
      <c r="D825" s="31">
        <v>553608</v>
      </c>
      <c r="E825" s="31" t="s">
        <v>1815</v>
      </c>
      <c r="F825" s="31" t="s">
        <v>1816</v>
      </c>
      <c r="G825" s="31" t="s">
        <v>10756</v>
      </c>
      <c r="H825" s="31" t="s">
        <v>10757</v>
      </c>
      <c r="I825" s="8">
        <f t="shared" si="9"/>
        <v>0</v>
      </c>
      <c r="J825" s="8">
        <f t="shared" si="10"/>
        <v>824</v>
      </c>
      <c r="K825" s="32" t="str">
        <f t="shared" si="11"/>
        <v/>
      </c>
    </row>
    <row r="826" spans="1:11" ht="13.55" customHeight="1">
      <c r="A826" s="31" t="s">
        <v>25</v>
      </c>
      <c r="B826" s="31" t="s">
        <v>1799</v>
      </c>
      <c r="C826" s="31" t="s">
        <v>1800</v>
      </c>
      <c r="D826" s="31">
        <v>553609</v>
      </c>
      <c r="E826" s="31" t="s">
        <v>10509</v>
      </c>
      <c r="F826" s="31" t="s">
        <v>1818</v>
      </c>
      <c r="G826" s="31" t="s">
        <v>10758</v>
      </c>
      <c r="H826" s="31" t="s">
        <v>10759</v>
      </c>
      <c r="I826" s="8">
        <f t="shared" si="9"/>
        <v>0</v>
      </c>
      <c r="J826" s="8">
        <f t="shared" si="10"/>
        <v>825</v>
      </c>
      <c r="K826" s="32" t="str">
        <f t="shared" si="11"/>
        <v/>
      </c>
    </row>
    <row r="827" spans="1:11" ht="13.55" customHeight="1">
      <c r="A827" s="31" t="s">
        <v>25</v>
      </c>
      <c r="B827" s="31" t="s">
        <v>1799</v>
      </c>
      <c r="C827" s="31" t="s">
        <v>1800</v>
      </c>
      <c r="D827" s="31">
        <v>553610</v>
      </c>
      <c r="E827" s="31" t="s">
        <v>1819</v>
      </c>
      <c r="F827" s="31" t="s">
        <v>1820</v>
      </c>
      <c r="G827" s="31" t="s">
        <v>10760</v>
      </c>
      <c r="H827" s="31" t="s">
        <v>10761</v>
      </c>
      <c r="I827" s="8">
        <f t="shared" si="9"/>
        <v>0</v>
      </c>
      <c r="J827" s="8">
        <f t="shared" si="10"/>
        <v>826</v>
      </c>
      <c r="K827" s="32" t="str">
        <f t="shared" si="11"/>
        <v/>
      </c>
    </row>
    <row r="828" spans="1:11" ht="13.55" customHeight="1">
      <c r="A828" s="31" t="s">
        <v>25</v>
      </c>
      <c r="B828" s="31" t="s">
        <v>1799</v>
      </c>
      <c r="C828" s="31" t="s">
        <v>1800</v>
      </c>
      <c r="D828" s="31">
        <v>553611</v>
      </c>
      <c r="E828" s="31" t="s">
        <v>10762</v>
      </c>
      <c r="F828" s="31" t="s">
        <v>1822</v>
      </c>
      <c r="G828" s="31" t="s">
        <v>10763</v>
      </c>
      <c r="H828" s="31" t="s">
        <v>10764</v>
      </c>
      <c r="I828" s="8">
        <f t="shared" si="9"/>
        <v>0</v>
      </c>
      <c r="J828" s="8">
        <f t="shared" si="10"/>
        <v>827</v>
      </c>
      <c r="K828" s="32" t="str">
        <f t="shared" si="11"/>
        <v/>
      </c>
    </row>
    <row r="829" spans="1:11" ht="13.55" customHeight="1">
      <c r="A829" s="31" t="s">
        <v>25</v>
      </c>
      <c r="B829" s="31" t="s">
        <v>1799</v>
      </c>
      <c r="C829" s="31" t="s">
        <v>1800</v>
      </c>
      <c r="D829" s="31">
        <v>553612</v>
      </c>
      <c r="E829" s="31" t="s">
        <v>1823</v>
      </c>
      <c r="F829" s="31" t="s">
        <v>1824</v>
      </c>
      <c r="G829" s="31" t="s">
        <v>10765</v>
      </c>
      <c r="H829" s="31" t="s">
        <v>10766</v>
      </c>
      <c r="I829" s="8">
        <f t="shared" si="9"/>
        <v>0</v>
      </c>
      <c r="J829" s="8">
        <f t="shared" si="10"/>
        <v>828</v>
      </c>
      <c r="K829" s="32" t="str">
        <f t="shared" si="11"/>
        <v/>
      </c>
    </row>
    <row r="830" spans="1:11" ht="13.55" customHeight="1">
      <c r="A830" s="31" t="s">
        <v>25</v>
      </c>
      <c r="B830" s="31" t="s">
        <v>1799</v>
      </c>
      <c r="C830" s="31" t="s">
        <v>1800</v>
      </c>
      <c r="D830" s="31">
        <v>553613</v>
      </c>
      <c r="E830" s="31" t="s">
        <v>10767</v>
      </c>
      <c r="F830" s="31" t="s">
        <v>1826</v>
      </c>
      <c r="G830" s="31" t="s">
        <v>10768</v>
      </c>
      <c r="H830" s="31" t="s">
        <v>10769</v>
      </c>
      <c r="I830" s="8">
        <f t="shared" si="9"/>
        <v>0</v>
      </c>
      <c r="J830" s="8">
        <f t="shared" si="10"/>
        <v>829</v>
      </c>
      <c r="K830" s="32" t="str">
        <f t="shared" si="11"/>
        <v/>
      </c>
    </row>
    <row r="831" spans="1:11" ht="13.55" customHeight="1">
      <c r="A831" s="31" t="s">
        <v>25</v>
      </c>
      <c r="B831" s="31" t="s">
        <v>1799</v>
      </c>
      <c r="C831" s="31" t="s">
        <v>1800</v>
      </c>
      <c r="D831" s="31">
        <v>553614</v>
      </c>
      <c r="E831" s="31" t="s">
        <v>10770</v>
      </c>
      <c r="F831" s="31" t="s">
        <v>1828</v>
      </c>
      <c r="G831" s="31" t="s">
        <v>10771</v>
      </c>
      <c r="H831" s="31" t="s">
        <v>10772</v>
      </c>
      <c r="I831" s="8">
        <f t="shared" si="9"/>
        <v>0</v>
      </c>
      <c r="J831" s="8">
        <f t="shared" si="10"/>
        <v>830</v>
      </c>
      <c r="K831" s="32" t="str">
        <f t="shared" si="11"/>
        <v/>
      </c>
    </row>
    <row r="832" spans="1:11" ht="13.55" customHeight="1">
      <c r="A832" s="31" t="s">
        <v>25</v>
      </c>
      <c r="B832" s="31" t="s">
        <v>1799</v>
      </c>
      <c r="C832" s="31" t="s">
        <v>1831</v>
      </c>
      <c r="D832" s="31">
        <v>124638</v>
      </c>
      <c r="E832" s="31" t="s">
        <v>1829</v>
      </c>
      <c r="F832" s="31" t="s">
        <v>1830</v>
      </c>
      <c r="G832" s="31" t="s">
        <v>10773</v>
      </c>
      <c r="H832" s="31" t="s">
        <v>10774</v>
      </c>
      <c r="I832" s="8">
        <f t="shared" si="9"/>
        <v>0</v>
      </c>
      <c r="J832" s="8">
        <f t="shared" si="10"/>
        <v>831</v>
      </c>
      <c r="K832" s="32" t="str">
        <f t="shared" si="11"/>
        <v/>
      </c>
    </row>
    <row r="833" spans="1:11" ht="13.55" customHeight="1">
      <c r="A833" s="31" t="s">
        <v>25</v>
      </c>
      <c r="B833" s="31" t="s">
        <v>1799</v>
      </c>
      <c r="C833" s="31" t="s">
        <v>1831</v>
      </c>
      <c r="D833" s="31">
        <v>124639</v>
      </c>
      <c r="E833" s="31" t="s">
        <v>1832</v>
      </c>
      <c r="F833" s="31" t="s">
        <v>1833</v>
      </c>
      <c r="G833" s="31" t="s">
        <v>10775</v>
      </c>
      <c r="H833" s="31" t="s">
        <v>10776</v>
      </c>
      <c r="I833" s="8">
        <f t="shared" si="9"/>
        <v>0</v>
      </c>
      <c r="J833" s="8">
        <f t="shared" si="10"/>
        <v>832</v>
      </c>
      <c r="K833" s="32" t="str">
        <f t="shared" si="11"/>
        <v/>
      </c>
    </row>
    <row r="834" spans="1:11" ht="13.55" customHeight="1">
      <c r="A834" s="31" t="s">
        <v>25</v>
      </c>
      <c r="B834" s="31" t="s">
        <v>1799</v>
      </c>
      <c r="C834" s="31" t="s">
        <v>1831</v>
      </c>
      <c r="D834" s="31">
        <v>124746</v>
      </c>
      <c r="E834" s="31" t="s">
        <v>10716</v>
      </c>
      <c r="F834" s="31" t="s">
        <v>1835</v>
      </c>
      <c r="G834" s="31" t="s">
        <v>10777</v>
      </c>
      <c r="H834" s="31" t="s">
        <v>10778</v>
      </c>
      <c r="I834" s="8">
        <f t="shared" si="9"/>
        <v>0</v>
      </c>
      <c r="J834" s="8">
        <f t="shared" si="10"/>
        <v>833</v>
      </c>
      <c r="K834" s="32" t="str">
        <f t="shared" si="11"/>
        <v/>
      </c>
    </row>
    <row r="835" spans="1:11" ht="13.55" customHeight="1">
      <c r="A835" s="31" t="s">
        <v>93</v>
      </c>
      <c r="B835" s="31" t="s">
        <v>1799</v>
      </c>
      <c r="C835" s="31" t="s">
        <v>1838</v>
      </c>
      <c r="D835" s="31">
        <v>121302</v>
      </c>
      <c r="E835" s="31" t="s">
        <v>1836</v>
      </c>
      <c r="F835" s="31" t="s">
        <v>1837</v>
      </c>
      <c r="G835" s="31" t="s">
        <v>10779</v>
      </c>
      <c r="H835" s="31" t="s">
        <v>10780</v>
      </c>
      <c r="I835" s="8">
        <f t="shared" si="9"/>
        <v>0</v>
      </c>
      <c r="J835" s="8">
        <f t="shared" si="10"/>
        <v>834</v>
      </c>
      <c r="K835" s="32" t="str">
        <f t="shared" si="11"/>
        <v/>
      </c>
    </row>
    <row r="836" spans="1:11" ht="13.55" customHeight="1">
      <c r="A836" s="31" t="s">
        <v>25</v>
      </c>
      <c r="B836" s="31" t="s">
        <v>1799</v>
      </c>
      <c r="C836" s="31" t="s">
        <v>1838</v>
      </c>
      <c r="D836" s="31">
        <v>124618</v>
      </c>
      <c r="E836" s="31" t="s">
        <v>1839</v>
      </c>
      <c r="F836" s="31" t="s">
        <v>1840</v>
      </c>
      <c r="G836" s="31" t="s">
        <v>10781</v>
      </c>
      <c r="H836" s="31" t="s">
        <v>10782</v>
      </c>
      <c r="I836" s="8">
        <f t="shared" si="9"/>
        <v>0</v>
      </c>
      <c r="J836" s="8">
        <f t="shared" si="10"/>
        <v>835</v>
      </c>
      <c r="K836" s="32" t="str">
        <f t="shared" si="11"/>
        <v/>
      </c>
    </row>
    <row r="837" spans="1:11" ht="13.55" customHeight="1">
      <c r="A837" s="31" t="s">
        <v>25</v>
      </c>
      <c r="B837" s="31" t="s">
        <v>1799</v>
      </c>
      <c r="C837" s="31" t="s">
        <v>1838</v>
      </c>
      <c r="D837" s="31">
        <v>124619</v>
      </c>
      <c r="E837" s="31" t="s">
        <v>1841</v>
      </c>
      <c r="F837" s="31" t="s">
        <v>1842</v>
      </c>
      <c r="G837" s="31" t="s">
        <v>10783</v>
      </c>
      <c r="H837" s="31" t="s">
        <v>10784</v>
      </c>
      <c r="I837" s="8">
        <f t="shared" si="9"/>
        <v>0</v>
      </c>
      <c r="J837" s="8">
        <f t="shared" si="10"/>
        <v>836</v>
      </c>
      <c r="K837" s="32" t="str">
        <f t="shared" si="11"/>
        <v/>
      </c>
    </row>
    <row r="838" spans="1:11" ht="13.55" customHeight="1">
      <c r="A838" s="31" t="s">
        <v>25</v>
      </c>
      <c r="B838" s="31" t="s">
        <v>1799</v>
      </c>
      <c r="C838" s="31" t="s">
        <v>1838</v>
      </c>
      <c r="D838" s="31">
        <v>124620</v>
      </c>
      <c r="E838" s="31" t="s">
        <v>10785</v>
      </c>
      <c r="F838" s="31" t="s">
        <v>1844</v>
      </c>
      <c r="G838" s="31" t="s">
        <v>10786</v>
      </c>
      <c r="H838" s="31" t="s">
        <v>10787</v>
      </c>
      <c r="I838" s="8">
        <f t="shared" si="9"/>
        <v>0</v>
      </c>
      <c r="J838" s="8">
        <f t="shared" si="10"/>
        <v>837</v>
      </c>
      <c r="K838" s="32" t="str">
        <f t="shared" si="11"/>
        <v/>
      </c>
    </row>
    <row r="839" spans="1:11" ht="13.55" customHeight="1">
      <c r="A839" s="31" t="s">
        <v>25</v>
      </c>
      <c r="B839" s="31" t="s">
        <v>1799</v>
      </c>
      <c r="C839" s="31" t="s">
        <v>1838</v>
      </c>
      <c r="D839" s="31">
        <v>124621</v>
      </c>
      <c r="E839" s="31" t="s">
        <v>1845</v>
      </c>
      <c r="F839" s="31" t="s">
        <v>1846</v>
      </c>
      <c r="G839" s="31" t="s">
        <v>10788</v>
      </c>
      <c r="H839" s="31" t="s">
        <v>10789</v>
      </c>
      <c r="I839" s="8">
        <f t="shared" si="9"/>
        <v>0</v>
      </c>
      <c r="J839" s="8">
        <f t="shared" si="10"/>
        <v>838</v>
      </c>
      <c r="K839" s="32" t="str">
        <f t="shared" si="11"/>
        <v/>
      </c>
    </row>
    <row r="840" spans="1:11" ht="13.55" customHeight="1">
      <c r="A840" s="31" t="s">
        <v>25</v>
      </c>
      <c r="B840" s="31" t="s">
        <v>1799</v>
      </c>
      <c r="C840" s="31" t="s">
        <v>1838</v>
      </c>
      <c r="D840" s="31">
        <v>124622</v>
      </c>
      <c r="E840" s="31" t="s">
        <v>1847</v>
      </c>
      <c r="F840" s="31" t="s">
        <v>1848</v>
      </c>
      <c r="G840" s="31" t="s">
        <v>10790</v>
      </c>
      <c r="H840" s="31" t="s">
        <v>10791</v>
      </c>
      <c r="I840" s="8">
        <f t="shared" si="9"/>
        <v>0</v>
      </c>
      <c r="J840" s="8">
        <f t="shared" si="10"/>
        <v>839</v>
      </c>
      <c r="K840" s="32" t="str">
        <f t="shared" si="11"/>
        <v/>
      </c>
    </row>
    <row r="841" spans="1:11" ht="13.55" customHeight="1">
      <c r="A841" s="31" t="s">
        <v>25</v>
      </c>
      <c r="B841" s="31" t="s">
        <v>1799</v>
      </c>
      <c r="C841" s="31" t="s">
        <v>1838</v>
      </c>
      <c r="D841" s="31">
        <v>124623</v>
      </c>
      <c r="E841" s="31" t="s">
        <v>1849</v>
      </c>
      <c r="F841" s="31" t="s">
        <v>1850</v>
      </c>
      <c r="G841" s="31" t="s">
        <v>10792</v>
      </c>
      <c r="H841" s="31" t="s">
        <v>10793</v>
      </c>
      <c r="I841" s="8">
        <f t="shared" si="9"/>
        <v>0</v>
      </c>
      <c r="J841" s="8">
        <f t="shared" si="10"/>
        <v>840</v>
      </c>
      <c r="K841" s="32" t="str">
        <f t="shared" si="11"/>
        <v/>
      </c>
    </row>
    <row r="842" spans="1:11" ht="13.55" customHeight="1">
      <c r="A842" s="31" t="s">
        <v>25</v>
      </c>
      <c r="B842" s="31" t="s">
        <v>1799</v>
      </c>
      <c r="C842" s="31" t="s">
        <v>1838</v>
      </c>
      <c r="D842" s="31">
        <v>124624</v>
      </c>
      <c r="E842" s="31" t="s">
        <v>1851</v>
      </c>
      <c r="F842" s="31" t="s">
        <v>1852</v>
      </c>
      <c r="G842" s="31" t="s">
        <v>10794</v>
      </c>
      <c r="H842" s="31" t="s">
        <v>10795</v>
      </c>
      <c r="I842" s="8">
        <f t="shared" si="9"/>
        <v>0</v>
      </c>
      <c r="J842" s="8">
        <f t="shared" si="10"/>
        <v>841</v>
      </c>
      <c r="K842" s="32" t="str">
        <f t="shared" si="11"/>
        <v/>
      </c>
    </row>
    <row r="843" spans="1:11" ht="13.55" customHeight="1">
      <c r="A843" s="31" t="s">
        <v>25</v>
      </c>
      <c r="B843" s="31" t="s">
        <v>1799</v>
      </c>
      <c r="C843" s="31" t="s">
        <v>1838</v>
      </c>
      <c r="D843" s="31">
        <v>124625</v>
      </c>
      <c r="E843" s="31" t="s">
        <v>1853</v>
      </c>
      <c r="F843" s="31" t="s">
        <v>1854</v>
      </c>
      <c r="G843" s="31" t="s">
        <v>10796</v>
      </c>
      <c r="H843" s="31" t="s">
        <v>10797</v>
      </c>
      <c r="I843" s="8">
        <f t="shared" si="9"/>
        <v>0</v>
      </c>
      <c r="J843" s="8">
        <f t="shared" si="10"/>
        <v>842</v>
      </c>
      <c r="K843" s="32" t="str">
        <f t="shared" si="11"/>
        <v/>
      </c>
    </row>
    <row r="844" spans="1:11" ht="13.55" customHeight="1">
      <c r="A844" s="31" t="s">
        <v>25</v>
      </c>
      <c r="B844" s="31" t="s">
        <v>1799</v>
      </c>
      <c r="C844" s="31" t="s">
        <v>1838</v>
      </c>
      <c r="D844" s="31">
        <v>124750</v>
      </c>
      <c r="E844" s="31" t="s">
        <v>10653</v>
      </c>
      <c r="F844" s="31" t="s">
        <v>1856</v>
      </c>
      <c r="G844" s="31" t="s">
        <v>10798</v>
      </c>
      <c r="H844" s="31" t="s">
        <v>10799</v>
      </c>
      <c r="I844" s="8">
        <f t="shared" si="9"/>
        <v>0</v>
      </c>
      <c r="J844" s="8">
        <f t="shared" si="10"/>
        <v>843</v>
      </c>
      <c r="K844" s="32" t="str">
        <f t="shared" si="11"/>
        <v/>
      </c>
    </row>
    <row r="845" spans="1:11" ht="13.55" customHeight="1">
      <c r="A845" s="31" t="s">
        <v>25</v>
      </c>
      <c r="B845" s="31" t="s">
        <v>1799</v>
      </c>
      <c r="C845" s="31" t="s">
        <v>1838</v>
      </c>
      <c r="D845" s="31">
        <v>124756</v>
      </c>
      <c r="E845" s="31" t="s">
        <v>1857</v>
      </c>
      <c r="F845" s="31" t="s">
        <v>1858</v>
      </c>
      <c r="G845" s="31" t="s">
        <v>10800</v>
      </c>
      <c r="H845" s="31" t="s">
        <v>10801</v>
      </c>
      <c r="I845" s="8">
        <f t="shared" si="9"/>
        <v>0</v>
      </c>
      <c r="J845" s="8">
        <f t="shared" si="10"/>
        <v>844</v>
      </c>
      <c r="K845" s="32" t="str">
        <f t="shared" si="11"/>
        <v/>
      </c>
    </row>
    <row r="846" spans="1:11" ht="13.55" customHeight="1">
      <c r="A846" s="31" t="s">
        <v>93</v>
      </c>
      <c r="B846" s="31" t="s">
        <v>1799</v>
      </c>
      <c r="C846" s="31" t="s">
        <v>1861</v>
      </c>
      <c r="D846" s="31">
        <v>121320</v>
      </c>
      <c r="E846" s="31" t="s">
        <v>1859</v>
      </c>
      <c r="F846" s="31" t="s">
        <v>1860</v>
      </c>
      <c r="G846" s="31" t="s">
        <v>10802</v>
      </c>
      <c r="H846" s="31" t="s">
        <v>10803</v>
      </c>
      <c r="I846" s="8">
        <f t="shared" si="9"/>
        <v>0</v>
      </c>
      <c r="J846" s="8">
        <f t="shared" si="10"/>
        <v>845</v>
      </c>
      <c r="K846" s="32" t="str">
        <f t="shared" si="11"/>
        <v/>
      </c>
    </row>
    <row r="847" spans="1:11" ht="13.55" customHeight="1">
      <c r="A847" s="31" t="s">
        <v>25</v>
      </c>
      <c r="B847" s="31" t="s">
        <v>1799</v>
      </c>
      <c r="C847" s="31" t="s">
        <v>1861</v>
      </c>
      <c r="D847" s="31">
        <v>124626</v>
      </c>
      <c r="E847" s="31" t="s">
        <v>1862</v>
      </c>
      <c r="F847" s="31" t="s">
        <v>1863</v>
      </c>
      <c r="G847" s="31" t="s">
        <v>10804</v>
      </c>
      <c r="H847" s="31" t="s">
        <v>10805</v>
      </c>
      <c r="I847" s="8">
        <f t="shared" si="9"/>
        <v>0</v>
      </c>
      <c r="J847" s="8">
        <f t="shared" si="10"/>
        <v>846</v>
      </c>
      <c r="K847" s="32" t="str">
        <f t="shared" si="11"/>
        <v/>
      </c>
    </row>
    <row r="848" spans="1:11" ht="13.55" customHeight="1">
      <c r="A848" s="31" t="s">
        <v>25</v>
      </c>
      <c r="B848" s="31" t="s">
        <v>1799</v>
      </c>
      <c r="C848" s="31" t="s">
        <v>1861</v>
      </c>
      <c r="D848" s="31">
        <v>124627</v>
      </c>
      <c r="E848" s="31" t="s">
        <v>1864</v>
      </c>
      <c r="F848" s="31" t="s">
        <v>1865</v>
      </c>
      <c r="G848" s="31" t="s">
        <v>10806</v>
      </c>
      <c r="H848" s="31" t="s">
        <v>10807</v>
      </c>
      <c r="I848" s="8">
        <f t="shared" si="9"/>
        <v>0</v>
      </c>
      <c r="J848" s="8">
        <f t="shared" si="10"/>
        <v>847</v>
      </c>
      <c r="K848" s="32" t="str">
        <f t="shared" si="11"/>
        <v/>
      </c>
    </row>
    <row r="849" spans="1:11" ht="13.55" customHeight="1">
      <c r="A849" s="31" t="s">
        <v>25</v>
      </c>
      <c r="B849" s="31" t="s">
        <v>1799</v>
      </c>
      <c r="C849" s="31" t="s">
        <v>1861</v>
      </c>
      <c r="D849" s="31">
        <v>124628</v>
      </c>
      <c r="E849" s="31" t="s">
        <v>1866</v>
      </c>
      <c r="F849" s="31" t="s">
        <v>1867</v>
      </c>
      <c r="G849" s="31" t="s">
        <v>10808</v>
      </c>
      <c r="H849" s="31" t="s">
        <v>10809</v>
      </c>
      <c r="I849" s="8">
        <f t="shared" si="9"/>
        <v>0</v>
      </c>
      <c r="J849" s="8">
        <f t="shared" si="10"/>
        <v>848</v>
      </c>
      <c r="K849" s="32" t="str">
        <f t="shared" si="11"/>
        <v/>
      </c>
    </row>
    <row r="850" spans="1:11" ht="13.55" customHeight="1">
      <c r="A850" s="31" t="s">
        <v>25</v>
      </c>
      <c r="B850" s="31" t="s">
        <v>1799</v>
      </c>
      <c r="C850" s="31" t="s">
        <v>1861</v>
      </c>
      <c r="D850" s="31">
        <v>124629</v>
      </c>
      <c r="E850" s="31" t="s">
        <v>1868</v>
      </c>
      <c r="F850" s="31" t="s">
        <v>1869</v>
      </c>
      <c r="G850" s="31" t="s">
        <v>10810</v>
      </c>
      <c r="H850" s="31" t="s">
        <v>10811</v>
      </c>
      <c r="I850" s="8">
        <f t="shared" si="9"/>
        <v>0</v>
      </c>
      <c r="J850" s="8">
        <f t="shared" si="10"/>
        <v>849</v>
      </c>
      <c r="K850" s="32" t="str">
        <f t="shared" si="11"/>
        <v/>
      </c>
    </row>
    <row r="851" spans="1:11" ht="13.55" customHeight="1">
      <c r="A851" s="31" t="s">
        <v>25</v>
      </c>
      <c r="B851" s="31" t="s">
        <v>1799</v>
      </c>
      <c r="C851" s="31" t="s">
        <v>1861</v>
      </c>
      <c r="D851" s="31">
        <v>124630</v>
      </c>
      <c r="E851" s="31" t="s">
        <v>1870</v>
      </c>
      <c r="F851" s="31" t="s">
        <v>1871</v>
      </c>
      <c r="G851" s="31" t="s">
        <v>10812</v>
      </c>
      <c r="H851" s="31" t="s">
        <v>10813</v>
      </c>
      <c r="I851" s="8">
        <f t="shared" si="9"/>
        <v>0</v>
      </c>
      <c r="J851" s="8">
        <f t="shared" si="10"/>
        <v>850</v>
      </c>
      <c r="K851" s="32" t="str">
        <f t="shared" si="11"/>
        <v/>
      </c>
    </row>
    <row r="852" spans="1:11" ht="13.55" customHeight="1">
      <c r="A852" s="31" t="s">
        <v>25</v>
      </c>
      <c r="B852" s="31" t="s">
        <v>1799</v>
      </c>
      <c r="C852" s="31" t="s">
        <v>1861</v>
      </c>
      <c r="D852" s="31">
        <v>124631</v>
      </c>
      <c r="E852" s="31" t="s">
        <v>1872</v>
      </c>
      <c r="F852" s="31" t="s">
        <v>1873</v>
      </c>
      <c r="G852" s="31" t="s">
        <v>10814</v>
      </c>
      <c r="H852" s="31" t="s">
        <v>10815</v>
      </c>
      <c r="I852" s="8">
        <f t="shared" si="9"/>
        <v>0</v>
      </c>
      <c r="J852" s="8">
        <f t="shared" si="10"/>
        <v>851</v>
      </c>
      <c r="K852" s="32" t="str">
        <f t="shared" si="11"/>
        <v/>
      </c>
    </row>
    <row r="853" spans="1:11" ht="13.55" customHeight="1">
      <c r="A853" s="31" t="s">
        <v>25</v>
      </c>
      <c r="B853" s="31" t="s">
        <v>1799</v>
      </c>
      <c r="C853" s="31" t="s">
        <v>1861</v>
      </c>
      <c r="D853" s="31">
        <v>124632</v>
      </c>
      <c r="E853" s="31" t="s">
        <v>1874</v>
      </c>
      <c r="F853" s="31" t="s">
        <v>1875</v>
      </c>
      <c r="G853" s="31" t="s">
        <v>10816</v>
      </c>
      <c r="H853" s="31" t="s">
        <v>10817</v>
      </c>
      <c r="I853" s="8">
        <f t="shared" si="9"/>
        <v>0</v>
      </c>
      <c r="J853" s="8">
        <f t="shared" si="10"/>
        <v>852</v>
      </c>
      <c r="K853" s="32" t="str">
        <f t="shared" si="11"/>
        <v/>
      </c>
    </row>
    <row r="854" spans="1:11" ht="13.55" customHeight="1">
      <c r="A854" s="31" t="s">
        <v>25</v>
      </c>
      <c r="B854" s="31" t="s">
        <v>1799</v>
      </c>
      <c r="C854" s="31" t="s">
        <v>1861</v>
      </c>
      <c r="D854" s="31">
        <v>124633</v>
      </c>
      <c r="E854" s="31" t="s">
        <v>1876</v>
      </c>
      <c r="F854" s="31" t="s">
        <v>1877</v>
      </c>
      <c r="G854" s="31" t="s">
        <v>10818</v>
      </c>
      <c r="H854" s="31" t="s">
        <v>10819</v>
      </c>
      <c r="I854" s="8">
        <f t="shared" si="9"/>
        <v>0</v>
      </c>
      <c r="J854" s="8">
        <f t="shared" si="10"/>
        <v>853</v>
      </c>
      <c r="K854" s="32" t="str">
        <f t="shared" si="11"/>
        <v/>
      </c>
    </row>
    <row r="855" spans="1:11" ht="13.55" customHeight="1">
      <c r="A855" s="31" t="s">
        <v>25</v>
      </c>
      <c r="B855" s="31" t="s">
        <v>1799</v>
      </c>
      <c r="C855" s="31" t="s">
        <v>1880</v>
      </c>
      <c r="D855" s="31">
        <v>613601</v>
      </c>
      <c r="E855" s="31" t="s">
        <v>1878</v>
      </c>
      <c r="F855" s="31" t="s">
        <v>1879</v>
      </c>
      <c r="G855" s="31" t="s">
        <v>10820</v>
      </c>
      <c r="H855" s="31" t="s">
        <v>10821</v>
      </c>
      <c r="I855" s="8">
        <f t="shared" si="9"/>
        <v>0</v>
      </c>
      <c r="J855" s="8">
        <f t="shared" si="10"/>
        <v>854</v>
      </c>
      <c r="K855" s="32" t="str">
        <f t="shared" si="11"/>
        <v/>
      </c>
    </row>
    <row r="856" spans="1:11" ht="13.55" customHeight="1">
      <c r="A856" s="31" t="s">
        <v>25</v>
      </c>
      <c r="B856" s="31" t="s">
        <v>1799</v>
      </c>
      <c r="C856" s="31" t="s">
        <v>1880</v>
      </c>
      <c r="D856" s="31">
        <v>613602</v>
      </c>
      <c r="E856" s="31" t="s">
        <v>1881</v>
      </c>
      <c r="F856" s="31" t="s">
        <v>1882</v>
      </c>
      <c r="G856" s="31" t="s">
        <v>10822</v>
      </c>
      <c r="H856" s="31" t="s">
        <v>10823</v>
      </c>
      <c r="I856" s="8">
        <f t="shared" si="9"/>
        <v>0</v>
      </c>
      <c r="J856" s="8">
        <f t="shared" si="10"/>
        <v>855</v>
      </c>
      <c r="K856" s="32" t="str">
        <f t="shared" si="11"/>
        <v/>
      </c>
    </row>
    <row r="857" spans="1:11" ht="13.55" customHeight="1">
      <c r="A857" s="31" t="s">
        <v>25</v>
      </c>
      <c r="B857" s="31" t="s">
        <v>1799</v>
      </c>
      <c r="C857" s="31" t="s">
        <v>1880</v>
      </c>
      <c r="D857" s="31">
        <v>613604</v>
      </c>
      <c r="E857" s="31" t="s">
        <v>10824</v>
      </c>
      <c r="F857" s="31" t="s">
        <v>1884</v>
      </c>
      <c r="G857" s="31" t="s">
        <v>10825</v>
      </c>
      <c r="H857" s="31" t="s">
        <v>10826</v>
      </c>
      <c r="I857" s="8">
        <f t="shared" si="9"/>
        <v>0</v>
      </c>
      <c r="J857" s="8">
        <f t="shared" si="10"/>
        <v>856</v>
      </c>
      <c r="K857" s="32" t="str">
        <f t="shared" si="11"/>
        <v/>
      </c>
    </row>
    <row r="858" spans="1:11" ht="13.55" customHeight="1">
      <c r="A858" s="31" t="s">
        <v>25</v>
      </c>
      <c r="B858" s="31" t="s">
        <v>1799</v>
      </c>
      <c r="C858" s="31" t="s">
        <v>1880</v>
      </c>
      <c r="D858" s="31">
        <v>613605</v>
      </c>
      <c r="E858" s="31" t="s">
        <v>10827</v>
      </c>
      <c r="F858" s="31" t="s">
        <v>1886</v>
      </c>
      <c r="G858" s="31" t="s">
        <v>10828</v>
      </c>
      <c r="H858" s="31" t="s">
        <v>10829</v>
      </c>
      <c r="I858" s="8">
        <f t="shared" si="9"/>
        <v>0</v>
      </c>
      <c r="J858" s="8">
        <f t="shared" si="10"/>
        <v>857</v>
      </c>
      <c r="K858" s="32" t="str">
        <f t="shared" si="11"/>
        <v/>
      </c>
    </row>
    <row r="859" spans="1:11" ht="13.55" customHeight="1">
      <c r="A859" s="31" t="s">
        <v>25</v>
      </c>
      <c r="B859" s="31" t="s">
        <v>1799</v>
      </c>
      <c r="C859" s="31" t="s">
        <v>1880</v>
      </c>
      <c r="D859" s="31">
        <v>613606</v>
      </c>
      <c r="E859" s="31" t="s">
        <v>10830</v>
      </c>
      <c r="F859" s="31" t="s">
        <v>1888</v>
      </c>
      <c r="G859" s="31" t="s">
        <v>10831</v>
      </c>
      <c r="H859" s="31" t="s">
        <v>10832</v>
      </c>
      <c r="I859" s="8">
        <f t="shared" si="9"/>
        <v>0</v>
      </c>
      <c r="J859" s="8">
        <f t="shared" si="10"/>
        <v>858</v>
      </c>
      <c r="K859" s="32" t="str">
        <f t="shared" si="11"/>
        <v/>
      </c>
    </row>
    <row r="860" spans="1:11" ht="13.55" customHeight="1">
      <c r="A860" s="31" t="s">
        <v>25</v>
      </c>
      <c r="B860" s="31" t="s">
        <v>1799</v>
      </c>
      <c r="C860" s="31" t="s">
        <v>1880</v>
      </c>
      <c r="D860" s="31">
        <v>613607</v>
      </c>
      <c r="E860" s="31" t="s">
        <v>10833</v>
      </c>
      <c r="F860" s="31" t="s">
        <v>1890</v>
      </c>
      <c r="G860" s="31" t="s">
        <v>10834</v>
      </c>
      <c r="H860" s="31" t="s">
        <v>10835</v>
      </c>
      <c r="I860" s="8">
        <f t="shared" si="9"/>
        <v>0</v>
      </c>
      <c r="J860" s="8">
        <f t="shared" si="10"/>
        <v>859</v>
      </c>
      <c r="K860" s="32" t="str">
        <f t="shared" si="11"/>
        <v/>
      </c>
    </row>
    <row r="861" spans="1:11" ht="13.55" customHeight="1">
      <c r="A861" s="31" t="s">
        <v>25</v>
      </c>
      <c r="B861" s="31" t="s">
        <v>1799</v>
      </c>
      <c r="C861" s="31" t="s">
        <v>1880</v>
      </c>
      <c r="D861" s="31">
        <v>613608</v>
      </c>
      <c r="E861" s="31" t="s">
        <v>1891</v>
      </c>
      <c r="F861" s="31" t="s">
        <v>1892</v>
      </c>
      <c r="G861" s="31" t="s">
        <v>10836</v>
      </c>
      <c r="H861" s="31" t="s">
        <v>10837</v>
      </c>
      <c r="I861" s="8">
        <f t="shared" si="9"/>
        <v>0</v>
      </c>
      <c r="J861" s="8">
        <f t="shared" si="10"/>
        <v>860</v>
      </c>
      <c r="K861" s="32" t="str">
        <f t="shared" si="11"/>
        <v/>
      </c>
    </row>
    <row r="862" spans="1:11" ht="13.55" customHeight="1">
      <c r="A862" s="31" t="s">
        <v>25</v>
      </c>
      <c r="B862" s="31" t="s">
        <v>1799</v>
      </c>
      <c r="C862" s="31" t="s">
        <v>1880</v>
      </c>
      <c r="D862" s="31">
        <v>613609</v>
      </c>
      <c r="E862" s="31" t="s">
        <v>1893</v>
      </c>
      <c r="F862" s="31" t="s">
        <v>1894</v>
      </c>
      <c r="G862" s="31" t="s">
        <v>10838</v>
      </c>
      <c r="H862" s="31" t="s">
        <v>10839</v>
      </c>
      <c r="I862" s="8">
        <f t="shared" si="9"/>
        <v>0</v>
      </c>
      <c r="J862" s="8">
        <f t="shared" si="10"/>
        <v>861</v>
      </c>
      <c r="K862" s="32" t="str">
        <f t="shared" si="11"/>
        <v/>
      </c>
    </row>
    <row r="863" spans="1:11" ht="13.55" customHeight="1">
      <c r="A863" s="31" t="s">
        <v>25</v>
      </c>
      <c r="B863" s="31" t="s">
        <v>1799</v>
      </c>
      <c r="C863" s="31" t="s">
        <v>1880</v>
      </c>
      <c r="D863" s="31">
        <v>613610</v>
      </c>
      <c r="E863" s="31" t="s">
        <v>1895</v>
      </c>
      <c r="F863" s="31" t="s">
        <v>1896</v>
      </c>
      <c r="G863" s="31" t="s">
        <v>10840</v>
      </c>
      <c r="H863" s="31" t="s">
        <v>10841</v>
      </c>
      <c r="I863" s="8">
        <f t="shared" si="9"/>
        <v>0</v>
      </c>
      <c r="J863" s="8">
        <f t="shared" si="10"/>
        <v>862</v>
      </c>
      <c r="K863" s="32" t="str">
        <f t="shared" si="11"/>
        <v/>
      </c>
    </row>
    <row r="864" spans="1:11" ht="13.55" customHeight="1">
      <c r="A864" s="31" t="s">
        <v>25</v>
      </c>
      <c r="B864" s="31" t="s">
        <v>1799</v>
      </c>
      <c r="C864" s="31" t="s">
        <v>1880</v>
      </c>
      <c r="D864" s="31">
        <v>613611</v>
      </c>
      <c r="E864" s="31" t="s">
        <v>1897</v>
      </c>
      <c r="F864" s="31" t="s">
        <v>1898</v>
      </c>
      <c r="G864" s="31" t="s">
        <v>10842</v>
      </c>
      <c r="H864" s="31" t="s">
        <v>10843</v>
      </c>
      <c r="I864" s="8">
        <f t="shared" si="9"/>
        <v>0</v>
      </c>
      <c r="J864" s="8">
        <f t="shared" si="10"/>
        <v>863</v>
      </c>
      <c r="K864" s="32" t="str">
        <f t="shared" si="11"/>
        <v/>
      </c>
    </row>
    <row r="865" spans="1:11" ht="13.55" customHeight="1">
      <c r="A865" s="31" t="s">
        <v>25</v>
      </c>
      <c r="B865" s="31" t="s">
        <v>1799</v>
      </c>
      <c r="C865" s="31" t="s">
        <v>1880</v>
      </c>
      <c r="D865" s="31">
        <v>613612</v>
      </c>
      <c r="E865" s="31" t="s">
        <v>1899</v>
      </c>
      <c r="F865" s="31" t="s">
        <v>1900</v>
      </c>
      <c r="G865" s="31" t="s">
        <v>10844</v>
      </c>
      <c r="H865" s="31" t="s">
        <v>10845</v>
      </c>
      <c r="I865" s="8">
        <f t="shared" si="9"/>
        <v>0</v>
      </c>
      <c r="J865" s="8">
        <f t="shared" si="10"/>
        <v>864</v>
      </c>
      <c r="K865" s="32" t="str">
        <f t="shared" si="11"/>
        <v/>
      </c>
    </row>
    <row r="866" spans="1:11" ht="13.55" customHeight="1">
      <c r="A866" s="31" t="s">
        <v>25</v>
      </c>
      <c r="B866" s="31" t="s">
        <v>1799</v>
      </c>
      <c r="C866" s="31" t="s">
        <v>1880</v>
      </c>
      <c r="D866" s="31">
        <v>613613</v>
      </c>
      <c r="E866" s="31" t="s">
        <v>1901</v>
      </c>
      <c r="F866" s="31" t="s">
        <v>1902</v>
      </c>
      <c r="G866" s="31" t="s">
        <v>10846</v>
      </c>
      <c r="H866" s="31" t="s">
        <v>10847</v>
      </c>
      <c r="I866" s="8">
        <f t="shared" si="9"/>
        <v>0</v>
      </c>
      <c r="J866" s="8">
        <f t="shared" si="10"/>
        <v>865</v>
      </c>
      <c r="K866" s="32" t="str">
        <f t="shared" si="11"/>
        <v/>
      </c>
    </row>
    <row r="867" spans="1:11" ht="13.55" customHeight="1">
      <c r="A867" s="31" t="s">
        <v>25</v>
      </c>
      <c r="B867" s="31" t="s">
        <v>1799</v>
      </c>
      <c r="C867" s="31" t="s">
        <v>1880</v>
      </c>
      <c r="D867" s="31">
        <v>613614</v>
      </c>
      <c r="E867" s="31" t="s">
        <v>1903</v>
      </c>
      <c r="F867" s="31" t="s">
        <v>1904</v>
      </c>
      <c r="G867" s="31" t="s">
        <v>10848</v>
      </c>
      <c r="H867" s="31" t="s">
        <v>10849</v>
      </c>
      <c r="I867" s="8">
        <f t="shared" si="9"/>
        <v>0</v>
      </c>
      <c r="J867" s="8">
        <f t="shared" si="10"/>
        <v>866</v>
      </c>
      <c r="K867" s="32" t="str">
        <f t="shared" si="11"/>
        <v/>
      </c>
    </row>
    <row r="868" spans="1:11" ht="13.55" customHeight="1">
      <c r="A868" s="31" t="s">
        <v>25</v>
      </c>
      <c r="B868" s="31" t="s">
        <v>1799</v>
      </c>
      <c r="C868" s="31" t="s">
        <v>1907</v>
      </c>
      <c r="D868" s="31">
        <v>124634</v>
      </c>
      <c r="E868" s="31" t="s">
        <v>1905</v>
      </c>
      <c r="F868" s="31" t="s">
        <v>1906</v>
      </c>
      <c r="G868" s="31" t="s">
        <v>10850</v>
      </c>
      <c r="H868" s="31" t="s">
        <v>10851</v>
      </c>
      <c r="I868" s="8">
        <f t="shared" si="9"/>
        <v>0</v>
      </c>
      <c r="J868" s="8">
        <f t="shared" si="10"/>
        <v>867</v>
      </c>
      <c r="K868" s="32" t="str">
        <f t="shared" si="11"/>
        <v/>
      </c>
    </row>
    <row r="869" spans="1:11" ht="13.55" customHeight="1">
      <c r="A869" s="31" t="s">
        <v>25</v>
      </c>
      <c r="B869" s="31" t="s">
        <v>1799</v>
      </c>
      <c r="C869" s="31" t="s">
        <v>1907</v>
      </c>
      <c r="D869" s="31">
        <v>124635</v>
      </c>
      <c r="E869" s="31" t="s">
        <v>1908</v>
      </c>
      <c r="F869" s="31" t="s">
        <v>1909</v>
      </c>
      <c r="G869" s="31" t="s">
        <v>10852</v>
      </c>
      <c r="H869" s="31" t="s">
        <v>10853</v>
      </c>
      <c r="I869" s="8">
        <f t="shared" si="9"/>
        <v>0</v>
      </c>
      <c r="J869" s="8">
        <f t="shared" si="10"/>
        <v>868</v>
      </c>
      <c r="K869" s="32" t="str">
        <f t="shared" si="11"/>
        <v/>
      </c>
    </row>
    <row r="870" spans="1:11" ht="13.55" customHeight="1">
      <c r="A870" s="31" t="s">
        <v>25</v>
      </c>
      <c r="B870" s="31" t="s">
        <v>1799</v>
      </c>
      <c r="C870" s="31" t="s">
        <v>1907</v>
      </c>
      <c r="D870" s="31">
        <v>124636</v>
      </c>
      <c r="E870" s="31" t="s">
        <v>1910</v>
      </c>
      <c r="F870" s="31" t="s">
        <v>1911</v>
      </c>
      <c r="G870" s="31" t="s">
        <v>10854</v>
      </c>
      <c r="H870" s="31" t="s">
        <v>10855</v>
      </c>
      <c r="I870" s="8">
        <f t="shared" si="9"/>
        <v>0</v>
      </c>
      <c r="J870" s="8">
        <f t="shared" si="10"/>
        <v>869</v>
      </c>
      <c r="K870" s="32" t="str">
        <f t="shared" si="11"/>
        <v/>
      </c>
    </row>
    <row r="871" spans="1:11" ht="13.55" customHeight="1">
      <c r="A871" s="31" t="s">
        <v>25</v>
      </c>
      <c r="B871" s="31" t="s">
        <v>1799</v>
      </c>
      <c r="C871" s="31" t="s">
        <v>1907</v>
      </c>
      <c r="D871" s="31">
        <v>124637</v>
      </c>
      <c r="E871" s="31" t="s">
        <v>1912</v>
      </c>
      <c r="F871" s="31" t="s">
        <v>1913</v>
      </c>
      <c r="G871" s="31" t="s">
        <v>10856</v>
      </c>
      <c r="H871" s="31" t="s">
        <v>10857</v>
      </c>
      <c r="I871" s="8">
        <f t="shared" si="9"/>
        <v>0</v>
      </c>
      <c r="J871" s="8">
        <f t="shared" si="10"/>
        <v>870</v>
      </c>
      <c r="K871" s="32" t="str">
        <f t="shared" si="11"/>
        <v/>
      </c>
    </row>
    <row r="872" spans="1:11" ht="13.55" customHeight="1">
      <c r="A872" s="31" t="s">
        <v>25</v>
      </c>
      <c r="B872" s="31" t="s">
        <v>1799</v>
      </c>
      <c r="C872" s="31" t="s">
        <v>1907</v>
      </c>
      <c r="D872" s="31">
        <v>124744</v>
      </c>
      <c r="E872" s="31" t="s">
        <v>1914</v>
      </c>
      <c r="F872" s="31" t="s">
        <v>1915</v>
      </c>
      <c r="G872" s="31" t="s">
        <v>10858</v>
      </c>
      <c r="H872" s="31" t="s">
        <v>10859</v>
      </c>
      <c r="I872" s="8">
        <f t="shared" si="9"/>
        <v>0</v>
      </c>
      <c r="J872" s="8">
        <f t="shared" si="10"/>
        <v>871</v>
      </c>
      <c r="K872" s="32" t="str">
        <f t="shared" si="11"/>
        <v/>
      </c>
    </row>
    <row r="873" spans="1:11" ht="13.55" customHeight="1">
      <c r="A873" s="31" t="s">
        <v>25</v>
      </c>
      <c r="B873" s="31" t="s">
        <v>1799</v>
      </c>
      <c r="C873" s="31" t="s">
        <v>1907</v>
      </c>
      <c r="D873" s="31">
        <v>124747</v>
      </c>
      <c r="E873" s="31" t="s">
        <v>1916</v>
      </c>
      <c r="F873" s="31" t="s">
        <v>1917</v>
      </c>
      <c r="G873" s="31" t="s">
        <v>10860</v>
      </c>
      <c r="H873" s="31" t="s">
        <v>10861</v>
      </c>
      <c r="I873" s="8">
        <f t="shared" si="9"/>
        <v>0</v>
      </c>
      <c r="J873" s="8">
        <f t="shared" si="10"/>
        <v>872</v>
      </c>
      <c r="K873" s="32" t="str">
        <f t="shared" si="11"/>
        <v/>
      </c>
    </row>
    <row r="874" spans="1:11" ht="13.55" customHeight="1">
      <c r="A874" s="31" t="s">
        <v>25</v>
      </c>
      <c r="B874" s="31" t="s">
        <v>1799</v>
      </c>
      <c r="C874" s="31" t="s">
        <v>1920</v>
      </c>
      <c r="D874" s="31">
        <v>124718</v>
      </c>
      <c r="E874" s="31" t="s">
        <v>1918</v>
      </c>
      <c r="F874" s="31" t="s">
        <v>1919</v>
      </c>
      <c r="G874" s="31" t="s">
        <v>10862</v>
      </c>
      <c r="H874" s="31" t="s">
        <v>10863</v>
      </c>
      <c r="I874" s="8">
        <f t="shared" si="9"/>
        <v>0</v>
      </c>
      <c r="J874" s="8">
        <f t="shared" si="10"/>
        <v>873</v>
      </c>
      <c r="K874" s="32" t="str">
        <f t="shared" si="11"/>
        <v/>
      </c>
    </row>
    <row r="875" spans="1:11" ht="13.55" customHeight="1">
      <c r="A875" s="31" t="s">
        <v>25</v>
      </c>
      <c r="B875" s="31" t="s">
        <v>1799</v>
      </c>
      <c r="C875" s="31" t="s">
        <v>1920</v>
      </c>
      <c r="D875" s="31">
        <v>124719</v>
      </c>
      <c r="E875" s="31" t="s">
        <v>1921</v>
      </c>
      <c r="F875" s="31" t="s">
        <v>1922</v>
      </c>
      <c r="G875" s="31" t="s">
        <v>10864</v>
      </c>
      <c r="H875" s="31" t="s">
        <v>10865</v>
      </c>
      <c r="I875" s="8">
        <f t="shared" si="9"/>
        <v>0</v>
      </c>
      <c r="J875" s="8">
        <f t="shared" si="10"/>
        <v>874</v>
      </c>
      <c r="K875" s="32" t="str">
        <f t="shared" si="11"/>
        <v/>
      </c>
    </row>
    <row r="876" spans="1:11" ht="13.55" customHeight="1">
      <c r="A876" s="31" t="s">
        <v>25</v>
      </c>
      <c r="B876" s="31" t="s">
        <v>1799</v>
      </c>
      <c r="C876" s="31" t="s">
        <v>1920</v>
      </c>
      <c r="D876" s="31">
        <v>124720</v>
      </c>
      <c r="E876" s="31" t="s">
        <v>1923</v>
      </c>
      <c r="F876" s="31" t="s">
        <v>1924</v>
      </c>
      <c r="G876" s="31" t="s">
        <v>10866</v>
      </c>
      <c r="H876" s="31" t="s">
        <v>10867</v>
      </c>
      <c r="I876" s="8">
        <f t="shared" si="9"/>
        <v>0</v>
      </c>
      <c r="J876" s="8">
        <f t="shared" si="10"/>
        <v>875</v>
      </c>
      <c r="K876" s="32" t="str">
        <f t="shared" si="11"/>
        <v/>
      </c>
    </row>
    <row r="877" spans="1:11" ht="13.55" customHeight="1">
      <c r="A877" s="31" t="s">
        <v>25</v>
      </c>
      <c r="B877" s="31" t="s">
        <v>1799</v>
      </c>
      <c r="C877" s="31" t="s">
        <v>1920</v>
      </c>
      <c r="D877" s="31">
        <v>124721</v>
      </c>
      <c r="E877" s="31" t="s">
        <v>1925</v>
      </c>
      <c r="F877" s="31" t="s">
        <v>1926</v>
      </c>
      <c r="G877" s="31" t="s">
        <v>10868</v>
      </c>
      <c r="H877" s="31" t="s">
        <v>10869</v>
      </c>
      <c r="I877" s="8">
        <f t="shared" si="9"/>
        <v>0</v>
      </c>
      <c r="J877" s="8">
        <f t="shared" si="10"/>
        <v>876</v>
      </c>
      <c r="K877" s="32" t="str">
        <f t="shared" si="11"/>
        <v/>
      </c>
    </row>
    <row r="878" spans="1:11" ht="13.55" customHeight="1">
      <c r="A878" s="31" t="s">
        <v>25</v>
      </c>
      <c r="B878" s="31" t="s">
        <v>1799</v>
      </c>
      <c r="C878" s="31" t="s">
        <v>1920</v>
      </c>
      <c r="D878" s="31">
        <v>124722</v>
      </c>
      <c r="E878" s="31" t="s">
        <v>10870</v>
      </c>
      <c r="F878" s="31" t="s">
        <v>1928</v>
      </c>
      <c r="G878" s="31" t="s">
        <v>10871</v>
      </c>
      <c r="H878" s="31" t="s">
        <v>10872</v>
      </c>
      <c r="I878" s="8">
        <f t="shared" si="9"/>
        <v>0</v>
      </c>
      <c r="J878" s="8">
        <f t="shared" si="10"/>
        <v>877</v>
      </c>
      <c r="K878" s="32" t="str">
        <f t="shared" si="11"/>
        <v/>
      </c>
    </row>
    <row r="879" spans="1:11" ht="13.55" customHeight="1">
      <c r="A879" s="31" t="s">
        <v>25</v>
      </c>
      <c r="B879" s="31" t="s">
        <v>1799</v>
      </c>
      <c r="C879" s="31" t="s">
        <v>1920</v>
      </c>
      <c r="D879" s="31">
        <v>124723</v>
      </c>
      <c r="E879" s="31" t="s">
        <v>10485</v>
      </c>
      <c r="F879" s="31" t="s">
        <v>1930</v>
      </c>
      <c r="G879" s="31" t="s">
        <v>10873</v>
      </c>
      <c r="H879" s="31" t="s">
        <v>10874</v>
      </c>
      <c r="I879" s="8">
        <f t="shared" si="9"/>
        <v>0</v>
      </c>
      <c r="J879" s="8">
        <f t="shared" si="10"/>
        <v>878</v>
      </c>
      <c r="K879" s="32" t="str">
        <f t="shared" si="11"/>
        <v/>
      </c>
    </row>
    <row r="880" spans="1:11" ht="13.55" customHeight="1">
      <c r="A880" s="31" t="s">
        <v>25</v>
      </c>
      <c r="B880" s="31" t="s">
        <v>1799</v>
      </c>
      <c r="C880" s="31" t="s">
        <v>1920</v>
      </c>
      <c r="D880" s="31">
        <v>124724</v>
      </c>
      <c r="E880" s="31" t="s">
        <v>1931</v>
      </c>
      <c r="F880" s="31" t="s">
        <v>1932</v>
      </c>
      <c r="G880" s="31" t="s">
        <v>10875</v>
      </c>
      <c r="H880" s="31" t="s">
        <v>10876</v>
      </c>
      <c r="I880" s="8">
        <f t="shared" si="9"/>
        <v>0</v>
      </c>
      <c r="J880" s="8">
        <f t="shared" si="10"/>
        <v>879</v>
      </c>
      <c r="K880" s="32" t="str">
        <f t="shared" si="11"/>
        <v/>
      </c>
    </row>
    <row r="881" spans="1:11" ht="13.55" customHeight="1">
      <c r="A881" s="31" t="s">
        <v>25</v>
      </c>
      <c r="B881" s="31" t="s">
        <v>1799</v>
      </c>
      <c r="C881" s="31" t="s">
        <v>1935</v>
      </c>
      <c r="D881" s="31">
        <v>124706</v>
      </c>
      <c r="E881" s="31" t="s">
        <v>1933</v>
      </c>
      <c r="F881" s="31" t="s">
        <v>1934</v>
      </c>
      <c r="G881" s="31" t="s">
        <v>10877</v>
      </c>
      <c r="H881" s="31" t="s">
        <v>10878</v>
      </c>
      <c r="I881" s="8">
        <f t="shared" si="9"/>
        <v>0</v>
      </c>
      <c r="J881" s="8">
        <f t="shared" si="10"/>
        <v>880</v>
      </c>
      <c r="K881" s="32" t="str">
        <f t="shared" si="11"/>
        <v/>
      </c>
    </row>
    <row r="882" spans="1:11" ht="13.55" customHeight="1">
      <c r="A882" s="31" t="s">
        <v>25</v>
      </c>
      <c r="B882" s="31" t="s">
        <v>1799</v>
      </c>
      <c r="C882" s="31" t="s">
        <v>1935</v>
      </c>
      <c r="D882" s="31">
        <v>124707</v>
      </c>
      <c r="E882" s="31" t="s">
        <v>1936</v>
      </c>
      <c r="F882" s="31" t="s">
        <v>1937</v>
      </c>
      <c r="G882" s="31" t="s">
        <v>10879</v>
      </c>
      <c r="H882" s="31" t="s">
        <v>10880</v>
      </c>
      <c r="I882" s="8">
        <f t="shared" si="9"/>
        <v>0</v>
      </c>
      <c r="J882" s="8">
        <f t="shared" si="10"/>
        <v>881</v>
      </c>
      <c r="K882" s="32" t="str">
        <f t="shared" si="11"/>
        <v/>
      </c>
    </row>
    <row r="883" spans="1:11" ht="13.55" customHeight="1">
      <c r="A883" s="31" t="s">
        <v>25</v>
      </c>
      <c r="B883" s="31" t="s">
        <v>1799</v>
      </c>
      <c r="C883" s="31" t="s">
        <v>1935</v>
      </c>
      <c r="D883" s="31">
        <v>124708</v>
      </c>
      <c r="E883" s="31" t="s">
        <v>1938</v>
      </c>
      <c r="F883" s="31" t="s">
        <v>1939</v>
      </c>
      <c r="G883" s="31" t="s">
        <v>10881</v>
      </c>
      <c r="H883" s="31" t="s">
        <v>10882</v>
      </c>
      <c r="I883" s="8">
        <f t="shared" si="9"/>
        <v>0</v>
      </c>
      <c r="J883" s="8">
        <f t="shared" si="10"/>
        <v>882</v>
      </c>
      <c r="K883" s="32" t="str">
        <f t="shared" si="11"/>
        <v/>
      </c>
    </row>
    <row r="884" spans="1:11" ht="13.55" customHeight="1">
      <c r="A884" s="31" t="s">
        <v>25</v>
      </c>
      <c r="B884" s="31" t="s">
        <v>1799</v>
      </c>
      <c r="C884" s="31" t="s">
        <v>1935</v>
      </c>
      <c r="D884" s="31">
        <v>124709</v>
      </c>
      <c r="E884" s="31" t="s">
        <v>1940</v>
      </c>
      <c r="F884" s="31" t="s">
        <v>1941</v>
      </c>
      <c r="G884" s="31" t="s">
        <v>10883</v>
      </c>
      <c r="H884" s="31" t="s">
        <v>10884</v>
      </c>
      <c r="I884" s="8">
        <f t="shared" si="9"/>
        <v>0</v>
      </c>
      <c r="J884" s="8">
        <f t="shared" si="10"/>
        <v>883</v>
      </c>
      <c r="K884" s="32" t="str">
        <f t="shared" si="11"/>
        <v/>
      </c>
    </row>
    <row r="885" spans="1:11" ht="13.55" customHeight="1">
      <c r="A885" s="31" t="s">
        <v>25</v>
      </c>
      <c r="B885" s="31" t="s">
        <v>1799</v>
      </c>
      <c r="C885" s="31" t="s">
        <v>1935</v>
      </c>
      <c r="D885" s="31">
        <v>124710</v>
      </c>
      <c r="E885" s="31" t="s">
        <v>1942</v>
      </c>
      <c r="F885" s="31" t="s">
        <v>1943</v>
      </c>
      <c r="G885" s="31" t="s">
        <v>10885</v>
      </c>
      <c r="H885" s="31" t="s">
        <v>10886</v>
      </c>
      <c r="I885" s="8">
        <f t="shared" si="9"/>
        <v>0</v>
      </c>
      <c r="J885" s="8">
        <f t="shared" si="10"/>
        <v>884</v>
      </c>
      <c r="K885" s="32" t="str">
        <f t="shared" si="11"/>
        <v/>
      </c>
    </row>
    <row r="886" spans="1:11" ht="13.55" customHeight="1">
      <c r="A886" s="31" t="s">
        <v>25</v>
      </c>
      <c r="B886" s="31" t="s">
        <v>1799</v>
      </c>
      <c r="C886" s="31" t="s">
        <v>1935</v>
      </c>
      <c r="D886" s="31">
        <v>124711</v>
      </c>
      <c r="E886" s="31" t="s">
        <v>1944</v>
      </c>
      <c r="F886" s="31" t="s">
        <v>1945</v>
      </c>
      <c r="G886" s="31" t="s">
        <v>10887</v>
      </c>
      <c r="H886" s="31" t="s">
        <v>10888</v>
      </c>
      <c r="I886" s="8">
        <f t="shared" si="9"/>
        <v>0</v>
      </c>
      <c r="J886" s="8">
        <f t="shared" si="10"/>
        <v>885</v>
      </c>
      <c r="K886" s="32" t="str">
        <f t="shared" si="11"/>
        <v/>
      </c>
    </row>
    <row r="887" spans="1:11" ht="13.55" customHeight="1">
      <c r="A887" s="31" t="s">
        <v>25</v>
      </c>
      <c r="B887" s="31" t="s">
        <v>1799</v>
      </c>
      <c r="C887" s="31" t="s">
        <v>1948</v>
      </c>
      <c r="D887" s="31">
        <v>533601</v>
      </c>
      <c r="E887" s="31" t="s">
        <v>1946</v>
      </c>
      <c r="F887" s="31" t="s">
        <v>1947</v>
      </c>
      <c r="G887" s="31" t="s">
        <v>10889</v>
      </c>
      <c r="H887" s="31" t="s">
        <v>10890</v>
      </c>
      <c r="I887" s="8">
        <f t="shared" si="9"/>
        <v>0</v>
      </c>
      <c r="J887" s="8">
        <f t="shared" si="10"/>
        <v>886</v>
      </c>
      <c r="K887" s="32" t="str">
        <f t="shared" si="11"/>
        <v/>
      </c>
    </row>
    <row r="888" spans="1:11" ht="13.55" customHeight="1">
      <c r="A888" s="31" t="s">
        <v>25</v>
      </c>
      <c r="B888" s="31" t="s">
        <v>1799</v>
      </c>
      <c r="C888" s="31" t="s">
        <v>1948</v>
      </c>
      <c r="D888" s="31">
        <v>533602</v>
      </c>
      <c r="E888" s="31" t="s">
        <v>1949</v>
      </c>
      <c r="F888" s="31" t="s">
        <v>1950</v>
      </c>
      <c r="G888" s="31" t="s">
        <v>10891</v>
      </c>
      <c r="H888" s="31" t="s">
        <v>10892</v>
      </c>
      <c r="I888" s="8">
        <f t="shared" si="9"/>
        <v>0</v>
      </c>
      <c r="J888" s="8">
        <f t="shared" si="10"/>
        <v>887</v>
      </c>
      <c r="K888" s="32" t="str">
        <f t="shared" si="11"/>
        <v/>
      </c>
    </row>
    <row r="889" spans="1:11" ht="13.55" customHeight="1">
      <c r="A889" s="31" t="s">
        <v>25</v>
      </c>
      <c r="B889" s="31" t="s">
        <v>1799</v>
      </c>
      <c r="C889" s="31" t="s">
        <v>1948</v>
      </c>
      <c r="D889" s="31">
        <v>533603</v>
      </c>
      <c r="E889" s="31" t="s">
        <v>10706</v>
      </c>
      <c r="F889" s="31" t="s">
        <v>1952</v>
      </c>
      <c r="G889" s="31" t="s">
        <v>10893</v>
      </c>
      <c r="H889" s="31" t="s">
        <v>10894</v>
      </c>
      <c r="I889" s="8">
        <f t="shared" si="9"/>
        <v>0</v>
      </c>
      <c r="J889" s="8">
        <f t="shared" si="10"/>
        <v>888</v>
      </c>
      <c r="K889" s="32" t="str">
        <f t="shared" si="11"/>
        <v/>
      </c>
    </row>
    <row r="890" spans="1:11" ht="13.55" customHeight="1">
      <c r="A890" s="31" t="s">
        <v>25</v>
      </c>
      <c r="B890" s="31" t="s">
        <v>1799</v>
      </c>
      <c r="C890" s="31" t="s">
        <v>1948</v>
      </c>
      <c r="D890" s="31">
        <v>533604</v>
      </c>
      <c r="E890" s="31" t="s">
        <v>10895</v>
      </c>
      <c r="F890" s="31" t="s">
        <v>1954</v>
      </c>
      <c r="G890" s="31" t="s">
        <v>10896</v>
      </c>
      <c r="H890" s="31" t="s">
        <v>10897</v>
      </c>
      <c r="I890" s="8">
        <f t="shared" si="9"/>
        <v>0</v>
      </c>
      <c r="J890" s="8">
        <f t="shared" si="10"/>
        <v>889</v>
      </c>
      <c r="K890" s="32" t="str">
        <f t="shared" si="11"/>
        <v/>
      </c>
    </row>
    <row r="891" spans="1:11" ht="13.55" customHeight="1">
      <c r="A891" s="31" t="s">
        <v>25</v>
      </c>
      <c r="B891" s="31" t="s">
        <v>1799</v>
      </c>
      <c r="C891" s="31" t="s">
        <v>1948</v>
      </c>
      <c r="D891" s="31">
        <v>533605</v>
      </c>
      <c r="E891" s="31" t="s">
        <v>10898</v>
      </c>
      <c r="F891" s="31" t="s">
        <v>1956</v>
      </c>
      <c r="G891" s="31" t="s">
        <v>10899</v>
      </c>
      <c r="H891" s="31" t="s">
        <v>10900</v>
      </c>
      <c r="I891" s="8">
        <f t="shared" si="9"/>
        <v>0</v>
      </c>
      <c r="J891" s="8">
        <f t="shared" si="10"/>
        <v>890</v>
      </c>
      <c r="K891" s="32" t="str">
        <f t="shared" si="11"/>
        <v/>
      </c>
    </row>
    <row r="892" spans="1:11" ht="13.55" customHeight="1">
      <c r="A892" s="31" t="s">
        <v>25</v>
      </c>
      <c r="B892" s="31" t="s">
        <v>1799</v>
      </c>
      <c r="C892" s="31" t="s">
        <v>1948</v>
      </c>
      <c r="D892" s="31">
        <v>533606</v>
      </c>
      <c r="E892" s="31" t="s">
        <v>1957</v>
      </c>
      <c r="F892" s="31" t="s">
        <v>1958</v>
      </c>
      <c r="G892" s="31" t="s">
        <v>10901</v>
      </c>
      <c r="H892" s="31" t="s">
        <v>10902</v>
      </c>
      <c r="I892" s="8">
        <f t="shared" si="9"/>
        <v>0</v>
      </c>
      <c r="J892" s="8">
        <f t="shared" si="10"/>
        <v>891</v>
      </c>
      <c r="K892" s="32" t="str">
        <f t="shared" si="11"/>
        <v/>
      </c>
    </row>
    <row r="893" spans="1:11" ht="13.55" customHeight="1">
      <c r="A893" s="31" t="s">
        <v>25</v>
      </c>
      <c r="B893" s="31" t="s">
        <v>1799</v>
      </c>
      <c r="C893" s="31" t="s">
        <v>1948</v>
      </c>
      <c r="D893" s="31">
        <v>533607</v>
      </c>
      <c r="E893" s="31" t="s">
        <v>1959</v>
      </c>
      <c r="F893" s="31" t="s">
        <v>1960</v>
      </c>
      <c r="G893" s="31" t="s">
        <v>10903</v>
      </c>
      <c r="H893" s="31" t="s">
        <v>10904</v>
      </c>
      <c r="I893" s="8">
        <f t="shared" si="9"/>
        <v>0</v>
      </c>
      <c r="J893" s="8">
        <f t="shared" si="10"/>
        <v>892</v>
      </c>
      <c r="K893" s="32" t="str">
        <f t="shared" si="11"/>
        <v/>
      </c>
    </row>
    <row r="894" spans="1:11" ht="13.55" customHeight="1">
      <c r="A894" s="31" t="s">
        <v>25</v>
      </c>
      <c r="B894" s="31" t="s">
        <v>1799</v>
      </c>
      <c r="C894" s="31" t="s">
        <v>1948</v>
      </c>
      <c r="D894" s="31">
        <v>533608</v>
      </c>
      <c r="E894" s="31" t="s">
        <v>1961</v>
      </c>
      <c r="F894" s="31" t="s">
        <v>1962</v>
      </c>
      <c r="G894" s="31" t="s">
        <v>10905</v>
      </c>
      <c r="H894" s="31" t="s">
        <v>10906</v>
      </c>
      <c r="I894" s="8">
        <f t="shared" si="9"/>
        <v>0</v>
      </c>
      <c r="J894" s="8">
        <f t="shared" si="10"/>
        <v>893</v>
      </c>
      <c r="K894" s="32" t="str">
        <f t="shared" si="11"/>
        <v/>
      </c>
    </row>
    <row r="895" spans="1:11" ht="13.55" customHeight="1">
      <c r="A895" s="31" t="s">
        <v>25</v>
      </c>
      <c r="B895" s="31" t="s">
        <v>1799</v>
      </c>
      <c r="C895" s="31" t="s">
        <v>1948</v>
      </c>
      <c r="D895" s="31">
        <v>533609</v>
      </c>
      <c r="E895" s="31" t="s">
        <v>1963</v>
      </c>
      <c r="F895" s="31" t="s">
        <v>1964</v>
      </c>
      <c r="G895" s="31" t="s">
        <v>10907</v>
      </c>
      <c r="H895" s="31" t="s">
        <v>10908</v>
      </c>
      <c r="I895" s="8">
        <f t="shared" si="9"/>
        <v>0</v>
      </c>
      <c r="J895" s="8">
        <f t="shared" si="10"/>
        <v>894</v>
      </c>
      <c r="K895" s="32" t="str">
        <f t="shared" si="11"/>
        <v/>
      </c>
    </row>
    <row r="896" spans="1:11" ht="13.55" customHeight="1">
      <c r="A896" s="31" t="s">
        <v>25</v>
      </c>
      <c r="B896" s="31" t="s">
        <v>1799</v>
      </c>
      <c r="C896" s="31" t="s">
        <v>1948</v>
      </c>
      <c r="D896" s="31">
        <v>533610</v>
      </c>
      <c r="E896" s="31" t="s">
        <v>1965</v>
      </c>
      <c r="F896" s="31" t="s">
        <v>1966</v>
      </c>
      <c r="G896" s="31" t="s">
        <v>10909</v>
      </c>
      <c r="H896" s="31" t="s">
        <v>10910</v>
      </c>
      <c r="I896" s="8">
        <f t="shared" si="9"/>
        <v>0</v>
      </c>
      <c r="J896" s="8">
        <f t="shared" si="10"/>
        <v>895</v>
      </c>
      <c r="K896" s="32" t="str">
        <f t="shared" si="11"/>
        <v/>
      </c>
    </row>
    <row r="897" spans="1:11" ht="13.55" customHeight="1">
      <c r="A897" s="31" t="s">
        <v>25</v>
      </c>
      <c r="B897" s="31" t="s">
        <v>1799</v>
      </c>
      <c r="C897" s="31" t="s">
        <v>1948</v>
      </c>
      <c r="D897" s="31">
        <v>533611</v>
      </c>
      <c r="E897" s="31" t="s">
        <v>1967</v>
      </c>
      <c r="F897" s="31" t="s">
        <v>1968</v>
      </c>
      <c r="G897" s="31" t="s">
        <v>10911</v>
      </c>
      <c r="H897" s="31" t="s">
        <v>10912</v>
      </c>
      <c r="I897" s="8">
        <f t="shared" si="9"/>
        <v>0</v>
      </c>
      <c r="J897" s="8">
        <f t="shared" si="10"/>
        <v>896</v>
      </c>
      <c r="K897" s="32" t="str">
        <f t="shared" si="11"/>
        <v/>
      </c>
    </row>
    <row r="898" spans="1:11" ht="13.55" customHeight="1">
      <c r="A898" s="31" t="s">
        <v>25</v>
      </c>
      <c r="B898" s="31" t="s">
        <v>1799</v>
      </c>
      <c r="C898" s="31" t="s">
        <v>1948</v>
      </c>
      <c r="D898" s="31">
        <v>533612</v>
      </c>
      <c r="E898" s="31" t="s">
        <v>10913</v>
      </c>
      <c r="F898" s="31" t="s">
        <v>1970</v>
      </c>
      <c r="G898" s="31" t="s">
        <v>10914</v>
      </c>
      <c r="H898" s="31" t="s">
        <v>10915</v>
      </c>
      <c r="I898" s="8">
        <f t="shared" si="9"/>
        <v>0</v>
      </c>
      <c r="J898" s="8">
        <f t="shared" si="10"/>
        <v>897</v>
      </c>
      <c r="K898" s="32" t="str">
        <f t="shared" si="11"/>
        <v/>
      </c>
    </row>
    <row r="899" spans="1:11" ht="13.55" customHeight="1">
      <c r="A899" s="31" t="s">
        <v>25</v>
      </c>
      <c r="B899" s="31" t="s">
        <v>1799</v>
      </c>
      <c r="C899" s="31" t="s">
        <v>1973</v>
      </c>
      <c r="D899" s="31">
        <v>124682</v>
      </c>
      <c r="E899" s="31" t="s">
        <v>10556</v>
      </c>
      <c r="F899" s="31" t="s">
        <v>1972</v>
      </c>
      <c r="G899" s="31" t="s">
        <v>10916</v>
      </c>
      <c r="H899" s="31" t="s">
        <v>10917</v>
      </c>
      <c r="I899" s="8">
        <f t="shared" si="9"/>
        <v>0</v>
      </c>
      <c r="J899" s="8">
        <f t="shared" si="10"/>
        <v>898</v>
      </c>
      <c r="K899" s="32" t="str">
        <f t="shared" si="11"/>
        <v/>
      </c>
    </row>
    <row r="900" spans="1:11" ht="13.55" customHeight="1">
      <c r="A900" s="31" t="s">
        <v>25</v>
      </c>
      <c r="B900" s="31" t="s">
        <v>1799</v>
      </c>
      <c r="C900" s="31" t="s">
        <v>1973</v>
      </c>
      <c r="D900" s="31">
        <v>124683</v>
      </c>
      <c r="E900" s="31" t="s">
        <v>1974</v>
      </c>
      <c r="F900" s="31" t="s">
        <v>1975</v>
      </c>
      <c r="G900" s="31" t="s">
        <v>10918</v>
      </c>
      <c r="H900" s="31" t="s">
        <v>10919</v>
      </c>
      <c r="I900" s="8">
        <f t="shared" si="9"/>
        <v>0</v>
      </c>
      <c r="J900" s="8">
        <f t="shared" si="10"/>
        <v>899</v>
      </c>
      <c r="K900" s="32" t="str">
        <f t="shared" si="11"/>
        <v/>
      </c>
    </row>
    <row r="901" spans="1:11" ht="13.55" customHeight="1">
      <c r="A901" s="31" t="s">
        <v>25</v>
      </c>
      <c r="B901" s="31" t="s">
        <v>1799</v>
      </c>
      <c r="C901" s="31" t="s">
        <v>1973</v>
      </c>
      <c r="D901" s="31">
        <v>124741</v>
      </c>
      <c r="E901" s="31" t="s">
        <v>1976</v>
      </c>
      <c r="F901" s="31" t="s">
        <v>1977</v>
      </c>
      <c r="G901" s="31" t="s">
        <v>10920</v>
      </c>
      <c r="H901" s="31" t="s">
        <v>10921</v>
      </c>
      <c r="I901" s="8">
        <f t="shared" si="9"/>
        <v>0</v>
      </c>
      <c r="J901" s="8">
        <f t="shared" si="10"/>
        <v>900</v>
      </c>
      <c r="K901" s="32" t="str">
        <f t="shared" si="11"/>
        <v/>
      </c>
    </row>
    <row r="902" spans="1:11" ht="13.55" customHeight="1">
      <c r="A902" s="31" t="s">
        <v>25</v>
      </c>
      <c r="B902" s="31" t="s">
        <v>1799</v>
      </c>
      <c r="C902" s="31" t="s">
        <v>1980</v>
      </c>
      <c r="D902" s="31">
        <v>124660</v>
      </c>
      <c r="E902" s="31" t="s">
        <v>1978</v>
      </c>
      <c r="F902" s="31" t="s">
        <v>1979</v>
      </c>
      <c r="G902" s="31" t="s">
        <v>10922</v>
      </c>
      <c r="H902" s="31" t="s">
        <v>10923</v>
      </c>
      <c r="I902" s="8">
        <f t="shared" si="9"/>
        <v>0</v>
      </c>
      <c r="J902" s="8">
        <f t="shared" si="10"/>
        <v>901</v>
      </c>
      <c r="K902" s="32" t="str">
        <f t="shared" si="11"/>
        <v/>
      </c>
    </row>
    <row r="903" spans="1:11" ht="13.55" customHeight="1">
      <c r="A903" s="31" t="s">
        <v>25</v>
      </c>
      <c r="B903" s="31" t="s">
        <v>1799</v>
      </c>
      <c r="C903" s="31" t="s">
        <v>1980</v>
      </c>
      <c r="D903" s="31">
        <v>124661</v>
      </c>
      <c r="E903" s="31" t="s">
        <v>10924</v>
      </c>
      <c r="F903" s="31" t="s">
        <v>1982</v>
      </c>
      <c r="G903" s="31" t="s">
        <v>10925</v>
      </c>
      <c r="H903" s="31" t="s">
        <v>10926</v>
      </c>
      <c r="I903" s="8">
        <f t="shared" si="9"/>
        <v>0</v>
      </c>
      <c r="J903" s="8">
        <f t="shared" si="10"/>
        <v>902</v>
      </c>
      <c r="K903" s="32" t="str">
        <f t="shared" si="11"/>
        <v/>
      </c>
    </row>
    <row r="904" spans="1:11" ht="13.55" customHeight="1">
      <c r="A904" s="31" t="s">
        <v>25</v>
      </c>
      <c r="B904" s="31" t="s">
        <v>1799</v>
      </c>
      <c r="C904" s="31" t="s">
        <v>1985</v>
      </c>
      <c r="D904" s="31">
        <v>124725</v>
      </c>
      <c r="E904" s="31" t="s">
        <v>1983</v>
      </c>
      <c r="F904" s="31" t="s">
        <v>1984</v>
      </c>
      <c r="G904" s="31" t="s">
        <v>10927</v>
      </c>
      <c r="H904" s="31" t="s">
        <v>10928</v>
      </c>
      <c r="I904" s="8">
        <f t="shared" si="9"/>
        <v>0</v>
      </c>
      <c r="J904" s="8">
        <f t="shared" si="10"/>
        <v>903</v>
      </c>
      <c r="K904" s="32" t="str">
        <f t="shared" si="11"/>
        <v/>
      </c>
    </row>
    <row r="905" spans="1:11" ht="13.55" customHeight="1">
      <c r="A905" s="31" t="s">
        <v>25</v>
      </c>
      <c r="B905" s="31" t="s">
        <v>1799</v>
      </c>
      <c r="C905" s="31" t="s">
        <v>1985</v>
      </c>
      <c r="D905" s="31">
        <v>124726</v>
      </c>
      <c r="E905" s="31" t="s">
        <v>1986</v>
      </c>
      <c r="F905" s="31" t="s">
        <v>1987</v>
      </c>
      <c r="G905" s="31" t="s">
        <v>10929</v>
      </c>
      <c r="H905" s="31" t="s">
        <v>10930</v>
      </c>
      <c r="I905" s="8">
        <f t="shared" si="9"/>
        <v>0</v>
      </c>
      <c r="J905" s="8">
        <f t="shared" si="10"/>
        <v>904</v>
      </c>
      <c r="K905" s="32" t="str">
        <f t="shared" si="11"/>
        <v/>
      </c>
    </row>
    <row r="906" spans="1:11" ht="13.55" customHeight="1">
      <c r="A906" s="31" t="s">
        <v>25</v>
      </c>
      <c r="B906" s="31" t="s">
        <v>1799</v>
      </c>
      <c r="C906" s="31" t="s">
        <v>1985</v>
      </c>
      <c r="D906" s="31">
        <v>124727</v>
      </c>
      <c r="E906" s="31" t="s">
        <v>1988</v>
      </c>
      <c r="F906" s="31" t="s">
        <v>1989</v>
      </c>
      <c r="G906" s="31" t="s">
        <v>10931</v>
      </c>
      <c r="H906" s="31" t="s">
        <v>10932</v>
      </c>
      <c r="I906" s="8">
        <f t="shared" si="9"/>
        <v>0</v>
      </c>
      <c r="J906" s="8">
        <f t="shared" si="10"/>
        <v>905</v>
      </c>
      <c r="K906" s="32" t="str">
        <f t="shared" si="11"/>
        <v/>
      </c>
    </row>
    <row r="907" spans="1:11" ht="13.55" customHeight="1">
      <c r="A907" s="31" t="s">
        <v>25</v>
      </c>
      <c r="B907" s="31" t="s">
        <v>1799</v>
      </c>
      <c r="C907" s="31" t="s">
        <v>1992</v>
      </c>
      <c r="D907" s="31">
        <v>124712</v>
      </c>
      <c r="E907" s="31" t="s">
        <v>1990</v>
      </c>
      <c r="F907" s="31" t="s">
        <v>1991</v>
      </c>
      <c r="G907" s="31" t="s">
        <v>10933</v>
      </c>
      <c r="H907" s="31" t="s">
        <v>10934</v>
      </c>
      <c r="I907" s="8">
        <f t="shared" si="9"/>
        <v>0</v>
      </c>
      <c r="J907" s="8">
        <f t="shared" si="10"/>
        <v>906</v>
      </c>
      <c r="K907" s="32" t="str">
        <f t="shared" si="11"/>
        <v/>
      </c>
    </row>
    <row r="908" spans="1:11" ht="13.55" customHeight="1">
      <c r="A908" s="31" t="s">
        <v>25</v>
      </c>
      <c r="B908" s="31" t="s">
        <v>1799</v>
      </c>
      <c r="C908" s="31" t="s">
        <v>1992</v>
      </c>
      <c r="D908" s="31">
        <v>124713</v>
      </c>
      <c r="E908" s="31" t="s">
        <v>1993</v>
      </c>
      <c r="F908" s="31" t="s">
        <v>1994</v>
      </c>
      <c r="G908" s="31" t="s">
        <v>10935</v>
      </c>
      <c r="H908" s="31" t="s">
        <v>10936</v>
      </c>
      <c r="I908" s="8">
        <f t="shared" si="9"/>
        <v>0</v>
      </c>
      <c r="J908" s="8">
        <f t="shared" si="10"/>
        <v>907</v>
      </c>
      <c r="K908" s="32" t="str">
        <f t="shared" si="11"/>
        <v/>
      </c>
    </row>
    <row r="909" spans="1:11" ht="13.55" customHeight="1">
      <c r="A909" s="31" t="s">
        <v>25</v>
      </c>
      <c r="B909" s="31" t="s">
        <v>1799</v>
      </c>
      <c r="C909" s="31" t="s">
        <v>1992</v>
      </c>
      <c r="D909" s="31">
        <v>124714</v>
      </c>
      <c r="E909" s="31" t="s">
        <v>1995</v>
      </c>
      <c r="F909" s="31" t="s">
        <v>1996</v>
      </c>
      <c r="G909" s="31" t="s">
        <v>10937</v>
      </c>
      <c r="H909" s="31" t="s">
        <v>10938</v>
      </c>
      <c r="I909" s="8">
        <f t="shared" si="9"/>
        <v>0</v>
      </c>
      <c r="J909" s="8">
        <f t="shared" si="10"/>
        <v>908</v>
      </c>
      <c r="K909" s="32" t="str">
        <f t="shared" si="11"/>
        <v/>
      </c>
    </row>
    <row r="910" spans="1:11" ht="13.55" customHeight="1">
      <c r="A910" s="31" t="s">
        <v>25</v>
      </c>
      <c r="B910" s="31" t="s">
        <v>1799</v>
      </c>
      <c r="C910" s="31" t="s">
        <v>1992</v>
      </c>
      <c r="D910" s="31">
        <v>124715</v>
      </c>
      <c r="E910" s="31" t="s">
        <v>1997</v>
      </c>
      <c r="F910" s="31" t="s">
        <v>1998</v>
      </c>
      <c r="G910" s="31" t="s">
        <v>10939</v>
      </c>
      <c r="H910" s="31" t="s">
        <v>10940</v>
      </c>
      <c r="I910" s="8">
        <f t="shared" si="9"/>
        <v>0</v>
      </c>
      <c r="J910" s="8">
        <f t="shared" si="10"/>
        <v>909</v>
      </c>
      <c r="K910" s="32" t="str">
        <f t="shared" si="11"/>
        <v/>
      </c>
    </row>
    <row r="911" spans="1:11" ht="13.55" customHeight="1">
      <c r="A911" s="31" t="s">
        <v>25</v>
      </c>
      <c r="B911" s="31" t="s">
        <v>1799</v>
      </c>
      <c r="C911" s="31" t="s">
        <v>1992</v>
      </c>
      <c r="D911" s="31">
        <v>124716</v>
      </c>
      <c r="E911" s="31" t="s">
        <v>1999</v>
      </c>
      <c r="F911" s="31" t="s">
        <v>2000</v>
      </c>
      <c r="G911" s="31" t="s">
        <v>10941</v>
      </c>
      <c r="H911" s="31" t="s">
        <v>10942</v>
      </c>
      <c r="I911" s="8">
        <f t="shared" si="9"/>
        <v>0</v>
      </c>
      <c r="J911" s="8">
        <f t="shared" si="10"/>
        <v>910</v>
      </c>
      <c r="K911" s="32" t="str">
        <f t="shared" si="11"/>
        <v/>
      </c>
    </row>
    <row r="912" spans="1:11" ht="13.55" customHeight="1">
      <c r="A912" s="31" t="s">
        <v>25</v>
      </c>
      <c r="B912" s="31" t="s">
        <v>1799</v>
      </c>
      <c r="C912" s="31" t="s">
        <v>1992</v>
      </c>
      <c r="D912" s="31">
        <v>124730</v>
      </c>
      <c r="E912" s="31" t="s">
        <v>2001</v>
      </c>
      <c r="F912" s="31" t="s">
        <v>2002</v>
      </c>
      <c r="G912" s="31" t="s">
        <v>10943</v>
      </c>
      <c r="H912" s="31" t="s">
        <v>10944</v>
      </c>
      <c r="I912" s="8">
        <f t="shared" si="9"/>
        <v>0</v>
      </c>
      <c r="J912" s="8">
        <f t="shared" si="10"/>
        <v>911</v>
      </c>
      <c r="K912" s="32" t="str">
        <f t="shared" si="11"/>
        <v/>
      </c>
    </row>
    <row r="913" spans="1:11" ht="13.55" customHeight="1">
      <c r="A913" s="31" t="s">
        <v>25</v>
      </c>
      <c r="B913" s="31" t="s">
        <v>1799</v>
      </c>
      <c r="C913" s="31" t="s">
        <v>2005</v>
      </c>
      <c r="D913" s="31">
        <v>124731</v>
      </c>
      <c r="E913" s="31" t="s">
        <v>10945</v>
      </c>
      <c r="F913" s="31" t="s">
        <v>2004</v>
      </c>
      <c r="G913" s="31" t="s">
        <v>10946</v>
      </c>
      <c r="H913" s="31" t="s">
        <v>10947</v>
      </c>
      <c r="I913" s="8">
        <f t="shared" si="9"/>
        <v>0</v>
      </c>
      <c r="J913" s="8">
        <f t="shared" si="10"/>
        <v>912</v>
      </c>
      <c r="K913" s="32" t="str">
        <f t="shared" si="11"/>
        <v/>
      </c>
    </row>
    <row r="914" spans="1:11" ht="13.55" customHeight="1">
      <c r="A914" s="31" t="s">
        <v>25</v>
      </c>
      <c r="B914" s="31" t="s">
        <v>1799</v>
      </c>
      <c r="C914" s="31" t="s">
        <v>2005</v>
      </c>
      <c r="D914" s="31">
        <v>124755</v>
      </c>
      <c r="E914" s="31" t="s">
        <v>2006</v>
      </c>
      <c r="F914" s="31" t="s">
        <v>2007</v>
      </c>
      <c r="G914" s="31" t="s">
        <v>10948</v>
      </c>
      <c r="H914" s="31" t="s">
        <v>10949</v>
      </c>
      <c r="I914" s="8">
        <f t="shared" si="9"/>
        <v>0</v>
      </c>
      <c r="J914" s="8">
        <f t="shared" si="10"/>
        <v>913</v>
      </c>
      <c r="K914" s="32" t="str">
        <f t="shared" si="11"/>
        <v/>
      </c>
    </row>
    <row r="915" spans="1:11" ht="13.55" customHeight="1">
      <c r="A915" s="31" t="s">
        <v>25</v>
      </c>
      <c r="B915" s="31" t="s">
        <v>1799</v>
      </c>
      <c r="C915" s="31" t="s">
        <v>2010</v>
      </c>
      <c r="D915" s="31">
        <v>124643</v>
      </c>
      <c r="E915" s="31" t="s">
        <v>2008</v>
      </c>
      <c r="F915" s="31" t="s">
        <v>2009</v>
      </c>
      <c r="G915" s="31" t="s">
        <v>10950</v>
      </c>
      <c r="H915" s="31" t="s">
        <v>10951</v>
      </c>
      <c r="I915" s="8">
        <f t="shared" si="9"/>
        <v>0</v>
      </c>
      <c r="J915" s="8">
        <f t="shared" si="10"/>
        <v>914</v>
      </c>
      <c r="K915" s="32" t="str">
        <f t="shared" si="11"/>
        <v/>
      </c>
    </row>
    <row r="916" spans="1:11" ht="13.55" customHeight="1">
      <c r="A916" s="31" t="s">
        <v>25</v>
      </c>
      <c r="B916" s="31" t="s">
        <v>1799</v>
      </c>
      <c r="C916" s="31" t="s">
        <v>2010</v>
      </c>
      <c r="D916" s="31">
        <v>124644</v>
      </c>
      <c r="E916" s="31" t="s">
        <v>2011</v>
      </c>
      <c r="F916" s="31" t="s">
        <v>2012</v>
      </c>
      <c r="G916" s="31" t="s">
        <v>10952</v>
      </c>
      <c r="H916" s="31" t="s">
        <v>10953</v>
      </c>
      <c r="I916" s="8">
        <f t="shared" si="9"/>
        <v>0</v>
      </c>
      <c r="J916" s="8">
        <f t="shared" si="10"/>
        <v>915</v>
      </c>
      <c r="K916" s="32" t="str">
        <f t="shared" si="11"/>
        <v/>
      </c>
    </row>
    <row r="917" spans="1:11" ht="13.55" customHeight="1">
      <c r="A917" s="31" t="s">
        <v>25</v>
      </c>
      <c r="B917" s="31" t="s">
        <v>1799</v>
      </c>
      <c r="C917" s="31" t="s">
        <v>2010</v>
      </c>
      <c r="D917" s="31">
        <v>124645</v>
      </c>
      <c r="E917" s="31" t="s">
        <v>2013</v>
      </c>
      <c r="F917" s="31" t="s">
        <v>2014</v>
      </c>
      <c r="G917" s="31" t="s">
        <v>10954</v>
      </c>
      <c r="H917" s="31" t="s">
        <v>10955</v>
      </c>
      <c r="I917" s="8">
        <f t="shared" si="9"/>
        <v>0</v>
      </c>
      <c r="J917" s="8">
        <f t="shared" si="10"/>
        <v>916</v>
      </c>
      <c r="K917" s="32" t="str">
        <f t="shared" si="11"/>
        <v/>
      </c>
    </row>
    <row r="918" spans="1:11" ht="13.55" customHeight="1">
      <c r="A918" s="31" t="s">
        <v>25</v>
      </c>
      <c r="B918" s="31" t="s">
        <v>1799</v>
      </c>
      <c r="C918" s="31" t="s">
        <v>2010</v>
      </c>
      <c r="D918" s="31">
        <v>124646</v>
      </c>
      <c r="E918" s="31" t="s">
        <v>2015</v>
      </c>
      <c r="F918" s="31" t="s">
        <v>2016</v>
      </c>
      <c r="G918" s="31" t="s">
        <v>10956</v>
      </c>
      <c r="H918" s="31" t="s">
        <v>10957</v>
      </c>
      <c r="I918" s="8">
        <f t="shared" si="9"/>
        <v>0</v>
      </c>
      <c r="J918" s="8">
        <f t="shared" si="10"/>
        <v>917</v>
      </c>
      <c r="K918" s="32" t="str">
        <f t="shared" si="11"/>
        <v/>
      </c>
    </row>
    <row r="919" spans="1:11" ht="13.55" customHeight="1">
      <c r="A919" s="31" t="s">
        <v>25</v>
      </c>
      <c r="B919" s="31" t="s">
        <v>1799</v>
      </c>
      <c r="C919" s="31" t="s">
        <v>2010</v>
      </c>
      <c r="D919" s="31">
        <v>124647</v>
      </c>
      <c r="E919" s="31" t="s">
        <v>2017</v>
      </c>
      <c r="F919" s="31" t="s">
        <v>2018</v>
      </c>
      <c r="G919" s="31" t="s">
        <v>10958</v>
      </c>
      <c r="H919" s="31" t="s">
        <v>10959</v>
      </c>
      <c r="I919" s="8">
        <f t="shared" si="9"/>
        <v>0</v>
      </c>
      <c r="J919" s="8">
        <f t="shared" si="10"/>
        <v>918</v>
      </c>
      <c r="K919" s="32" t="str">
        <f t="shared" si="11"/>
        <v/>
      </c>
    </row>
    <row r="920" spans="1:11" ht="13.55" customHeight="1">
      <c r="A920" s="31" t="s">
        <v>25</v>
      </c>
      <c r="B920" s="31" t="s">
        <v>1799</v>
      </c>
      <c r="C920" s="31" t="s">
        <v>2010</v>
      </c>
      <c r="D920" s="31">
        <v>124648</v>
      </c>
      <c r="E920" s="31" t="s">
        <v>10960</v>
      </c>
      <c r="F920" s="31" t="s">
        <v>2020</v>
      </c>
      <c r="G920" s="31" t="s">
        <v>10961</v>
      </c>
      <c r="H920" s="31" t="s">
        <v>10962</v>
      </c>
      <c r="I920" s="8">
        <f t="shared" si="9"/>
        <v>0</v>
      </c>
      <c r="J920" s="8">
        <f t="shared" si="10"/>
        <v>919</v>
      </c>
      <c r="K920" s="32" t="str">
        <f t="shared" si="11"/>
        <v/>
      </c>
    </row>
    <row r="921" spans="1:11" ht="13.55" customHeight="1">
      <c r="A921" s="31" t="s">
        <v>25</v>
      </c>
      <c r="B921" s="31" t="s">
        <v>1799</v>
      </c>
      <c r="C921" s="31" t="s">
        <v>2010</v>
      </c>
      <c r="D921" s="31">
        <v>124745</v>
      </c>
      <c r="E921" s="31" t="s">
        <v>10319</v>
      </c>
      <c r="F921" s="31" t="s">
        <v>2022</v>
      </c>
      <c r="G921" s="31" t="s">
        <v>10963</v>
      </c>
      <c r="H921" s="31" t="s">
        <v>10964</v>
      </c>
      <c r="I921" s="8">
        <f t="shared" si="9"/>
        <v>0</v>
      </c>
      <c r="J921" s="8">
        <f t="shared" si="10"/>
        <v>920</v>
      </c>
      <c r="K921" s="32" t="str">
        <f t="shared" si="11"/>
        <v/>
      </c>
    </row>
    <row r="922" spans="1:11" ht="13.55" customHeight="1">
      <c r="A922" s="31" t="s">
        <v>25</v>
      </c>
      <c r="B922" s="31" t="s">
        <v>1799</v>
      </c>
      <c r="C922" s="31" t="s">
        <v>2010</v>
      </c>
      <c r="D922" s="31">
        <v>124758</v>
      </c>
      <c r="E922" s="31" t="s">
        <v>2023</v>
      </c>
      <c r="F922" s="31" t="s">
        <v>2024</v>
      </c>
      <c r="G922" s="31" t="s">
        <v>10965</v>
      </c>
      <c r="H922" s="31" t="s">
        <v>10966</v>
      </c>
      <c r="I922" s="8">
        <f t="shared" si="9"/>
        <v>0</v>
      </c>
      <c r="J922" s="8">
        <f t="shared" si="10"/>
        <v>921</v>
      </c>
      <c r="K922" s="32" t="str">
        <f t="shared" si="11"/>
        <v/>
      </c>
    </row>
    <row r="923" spans="1:11" ht="13.55" customHeight="1">
      <c r="A923" s="31" t="s">
        <v>25</v>
      </c>
      <c r="B923" s="31" t="s">
        <v>1799</v>
      </c>
      <c r="C923" s="31" t="s">
        <v>2027</v>
      </c>
      <c r="D923" s="31">
        <v>124613</v>
      </c>
      <c r="E923" s="31" t="s">
        <v>2025</v>
      </c>
      <c r="F923" s="31" t="s">
        <v>2026</v>
      </c>
      <c r="G923" s="31" t="s">
        <v>10967</v>
      </c>
      <c r="H923" s="31" t="s">
        <v>10968</v>
      </c>
      <c r="I923" s="8">
        <f t="shared" si="9"/>
        <v>0</v>
      </c>
      <c r="J923" s="8">
        <f t="shared" si="10"/>
        <v>922</v>
      </c>
      <c r="K923" s="32" t="str">
        <f t="shared" si="11"/>
        <v/>
      </c>
    </row>
    <row r="924" spans="1:11" ht="13.55" customHeight="1">
      <c r="A924" s="31" t="s">
        <v>25</v>
      </c>
      <c r="B924" s="31" t="s">
        <v>1799</v>
      </c>
      <c r="C924" s="31" t="s">
        <v>2027</v>
      </c>
      <c r="D924" s="31">
        <v>124614</v>
      </c>
      <c r="E924" s="31" t="s">
        <v>2028</v>
      </c>
      <c r="F924" s="31" t="s">
        <v>2029</v>
      </c>
      <c r="G924" s="31" t="s">
        <v>10969</v>
      </c>
      <c r="H924" s="31" t="s">
        <v>10970</v>
      </c>
      <c r="I924" s="8">
        <f t="shared" si="9"/>
        <v>0</v>
      </c>
      <c r="J924" s="8">
        <f t="shared" si="10"/>
        <v>923</v>
      </c>
      <c r="K924" s="32" t="str">
        <f t="shared" si="11"/>
        <v/>
      </c>
    </row>
    <row r="925" spans="1:11" ht="13.55" customHeight="1">
      <c r="A925" s="31" t="s">
        <v>25</v>
      </c>
      <c r="B925" s="31" t="s">
        <v>1799</v>
      </c>
      <c r="C925" s="31" t="s">
        <v>2027</v>
      </c>
      <c r="D925" s="31">
        <v>124615</v>
      </c>
      <c r="E925" s="31" t="s">
        <v>2030</v>
      </c>
      <c r="F925" s="31" t="s">
        <v>2031</v>
      </c>
      <c r="G925" s="31" t="s">
        <v>10971</v>
      </c>
      <c r="H925" s="31" t="s">
        <v>10972</v>
      </c>
      <c r="I925" s="8">
        <f t="shared" si="9"/>
        <v>0</v>
      </c>
      <c r="J925" s="8">
        <f t="shared" si="10"/>
        <v>924</v>
      </c>
      <c r="K925" s="32" t="str">
        <f t="shared" si="11"/>
        <v/>
      </c>
    </row>
    <row r="926" spans="1:11" ht="13.55" customHeight="1">
      <c r="A926" s="31" t="s">
        <v>25</v>
      </c>
      <c r="B926" s="31" t="s">
        <v>1799</v>
      </c>
      <c r="C926" s="31" t="s">
        <v>2027</v>
      </c>
      <c r="D926" s="31">
        <v>124616</v>
      </c>
      <c r="E926" s="31" t="s">
        <v>2032</v>
      </c>
      <c r="F926" s="31" t="s">
        <v>2033</v>
      </c>
      <c r="G926" s="31" t="s">
        <v>10973</v>
      </c>
      <c r="H926" s="31" t="s">
        <v>10974</v>
      </c>
      <c r="I926" s="8">
        <f t="shared" si="9"/>
        <v>0</v>
      </c>
      <c r="J926" s="8">
        <f t="shared" si="10"/>
        <v>925</v>
      </c>
      <c r="K926" s="32" t="str">
        <f t="shared" si="11"/>
        <v/>
      </c>
    </row>
    <row r="927" spans="1:11" ht="13.55" customHeight="1">
      <c r="A927" s="31" t="s">
        <v>25</v>
      </c>
      <c r="B927" s="31" t="s">
        <v>1799</v>
      </c>
      <c r="C927" s="31" t="s">
        <v>2027</v>
      </c>
      <c r="D927" s="31">
        <v>124617</v>
      </c>
      <c r="E927" s="31" t="s">
        <v>2034</v>
      </c>
      <c r="F927" s="31" t="s">
        <v>2035</v>
      </c>
      <c r="G927" s="31" t="s">
        <v>10975</v>
      </c>
      <c r="H927" s="31" t="s">
        <v>10976</v>
      </c>
      <c r="I927" s="8">
        <f t="shared" si="9"/>
        <v>0</v>
      </c>
      <c r="J927" s="8">
        <f t="shared" si="10"/>
        <v>926</v>
      </c>
      <c r="K927" s="32" t="str">
        <f t="shared" si="11"/>
        <v/>
      </c>
    </row>
    <row r="928" spans="1:11" ht="13.55" customHeight="1">
      <c r="A928" s="31" t="s">
        <v>25</v>
      </c>
      <c r="B928" s="31" t="s">
        <v>1799</v>
      </c>
      <c r="C928" s="31" t="s">
        <v>2027</v>
      </c>
      <c r="D928" s="31">
        <v>124757</v>
      </c>
      <c r="E928" s="31" t="s">
        <v>2036</v>
      </c>
      <c r="F928" s="31" t="s">
        <v>2037</v>
      </c>
      <c r="G928" s="31" t="s">
        <v>10977</v>
      </c>
      <c r="H928" s="31" t="s">
        <v>10978</v>
      </c>
      <c r="I928" s="8">
        <f t="shared" si="9"/>
        <v>0</v>
      </c>
      <c r="J928" s="8">
        <f t="shared" si="10"/>
        <v>927</v>
      </c>
      <c r="K928" s="32" t="str">
        <f t="shared" si="11"/>
        <v/>
      </c>
    </row>
    <row r="929" spans="1:11" ht="13.55" customHeight="1">
      <c r="A929" s="31" t="s">
        <v>25</v>
      </c>
      <c r="B929" s="31" t="s">
        <v>1799</v>
      </c>
      <c r="C929" s="31" t="s">
        <v>2040</v>
      </c>
      <c r="D929" s="31">
        <v>124664</v>
      </c>
      <c r="E929" s="31" t="s">
        <v>2038</v>
      </c>
      <c r="F929" s="31" t="s">
        <v>2039</v>
      </c>
      <c r="G929" s="31" t="s">
        <v>10979</v>
      </c>
      <c r="H929" s="31" t="s">
        <v>10980</v>
      </c>
      <c r="I929" s="8">
        <f t="shared" si="9"/>
        <v>0</v>
      </c>
      <c r="J929" s="8">
        <f t="shared" si="10"/>
        <v>928</v>
      </c>
      <c r="K929" s="32" t="str">
        <f t="shared" si="11"/>
        <v/>
      </c>
    </row>
    <row r="930" spans="1:11" ht="13.55" customHeight="1">
      <c r="A930" s="31" t="s">
        <v>25</v>
      </c>
      <c r="B930" s="31" t="s">
        <v>1799</v>
      </c>
      <c r="C930" s="31" t="s">
        <v>2040</v>
      </c>
      <c r="D930" s="31">
        <v>124665</v>
      </c>
      <c r="E930" s="31" t="s">
        <v>2041</v>
      </c>
      <c r="F930" s="31" t="s">
        <v>2042</v>
      </c>
      <c r="G930" s="31" t="s">
        <v>10981</v>
      </c>
      <c r="H930" s="31" t="s">
        <v>10982</v>
      </c>
      <c r="I930" s="8">
        <f t="shared" si="9"/>
        <v>0</v>
      </c>
      <c r="J930" s="8">
        <f t="shared" si="10"/>
        <v>929</v>
      </c>
      <c r="K930" s="32" t="str">
        <f t="shared" si="11"/>
        <v/>
      </c>
    </row>
    <row r="931" spans="1:11" ht="13.55" customHeight="1">
      <c r="A931" s="31" t="s">
        <v>25</v>
      </c>
      <c r="B931" s="31" t="s">
        <v>1799</v>
      </c>
      <c r="C931" s="31" t="s">
        <v>2040</v>
      </c>
      <c r="D931" s="31">
        <v>124666</v>
      </c>
      <c r="E931" s="31" t="s">
        <v>2043</v>
      </c>
      <c r="F931" s="31" t="s">
        <v>2044</v>
      </c>
      <c r="G931" s="31" t="s">
        <v>10983</v>
      </c>
      <c r="H931" s="31" t="s">
        <v>10984</v>
      </c>
      <c r="I931" s="8">
        <f t="shared" si="9"/>
        <v>0</v>
      </c>
      <c r="J931" s="8">
        <f t="shared" si="10"/>
        <v>930</v>
      </c>
      <c r="K931" s="32" t="str">
        <f t="shared" si="11"/>
        <v/>
      </c>
    </row>
    <row r="932" spans="1:11" ht="13.55" customHeight="1">
      <c r="A932" s="31" t="s">
        <v>25</v>
      </c>
      <c r="B932" s="31" t="s">
        <v>1799</v>
      </c>
      <c r="C932" s="31" t="s">
        <v>2047</v>
      </c>
      <c r="D932" s="31">
        <v>573601</v>
      </c>
      <c r="E932" s="31" t="s">
        <v>2045</v>
      </c>
      <c r="F932" s="31" t="s">
        <v>2046</v>
      </c>
      <c r="G932" s="31" t="s">
        <v>10985</v>
      </c>
      <c r="H932" s="31" t="s">
        <v>10986</v>
      </c>
      <c r="I932" s="8">
        <f t="shared" si="9"/>
        <v>0</v>
      </c>
      <c r="J932" s="8">
        <f t="shared" si="10"/>
        <v>931</v>
      </c>
      <c r="K932" s="32" t="str">
        <f t="shared" si="11"/>
        <v/>
      </c>
    </row>
    <row r="933" spans="1:11" ht="13.55" customHeight="1">
      <c r="A933" s="31" t="s">
        <v>25</v>
      </c>
      <c r="B933" s="31" t="s">
        <v>1799</v>
      </c>
      <c r="C933" s="31" t="s">
        <v>2047</v>
      </c>
      <c r="D933" s="31">
        <v>573602</v>
      </c>
      <c r="E933" s="31" t="s">
        <v>10473</v>
      </c>
      <c r="F933" s="31" t="s">
        <v>2049</v>
      </c>
      <c r="G933" s="31" t="s">
        <v>10987</v>
      </c>
      <c r="H933" s="31" t="s">
        <v>10988</v>
      </c>
      <c r="I933" s="8">
        <f t="shared" si="9"/>
        <v>0</v>
      </c>
      <c r="J933" s="8">
        <f t="shared" si="10"/>
        <v>932</v>
      </c>
      <c r="K933" s="32" t="str">
        <f t="shared" si="11"/>
        <v/>
      </c>
    </row>
    <row r="934" spans="1:11" ht="13.55" customHeight="1">
      <c r="A934" s="31" t="s">
        <v>25</v>
      </c>
      <c r="B934" s="31" t="s">
        <v>1799</v>
      </c>
      <c r="C934" s="31" t="s">
        <v>2052</v>
      </c>
      <c r="D934" s="31">
        <v>593601</v>
      </c>
      <c r="E934" s="31" t="s">
        <v>2050</v>
      </c>
      <c r="F934" s="31" t="s">
        <v>2051</v>
      </c>
      <c r="G934" s="31" t="s">
        <v>10989</v>
      </c>
      <c r="H934" s="31" t="s">
        <v>10990</v>
      </c>
      <c r="I934" s="8">
        <f t="shared" si="9"/>
        <v>0</v>
      </c>
      <c r="J934" s="8">
        <f t="shared" si="10"/>
        <v>933</v>
      </c>
      <c r="K934" s="32" t="str">
        <f t="shared" si="11"/>
        <v/>
      </c>
    </row>
    <row r="935" spans="1:11" ht="13.55" customHeight="1">
      <c r="A935" s="31" t="s">
        <v>25</v>
      </c>
      <c r="B935" s="31" t="s">
        <v>1799</v>
      </c>
      <c r="C935" s="31" t="s">
        <v>2052</v>
      </c>
      <c r="D935" s="31">
        <v>593602</v>
      </c>
      <c r="E935" s="31" t="s">
        <v>2053</v>
      </c>
      <c r="F935" s="31" t="s">
        <v>2054</v>
      </c>
      <c r="G935" s="31" t="s">
        <v>10991</v>
      </c>
      <c r="H935" s="31" t="s">
        <v>10992</v>
      </c>
      <c r="I935" s="8">
        <f t="shared" si="9"/>
        <v>0</v>
      </c>
      <c r="J935" s="8">
        <f t="shared" si="10"/>
        <v>934</v>
      </c>
      <c r="K935" s="32" t="str">
        <f t="shared" si="11"/>
        <v/>
      </c>
    </row>
    <row r="936" spans="1:11" ht="13.55" customHeight="1">
      <c r="A936" s="31" t="s">
        <v>25</v>
      </c>
      <c r="B936" s="31" t="s">
        <v>1799</v>
      </c>
      <c r="C936" s="31" t="s">
        <v>2052</v>
      </c>
      <c r="D936" s="31">
        <v>593603</v>
      </c>
      <c r="E936" s="31" t="s">
        <v>10993</v>
      </c>
      <c r="F936" s="31" t="s">
        <v>2056</v>
      </c>
      <c r="G936" s="31" t="s">
        <v>10994</v>
      </c>
      <c r="H936" s="31" t="s">
        <v>10995</v>
      </c>
      <c r="I936" s="8">
        <f t="shared" si="9"/>
        <v>0</v>
      </c>
      <c r="J936" s="8">
        <f t="shared" si="10"/>
        <v>935</v>
      </c>
      <c r="K936" s="32" t="str">
        <f t="shared" si="11"/>
        <v/>
      </c>
    </row>
    <row r="937" spans="1:11" ht="13.55" customHeight="1">
      <c r="A937" s="31" t="s">
        <v>25</v>
      </c>
      <c r="B937" s="31" t="s">
        <v>1799</v>
      </c>
      <c r="C937" s="31" t="s">
        <v>2052</v>
      </c>
      <c r="D937" s="31">
        <v>593604</v>
      </c>
      <c r="E937" s="31" t="s">
        <v>2057</v>
      </c>
      <c r="F937" s="31" t="s">
        <v>2058</v>
      </c>
      <c r="G937" s="31" t="s">
        <v>10996</v>
      </c>
      <c r="H937" s="31" t="s">
        <v>10997</v>
      </c>
      <c r="I937" s="8">
        <f t="shared" si="9"/>
        <v>0</v>
      </c>
      <c r="J937" s="8">
        <f t="shared" si="10"/>
        <v>936</v>
      </c>
      <c r="K937" s="32" t="str">
        <f t="shared" si="11"/>
        <v/>
      </c>
    </row>
    <row r="938" spans="1:11" ht="13.55" customHeight="1">
      <c r="A938" s="31" t="s">
        <v>25</v>
      </c>
      <c r="B938" s="31" t="s">
        <v>1799</v>
      </c>
      <c r="C938" s="31" t="s">
        <v>2052</v>
      </c>
      <c r="D938" s="31">
        <v>593605</v>
      </c>
      <c r="E938" s="31" t="s">
        <v>2059</v>
      </c>
      <c r="F938" s="31" t="s">
        <v>2060</v>
      </c>
      <c r="G938" s="31" t="s">
        <v>10998</v>
      </c>
      <c r="H938" s="31" t="s">
        <v>10999</v>
      </c>
      <c r="I938" s="8">
        <f t="shared" si="9"/>
        <v>0</v>
      </c>
      <c r="J938" s="8">
        <f t="shared" si="10"/>
        <v>937</v>
      </c>
      <c r="K938" s="32" t="str">
        <f t="shared" si="11"/>
        <v/>
      </c>
    </row>
    <row r="939" spans="1:11" ht="13.55" customHeight="1">
      <c r="A939" s="31" t="s">
        <v>25</v>
      </c>
      <c r="B939" s="31" t="s">
        <v>1799</v>
      </c>
      <c r="C939" s="31" t="s">
        <v>2052</v>
      </c>
      <c r="D939" s="31">
        <v>593606</v>
      </c>
      <c r="E939" s="31" t="s">
        <v>11000</v>
      </c>
      <c r="F939" s="31" t="s">
        <v>2062</v>
      </c>
      <c r="G939" s="31" t="s">
        <v>11001</v>
      </c>
      <c r="H939" s="31" t="s">
        <v>11002</v>
      </c>
      <c r="I939" s="8">
        <f t="shared" si="9"/>
        <v>0</v>
      </c>
      <c r="J939" s="8">
        <f t="shared" si="10"/>
        <v>938</v>
      </c>
      <c r="K939" s="32" t="str">
        <f t="shared" si="11"/>
        <v/>
      </c>
    </row>
    <row r="940" spans="1:11" ht="13.55" customHeight="1">
      <c r="A940" s="31" t="s">
        <v>25</v>
      </c>
      <c r="B940" s="31" t="s">
        <v>1799</v>
      </c>
      <c r="C940" s="31" t="s">
        <v>2052</v>
      </c>
      <c r="D940" s="31">
        <v>593607</v>
      </c>
      <c r="E940" s="31" t="s">
        <v>10292</v>
      </c>
      <c r="F940" s="31" t="s">
        <v>2064</v>
      </c>
      <c r="G940" s="31" t="s">
        <v>11003</v>
      </c>
      <c r="H940" s="31" t="s">
        <v>11004</v>
      </c>
      <c r="I940" s="8">
        <f t="shared" si="9"/>
        <v>0</v>
      </c>
      <c r="J940" s="8">
        <f t="shared" si="10"/>
        <v>939</v>
      </c>
      <c r="K940" s="32" t="str">
        <f t="shared" si="11"/>
        <v/>
      </c>
    </row>
    <row r="941" spans="1:11" ht="13.55" customHeight="1">
      <c r="A941" s="31" t="s">
        <v>25</v>
      </c>
      <c r="B941" s="31" t="s">
        <v>1799</v>
      </c>
      <c r="C941" s="31" t="s">
        <v>2052</v>
      </c>
      <c r="D941" s="31">
        <v>593608</v>
      </c>
      <c r="E941" s="31" t="s">
        <v>11005</v>
      </c>
      <c r="F941" s="31" t="s">
        <v>2066</v>
      </c>
      <c r="G941" s="31" t="s">
        <v>11006</v>
      </c>
      <c r="H941" s="31" t="s">
        <v>11007</v>
      </c>
      <c r="I941" s="8">
        <f t="shared" si="9"/>
        <v>0</v>
      </c>
      <c r="J941" s="8">
        <f t="shared" si="10"/>
        <v>940</v>
      </c>
      <c r="K941" s="32" t="str">
        <f t="shared" si="11"/>
        <v/>
      </c>
    </row>
    <row r="942" spans="1:11" ht="13.55" customHeight="1">
      <c r="A942" s="31" t="s">
        <v>25</v>
      </c>
      <c r="B942" s="31" t="s">
        <v>1799</v>
      </c>
      <c r="C942" s="31" t="s">
        <v>2052</v>
      </c>
      <c r="D942" s="31">
        <v>593609</v>
      </c>
      <c r="E942" s="31" t="s">
        <v>10532</v>
      </c>
      <c r="F942" s="31" t="s">
        <v>2068</v>
      </c>
      <c r="G942" s="31" t="s">
        <v>11008</v>
      </c>
      <c r="H942" s="31" t="s">
        <v>11009</v>
      </c>
      <c r="I942" s="8">
        <f t="shared" si="9"/>
        <v>0</v>
      </c>
      <c r="J942" s="8">
        <f t="shared" si="10"/>
        <v>941</v>
      </c>
      <c r="K942" s="32" t="str">
        <f t="shared" si="11"/>
        <v/>
      </c>
    </row>
    <row r="943" spans="1:11" ht="13.55" customHeight="1">
      <c r="A943" s="31" t="s">
        <v>25</v>
      </c>
      <c r="B943" s="31" t="s">
        <v>1799</v>
      </c>
      <c r="C943" s="31" t="s">
        <v>2052</v>
      </c>
      <c r="D943" s="31">
        <v>593610</v>
      </c>
      <c r="E943" s="31" t="s">
        <v>10349</v>
      </c>
      <c r="F943" s="31" t="s">
        <v>2070</v>
      </c>
      <c r="G943" s="31" t="s">
        <v>11010</v>
      </c>
      <c r="H943" s="31" t="s">
        <v>11011</v>
      </c>
      <c r="I943" s="8">
        <f t="shared" si="9"/>
        <v>0</v>
      </c>
      <c r="J943" s="8">
        <f t="shared" si="10"/>
        <v>942</v>
      </c>
      <c r="K943" s="32" t="str">
        <f t="shared" si="11"/>
        <v/>
      </c>
    </row>
    <row r="944" spans="1:11" ht="13.55" customHeight="1">
      <c r="A944" s="31" t="s">
        <v>25</v>
      </c>
      <c r="B944" s="31" t="s">
        <v>1799</v>
      </c>
      <c r="C944" s="31" t="s">
        <v>2052</v>
      </c>
      <c r="D944" s="31">
        <v>593611</v>
      </c>
      <c r="E944" s="31" t="s">
        <v>2071</v>
      </c>
      <c r="F944" s="31" t="s">
        <v>2072</v>
      </c>
      <c r="G944" s="31" t="s">
        <v>11012</v>
      </c>
      <c r="H944" s="31" t="s">
        <v>11013</v>
      </c>
      <c r="I944" s="8">
        <f t="shared" si="9"/>
        <v>0</v>
      </c>
      <c r="J944" s="8">
        <f t="shared" si="10"/>
        <v>943</v>
      </c>
      <c r="K944" s="32" t="str">
        <f t="shared" si="11"/>
        <v/>
      </c>
    </row>
    <row r="945" spans="1:11" ht="13.55" customHeight="1">
      <c r="A945" s="31" t="s">
        <v>25</v>
      </c>
      <c r="B945" s="31" t="s">
        <v>1799</v>
      </c>
      <c r="C945" s="31" t="s">
        <v>2052</v>
      </c>
      <c r="D945" s="31">
        <v>593612</v>
      </c>
      <c r="E945" s="31" t="s">
        <v>2073</v>
      </c>
      <c r="F945" s="31" t="s">
        <v>2074</v>
      </c>
      <c r="G945" s="31" t="s">
        <v>11014</v>
      </c>
      <c r="H945" s="31" t="s">
        <v>11015</v>
      </c>
      <c r="I945" s="8">
        <f t="shared" si="9"/>
        <v>0</v>
      </c>
      <c r="J945" s="8">
        <f t="shared" si="10"/>
        <v>944</v>
      </c>
      <c r="K945" s="32" t="str">
        <f t="shared" si="11"/>
        <v/>
      </c>
    </row>
    <row r="946" spans="1:11" ht="13.55" customHeight="1">
      <c r="A946" s="31" t="s">
        <v>25</v>
      </c>
      <c r="B946" s="31" t="s">
        <v>1799</v>
      </c>
      <c r="C946" s="31" t="s">
        <v>2052</v>
      </c>
      <c r="D946" s="31">
        <v>593613</v>
      </c>
      <c r="E946" s="31" t="s">
        <v>2075</v>
      </c>
      <c r="F946" s="31" t="s">
        <v>2076</v>
      </c>
      <c r="G946" s="31" t="s">
        <v>11016</v>
      </c>
      <c r="H946" s="31" t="s">
        <v>11017</v>
      </c>
      <c r="I946" s="8">
        <f t="shared" si="9"/>
        <v>0</v>
      </c>
      <c r="J946" s="8">
        <f t="shared" si="10"/>
        <v>945</v>
      </c>
      <c r="K946" s="32" t="str">
        <f t="shared" si="11"/>
        <v/>
      </c>
    </row>
    <row r="947" spans="1:11" ht="13.55" customHeight="1">
      <c r="A947" s="31" t="s">
        <v>25</v>
      </c>
      <c r="B947" s="31" t="s">
        <v>1799</v>
      </c>
      <c r="C947" s="31" t="s">
        <v>2052</v>
      </c>
      <c r="D947" s="31">
        <v>593614</v>
      </c>
      <c r="E947" s="31" t="s">
        <v>2077</v>
      </c>
      <c r="F947" s="31" t="s">
        <v>2078</v>
      </c>
      <c r="G947" s="31" t="s">
        <v>11018</v>
      </c>
      <c r="H947" s="31" t="s">
        <v>11019</v>
      </c>
      <c r="I947" s="8">
        <f t="shared" si="9"/>
        <v>0</v>
      </c>
      <c r="J947" s="8">
        <f t="shared" si="10"/>
        <v>946</v>
      </c>
      <c r="K947" s="32" t="str">
        <f t="shared" si="11"/>
        <v/>
      </c>
    </row>
    <row r="948" spans="1:11" ht="13.55" customHeight="1">
      <c r="A948" s="31" t="s">
        <v>25</v>
      </c>
      <c r="B948" s="31" t="s">
        <v>1799</v>
      </c>
      <c r="C948" s="31" t="s">
        <v>2081</v>
      </c>
      <c r="D948" s="31">
        <v>124697</v>
      </c>
      <c r="E948" s="31" t="s">
        <v>2079</v>
      </c>
      <c r="F948" s="31" t="s">
        <v>2080</v>
      </c>
      <c r="G948" s="31" t="s">
        <v>11020</v>
      </c>
      <c r="H948" s="31" t="s">
        <v>11021</v>
      </c>
      <c r="I948" s="8">
        <f t="shared" si="9"/>
        <v>0</v>
      </c>
      <c r="J948" s="8">
        <f t="shared" si="10"/>
        <v>947</v>
      </c>
      <c r="K948" s="32" t="str">
        <f t="shared" si="11"/>
        <v/>
      </c>
    </row>
    <row r="949" spans="1:11" ht="13.55" customHeight="1">
      <c r="A949" s="31" t="s">
        <v>25</v>
      </c>
      <c r="B949" s="31" t="s">
        <v>1799</v>
      </c>
      <c r="C949" s="31" t="s">
        <v>2081</v>
      </c>
      <c r="D949" s="31">
        <v>124698</v>
      </c>
      <c r="E949" s="31" t="s">
        <v>10463</v>
      </c>
      <c r="F949" s="31" t="s">
        <v>2083</v>
      </c>
      <c r="G949" s="31" t="s">
        <v>11022</v>
      </c>
      <c r="H949" s="31" t="s">
        <v>11023</v>
      </c>
      <c r="I949" s="8">
        <f t="shared" si="9"/>
        <v>0</v>
      </c>
      <c r="J949" s="8">
        <f t="shared" si="10"/>
        <v>948</v>
      </c>
      <c r="K949" s="32" t="str">
        <f t="shared" si="11"/>
        <v/>
      </c>
    </row>
    <row r="950" spans="1:11" ht="13.55" customHeight="1">
      <c r="A950" s="31" t="s">
        <v>25</v>
      </c>
      <c r="B950" s="31" t="s">
        <v>1799</v>
      </c>
      <c r="C950" s="31" t="s">
        <v>2081</v>
      </c>
      <c r="D950" s="31">
        <v>124699</v>
      </c>
      <c r="E950" s="31" t="s">
        <v>2084</v>
      </c>
      <c r="F950" s="31" t="s">
        <v>2085</v>
      </c>
      <c r="G950" s="31" t="s">
        <v>11024</v>
      </c>
      <c r="H950" s="31" t="s">
        <v>11025</v>
      </c>
      <c r="I950" s="8">
        <f t="shared" si="9"/>
        <v>0</v>
      </c>
      <c r="J950" s="8">
        <f t="shared" si="10"/>
        <v>949</v>
      </c>
      <c r="K950" s="32" t="str">
        <f t="shared" si="11"/>
        <v/>
      </c>
    </row>
    <row r="951" spans="1:11" ht="13.55" customHeight="1">
      <c r="A951" s="31" t="s">
        <v>25</v>
      </c>
      <c r="B951" s="31" t="s">
        <v>1799</v>
      </c>
      <c r="C951" s="31" t="s">
        <v>2081</v>
      </c>
      <c r="D951" s="31">
        <v>124700</v>
      </c>
      <c r="E951" s="31" t="s">
        <v>2086</v>
      </c>
      <c r="F951" s="31" t="s">
        <v>2087</v>
      </c>
      <c r="G951" s="31" t="s">
        <v>11026</v>
      </c>
      <c r="H951" s="31" t="s">
        <v>11027</v>
      </c>
      <c r="I951" s="8">
        <f t="shared" si="9"/>
        <v>0</v>
      </c>
      <c r="J951" s="8">
        <f t="shared" si="10"/>
        <v>950</v>
      </c>
      <c r="K951" s="32" t="str">
        <f t="shared" si="11"/>
        <v/>
      </c>
    </row>
    <row r="952" spans="1:11" ht="13.55" customHeight="1">
      <c r="A952" s="31" t="s">
        <v>25</v>
      </c>
      <c r="B952" s="31" t="s">
        <v>1799</v>
      </c>
      <c r="C952" s="31" t="s">
        <v>2081</v>
      </c>
      <c r="D952" s="31">
        <v>124701</v>
      </c>
      <c r="E952" s="31" t="s">
        <v>2088</v>
      </c>
      <c r="F952" s="31" t="s">
        <v>2089</v>
      </c>
      <c r="G952" s="31" t="s">
        <v>11028</v>
      </c>
      <c r="H952" s="31" t="s">
        <v>11029</v>
      </c>
      <c r="I952" s="8">
        <f t="shared" si="9"/>
        <v>0</v>
      </c>
      <c r="J952" s="8">
        <f t="shared" si="10"/>
        <v>951</v>
      </c>
      <c r="K952" s="32" t="str">
        <f t="shared" si="11"/>
        <v/>
      </c>
    </row>
    <row r="953" spans="1:11" ht="13.55" customHeight="1">
      <c r="A953" s="31" t="s">
        <v>25</v>
      </c>
      <c r="B953" s="31" t="s">
        <v>1799</v>
      </c>
      <c r="C953" s="31" t="s">
        <v>2081</v>
      </c>
      <c r="D953" s="31">
        <v>124702</v>
      </c>
      <c r="E953" s="31" t="s">
        <v>10303</v>
      </c>
      <c r="F953" s="31" t="s">
        <v>2091</v>
      </c>
      <c r="G953" s="31" t="s">
        <v>11030</v>
      </c>
      <c r="H953" s="31" t="s">
        <v>11031</v>
      </c>
      <c r="I953" s="8">
        <f t="shared" si="9"/>
        <v>0</v>
      </c>
      <c r="J953" s="8">
        <f t="shared" si="10"/>
        <v>952</v>
      </c>
      <c r="K953" s="32" t="str">
        <f t="shared" si="11"/>
        <v/>
      </c>
    </row>
    <row r="954" spans="1:11" ht="13.55" customHeight="1">
      <c r="A954" s="31" t="s">
        <v>25</v>
      </c>
      <c r="B954" s="31" t="s">
        <v>1799</v>
      </c>
      <c r="C954" s="31" t="s">
        <v>2081</v>
      </c>
      <c r="D954" s="31">
        <v>124703</v>
      </c>
      <c r="E954" s="31" t="s">
        <v>10488</v>
      </c>
      <c r="F954" s="31" t="s">
        <v>2093</v>
      </c>
      <c r="G954" s="31" t="s">
        <v>11032</v>
      </c>
      <c r="H954" s="31" t="s">
        <v>11033</v>
      </c>
      <c r="I954" s="8">
        <f t="shared" si="9"/>
        <v>0</v>
      </c>
      <c r="J954" s="8">
        <f t="shared" si="10"/>
        <v>953</v>
      </c>
      <c r="K954" s="32" t="str">
        <f t="shared" si="11"/>
        <v/>
      </c>
    </row>
    <row r="955" spans="1:11" ht="13.55" customHeight="1">
      <c r="A955" s="31" t="s">
        <v>25</v>
      </c>
      <c r="B955" s="31" t="s">
        <v>1799</v>
      </c>
      <c r="C955" s="31" t="s">
        <v>2081</v>
      </c>
      <c r="D955" s="31">
        <v>124704</v>
      </c>
      <c r="E955" s="31" t="s">
        <v>10344</v>
      </c>
      <c r="F955" s="31" t="s">
        <v>2095</v>
      </c>
      <c r="G955" s="31" t="s">
        <v>11034</v>
      </c>
      <c r="H955" s="31" t="s">
        <v>11035</v>
      </c>
      <c r="I955" s="8">
        <f t="shared" si="9"/>
        <v>0</v>
      </c>
      <c r="J955" s="8">
        <f t="shared" si="10"/>
        <v>954</v>
      </c>
      <c r="K955" s="32" t="str">
        <f t="shared" si="11"/>
        <v/>
      </c>
    </row>
    <row r="956" spans="1:11" ht="13.55" customHeight="1">
      <c r="A956" s="31" t="s">
        <v>25</v>
      </c>
      <c r="B956" s="31" t="s">
        <v>1799</v>
      </c>
      <c r="C956" s="31" t="s">
        <v>2081</v>
      </c>
      <c r="D956" s="31">
        <v>124705</v>
      </c>
      <c r="E956" s="31" t="s">
        <v>2096</v>
      </c>
      <c r="F956" s="31" t="s">
        <v>2097</v>
      </c>
      <c r="G956" s="31" t="s">
        <v>11036</v>
      </c>
      <c r="H956" s="31" t="s">
        <v>11037</v>
      </c>
      <c r="I956" s="8">
        <f t="shared" si="9"/>
        <v>0</v>
      </c>
      <c r="J956" s="8">
        <f t="shared" si="10"/>
        <v>955</v>
      </c>
      <c r="K956" s="32" t="str">
        <f t="shared" si="11"/>
        <v/>
      </c>
    </row>
    <row r="957" spans="1:11" ht="13.55" customHeight="1">
      <c r="A957" s="31" t="s">
        <v>25</v>
      </c>
      <c r="B957" s="31" t="s">
        <v>1799</v>
      </c>
      <c r="C957" s="31" t="s">
        <v>2100</v>
      </c>
      <c r="D957" s="31">
        <v>124679</v>
      </c>
      <c r="E957" s="31" t="s">
        <v>2098</v>
      </c>
      <c r="F957" s="31" t="s">
        <v>2099</v>
      </c>
      <c r="G957" s="31" t="s">
        <v>11038</v>
      </c>
      <c r="H957" s="31" t="s">
        <v>11039</v>
      </c>
      <c r="I957" s="8">
        <f t="shared" si="9"/>
        <v>0</v>
      </c>
      <c r="J957" s="8">
        <f t="shared" si="10"/>
        <v>956</v>
      </c>
      <c r="K957" s="32" t="str">
        <f t="shared" si="11"/>
        <v/>
      </c>
    </row>
    <row r="958" spans="1:11" ht="13.55" customHeight="1">
      <c r="A958" s="31" t="s">
        <v>25</v>
      </c>
      <c r="B958" s="31" t="s">
        <v>1799</v>
      </c>
      <c r="C958" s="31" t="s">
        <v>2100</v>
      </c>
      <c r="D958" s="31">
        <v>124680</v>
      </c>
      <c r="E958" s="31" t="s">
        <v>2101</v>
      </c>
      <c r="F958" s="31" t="s">
        <v>2102</v>
      </c>
      <c r="G958" s="31" t="s">
        <v>11040</v>
      </c>
      <c r="H958" s="31" t="s">
        <v>11041</v>
      </c>
      <c r="I958" s="8">
        <f t="shared" si="9"/>
        <v>0</v>
      </c>
      <c r="J958" s="8">
        <f t="shared" si="10"/>
        <v>957</v>
      </c>
      <c r="K958" s="32" t="str">
        <f t="shared" si="11"/>
        <v/>
      </c>
    </row>
    <row r="959" spans="1:11" ht="13.55" customHeight="1">
      <c r="A959" s="31" t="s">
        <v>25</v>
      </c>
      <c r="B959" s="31" t="s">
        <v>1799</v>
      </c>
      <c r="C959" s="31" t="s">
        <v>2100</v>
      </c>
      <c r="D959" s="31">
        <v>124681</v>
      </c>
      <c r="E959" s="31" t="s">
        <v>2103</v>
      </c>
      <c r="F959" s="31" t="s">
        <v>2104</v>
      </c>
      <c r="G959" s="31" t="s">
        <v>11042</v>
      </c>
      <c r="H959" s="31" t="s">
        <v>11043</v>
      </c>
      <c r="I959" s="8">
        <f t="shared" si="9"/>
        <v>0</v>
      </c>
      <c r="J959" s="8">
        <f t="shared" si="10"/>
        <v>958</v>
      </c>
      <c r="K959" s="32" t="str">
        <f t="shared" si="11"/>
        <v/>
      </c>
    </row>
    <row r="960" spans="1:11" ht="13.55" customHeight="1">
      <c r="A960" s="31" t="s">
        <v>25</v>
      </c>
      <c r="B960" s="31" t="s">
        <v>1799</v>
      </c>
      <c r="C960" s="31" t="s">
        <v>2100</v>
      </c>
      <c r="D960" s="31">
        <v>124754</v>
      </c>
      <c r="E960" s="31" t="s">
        <v>2105</v>
      </c>
      <c r="F960" s="31" t="s">
        <v>2106</v>
      </c>
      <c r="G960" s="31" t="s">
        <v>11044</v>
      </c>
      <c r="H960" s="31" t="s">
        <v>11045</v>
      </c>
      <c r="I960" s="8">
        <f t="shared" si="9"/>
        <v>0</v>
      </c>
      <c r="J960" s="8">
        <f t="shared" si="10"/>
        <v>959</v>
      </c>
      <c r="K960" s="32" t="str">
        <f t="shared" si="11"/>
        <v/>
      </c>
    </row>
    <row r="961" spans="1:11" ht="13.55" customHeight="1">
      <c r="A961" s="31" t="s">
        <v>25</v>
      </c>
      <c r="B961" s="31" t="s">
        <v>1799</v>
      </c>
      <c r="C961" s="31" t="s">
        <v>2109</v>
      </c>
      <c r="D961" s="31">
        <v>124732</v>
      </c>
      <c r="E961" s="31" t="s">
        <v>2107</v>
      </c>
      <c r="F961" s="31" t="s">
        <v>2108</v>
      </c>
      <c r="G961" s="31" t="s">
        <v>11046</v>
      </c>
      <c r="H961" s="31" t="s">
        <v>11047</v>
      </c>
      <c r="I961" s="8">
        <f t="shared" si="9"/>
        <v>0</v>
      </c>
      <c r="J961" s="8">
        <f t="shared" si="10"/>
        <v>960</v>
      </c>
      <c r="K961" s="32" t="str">
        <f t="shared" si="11"/>
        <v/>
      </c>
    </row>
    <row r="962" spans="1:11" ht="13.55" customHeight="1">
      <c r="A962" s="31" t="s">
        <v>25</v>
      </c>
      <c r="B962" s="31" t="s">
        <v>1799</v>
      </c>
      <c r="C962" s="31" t="s">
        <v>2109</v>
      </c>
      <c r="D962" s="31">
        <v>124733</v>
      </c>
      <c r="E962" s="31" t="s">
        <v>2110</v>
      </c>
      <c r="F962" s="31" t="s">
        <v>2111</v>
      </c>
      <c r="G962" s="31" t="s">
        <v>11048</v>
      </c>
      <c r="H962" s="31" t="s">
        <v>11049</v>
      </c>
      <c r="I962" s="8">
        <f t="shared" si="9"/>
        <v>0</v>
      </c>
      <c r="J962" s="8">
        <f t="shared" si="10"/>
        <v>961</v>
      </c>
      <c r="K962" s="32" t="str">
        <f t="shared" si="11"/>
        <v/>
      </c>
    </row>
    <row r="963" spans="1:11" ht="13.55" customHeight="1">
      <c r="A963" s="31" t="s">
        <v>93</v>
      </c>
      <c r="B963" s="31" t="s">
        <v>1799</v>
      </c>
      <c r="C963" s="31" t="s">
        <v>2114</v>
      </c>
      <c r="D963" s="31">
        <v>580301</v>
      </c>
      <c r="E963" s="31" t="s">
        <v>2112</v>
      </c>
      <c r="F963" s="31" t="s">
        <v>2113</v>
      </c>
      <c r="G963" s="31" t="s">
        <v>11050</v>
      </c>
      <c r="H963" s="31" t="s">
        <v>11051</v>
      </c>
      <c r="I963" s="8">
        <f t="shared" si="9"/>
        <v>0</v>
      </c>
      <c r="J963" s="8">
        <f t="shared" si="10"/>
        <v>962</v>
      </c>
      <c r="K963" s="32" t="str">
        <f t="shared" si="11"/>
        <v/>
      </c>
    </row>
    <row r="964" spans="1:11" ht="13.55" customHeight="1">
      <c r="A964" s="31" t="s">
        <v>93</v>
      </c>
      <c r="B964" s="31" t="s">
        <v>1799</v>
      </c>
      <c r="C964" s="31" t="s">
        <v>2114</v>
      </c>
      <c r="D964" s="31">
        <v>581301</v>
      </c>
      <c r="E964" s="31" t="s">
        <v>2115</v>
      </c>
      <c r="F964" s="31" t="s">
        <v>2116</v>
      </c>
      <c r="G964" s="31" t="s">
        <v>11052</v>
      </c>
      <c r="H964" s="31" t="s">
        <v>11053</v>
      </c>
      <c r="I964" s="8">
        <f t="shared" si="9"/>
        <v>0</v>
      </c>
      <c r="J964" s="8">
        <f t="shared" si="10"/>
        <v>963</v>
      </c>
      <c r="K964" s="32" t="str">
        <f t="shared" si="11"/>
        <v/>
      </c>
    </row>
    <row r="965" spans="1:11" ht="13.55" customHeight="1">
      <c r="A965" s="31" t="s">
        <v>25</v>
      </c>
      <c r="B965" s="31" t="s">
        <v>1799</v>
      </c>
      <c r="C965" s="31" t="s">
        <v>2114</v>
      </c>
      <c r="D965" s="31">
        <v>583601</v>
      </c>
      <c r="E965" s="31" t="s">
        <v>2117</v>
      </c>
      <c r="F965" s="31" t="s">
        <v>2118</v>
      </c>
      <c r="G965" s="31" t="s">
        <v>11054</v>
      </c>
      <c r="H965" s="31" t="s">
        <v>11055</v>
      </c>
      <c r="I965" s="8">
        <f t="shared" si="9"/>
        <v>0</v>
      </c>
      <c r="J965" s="8">
        <f t="shared" si="10"/>
        <v>964</v>
      </c>
      <c r="K965" s="32" t="str">
        <f t="shared" si="11"/>
        <v/>
      </c>
    </row>
    <row r="966" spans="1:11" ht="13.55" customHeight="1">
      <c r="A966" s="31" t="s">
        <v>25</v>
      </c>
      <c r="B966" s="31" t="s">
        <v>1799</v>
      </c>
      <c r="C966" s="31" t="s">
        <v>2114</v>
      </c>
      <c r="D966" s="31">
        <v>583602</v>
      </c>
      <c r="E966" s="31" t="s">
        <v>2119</v>
      </c>
      <c r="F966" s="31" t="s">
        <v>2120</v>
      </c>
      <c r="G966" s="31" t="s">
        <v>11056</v>
      </c>
      <c r="H966" s="31" t="s">
        <v>11057</v>
      </c>
      <c r="I966" s="8">
        <f t="shared" si="9"/>
        <v>0</v>
      </c>
      <c r="J966" s="8">
        <f t="shared" si="10"/>
        <v>965</v>
      </c>
      <c r="K966" s="32" t="str">
        <f t="shared" si="11"/>
        <v/>
      </c>
    </row>
    <row r="967" spans="1:11" ht="13.55" customHeight="1">
      <c r="A967" s="31" t="s">
        <v>25</v>
      </c>
      <c r="B967" s="31" t="s">
        <v>1799</v>
      </c>
      <c r="C967" s="31" t="s">
        <v>2114</v>
      </c>
      <c r="D967" s="31">
        <v>583603</v>
      </c>
      <c r="E967" s="31" t="s">
        <v>10333</v>
      </c>
      <c r="F967" s="31" t="s">
        <v>2122</v>
      </c>
      <c r="G967" s="31" t="s">
        <v>11058</v>
      </c>
      <c r="H967" s="31" t="s">
        <v>11059</v>
      </c>
      <c r="I967" s="8">
        <f t="shared" si="9"/>
        <v>0</v>
      </c>
      <c r="J967" s="8">
        <f t="shared" si="10"/>
        <v>966</v>
      </c>
      <c r="K967" s="32" t="str">
        <f t="shared" si="11"/>
        <v/>
      </c>
    </row>
    <row r="968" spans="1:11" ht="13.55" customHeight="1">
      <c r="A968" s="31" t="s">
        <v>25</v>
      </c>
      <c r="B968" s="31" t="s">
        <v>1799</v>
      </c>
      <c r="C968" s="31" t="s">
        <v>2114</v>
      </c>
      <c r="D968" s="31">
        <v>583604</v>
      </c>
      <c r="E968" s="31" t="s">
        <v>2123</v>
      </c>
      <c r="F968" s="31" t="s">
        <v>2124</v>
      </c>
      <c r="G968" s="31" t="s">
        <v>11060</v>
      </c>
      <c r="H968" s="31" t="s">
        <v>11061</v>
      </c>
      <c r="I968" s="8">
        <f t="shared" si="9"/>
        <v>0</v>
      </c>
      <c r="J968" s="8">
        <f t="shared" si="10"/>
        <v>967</v>
      </c>
      <c r="K968" s="32" t="str">
        <f t="shared" si="11"/>
        <v/>
      </c>
    </row>
    <row r="969" spans="1:11" ht="13.55" customHeight="1">
      <c r="A969" s="31" t="s">
        <v>25</v>
      </c>
      <c r="B969" s="31" t="s">
        <v>1799</v>
      </c>
      <c r="C969" s="31" t="s">
        <v>2114</v>
      </c>
      <c r="D969" s="31">
        <v>583605</v>
      </c>
      <c r="E969" s="31" t="s">
        <v>10596</v>
      </c>
      <c r="F969" s="31" t="s">
        <v>2126</v>
      </c>
      <c r="G969" s="31" t="s">
        <v>11062</v>
      </c>
      <c r="H969" s="31" t="s">
        <v>11063</v>
      </c>
      <c r="I969" s="8">
        <f t="shared" si="9"/>
        <v>0</v>
      </c>
      <c r="J969" s="8">
        <f t="shared" si="10"/>
        <v>968</v>
      </c>
      <c r="K969" s="32" t="str">
        <f t="shared" si="11"/>
        <v/>
      </c>
    </row>
    <row r="970" spans="1:11" ht="13.55" customHeight="1">
      <c r="A970" s="31" t="s">
        <v>25</v>
      </c>
      <c r="B970" s="31" t="s">
        <v>1799</v>
      </c>
      <c r="C970" s="31" t="s">
        <v>2114</v>
      </c>
      <c r="D970" s="31">
        <v>583606</v>
      </c>
      <c r="E970" s="31" t="s">
        <v>2127</v>
      </c>
      <c r="F970" s="31" t="s">
        <v>2128</v>
      </c>
      <c r="G970" s="31" t="s">
        <v>11064</v>
      </c>
      <c r="H970" s="31" t="s">
        <v>11065</v>
      </c>
      <c r="I970" s="8">
        <f t="shared" si="9"/>
        <v>0</v>
      </c>
      <c r="J970" s="8">
        <f t="shared" si="10"/>
        <v>969</v>
      </c>
      <c r="K970" s="32" t="str">
        <f t="shared" si="11"/>
        <v/>
      </c>
    </row>
    <row r="971" spans="1:11" ht="13.55" customHeight="1">
      <c r="A971" s="31" t="s">
        <v>25</v>
      </c>
      <c r="B971" s="31" t="s">
        <v>1799</v>
      </c>
      <c r="C971" s="31" t="s">
        <v>2114</v>
      </c>
      <c r="D971" s="31">
        <v>583607</v>
      </c>
      <c r="E971" s="31" t="s">
        <v>2129</v>
      </c>
      <c r="F971" s="31" t="s">
        <v>2130</v>
      </c>
      <c r="G971" s="31" t="s">
        <v>11066</v>
      </c>
      <c r="H971" s="31" t="s">
        <v>11067</v>
      </c>
      <c r="I971" s="8">
        <f t="shared" si="9"/>
        <v>0</v>
      </c>
      <c r="J971" s="8">
        <f t="shared" si="10"/>
        <v>970</v>
      </c>
      <c r="K971" s="32" t="str">
        <f t="shared" si="11"/>
        <v/>
      </c>
    </row>
    <row r="972" spans="1:11" ht="13.55" customHeight="1">
      <c r="A972" s="31" t="s">
        <v>25</v>
      </c>
      <c r="B972" s="31" t="s">
        <v>1799</v>
      </c>
      <c r="C972" s="31" t="s">
        <v>2114</v>
      </c>
      <c r="D972" s="31">
        <v>583608</v>
      </c>
      <c r="E972" s="31" t="s">
        <v>2131</v>
      </c>
      <c r="F972" s="31" t="s">
        <v>2132</v>
      </c>
      <c r="G972" s="31" t="s">
        <v>11068</v>
      </c>
      <c r="H972" s="31" t="s">
        <v>11069</v>
      </c>
      <c r="I972" s="8">
        <f t="shared" si="9"/>
        <v>0</v>
      </c>
      <c r="J972" s="8">
        <f t="shared" si="10"/>
        <v>971</v>
      </c>
      <c r="K972" s="32" t="str">
        <f t="shared" si="11"/>
        <v/>
      </c>
    </row>
    <row r="973" spans="1:11" ht="13.55" customHeight="1">
      <c r="A973" s="31" t="s">
        <v>25</v>
      </c>
      <c r="B973" s="31" t="s">
        <v>1799</v>
      </c>
      <c r="C973" s="31" t="s">
        <v>2135</v>
      </c>
      <c r="D973" s="31">
        <v>124734</v>
      </c>
      <c r="E973" s="31" t="s">
        <v>11070</v>
      </c>
      <c r="F973" s="31" t="s">
        <v>2134</v>
      </c>
      <c r="G973" s="31" t="s">
        <v>11071</v>
      </c>
      <c r="H973" s="31" t="s">
        <v>11072</v>
      </c>
      <c r="I973" s="8">
        <f t="shared" si="9"/>
        <v>0</v>
      </c>
      <c r="J973" s="8">
        <f t="shared" si="10"/>
        <v>972</v>
      </c>
      <c r="K973" s="32" t="str">
        <f t="shared" si="11"/>
        <v/>
      </c>
    </row>
    <row r="974" spans="1:11" ht="13.55" customHeight="1">
      <c r="A974" s="31" t="s">
        <v>25</v>
      </c>
      <c r="B974" s="31" t="s">
        <v>1799</v>
      </c>
      <c r="C974" s="31" t="s">
        <v>2135</v>
      </c>
      <c r="D974" s="31">
        <v>124735</v>
      </c>
      <c r="E974" s="31" t="s">
        <v>2136</v>
      </c>
      <c r="F974" s="31" t="s">
        <v>2137</v>
      </c>
      <c r="G974" s="31" t="s">
        <v>11073</v>
      </c>
      <c r="H974" s="31" t="s">
        <v>11074</v>
      </c>
      <c r="I974" s="8">
        <f t="shared" si="9"/>
        <v>0</v>
      </c>
      <c r="J974" s="8">
        <f t="shared" si="10"/>
        <v>973</v>
      </c>
      <c r="K974" s="32" t="str">
        <f t="shared" si="11"/>
        <v/>
      </c>
    </row>
    <row r="975" spans="1:11" ht="13.55" customHeight="1">
      <c r="A975" s="31" t="s">
        <v>25</v>
      </c>
      <c r="B975" s="31" t="s">
        <v>1799</v>
      </c>
      <c r="C975" s="31" t="s">
        <v>2135</v>
      </c>
      <c r="D975" s="31">
        <v>124736</v>
      </c>
      <c r="E975" s="31" t="s">
        <v>2138</v>
      </c>
      <c r="F975" s="31" t="s">
        <v>2139</v>
      </c>
      <c r="G975" s="31" t="s">
        <v>11075</v>
      </c>
      <c r="H975" s="31" t="s">
        <v>11076</v>
      </c>
      <c r="I975" s="8">
        <f t="shared" si="9"/>
        <v>0</v>
      </c>
      <c r="J975" s="8">
        <f t="shared" si="10"/>
        <v>974</v>
      </c>
      <c r="K975" s="32" t="str">
        <f t="shared" si="11"/>
        <v/>
      </c>
    </row>
    <row r="976" spans="1:11" ht="13.55" customHeight="1">
      <c r="A976" s="31" t="s">
        <v>25</v>
      </c>
      <c r="B976" s="31" t="s">
        <v>1799</v>
      </c>
      <c r="C976" s="31" t="s">
        <v>2135</v>
      </c>
      <c r="D976" s="31">
        <v>124737</v>
      </c>
      <c r="E976" s="31" t="s">
        <v>2140</v>
      </c>
      <c r="F976" s="31" t="s">
        <v>2141</v>
      </c>
      <c r="G976" s="31" t="s">
        <v>11077</v>
      </c>
      <c r="H976" s="31" t="s">
        <v>11078</v>
      </c>
      <c r="I976" s="8">
        <f t="shared" si="9"/>
        <v>0</v>
      </c>
      <c r="J976" s="8">
        <f t="shared" si="10"/>
        <v>975</v>
      </c>
      <c r="K976" s="32" t="str">
        <f t="shared" si="11"/>
        <v/>
      </c>
    </row>
    <row r="977" spans="1:11" ht="13.55" customHeight="1">
      <c r="A977" s="31" t="s">
        <v>25</v>
      </c>
      <c r="B977" s="31" t="s">
        <v>1799</v>
      </c>
      <c r="C977" s="31" t="s">
        <v>2135</v>
      </c>
      <c r="D977" s="31">
        <v>124738</v>
      </c>
      <c r="E977" s="31" t="s">
        <v>2142</v>
      </c>
      <c r="F977" s="31" t="s">
        <v>2143</v>
      </c>
      <c r="G977" s="31" t="s">
        <v>11079</v>
      </c>
      <c r="H977" s="31" t="s">
        <v>11080</v>
      </c>
      <c r="I977" s="8">
        <f t="shared" si="9"/>
        <v>0</v>
      </c>
      <c r="J977" s="8">
        <f t="shared" si="10"/>
        <v>976</v>
      </c>
      <c r="K977" s="32" t="str">
        <f t="shared" si="11"/>
        <v/>
      </c>
    </row>
    <row r="978" spans="1:11" ht="13.55" customHeight="1">
      <c r="A978" s="31" t="s">
        <v>25</v>
      </c>
      <c r="B978" s="31" t="s">
        <v>1799</v>
      </c>
      <c r="C978" s="31" t="s">
        <v>2146</v>
      </c>
      <c r="D978" s="31">
        <v>124687</v>
      </c>
      <c r="E978" s="31" t="s">
        <v>2144</v>
      </c>
      <c r="F978" s="31" t="s">
        <v>2145</v>
      </c>
      <c r="G978" s="31" t="s">
        <v>11081</v>
      </c>
      <c r="H978" s="31" t="s">
        <v>11082</v>
      </c>
      <c r="I978" s="8">
        <f t="shared" si="9"/>
        <v>0</v>
      </c>
      <c r="J978" s="8">
        <f t="shared" si="10"/>
        <v>977</v>
      </c>
      <c r="K978" s="32" t="str">
        <f t="shared" si="11"/>
        <v/>
      </c>
    </row>
    <row r="979" spans="1:11" ht="13.55" customHeight="1">
      <c r="A979" s="31" t="s">
        <v>25</v>
      </c>
      <c r="B979" s="31" t="s">
        <v>1799</v>
      </c>
      <c r="C979" s="31" t="s">
        <v>2146</v>
      </c>
      <c r="D979" s="31">
        <v>124688</v>
      </c>
      <c r="E979" s="31" t="s">
        <v>11083</v>
      </c>
      <c r="F979" s="31" t="s">
        <v>2148</v>
      </c>
      <c r="G979" s="31" t="s">
        <v>11084</v>
      </c>
      <c r="H979" s="31" t="s">
        <v>11085</v>
      </c>
      <c r="I979" s="8">
        <f t="shared" si="9"/>
        <v>0</v>
      </c>
      <c r="J979" s="8">
        <f t="shared" si="10"/>
        <v>978</v>
      </c>
      <c r="K979" s="32" t="str">
        <f t="shared" si="11"/>
        <v/>
      </c>
    </row>
    <row r="980" spans="1:11" ht="13.55" customHeight="1">
      <c r="A980" s="31" t="s">
        <v>25</v>
      </c>
      <c r="B980" s="31" t="s">
        <v>1799</v>
      </c>
      <c r="C980" s="31" t="s">
        <v>2151</v>
      </c>
      <c r="D980" s="31">
        <v>124640</v>
      </c>
      <c r="E980" s="31" t="s">
        <v>2149</v>
      </c>
      <c r="F980" s="31" t="s">
        <v>2150</v>
      </c>
      <c r="G980" s="31" t="s">
        <v>11086</v>
      </c>
      <c r="H980" s="31" t="s">
        <v>11087</v>
      </c>
      <c r="I980" s="8">
        <f t="shared" si="9"/>
        <v>0</v>
      </c>
      <c r="J980" s="8">
        <f t="shared" si="10"/>
        <v>979</v>
      </c>
      <c r="K980" s="32" t="str">
        <f t="shared" si="11"/>
        <v/>
      </c>
    </row>
    <row r="981" spans="1:11" ht="13.55" customHeight="1">
      <c r="A981" s="31" t="s">
        <v>25</v>
      </c>
      <c r="B981" s="31" t="s">
        <v>1799</v>
      </c>
      <c r="C981" s="31" t="s">
        <v>2151</v>
      </c>
      <c r="D981" s="31">
        <v>124641</v>
      </c>
      <c r="E981" s="31" t="s">
        <v>11088</v>
      </c>
      <c r="F981" s="31" t="s">
        <v>2153</v>
      </c>
      <c r="G981" s="31" t="s">
        <v>11089</v>
      </c>
      <c r="H981" s="31" t="s">
        <v>11090</v>
      </c>
      <c r="I981" s="8">
        <f t="shared" si="9"/>
        <v>0</v>
      </c>
      <c r="J981" s="8">
        <f t="shared" si="10"/>
        <v>980</v>
      </c>
      <c r="K981" s="32" t="str">
        <f t="shared" si="11"/>
        <v/>
      </c>
    </row>
    <row r="982" spans="1:11" ht="13.55" customHeight="1">
      <c r="A982" s="31" t="s">
        <v>25</v>
      </c>
      <c r="B982" s="31" t="s">
        <v>1799</v>
      </c>
      <c r="C982" s="31" t="s">
        <v>2151</v>
      </c>
      <c r="D982" s="31">
        <v>124642</v>
      </c>
      <c r="E982" s="31" t="s">
        <v>10703</v>
      </c>
      <c r="F982" s="31" t="s">
        <v>2155</v>
      </c>
      <c r="G982" s="31" t="s">
        <v>11091</v>
      </c>
      <c r="H982" s="31" t="s">
        <v>11092</v>
      </c>
      <c r="I982" s="8">
        <f t="shared" si="9"/>
        <v>0</v>
      </c>
      <c r="J982" s="8">
        <f t="shared" si="10"/>
        <v>981</v>
      </c>
      <c r="K982" s="32" t="str">
        <f t="shared" si="11"/>
        <v/>
      </c>
    </row>
    <row r="983" spans="1:11" ht="13.55" customHeight="1">
      <c r="A983" s="31" t="s">
        <v>25</v>
      </c>
      <c r="B983" s="31" t="s">
        <v>1799</v>
      </c>
      <c r="C983" s="31" t="s">
        <v>2158</v>
      </c>
      <c r="D983" s="31">
        <v>124674</v>
      </c>
      <c r="E983" s="31" t="s">
        <v>11093</v>
      </c>
      <c r="F983" s="31" t="s">
        <v>2157</v>
      </c>
      <c r="G983" s="31" t="s">
        <v>11094</v>
      </c>
      <c r="H983" s="31" t="s">
        <v>11095</v>
      </c>
      <c r="I983" s="8">
        <f t="shared" si="9"/>
        <v>0</v>
      </c>
      <c r="J983" s="8">
        <f t="shared" si="10"/>
        <v>982</v>
      </c>
      <c r="K983" s="32" t="str">
        <f t="shared" si="11"/>
        <v/>
      </c>
    </row>
    <row r="984" spans="1:11" ht="13.55" customHeight="1">
      <c r="A984" s="31" t="s">
        <v>25</v>
      </c>
      <c r="B984" s="31" t="s">
        <v>1799</v>
      </c>
      <c r="C984" s="31" t="s">
        <v>2158</v>
      </c>
      <c r="D984" s="31">
        <v>124675</v>
      </c>
      <c r="E984" s="31" t="s">
        <v>2159</v>
      </c>
      <c r="F984" s="31" t="s">
        <v>2160</v>
      </c>
      <c r="G984" s="31" t="s">
        <v>11096</v>
      </c>
      <c r="H984" s="31" t="s">
        <v>11097</v>
      </c>
      <c r="I984" s="8">
        <f t="shared" si="9"/>
        <v>0</v>
      </c>
      <c r="J984" s="8">
        <f t="shared" si="10"/>
        <v>983</v>
      </c>
      <c r="K984" s="32" t="str">
        <f t="shared" si="11"/>
        <v/>
      </c>
    </row>
    <row r="985" spans="1:11" ht="13.55" customHeight="1">
      <c r="A985" s="31" t="s">
        <v>25</v>
      </c>
      <c r="B985" s="31" t="s">
        <v>1799</v>
      </c>
      <c r="C985" s="31" t="s">
        <v>2158</v>
      </c>
      <c r="D985" s="31">
        <v>124676</v>
      </c>
      <c r="E985" s="31" t="s">
        <v>10680</v>
      </c>
      <c r="F985" s="31" t="s">
        <v>2162</v>
      </c>
      <c r="G985" s="31" t="s">
        <v>11098</v>
      </c>
      <c r="H985" s="31" t="s">
        <v>11099</v>
      </c>
      <c r="I985" s="8">
        <f t="shared" si="9"/>
        <v>0</v>
      </c>
      <c r="J985" s="8">
        <f t="shared" si="10"/>
        <v>984</v>
      </c>
      <c r="K985" s="32" t="str">
        <f t="shared" si="11"/>
        <v/>
      </c>
    </row>
    <row r="986" spans="1:11" ht="13.55" customHeight="1">
      <c r="A986" s="31" t="s">
        <v>25</v>
      </c>
      <c r="B986" s="31" t="s">
        <v>1799</v>
      </c>
      <c r="C986" s="31" t="s">
        <v>2158</v>
      </c>
      <c r="D986" s="31">
        <v>124677</v>
      </c>
      <c r="E986" s="31" t="s">
        <v>2163</v>
      </c>
      <c r="F986" s="31" t="s">
        <v>2164</v>
      </c>
      <c r="G986" s="31" t="s">
        <v>11100</v>
      </c>
      <c r="H986" s="31" t="s">
        <v>11101</v>
      </c>
      <c r="I986" s="8">
        <f t="shared" si="9"/>
        <v>0</v>
      </c>
      <c r="J986" s="8">
        <f t="shared" si="10"/>
        <v>985</v>
      </c>
      <c r="K986" s="32" t="str">
        <f t="shared" si="11"/>
        <v/>
      </c>
    </row>
    <row r="987" spans="1:11" ht="13.55" customHeight="1">
      <c r="A987" s="31" t="s">
        <v>25</v>
      </c>
      <c r="B987" s="31" t="s">
        <v>1799</v>
      </c>
      <c r="C987" s="31" t="s">
        <v>2158</v>
      </c>
      <c r="D987" s="31">
        <v>124678</v>
      </c>
      <c r="E987" s="31" t="s">
        <v>2165</v>
      </c>
      <c r="F987" s="31" t="s">
        <v>2166</v>
      </c>
      <c r="G987" s="31" t="s">
        <v>11102</v>
      </c>
      <c r="H987" s="31" t="s">
        <v>11103</v>
      </c>
      <c r="I987" s="8">
        <f t="shared" si="9"/>
        <v>0</v>
      </c>
      <c r="J987" s="8">
        <f t="shared" si="10"/>
        <v>986</v>
      </c>
      <c r="K987" s="32" t="str">
        <f t="shared" si="11"/>
        <v/>
      </c>
    </row>
    <row r="988" spans="1:11" ht="13.55" customHeight="1">
      <c r="A988" s="31" t="s">
        <v>25</v>
      </c>
      <c r="B988" s="31" t="s">
        <v>1799</v>
      </c>
      <c r="C988" s="31" t="s">
        <v>2169</v>
      </c>
      <c r="D988" s="31">
        <v>563601</v>
      </c>
      <c r="E988" s="31" t="s">
        <v>2167</v>
      </c>
      <c r="F988" s="31" t="s">
        <v>2168</v>
      </c>
      <c r="G988" s="31" t="s">
        <v>11104</v>
      </c>
      <c r="H988" s="31" t="s">
        <v>11105</v>
      </c>
      <c r="I988" s="8">
        <f t="shared" si="9"/>
        <v>0</v>
      </c>
      <c r="J988" s="8">
        <f t="shared" si="10"/>
        <v>987</v>
      </c>
      <c r="K988" s="32" t="str">
        <f t="shared" si="11"/>
        <v/>
      </c>
    </row>
    <row r="989" spans="1:11" ht="13.55" customHeight="1">
      <c r="A989" s="31" t="s">
        <v>25</v>
      </c>
      <c r="B989" s="31" t="s">
        <v>1799</v>
      </c>
      <c r="C989" s="31" t="s">
        <v>2169</v>
      </c>
      <c r="D989" s="31">
        <v>563602</v>
      </c>
      <c r="E989" s="31" t="s">
        <v>10580</v>
      </c>
      <c r="F989" s="31" t="s">
        <v>2171</v>
      </c>
      <c r="G989" s="31" t="s">
        <v>11106</v>
      </c>
      <c r="H989" s="31" t="s">
        <v>11107</v>
      </c>
      <c r="I989" s="8">
        <f t="shared" si="9"/>
        <v>0</v>
      </c>
      <c r="J989" s="8">
        <f t="shared" si="10"/>
        <v>988</v>
      </c>
      <c r="K989" s="32" t="str">
        <f t="shared" si="11"/>
        <v/>
      </c>
    </row>
    <row r="990" spans="1:11" ht="13.55" customHeight="1">
      <c r="A990" s="31" t="s">
        <v>25</v>
      </c>
      <c r="B990" s="31" t="s">
        <v>1799</v>
      </c>
      <c r="C990" s="31" t="s">
        <v>2169</v>
      </c>
      <c r="D990" s="31">
        <v>563603</v>
      </c>
      <c r="E990" s="31" t="s">
        <v>10385</v>
      </c>
      <c r="F990" s="31" t="s">
        <v>2173</v>
      </c>
      <c r="G990" s="31" t="s">
        <v>11108</v>
      </c>
      <c r="H990" s="31" t="s">
        <v>11109</v>
      </c>
      <c r="I990" s="8">
        <f t="shared" si="9"/>
        <v>0</v>
      </c>
      <c r="J990" s="8">
        <f t="shared" si="10"/>
        <v>989</v>
      </c>
      <c r="K990" s="32" t="str">
        <f t="shared" si="11"/>
        <v/>
      </c>
    </row>
    <row r="991" spans="1:11" ht="13.55" customHeight="1">
      <c r="A991" s="31" t="s">
        <v>25</v>
      </c>
      <c r="B991" s="31" t="s">
        <v>1799</v>
      </c>
      <c r="C991" s="31" t="s">
        <v>2169</v>
      </c>
      <c r="D991" s="31">
        <v>563604</v>
      </c>
      <c r="E991" s="31" t="s">
        <v>2174</v>
      </c>
      <c r="F991" s="31" t="s">
        <v>2175</v>
      </c>
      <c r="G991" s="31" t="s">
        <v>11110</v>
      </c>
      <c r="H991" s="31" t="s">
        <v>11111</v>
      </c>
      <c r="I991" s="8">
        <f t="shared" si="9"/>
        <v>0</v>
      </c>
      <c r="J991" s="8">
        <f t="shared" si="10"/>
        <v>990</v>
      </c>
      <c r="K991" s="32" t="str">
        <f t="shared" si="11"/>
        <v/>
      </c>
    </row>
    <row r="992" spans="1:11" ht="13.55" customHeight="1">
      <c r="A992" s="31" t="s">
        <v>25</v>
      </c>
      <c r="B992" s="31" t="s">
        <v>1799</v>
      </c>
      <c r="C992" s="31" t="s">
        <v>2178</v>
      </c>
      <c r="D992" s="31">
        <v>543601</v>
      </c>
      <c r="E992" s="31" t="s">
        <v>2176</v>
      </c>
      <c r="F992" s="31" t="s">
        <v>2177</v>
      </c>
      <c r="G992" s="31" t="s">
        <v>11112</v>
      </c>
      <c r="H992" s="31" t="s">
        <v>11113</v>
      </c>
      <c r="I992" s="8">
        <f t="shared" si="9"/>
        <v>0</v>
      </c>
      <c r="J992" s="8">
        <f t="shared" si="10"/>
        <v>991</v>
      </c>
      <c r="K992" s="32" t="str">
        <f t="shared" si="11"/>
        <v/>
      </c>
    </row>
    <row r="993" spans="1:11" ht="13.55" customHeight="1">
      <c r="A993" s="31" t="s">
        <v>25</v>
      </c>
      <c r="B993" s="31" t="s">
        <v>1799</v>
      </c>
      <c r="C993" s="31" t="s">
        <v>2178</v>
      </c>
      <c r="D993" s="31">
        <v>543602</v>
      </c>
      <c r="E993" s="31" t="s">
        <v>2179</v>
      </c>
      <c r="F993" s="31" t="s">
        <v>2180</v>
      </c>
      <c r="G993" s="31" t="s">
        <v>11114</v>
      </c>
      <c r="H993" s="31" t="s">
        <v>11115</v>
      </c>
      <c r="I993" s="8">
        <f t="shared" si="9"/>
        <v>0</v>
      </c>
      <c r="J993" s="8">
        <f t="shared" si="10"/>
        <v>992</v>
      </c>
      <c r="K993" s="32" t="str">
        <f t="shared" si="11"/>
        <v/>
      </c>
    </row>
    <row r="994" spans="1:11" ht="13.55" customHeight="1">
      <c r="A994" s="31" t="s">
        <v>25</v>
      </c>
      <c r="B994" s="31" t="s">
        <v>1799</v>
      </c>
      <c r="C994" s="31" t="s">
        <v>2178</v>
      </c>
      <c r="D994" s="31">
        <v>543603</v>
      </c>
      <c r="E994" s="31" t="s">
        <v>2181</v>
      </c>
      <c r="F994" s="31" t="s">
        <v>2182</v>
      </c>
      <c r="G994" s="31" t="s">
        <v>11116</v>
      </c>
      <c r="H994" s="31" t="s">
        <v>11117</v>
      </c>
      <c r="I994" s="8">
        <f t="shared" si="9"/>
        <v>0</v>
      </c>
      <c r="J994" s="8">
        <f t="shared" si="10"/>
        <v>993</v>
      </c>
      <c r="K994" s="32" t="str">
        <f t="shared" si="11"/>
        <v/>
      </c>
    </row>
    <row r="995" spans="1:11" ht="13.55" customHeight="1">
      <c r="A995" s="31" t="s">
        <v>25</v>
      </c>
      <c r="B995" s="31" t="s">
        <v>1799</v>
      </c>
      <c r="C995" s="31" t="s">
        <v>2178</v>
      </c>
      <c r="D995" s="31">
        <v>543604</v>
      </c>
      <c r="E995" s="31" t="s">
        <v>2183</v>
      </c>
      <c r="F995" s="31" t="s">
        <v>2184</v>
      </c>
      <c r="G995" s="31" t="s">
        <v>11118</v>
      </c>
      <c r="H995" s="31" t="s">
        <v>11119</v>
      </c>
      <c r="I995" s="8">
        <f t="shared" si="9"/>
        <v>0</v>
      </c>
      <c r="J995" s="8">
        <f t="shared" si="10"/>
        <v>994</v>
      </c>
      <c r="K995" s="32" t="str">
        <f t="shared" si="11"/>
        <v/>
      </c>
    </row>
    <row r="996" spans="1:11" ht="13.55" customHeight="1">
      <c r="A996" s="31" t="s">
        <v>25</v>
      </c>
      <c r="B996" s="31" t="s">
        <v>1799</v>
      </c>
      <c r="C996" s="31" t="s">
        <v>2178</v>
      </c>
      <c r="D996" s="31">
        <v>543605</v>
      </c>
      <c r="E996" s="31" t="s">
        <v>11120</v>
      </c>
      <c r="F996" s="31" t="s">
        <v>2186</v>
      </c>
      <c r="G996" s="31" t="s">
        <v>11121</v>
      </c>
      <c r="H996" s="31" t="s">
        <v>11122</v>
      </c>
      <c r="I996" s="8">
        <f t="shared" si="9"/>
        <v>0</v>
      </c>
      <c r="J996" s="8">
        <f t="shared" si="10"/>
        <v>995</v>
      </c>
      <c r="K996" s="32" t="str">
        <f t="shared" si="11"/>
        <v/>
      </c>
    </row>
    <row r="997" spans="1:11" ht="13.55" customHeight="1">
      <c r="A997" s="31" t="s">
        <v>25</v>
      </c>
      <c r="B997" s="31" t="s">
        <v>1799</v>
      </c>
      <c r="C997" s="31" t="s">
        <v>2178</v>
      </c>
      <c r="D997" s="31">
        <v>543606</v>
      </c>
      <c r="E997" s="31" t="s">
        <v>2187</v>
      </c>
      <c r="F997" s="31" t="s">
        <v>2188</v>
      </c>
      <c r="G997" s="31" t="s">
        <v>11123</v>
      </c>
      <c r="H997" s="31" t="s">
        <v>11124</v>
      </c>
      <c r="I997" s="8">
        <f t="shared" si="9"/>
        <v>0</v>
      </c>
      <c r="J997" s="8">
        <f t="shared" si="10"/>
        <v>996</v>
      </c>
      <c r="K997" s="32" t="str">
        <f t="shared" si="11"/>
        <v/>
      </c>
    </row>
    <row r="998" spans="1:11" ht="13.55" customHeight="1">
      <c r="A998" s="31" t="s">
        <v>25</v>
      </c>
      <c r="B998" s="31" t="s">
        <v>1799</v>
      </c>
      <c r="C998" s="31" t="s">
        <v>2178</v>
      </c>
      <c r="D998" s="31">
        <v>543607</v>
      </c>
      <c r="E998" s="31" t="s">
        <v>2189</v>
      </c>
      <c r="F998" s="31" t="s">
        <v>2190</v>
      </c>
      <c r="G998" s="31" t="s">
        <v>11125</v>
      </c>
      <c r="H998" s="31" t="s">
        <v>11126</v>
      </c>
      <c r="I998" s="8">
        <f t="shared" si="9"/>
        <v>0</v>
      </c>
      <c r="J998" s="8">
        <f t="shared" si="10"/>
        <v>997</v>
      </c>
      <c r="K998" s="32" t="str">
        <f t="shared" si="11"/>
        <v/>
      </c>
    </row>
    <row r="999" spans="1:11" ht="13.55" customHeight="1">
      <c r="A999" s="31" t="s">
        <v>25</v>
      </c>
      <c r="B999" s="31" t="s">
        <v>1799</v>
      </c>
      <c r="C999" s="31" t="s">
        <v>2178</v>
      </c>
      <c r="D999" s="31">
        <v>543608</v>
      </c>
      <c r="E999" s="31" t="s">
        <v>2191</v>
      </c>
      <c r="F999" s="31" t="s">
        <v>2192</v>
      </c>
      <c r="G999" s="31" t="s">
        <v>11127</v>
      </c>
      <c r="H999" s="31" t="s">
        <v>11128</v>
      </c>
      <c r="I999" s="8">
        <f t="shared" si="9"/>
        <v>0</v>
      </c>
      <c r="J999" s="8">
        <f t="shared" si="10"/>
        <v>998</v>
      </c>
      <c r="K999" s="32" t="str">
        <f t="shared" si="11"/>
        <v/>
      </c>
    </row>
    <row r="1000" spans="1:11" ht="13.55" customHeight="1">
      <c r="A1000" s="31" t="s">
        <v>25</v>
      </c>
      <c r="B1000" s="31" t="s">
        <v>1799</v>
      </c>
      <c r="C1000" s="31" t="s">
        <v>2178</v>
      </c>
      <c r="D1000" s="31">
        <v>543609</v>
      </c>
      <c r="E1000" s="31" t="s">
        <v>2193</v>
      </c>
      <c r="F1000" s="31" t="s">
        <v>2194</v>
      </c>
      <c r="G1000" s="31" t="s">
        <v>11129</v>
      </c>
      <c r="H1000" s="31" t="s">
        <v>11130</v>
      </c>
      <c r="I1000" s="8">
        <f t="shared" si="9"/>
        <v>0</v>
      </c>
      <c r="J1000" s="8">
        <f t="shared" si="10"/>
        <v>999</v>
      </c>
      <c r="K1000" s="32" t="str">
        <f t="shared" si="11"/>
        <v/>
      </c>
    </row>
    <row r="1001" spans="1:11" ht="13.55" customHeight="1">
      <c r="A1001" s="31" t="s">
        <v>25</v>
      </c>
      <c r="B1001" s="31" t="s">
        <v>1799</v>
      </c>
      <c r="C1001" s="31" t="s">
        <v>2197</v>
      </c>
      <c r="D1001" s="31">
        <v>124667</v>
      </c>
      <c r="E1001" s="31" t="s">
        <v>2195</v>
      </c>
      <c r="F1001" s="31" t="s">
        <v>2196</v>
      </c>
      <c r="G1001" s="31" t="s">
        <v>11131</v>
      </c>
      <c r="H1001" s="31" t="s">
        <v>11132</v>
      </c>
      <c r="I1001" s="8">
        <f t="shared" si="9"/>
        <v>0</v>
      </c>
      <c r="J1001" s="8">
        <f t="shared" si="10"/>
        <v>1000</v>
      </c>
      <c r="K1001" s="32" t="str">
        <f t="shared" si="11"/>
        <v/>
      </c>
    </row>
    <row r="1002" spans="1:11" ht="13.55" customHeight="1">
      <c r="A1002" s="31" t="s">
        <v>25</v>
      </c>
      <c r="B1002" s="31" t="s">
        <v>1799</v>
      </c>
      <c r="C1002" s="31" t="s">
        <v>2197</v>
      </c>
      <c r="D1002" s="31">
        <v>124668</v>
      </c>
      <c r="E1002" s="31" t="s">
        <v>2198</v>
      </c>
      <c r="F1002" s="31" t="s">
        <v>2199</v>
      </c>
      <c r="G1002" s="31" t="s">
        <v>11133</v>
      </c>
      <c r="H1002" s="31" t="s">
        <v>11134</v>
      </c>
      <c r="I1002" s="8">
        <f t="shared" si="9"/>
        <v>0</v>
      </c>
      <c r="J1002" s="8">
        <f t="shared" si="10"/>
        <v>1001</v>
      </c>
      <c r="K1002" s="32" t="str">
        <f t="shared" si="11"/>
        <v/>
      </c>
    </row>
    <row r="1003" spans="1:11" ht="13.55" customHeight="1">
      <c r="A1003" s="31" t="s">
        <v>25</v>
      </c>
      <c r="B1003" s="31" t="s">
        <v>1799</v>
      </c>
      <c r="C1003" s="31" t="s">
        <v>2197</v>
      </c>
      <c r="D1003" s="31">
        <v>124669</v>
      </c>
      <c r="E1003" s="31" t="s">
        <v>2200</v>
      </c>
      <c r="F1003" s="31" t="s">
        <v>2201</v>
      </c>
      <c r="G1003" s="31" t="s">
        <v>11135</v>
      </c>
      <c r="H1003" s="31" t="s">
        <v>11136</v>
      </c>
      <c r="I1003" s="8">
        <f t="shared" si="9"/>
        <v>0</v>
      </c>
      <c r="J1003" s="8">
        <f t="shared" si="10"/>
        <v>1002</v>
      </c>
      <c r="K1003" s="32" t="str">
        <f t="shared" si="11"/>
        <v/>
      </c>
    </row>
    <row r="1004" spans="1:11" ht="13.55" customHeight="1">
      <c r="A1004" s="31" t="s">
        <v>25</v>
      </c>
      <c r="B1004" s="31" t="s">
        <v>1799</v>
      </c>
      <c r="C1004" s="31" t="s">
        <v>2197</v>
      </c>
      <c r="D1004" s="31">
        <v>124670</v>
      </c>
      <c r="E1004" s="31" t="s">
        <v>2202</v>
      </c>
      <c r="F1004" s="31" t="s">
        <v>2203</v>
      </c>
      <c r="G1004" s="31" t="s">
        <v>11137</v>
      </c>
      <c r="H1004" s="31" t="s">
        <v>11138</v>
      </c>
      <c r="I1004" s="8">
        <f t="shared" si="9"/>
        <v>0</v>
      </c>
      <c r="J1004" s="8">
        <f t="shared" si="10"/>
        <v>1003</v>
      </c>
      <c r="K1004" s="32" t="str">
        <f t="shared" si="11"/>
        <v/>
      </c>
    </row>
    <row r="1005" spans="1:11" ht="13.55" customHeight="1">
      <c r="A1005" s="31" t="s">
        <v>25</v>
      </c>
      <c r="B1005" s="31" t="s">
        <v>1799</v>
      </c>
      <c r="C1005" s="31" t="s">
        <v>2197</v>
      </c>
      <c r="D1005" s="31">
        <v>124671</v>
      </c>
      <c r="E1005" s="31" t="s">
        <v>2204</v>
      </c>
      <c r="F1005" s="31" t="s">
        <v>2205</v>
      </c>
      <c r="G1005" s="31" t="s">
        <v>11139</v>
      </c>
      <c r="H1005" s="31" t="s">
        <v>11140</v>
      </c>
      <c r="I1005" s="8">
        <f t="shared" si="9"/>
        <v>0</v>
      </c>
      <c r="J1005" s="8">
        <f t="shared" si="10"/>
        <v>1004</v>
      </c>
      <c r="K1005" s="32" t="str">
        <f t="shared" si="11"/>
        <v/>
      </c>
    </row>
    <row r="1006" spans="1:11" ht="13.55" customHeight="1">
      <c r="A1006" s="31" t="s">
        <v>25</v>
      </c>
      <c r="B1006" s="31" t="s">
        <v>1799</v>
      </c>
      <c r="C1006" s="31" t="s">
        <v>2197</v>
      </c>
      <c r="D1006" s="31">
        <v>124672</v>
      </c>
      <c r="E1006" s="31" t="s">
        <v>2206</v>
      </c>
      <c r="F1006" s="31" t="s">
        <v>2207</v>
      </c>
      <c r="G1006" s="31" t="s">
        <v>11141</v>
      </c>
      <c r="H1006" s="31" t="s">
        <v>11142</v>
      </c>
      <c r="I1006" s="8">
        <f t="shared" si="9"/>
        <v>0</v>
      </c>
      <c r="J1006" s="8">
        <f t="shared" si="10"/>
        <v>1005</v>
      </c>
      <c r="K1006" s="32" t="str">
        <f t="shared" si="11"/>
        <v/>
      </c>
    </row>
    <row r="1007" spans="1:11" ht="13.55" customHeight="1">
      <c r="A1007" s="31" t="s">
        <v>25</v>
      </c>
      <c r="B1007" s="31" t="s">
        <v>1799</v>
      </c>
      <c r="C1007" s="31" t="s">
        <v>2197</v>
      </c>
      <c r="D1007" s="31">
        <v>124673</v>
      </c>
      <c r="E1007" s="31" t="s">
        <v>2208</v>
      </c>
      <c r="F1007" s="31" t="s">
        <v>2209</v>
      </c>
      <c r="G1007" s="31" t="s">
        <v>11143</v>
      </c>
      <c r="H1007" s="31" t="s">
        <v>11144</v>
      </c>
      <c r="I1007" s="8">
        <f t="shared" si="9"/>
        <v>0</v>
      </c>
      <c r="J1007" s="8">
        <f t="shared" si="10"/>
        <v>1006</v>
      </c>
      <c r="K1007" s="32" t="str">
        <f t="shared" si="11"/>
        <v/>
      </c>
    </row>
    <row r="1008" spans="1:11" ht="13.55" customHeight="1">
      <c r="A1008" s="31" t="s">
        <v>25</v>
      </c>
      <c r="B1008" s="31" t="s">
        <v>1799</v>
      </c>
      <c r="C1008" s="31" t="s">
        <v>2197</v>
      </c>
      <c r="D1008" s="31">
        <v>124760</v>
      </c>
      <c r="E1008" s="31" t="s">
        <v>2210</v>
      </c>
      <c r="F1008" s="31" t="s">
        <v>2211</v>
      </c>
      <c r="G1008" s="31" t="s">
        <v>11145</v>
      </c>
      <c r="H1008" s="31" t="s">
        <v>11146</v>
      </c>
      <c r="I1008" s="8">
        <f t="shared" si="9"/>
        <v>0</v>
      </c>
      <c r="J1008" s="8">
        <f t="shared" si="10"/>
        <v>1007</v>
      </c>
      <c r="K1008" s="32" t="str">
        <f t="shared" si="11"/>
        <v/>
      </c>
    </row>
    <row r="1009" spans="1:11" ht="13.55" customHeight="1">
      <c r="A1009" s="31" t="s">
        <v>93</v>
      </c>
      <c r="B1009" s="31" t="s">
        <v>1799</v>
      </c>
      <c r="C1009" s="31" t="s">
        <v>2214</v>
      </c>
      <c r="D1009" s="31">
        <v>521301</v>
      </c>
      <c r="E1009" s="31" t="s">
        <v>2212</v>
      </c>
      <c r="F1009" s="31" t="s">
        <v>2213</v>
      </c>
      <c r="G1009" s="31" t="s">
        <v>11147</v>
      </c>
      <c r="H1009" s="31" t="s">
        <v>11148</v>
      </c>
      <c r="I1009" s="8">
        <f t="shared" si="9"/>
        <v>0</v>
      </c>
      <c r="J1009" s="8">
        <f t="shared" si="10"/>
        <v>1008</v>
      </c>
      <c r="K1009" s="32" t="str">
        <f t="shared" si="11"/>
        <v/>
      </c>
    </row>
    <row r="1010" spans="1:11" ht="13.55" customHeight="1">
      <c r="A1010" s="31" t="s">
        <v>93</v>
      </c>
      <c r="B1010" s="31" t="s">
        <v>1799</v>
      </c>
      <c r="C1010" s="31" t="s">
        <v>2214</v>
      </c>
      <c r="D1010" s="31">
        <v>521303</v>
      </c>
      <c r="E1010" s="31" t="s">
        <v>2215</v>
      </c>
      <c r="F1010" s="31" t="s">
        <v>2216</v>
      </c>
      <c r="G1010" s="31" t="s">
        <v>11149</v>
      </c>
      <c r="H1010" s="31" t="s">
        <v>11150</v>
      </c>
      <c r="I1010" s="8">
        <f t="shared" si="9"/>
        <v>0</v>
      </c>
      <c r="J1010" s="8">
        <f t="shared" si="10"/>
        <v>1009</v>
      </c>
      <c r="K1010" s="32" t="str">
        <f t="shared" si="11"/>
        <v/>
      </c>
    </row>
    <row r="1011" spans="1:11" ht="13.55" customHeight="1">
      <c r="A1011" s="31" t="s">
        <v>93</v>
      </c>
      <c r="B1011" s="31" t="s">
        <v>1799</v>
      </c>
      <c r="C1011" s="31" t="s">
        <v>2214</v>
      </c>
      <c r="D1011" s="31">
        <v>521401</v>
      </c>
      <c r="E1011" s="31" t="s">
        <v>2217</v>
      </c>
      <c r="F1011" s="31" t="s">
        <v>2218</v>
      </c>
      <c r="G1011" s="31" t="s">
        <v>11151</v>
      </c>
      <c r="H1011" s="31" t="s">
        <v>11152</v>
      </c>
      <c r="I1011" s="8">
        <f t="shared" si="9"/>
        <v>0</v>
      </c>
      <c r="J1011" s="8">
        <f t="shared" si="10"/>
        <v>1010</v>
      </c>
      <c r="K1011" s="32" t="str">
        <f t="shared" si="11"/>
        <v/>
      </c>
    </row>
    <row r="1012" spans="1:11" ht="13.55" customHeight="1">
      <c r="A1012" s="31" t="s">
        <v>25</v>
      </c>
      <c r="B1012" s="31" t="s">
        <v>1799</v>
      </c>
      <c r="C1012" s="31" t="s">
        <v>2214</v>
      </c>
      <c r="D1012" s="31">
        <v>523601</v>
      </c>
      <c r="E1012" s="31" t="s">
        <v>2219</v>
      </c>
      <c r="F1012" s="31" t="s">
        <v>2220</v>
      </c>
      <c r="G1012" s="31" t="s">
        <v>11153</v>
      </c>
      <c r="H1012" s="31" t="s">
        <v>11154</v>
      </c>
      <c r="I1012" s="8">
        <f t="shared" si="9"/>
        <v>0</v>
      </c>
      <c r="J1012" s="8">
        <f t="shared" si="10"/>
        <v>1011</v>
      </c>
      <c r="K1012" s="32" t="str">
        <f t="shared" si="11"/>
        <v/>
      </c>
    </row>
    <row r="1013" spans="1:11" ht="13.55" customHeight="1">
      <c r="A1013" s="31" t="s">
        <v>25</v>
      </c>
      <c r="B1013" s="31" t="s">
        <v>1799</v>
      </c>
      <c r="C1013" s="31" t="s">
        <v>2214</v>
      </c>
      <c r="D1013" s="31">
        <v>523602</v>
      </c>
      <c r="E1013" s="31" t="s">
        <v>2221</v>
      </c>
      <c r="F1013" s="31" t="s">
        <v>2222</v>
      </c>
      <c r="G1013" s="31" t="s">
        <v>11155</v>
      </c>
      <c r="H1013" s="31" t="s">
        <v>11156</v>
      </c>
      <c r="I1013" s="8">
        <f t="shared" si="9"/>
        <v>0</v>
      </c>
      <c r="J1013" s="8">
        <f t="shared" si="10"/>
        <v>1012</v>
      </c>
      <c r="K1013" s="32" t="str">
        <f t="shared" si="11"/>
        <v/>
      </c>
    </row>
    <row r="1014" spans="1:11" ht="13.55" customHeight="1">
      <c r="A1014" s="31" t="s">
        <v>25</v>
      </c>
      <c r="B1014" s="31" t="s">
        <v>1799</v>
      </c>
      <c r="C1014" s="31" t="s">
        <v>2214</v>
      </c>
      <c r="D1014" s="31">
        <v>523603</v>
      </c>
      <c r="E1014" s="31" t="s">
        <v>2223</v>
      </c>
      <c r="F1014" s="31" t="s">
        <v>2224</v>
      </c>
      <c r="G1014" s="31" t="s">
        <v>11157</v>
      </c>
      <c r="H1014" s="31" t="s">
        <v>11158</v>
      </c>
      <c r="I1014" s="8">
        <f t="shared" si="9"/>
        <v>0</v>
      </c>
      <c r="J1014" s="8">
        <f t="shared" si="10"/>
        <v>1013</v>
      </c>
      <c r="K1014" s="32" t="str">
        <f t="shared" si="11"/>
        <v/>
      </c>
    </row>
    <row r="1015" spans="1:11" ht="13.55" customHeight="1">
      <c r="A1015" s="31" t="s">
        <v>25</v>
      </c>
      <c r="B1015" s="31" t="s">
        <v>1799</v>
      </c>
      <c r="C1015" s="31" t="s">
        <v>2214</v>
      </c>
      <c r="D1015" s="31">
        <v>523604</v>
      </c>
      <c r="E1015" s="31" t="s">
        <v>2225</v>
      </c>
      <c r="F1015" s="31" t="s">
        <v>2226</v>
      </c>
      <c r="G1015" s="31" t="s">
        <v>11159</v>
      </c>
      <c r="H1015" s="31" t="s">
        <v>11160</v>
      </c>
      <c r="I1015" s="8">
        <f t="shared" si="9"/>
        <v>0</v>
      </c>
      <c r="J1015" s="8">
        <f t="shared" si="10"/>
        <v>1014</v>
      </c>
      <c r="K1015" s="32" t="str">
        <f t="shared" si="11"/>
        <v/>
      </c>
    </row>
    <row r="1016" spans="1:11" ht="13.55" customHeight="1">
      <c r="A1016" s="31" t="s">
        <v>25</v>
      </c>
      <c r="B1016" s="31" t="s">
        <v>1799</v>
      </c>
      <c r="C1016" s="31" t="s">
        <v>2214</v>
      </c>
      <c r="D1016" s="31">
        <v>523605</v>
      </c>
      <c r="E1016" s="31" t="s">
        <v>10641</v>
      </c>
      <c r="F1016" s="31" t="s">
        <v>2228</v>
      </c>
      <c r="G1016" s="31" t="s">
        <v>11161</v>
      </c>
      <c r="H1016" s="31" t="s">
        <v>11162</v>
      </c>
      <c r="I1016" s="8">
        <f t="shared" si="9"/>
        <v>0</v>
      </c>
      <c r="J1016" s="8">
        <f t="shared" si="10"/>
        <v>1015</v>
      </c>
      <c r="K1016" s="32" t="str">
        <f t="shared" si="11"/>
        <v/>
      </c>
    </row>
    <row r="1017" spans="1:11" ht="13.55" customHeight="1">
      <c r="A1017" s="31" t="s">
        <v>25</v>
      </c>
      <c r="B1017" s="31" t="s">
        <v>1799</v>
      </c>
      <c r="C1017" s="31" t="s">
        <v>2214</v>
      </c>
      <c r="D1017" s="31">
        <v>523606</v>
      </c>
      <c r="E1017" s="31" t="s">
        <v>2229</v>
      </c>
      <c r="F1017" s="31" t="s">
        <v>2230</v>
      </c>
      <c r="G1017" s="31" t="s">
        <v>11163</v>
      </c>
      <c r="H1017" s="31" t="s">
        <v>11164</v>
      </c>
      <c r="I1017" s="8">
        <f t="shared" si="9"/>
        <v>0</v>
      </c>
      <c r="J1017" s="8">
        <f t="shared" si="10"/>
        <v>1016</v>
      </c>
      <c r="K1017" s="32" t="str">
        <f t="shared" si="11"/>
        <v/>
      </c>
    </row>
    <row r="1018" spans="1:11" ht="13.55" customHeight="1">
      <c r="A1018" s="31" t="s">
        <v>25</v>
      </c>
      <c r="B1018" s="31" t="s">
        <v>1799</v>
      </c>
      <c r="C1018" s="31" t="s">
        <v>2214</v>
      </c>
      <c r="D1018" s="31">
        <v>523607</v>
      </c>
      <c r="E1018" s="31" t="s">
        <v>2231</v>
      </c>
      <c r="F1018" s="31" t="s">
        <v>2232</v>
      </c>
      <c r="G1018" s="31" t="s">
        <v>11165</v>
      </c>
      <c r="H1018" s="31" t="s">
        <v>11166</v>
      </c>
      <c r="I1018" s="8">
        <f t="shared" si="9"/>
        <v>0</v>
      </c>
      <c r="J1018" s="8">
        <f t="shared" si="10"/>
        <v>1017</v>
      </c>
      <c r="K1018" s="32" t="str">
        <f t="shared" si="11"/>
        <v/>
      </c>
    </row>
    <row r="1019" spans="1:11" ht="13.55" customHeight="1">
      <c r="A1019" s="31" t="s">
        <v>25</v>
      </c>
      <c r="B1019" s="31" t="s">
        <v>1799</v>
      </c>
      <c r="C1019" s="31" t="s">
        <v>2235</v>
      </c>
      <c r="D1019" s="31">
        <v>124689</v>
      </c>
      <c r="E1019" s="31" t="s">
        <v>2233</v>
      </c>
      <c r="F1019" s="31" t="s">
        <v>2234</v>
      </c>
      <c r="G1019" s="31" t="s">
        <v>11167</v>
      </c>
      <c r="H1019" s="31" t="s">
        <v>11168</v>
      </c>
      <c r="I1019" s="8">
        <f t="shared" si="9"/>
        <v>0</v>
      </c>
      <c r="J1019" s="8">
        <f t="shared" si="10"/>
        <v>1018</v>
      </c>
      <c r="K1019" s="32" t="str">
        <f t="shared" si="11"/>
        <v/>
      </c>
    </row>
    <row r="1020" spans="1:11" ht="13.55" customHeight="1">
      <c r="A1020" s="31" t="s">
        <v>25</v>
      </c>
      <c r="B1020" s="31" t="s">
        <v>1799</v>
      </c>
      <c r="C1020" s="31" t="s">
        <v>2235</v>
      </c>
      <c r="D1020" s="31">
        <v>124690</v>
      </c>
      <c r="E1020" s="31" t="s">
        <v>11169</v>
      </c>
      <c r="F1020" s="31" t="s">
        <v>2237</v>
      </c>
      <c r="G1020" s="31" t="s">
        <v>11170</v>
      </c>
      <c r="H1020" s="31" t="s">
        <v>11171</v>
      </c>
      <c r="I1020" s="8">
        <f t="shared" si="9"/>
        <v>0</v>
      </c>
      <c r="J1020" s="8">
        <f t="shared" si="10"/>
        <v>1019</v>
      </c>
      <c r="K1020" s="32" t="str">
        <f t="shared" si="11"/>
        <v/>
      </c>
    </row>
    <row r="1021" spans="1:11" ht="13.55" customHeight="1">
      <c r="A1021" s="31" t="s">
        <v>25</v>
      </c>
      <c r="B1021" s="31" t="s">
        <v>1799</v>
      </c>
      <c r="C1021" s="31" t="s">
        <v>2235</v>
      </c>
      <c r="D1021" s="31">
        <v>124691</v>
      </c>
      <c r="E1021" s="31" t="s">
        <v>2238</v>
      </c>
      <c r="F1021" s="31" t="s">
        <v>2239</v>
      </c>
      <c r="G1021" s="31" t="s">
        <v>11172</v>
      </c>
      <c r="H1021" s="31" t="s">
        <v>11173</v>
      </c>
      <c r="I1021" s="8">
        <f t="shared" si="9"/>
        <v>0</v>
      </c>
      <c r="J1021" s="8">
        <f t="shared" si="10"/>
        <v>1020</v>
      </c>
      <c r="K1021" s="32" t="str">
        <f t="shared" si="11"/>
        <v/>
      </c>
    </row>
    <row r="1022" spans="1:11" ht="13.55" customHeight="1">
      <c r="A1022" s="31" t="s">
        <v>25</v>
      </c>
      <c r="B1022" s="31" t="s">
        <v>1799</v>
      </c>
      <c r="C1022" s="31" t="s">
        <v>2235</v>
      </c>
      <c r="D1022" s="31">
        <v>124692</v>
      </c>
      <c r="E1022" s="31" t="s">
        <v>2240</v>
      </c>
      <c r="F1022" s="31" t="s">
        <v>2241</v>
      </c>
      <c r="G1022" s="31" t="s">
        <v>11174</v>
      </c>
      <c r="H1022" s="31" t="s">
        <v>11175</v>
      </c>
      <c r="I1022" s="8">
        <f t="shared" ref="I1022:I1276" si="12">IF(ISNUMBER(SEARCH(#REF!,E1022)),MAX($I$1:I1021)+1,0)</f>
        <v>0</v>
      </c>
      <c r="J1022" s="8">
        <f t="shared" ref="J1022:J1276" si="13">ROWS($I$2:I1022)</f>
        <v>1021</v>
      </c>
      <c r="K1022" s="32" t="str">
        <f t="shared" ref="K1022:K1276" si="14">IFERROR(INDEX(E1022:E5345,MATCH(J1022,$I$2:$I$4325,0)),"")</f>
        <v/>
      </c>
    </row>
    <row r="1023" spans="1:11" ht="13.55" customHeight="1">
      <c r="A1023" s="31" t="s">
        <v>25</v>
      </c>
      <c r="B1023" s="31" t="s">
        <v>1799</v>
      </c>
      <c r="C1023" s="31" t="s">
        <v>2235</v>
      </c>
      <c r="D1023" s="31">
        <v>124693</v>
      </c>
      <c r="E1023" s="31" t="s">
        <v>2242</v>
      </c>
      <c r="F1023" s="31" t="s">
        <v>2243</v>
      </c>
      <c r="G1023" s="31" t="s">
        <v>11176</v>
      </c>
      <c r="H1023" s="31" t="s">
        <v>11177</v>
      </c>
      <c r="I1023" s="8">
        <f t="shared" si="12"/>
        <v>0</v>
      </c>
      <c r="J1023" s="8">
        <f t="shared" si="13"/>
        <v>1022</v>
      </c>
      <c r="K1023" s="32" t="str">
        <f t="shared" si="14"/>
        <v/>
      </c>
    </row>
    <row r="1024" spans="1:11" ht="13.55" customHeight="1">
      <c r="A1024" s="31" t="s">
        <v>25</v>
      </c>
      <c r="B1024" s="31" t="s">
        <v>1799</v>
      </c>
      <c r="C1024" s="31" t="s">
        <v>2235</v>
      </c>
      <c r="D1024" s="31">
        <v>124694</v>
      </c>
      <c r="E1024" s="31" t="s">
        <v>2244</v>
      </c>
      <c r="F1024" s="31" t="s">
        <v>2245</v>
      </c>
      <c r="G1024" s="31" t="s">
        <v>11178</v>
      </c>
      <c r="H1024" s="31" t="s">
        <v>11179</v>
      </c>
      <c r="I1024" s="8">
        <f t="shared" si="12"/>
        <v>0</v>
      </c>
      <c r="J1024" s="8">
        <f t="shared" si="13"/>
        <v>1023</v>
      </c>
      <c r="K1024" s="32" t="str">
        <f t="shared" si="14"/>
        <v/>
      </c>
    </row>
    <row r="1025" spans="1:11" ht="13.55" customHeight="1">
      <c r="A1025" s="31" t="s">
        <v>25</v>
      </c>
      <c r="B1025" s="31" t="s">
        <v>1799</v>
      </c>
      <c r="C1025" s="31" t="s">
        <v>2248</v>
      </c>
      <c r="D1025" s="31">
        <v>603601</v>
      </c>
      <c r="E1025" s="31" t="s">
        <v>2246</v>
      </c>
      <c r="F1025" s="31" t="s">
        <v>2247</v>
      </c>
      <c r="G1025" s="31" t="s">
        <v>11180</v>
      </c>
      <c r="H1025" s="31" t="s">
        <v>11181</v>
      </c>
      <c r="I1025" s="8">
        <f t="shared" si="12"/>
        <v>0</v>
      </c>
      <c r="J1025" s="8">
        <f t="shared" si="13"/>
        <v>1024</v>
      </c>
      <c r="K1025" s="32" t="str">
        <f t="shared" si="14"/>
        <v/>
      </c>
    </row>
    <row r="1026" spans="1:11" ht="13.55" customHeight="1">
      <c r="A1026" s="31" t="s">
        <v>25</v>
      </c>
      <c r="B1026" s="31" t="s">
        <v>1799</v>
      </c>
      <c r="C1026" s="31" t="s">
        <v>2248</v>
      </c>
      <c r="D1026" s="31">
        <v>603602</v>
      </c>
      <c r="E1026" s="31" t="s">
        <v>2249</v>
      </c>
      <c r="F1026" s="31" t="s">
        <v>2250</v>
      </c>
      <c r="G1026" s="31" t="s">
        <v>11182</v>
      </c>
      <c r="H1026" s="31" t="s">
        <v>11183</v>
      </c>
      <c r="I1026" s="8">
        <f t="shared" si="12"/>
        <v>0</v>
      </c>
      <c r="J1026" s="8">
        <f t="shared" si="13"/>
        <v>1025</v>
      </c>
      <c r="K1026" s="32" t="str">
        <f t="shared" si="14"/>
        <v/>
      </c>
    </row>
    <row r="1027" spans="1:11" ht="13.55" customHeight="1">
      <c r="A1027" s="31" t="s">
        <v>25</v>
      </c>
      <c r="B1027" s="31" t="s">
        <v>1799</v>
      </c>
      <c r="C1027" s="31" t="s">
        <v>2248</v>
      </c>
      <c r="D1027" s="31">
        <v>603603</v>
      </c>
      <c r="E1027" s="31" t="s">
        <v>11184</v>
      </c>
      <c r="F1027" s="31" t="s">
        <v>2252</v>
      </c>
      <c r="G1027" s="31" t="s">
        <v>11185</v>
      </c>
      <c r="H1027" s="31" t="s">
        <v>11186</v>
      </c>
      <c r="I1027" s="8">
        <f t="shared" si="12"/>
        <v>0</v>
      </c>
      <c r="J1027" s="8">
        <f t="shared" si="13"/>
        <v>1026</v>
      </c>
      <c r="K1027" s="32" t="str">
        <f t="shared" si="14"/>
        <v/>
      </c>
    </row>
    <row r="1028" spans="1:11" ht="13.55" customHeight="1">
      <c r="A1028" s="31" t="s">
        <v>25</v>
      </c>
      <c r="B1028" s="31" t="s">
        <v>1799</v>
      </c>
      <c r="C1028" s="31" t="s">
        <v>2255</v>
      </c>
      <c r="D1028" s="31">
        <v>124601</v>
      </c>
      <c r="E1028" s="31" t="s">
        <v>2253</v>
      </c>
      <c r="F1028" s="31" t="s">
        <v>2254</v>
      </c>
      <c r="G1028" s="31" t="s">
        <v>11187</v>
      </c>
      <c r="H1028" s="31" t="s">
        <v>11188</v>
      </c>
      <c r="I1028" s="8">
        <f t="shared" si="12"/>
        <v>0</v>
      </c>
      <c r="J1028" s="8">
        <f t="shared" si="13"/>
        <v>1027</v>
      </c>
      <c r="K1028" s="32" t="str">
        <f t="shared" si="14"/>
        <v/>
      </c>
    </row>
    <row r="1029" spans="1:11" ht="13.55" customHeight="1">
      <c r="A1029" s="31" t="s">
        <v>25</v>
      </c>
      <c r="B1029" s="31" t="s">
        <v>1799</v>
      </c>
      <c r="C1029" s="31" t="s">
        <v>2255</v>
      </c>
      <c r="D1029" s="31">
        <v>124602</v>
      </c>
      <c r="E1029" s="31" t="s">
        <v>2256</v>
      </c>
      <c r="F1029" s="31" t="s">
        <v>2257</v>
      </c>
      <c r="G1029" s="31" t="s">
        <v>11189</v>
      </c>
      <c r="H1029" s="31" t="s">
        <v>11190</v>
      </c>
      <c r="I1029" s="8">
        <f t="shared" si="12"/>
        <v>0</v>
      </c>
      <c r="J1029" s="8">
        <f t="shared" si="13"/>
        <v>1028</v>
      </c>
      <c r="K1029" s="32" t="str">
        <f t="shared" si="14"/>
        <v/>
      </c>
    </row>
    <row r="1030" spans="1:11" ht="13.55" customHeight="1">
      <c r="A1030" s="31" t="s">
        <v>25</v>
      </c>
      <c r="B1030" s="31" t="s">
        <v>1799</v>
      </c>
      <c r="C1030" s="31" t="s">
        <v>2255</v>
      </c>
      <c r="D1030" s="31">
        <v>124603</v>
      </c>
      <c r="E1030" s="31" t="s">
        <v>10479</v>
      </c>
      <c r="F1030" s="31" t="s">
        <v>2259</v>
      </c>
      <c r="G1030" s="31" t="s">
        <v>11191</v>
      </c>
      <c r="H1030" s="31" t="s">
        <v>11192</v>
      </c>
      <c r="I1030" s="8">
        <f t="shared" si="12"/>
        <v>0</v>
      </c>
      <c r="J1030" s="8">
        <f t="shared" si="13"/>
        <v>1029</v>
      </c>
      <c r="K1030" s="32" t="str">
        <f t="shared" si="14"/>
        <v/>
      </c>
    </row>
    <row r="1031" spans="1:11" ht="13.55" customHeight="1">
      <c r="A1031" s="31" t="s">
        <v>25</v>
      </c>
      <c r="B1031" s="31" t="s">
        <v>1799</v>
      </c>
      <c r="C1031" s="31" t="s">
        <v>2255</v>
      </c>
      <c r="D1031" s="31">
        <v>124604</v>
      </c>
      <c r="E1031" s="31" t="s">
        <v>2260</v>
      </c>
      <c r="F1031" s="31" t="s">
        <v>2261</v>
      </c>
      <c r="G1031" s="31" t="s">
        <v>11193</v>
      </c>
      <c r="H1031" s="31" t="s">
        <v>11194</v>
      </c>
      <c r="I1031" s="8">
        <f t="shared" si="12"/>
        <v>0</v>
      </c>
      <c r="J1031" s="8">
        <f t="shared" si="13"/>
        <v>1030</v>
      </c>
      <c r="K1031" s="32" t="str">
        <f t="shared" si="14"/>
        <v/>
      </c>
    </row>
    <row r="1032" spans="1:11" ht="13.55" customHeight="1">
      <c r="A1032" s="31" t="s">
        <v>25</v>
      </c>
      <c r="B1032" s="31" t="s">
        <v>1799</v>
      </c>
      <c r="C1032" s="31" t="s">
        <v>2255</v>
      </c>
      <c r="D1032" s="31">
        <v>124605</v>
      </c>
      <c r="E1032" s="31" t="s">
        <v>11195</v>
      </c>
      <c r="F1032" s="31" t="s">
        <v>2263</v>
      </c>
      <c r="G1032" s="31" t="s">
        <v>11196</v>
      </c>
      <c r="H1032" s="31" t="s">
        <v>11197</v>
      </c>
      <c r="I1032" s="8">
        <f t="shared" si="12"/>
        <v>0</v>
      </c>
      <c r="J1032" s="8">
        <f t="shared" si="13"/>
        <v>1031</v>
      </c>
      <c r="K1032" s="32" t="str">
        <f t="shared" si="14"/>
        <v/>
      </c>
    </row>
    <row r="1033" spans="1:11" ht="13.55" customHeight="1">
      <c r="A1033" s="31" t="s">
        <v>25</v>
      </c>
      <c r="B1033" s="31" t="s">
        <v>1799</v>
      </c>
      <c r="C1033" s="31" t="s">
        <v>2255</v>
      </c>
      <c r="D1033" s="31">
        <v>124606</v>
      </c>
      <c r="E1033" s="31" t="s">
        <v>2264</v>
      </c>
      <c r="F1033" s="31" t="s">
        <v>2265</v>
      </c>
      <c r="G1033" s="31" t="s">
        <v>11198</v>
      </c>
      <c r="H1033" s="31" t="s">
        <v>11199</v>
      </c>
      <c r="I1033" s="8">
        <f t="shared" si="12"/>
        <v>0</v>
      </c>
      <c r="J1033" s="8">
        <f t="shared" si="13"/>
        <v>1032</v>
      </c>
      <c r="K1033" s="32" t="str">
        <f t="shared" si="14"/>
        <v/>
      </c>
    </row>
    <row r="1034" spans="1:11" ht="13.55" customHeight="1">
      <c r="A1034" s="31" t="s">
        <v>25</v>
      </c>
      <c r="B1034" s="31" t="s">
        <v>1799</v>
      </c>
      <c r="C1034" s="31" t="s">
        <v>2255</v>
      </c>
      <c r="D1034" s="31">
        <v>124607</v>
      </c>
      <c r="E1034" s="31" t="s">
        <v>2266</v>
      </c>
      <c r="F1034" s="31" t="s">
        <v>2267</v>
      </c>
      <c r="G1034" s="31" t="s">
        <v>11200</v>
      </c>
      <c r="H1034" s="31" t="s">
        <v>11201</v>
      </c>
      <c r="I1034" s="8">
        <f t="shared" si="12"/>
        <v>0</v>
      </c>
      <c r="J1034" s="8">
        <f t="shared" si="13"/>
        <v>1033</v>
      </c>
      <c r="K1034" s="32" t="str">
        <f t="shared" si="14"/>
        <v/>
      </c>
    </row>
    <row r="1035" spans="1:11" ht="13.55" customHeight="1">
      <c r="A1035" s="31" t="s">
        <v>25</v>
      </c>
      <c r="B1035" s="31" t="s">
        <v>1799</v>
      </c>
      <c r="C1035" s="31" t="s">
        <v>2255</v>
      </c>
      <c r="D1035" s="31">
        <v>124608</v>
      </c>
      <c r="E1035" s="31" t="s">
        <v>2268</v>
      </c>
      <c r="F1035" s="31" t="s">
        <v>2269</v>
      </c>
      <c r="G1035" s="31" t="s">
        <v>11202</v>
      </c>
      <c r="H1035" s="31" t="s">
        <v>11203</v>
      </c>
      <c r="I1035" s="8">
        <f t="shared" si="12"/>
        <v>0</v>
      </c>
      <c r="J1035" s="8">
        <f t="shared" si="13"/>
        <v>1034</v>
      </c>
      <c r="K1035" s="32" t="str">
        <f t="shared" si="14"/>
        <v/>
      </c>
    </row>
    <row r="1036" spans="1:11" ht="13.55" customHeight="1">
      <c r="A1036" s="31" t="s">
        <v>25</v>
      </c>
      <c r="B1036" s="31" t="s">
        <v>1799</v>
      </c>
      <c r="C1036" s="31" t="s">
        <v>2255</v>
      </c>
      <c r="D1036" s="31">
        <v>124609</v>
      </c>
      <c r="E1036" s="31" t="s">
        <v>11204</v>
      </c>
      <c r="F1036" s="31" t="s">
        <v>2271</v>
      </c>
      <c r="G1036" s="31" t="s">
        <v>11205</v>
      </c>
      <c r="H1036" s="31" t="s">
        <v>11206</v>
      </c>
      <c r="I1036" s="8">
        <f t="shared" si="12"/>
        <v>0</v>
      </c>
      <c r="J1036" s="8">
        <f t="shared" si="13"/>
        <v>1035</v>
      </c>
      <c r="K1036" s="32" t="str">
        <f t="shared" si="14"/>
        <v/>
      </c>
    </row>
    <row r="1037" spans="1:11" ht="13.55" customHeight="1">
      <c r="A1037" s="31" t="s">
        <v>25</v>
      </c>
      <c r="B1037" s="31" t="s">
        <v>1799</v>
      </c>
      <c r="C1037" s="31" t="s">
        <v>2255</v>
      </c>
      <c r="D1037" s="31">
        <v>124610</v>
      </c>
      <c r="E1037" s="31" t="s">
        <v>2272</v>
      </c>
      <c r="F1037" s="31" t="s">
        <v>2273</v>
      </c>
      <c r="G1037" s="31" t="s">
        <v>11207</v>
      </c>
      <c r="H1037" s="31" t="s">
        <v>11208</v>
      </c>
      <c r="I1037" s="8">
        <f t="shared" si="12"/>
        <v>0</v>
      </c>
      <c r="J1037" s="8">
        <f t="shared" si="13"/>
        <v>1036</v>
      </c>
      <c r="K1037" s="32" t="str">
        <f t="shared" si="14"/>
        <v/>
      </c>
    </row>
    <row r="1038" spans="1:11" ht="13.55" customHeight="1">
      <c r="A1038" s="31" t="s">
        <v>25</v>
      </c>
      <c r="B1038" s="31" t="s">
        <v>1799</v>
      </c>
      <c r="C1038" s="31" t="s">
        <v>2255</v>
      </c>
      <c r="D1038" s="31">
        <v>124611</v>
      </c>
      <c r="E1038" s="31" t="s">
        <v>2274</v>
      </c>
      <c r="F1038" s="31" t="s">
        <v>2275</v>
      </c>
      <c r="G1038" s="31" t="s">
        <v>11209</v>
      </c>
      <c r="H1038" s="31" t="s">
        <v>11210</v>
      </c>
      <c r="I1038" s="8">
        <f t="shared" si="12"/>
        <v>0</v>
      </c>
      <c r="J1038" s="8">
        <f t="shared" si="13"/>
        <v>1037</v>
      </c>
      <c r="K1038" s="32" t="str">
        <f t="shared" si="14"/>
        <v/>
      </c>
    </row>
    <row r="1039" spans="1:11" ht="13.55" customHeight="1">
      <c r="A1039" s="31" t="s">
        <v>25</v>
      </c>
      <c r="B1039" s="31" t="s">
        <v>1799</v>
      </c>
      <c r="C1039" s="31" t="s">
        <v>2255</v>
      </c>
      <c r="D1039" s="31">
        <v>124612</v>
      </c>
      <c r="E1039" s="31" t="s">
        <v>2276</v>
      </c>
      <c r="F1039" s="31" t="s">
        <v>2277</v>
      </c>
      <c r="G1039" s="31" t="s">
        <v>11211</v>
      </c>
      <c r="H1039" s="31" t="s">
        <v>11212</v>
      </c>
      <c r="I1039" s="8">
        <f t="shared" si="12"/>
        <v>0</v>
      </c>
      <c r="J1039" s="8">
        <f t="shared" si="13"/>
        <v>1038</v>
      </c>
      <c r="K1039" s="32" t="str">
        <f t="shared" si="14"/>
        <v/>
      </c>
    </row>
    <row r="1040" spans="1:11" ht="13.55" customHeight="1">
      <c r="A1040" s="31" t="s">
        <v>25</v>
      </c>
      <c r="B1040" s="31" t="s">
        <v>1799</v>
      </c>
      <c r="C1040" s="31" t="s">
        <v>2255</v>
      </c>
      <c r="D1040" s="31">
        <v>124739</v>
      </c>
      <c r="E1040" s="31" t="s">
        <v>2278</v>
      </c>
      <c r="F1040" s="31" t="s">
        <v>2279</v>
      </c>
      <c r="G1040" s="31" t="s">
        <v>11213</v>
      </c>
      <c r="H1040" s="31" t="s">
        <v>11214</v>
      </c>
      <c r="I1040" s="8">
        <f t="shared" si="12"/>
        <v>0</v>
      </c>
      <c r="J1040" s="8">
        <f t="shared" si="13"/>
        <v>1039</v>
      </c>
      <c r="K1040" s="32" t="str">
        <f t="shared" si="14"/>
        <v/>
      </c>
    </row>
    <row r="1041" spans="1:11" ht="13.55" customHeight="1">
      <c r="A1041" s="31" t="s">
        <v>25</v>
      </c>
      <c r="B1041" s="31" t="s">
        <v>1799</v>
      </c>
      <c r="C1041" s="31" t="s">
        <v>2255</v>
      </c>
      <c r="D1041" s="31">
        <v>124740</v>
      </c>
      <c r="E1041" s="31" t="s">
        <v>2280</v>
      </c>
      <c r="F1041" s="31" t="s">
        <v>2281</v>
      </c>
      <c r="G1041" s="31" t="s">
        <v>11215</v>
      </c>
      <c r="H1041" s="31" t="s">
        <v>11216</v>
      </c>
      <c r="I1041" s="8">
        <f t="shared" si="12"/>
        <v>0</v>
      </c>
      <c r="J1041" s="8">
        <f t="shared" si="13"/>
        <v>1040</v>
      </c>
      <c r="K1041" s="32" t="str">
        <f t="shared" si="14"/>
        <v/>
      </c>
    </row>
    <row r="1042" spans="1:11" ht="13.55" customHeight="1">
      <c r="A1042" s="31" t="s">
        <v>25</v>
      </c>
      <c r="B1042" s="31" t="s">
        <v>1799</v>
      </c>
      <c r="C1042" s="31" t="s">
        <v>2255</v>
      </c>
      <c r="D1042" s="31">
        <v>124742</v>
      </c>
      <c r="E1042" s="31" t="s">
        <v>11217</v>
      </c>
      <c r="F1042" s="31" t="s">
        <v>2283</v>
      </c>
      <c r="G1042" s="31" t="s">
        <v>11218</v>
      </c>
      <c r="H1042" s="31" t="s">
        <v>11219</v>
      </c>
      <c r="I1042" s="8">
        <f t="shared" si="12"/>
        <v>0</v>
      </c>
      <c r="J1042" s="8">
        <f t="shared" si="13"/>
        <v>1041</v>
      </c>
      <c r="K1042" s="32" t="str">
        <f t="shared" si="14"/>
        <v/>
      </c>
    </row>
    <row r="1043" spans="1:11" ht="13.55" customHeight="1">
      <c r="A1043" s="31" t="s">
        <v>25</v>
      </c>
      <c r="B1043" s="31" t="s">
        <v>1799</v>
      </c>
      <c r="C1043" s="31" t="s">
        <v>2255</v>
      </c>
      <c r="D1043" s="31">
        <v>124743</v>
      </c>
      <c r="E1043" s="31" t="s">
        <v>2284</v>
      </c>
      <c r="F1043" s="31" t="s">
        <v>2285</v>
      </c>
      <c r="G1043" s="31" t="s">
        <v>11220</v>
      </c>
      <c r="H1043" s="31" t="s">
        <v>11221</v>
      </c>
      <c r="I1043" s="8">
        <f t="shared" si="12"/>
        <v>0</v>
      </c>
      <c r="J1043" s="8">
        <f t="shared" si="13"/>
        <v>1042</v>
      </c>
      <c r="K1043" s="32" t="str">
        <f t="shared" si="14"/>
        <v/>
      </c>
    </row>
    <row r="1044" spans="1:11" ht="13.55" customHeight="1">
      <c r="A1044" s="31" t="s">
        <v>25</v>
      </c>
      <c r="B1044" s="31" t="s">
        <v>1799</v>
      </c>
      <c r="C1044" s="31" t="s">
        <v>2255</v>
      </c>
      <c r="D1044" s="31">
        <v>124748</v>
      </c>
      <c r="E1044" s="31" t="s">
        <v>11222</v>
      </c>
      <c r="F1044" s="31" t="s">
        <v>2287</v>
      </c>
      <c r="G1044" s="31" t="s">
        <v>11223</v>
      </c>
      <c r="H1044" s="31" t="s">
        <v>11224</v>
      </c>
      <c r="I1044" s="8">
        <f t="shared" si="12"/>
        <v>0</v>
      </c>
      <c r="J1044" s="8">
        <f t="shared" si="13"/>
        <v>1043</v>
      </c>
      <c r="K1044" s="32" t="str">
        <f t="shared" si="14"/>
        <v/>
      </c>
    </row>
    <row r="1045" spans="1:11" ht="13.55" customHeight="1">
      <c r="A1045" s="31" t="s">
        <v>25</v>
      </c>
      <c r="B1045" s="31" t="s">
        <v>1799</v>
      </c>
      <c r="C1045" s="31" t="s">
        <v>2255</v>
      </c>
      <c r="D1045" s="31">
        <v>124749</v>
      </c>
      <c r="E1045" s="31" t="s">
        <v>2288</v>
      </c>
      <c r="F1045" s="31" t="s">
        <v>2289</v>
      </c>
      <c r="G1045" s="31" t="s">
        <v>11225</v>
      </c>
      <c r="H1045" s="31" t="s">
        <v>11226</v>
      </c>
      <c r="I1045" s="8">
        <f t="shared" si="12"/>
        <v>0</v>
      </c>
      <c r="J1045" s="8">
        <f t="shared" si="13"/>
        <v>1044</v>
      </c>
      <c r="K1045" s="32" t="str">
        <f t="shared" si="14"/>
        <v/>
      </c>
    </row>
    <row r="1046" spans="1:11" ht="13.55" customHeight="1">
      <c r="A1046" s="31" t="s">
        <v>25</v>
      </c>
      <c r="B1046" s="31" t="s">
        <v>1799</v>
      </c>
      <c r="C1046" s="31" t="s">
        <v>2255</v>
      </c>
      <c r="D1046" s="31">
        <v>124751</v>
      </c>
      <c r="E1046" s="31" t="s">
        <v>2290</v>
      </c>
      <c r="F1046" s="31" t="s">
        <v>2291</v>
      </c>
      <c r="G1046" s="31" t="s">
        <v>11227</v>
      </c>
      <c r="H1046" s="31" t="s">
        <v>11228</v>
      </c>
      <c r="I1046" s="8">
        <f t="shared" si="12"/>
        <v>0</v>
      </c>
      <c r="J1046" s="8">
        <f t="shared" si="13"/>
        <v>1045</v>
      </c>
      <c r="K1046" s="32" t="str">
        <f t="shared" si="14"/>
        <v/>
      </c>
    </row>
    <row r="1047" spans="1:11" ht="13.55" customHeight="1">
      <c r="A1047" s="31" t="s">
        <v>25</v>
      </c>
      <c r="B1047" s="31" t="s">
        <v>1799</v>
      </c>
      <c r="C1047" s="31" t="s">
        <v>2255</v>
      </c>
      <c r="D1047" s="31">
        <v>124752</v>
      </c>
      <c r="E1047" s="31" t="s">
        <v>2292</v>
      </c>
      <c r="F1047" s="31" t="s">
        <v>2293</v>
      </c>
      <c r="G1047" s="31" t="s">
        <v>11229</v>
      </c>
      <c r="H1047" s="31" t="s">
        <v>11230</v>
      </c>
      <c r="I1047" s="8">
        <f t="shared" si="12"/>
        <v>0</v>
      </c>
      <c r="J1047" s="8">
        <f t="shared" si="13"/>
        <v>1046</v>
      </c>
      <c r="K1047" s="32" t="str">
        <f t="shared" si="14"/>
        <v/>
      </c>
    </row>
    <row r="1048" spans="1:11" ht="13.55" customHeight="1">
      <c r="A1048" s="31" t="s">
        <v>25</v>
      </c>
      <c r="B1048" s="31" t="s">
        <v>1799</v>
      </c>
      <c r="C1048" s="31" t="s">
        <v>2255</v>
      </c>
      <c r="D1048" s="31">
        <v>124761</v>
      </c>
      <c r="E1048" s="31" t="s">
        <v>10666</v>
      </c>
      <c r="F1048" s="31" t="s">
        <v>2295</v>
      </c>
      <c r="G1048" s="31" t="s">
        <v>11231</v>
      </c>
      <c r="H1048" s="31" t="s">
        <v>11232</v>
      </c>
      <c r="I1048" s="8">
        <f t="shared" si="12"/>
        <v>0</v>
      </c>
      <c r="J1048" s="8">
        <f t="shared" si="13"/>
        <v>1047</v>
      </c>
      <c r="K1048" s="32" t="str">
        <f t="shared" si="14"/>
        <v/>
      </c>
    </row>
    <row r="1049" spans="1:11" ht="13.55" customHeight="1">
      <c r="A1049" s="31" t="s">
        <v>25</v>
      </c>
      <c r="B1049" s="31" t="s">
        <v>1799</v>
      </c>
      <c r="C1049" s="31" t="s">
        <v>2255</v>
      </c>
      <c r="D1049" s="31">
        <v>124762</v>
      </c>
      <c r="E1049" s="31" t="s">
        <v>2296</v>
      </c>
      <c r="F1049" s="31" t="s">
        <v>2297</v>
      </c>
      <c r="G1049" s="31" t="s">
        <v>11233</v>
      </c>
      <c r="H1049" s="31" t="s">
        <v>11234</v>
      </c>
      <c r="I1049" s="8">
        <f t="shared" si="12"/>
        <v>0</v>
      </c>
      <c r="J1049" s="8">
        <f t="shared" si="13"/>
        <v>1048</v>
      </c>
      <c r="K1049" s="32" t="str">
        <f t="shared" si="14"/>
        <v/>
      </c>
    </row>
    <row r="1050" spans="1:11" ht="13.55" customHeight="1">
      <c r="A1050" s="31" t="s">
        <v>25</v>
      </c>
      <c r="B1050" s="31" t="s">
        <v>1799</v>
      </c>
      <c r="C1050" s="31" t="s">
        <v>2300</v>
      </c>
      <c r="D1050" s="31">
        <v>124650</v>
      </c>
      <c r="E1050" s="31" t="s">
        <v>2298</v>
      </c>
      <c r="F1050" s="31" t="s">
        <v>2299</v>
      </c>
      <c r="G1050" s="31" t="s">
        <v>11235</v>
      </c>
      <c r="H1050" s="31" t="s">
        <v>11236</v>
      </c>
      <c r="I1050" s="8">
        <f t="shared" si="12"/>
        <v>0</v>
      </c>
      <c r="J1050" s="8">
        <f t="shared" si="13"/>
        <v>1049</v>
      </c>
      <c r="K1050" s="32" t="str">
        <f t="shared" si="14"/>
        <v/>
      </c>
    </row>
    <row r="1051" spans="1:11" ht="13.55" customHeight="1">
      <c r="A1051" s="31" t="s">
        <v>25</v>
      </c>
      <c r="B1051" s="31" t="s">
        <v>1799</v>
      </c>
      <c r="C1051" s="31" t="s">
        <v>2300</v>
      </c>
      <c r="D1051" s="31">
        <v>124651</v>
      </c>
      <c r="E1051" s="31" t="s">
        <v>2301</v>
      </c>
      <c r="F1051" s="31" t="s">
        <v>2302</v>
      </c>
      <c r="G1051" s="31" t="s">
        <v>11237</v>
      </c>
      <c r="H1051" s="31" t="s">
        <v>11238</v>
      </c>
      <c r="I1051" s="8">
        <f t="shared" si="12"/>
        <v>0</v>
      </c>
      <c r="J1051" s="8">
        <f t="shared" si="13"/>
        <v>1050</v>
      </c>
      <c r="K1051" s="32" t="str">
        <f t="shared" si="14"/>
        <v/>
      </c>
    </row>
    <row r="1052" spans="1:11" ht="13.55" customHeight="1">
      <c r="A1052" s="31" t="s">
        <v>25</v>
      </c>
      <c r="B1052" s="31" t="s">
        <v>1799</v>
      </c>
      <c r="C1052" s="31" t="s">
        <v>2300</v>
      </c>
      <c r="D1052" s="31">
        <v>124652</v>
      </c>
      <c r="E1052" s="31" t="s">
        <v>2303</v>
      </c>
      <c r="F1052" s="31" t="s">
        <v>2304</v>
      </c>
      <c r="G1052" s="31" t="s">
        <v>11239</v>
      </c>
      <c r="H1052" s="31" t="s">
        <v>11240</v>
      </c>
      <c r="I1052" s="8">
        <f t="shared" si="12"/>
        <v>0</v>
      </c>
      <c r="J1052" s="8">
        <f t="shared" si="13"/>
        <v>1051</v>
      </c>
      <c r="K1052" s="32" t="str">
        <f t="shared" si="14"/>
        <v/>
      </c>
    </row>
    <row r="1053" spans="1:11" ht="13.55" customHeight="1">
      <c r="A1053" s="31" t="s">
        <v>25</v>
      </c>
      <c r="B1053" s="31" t="s">
        <v>1799</v>
      </c>
      <c r="C1053" s="31" t="s">
        <v>2300</v>
      </c>
      <c r="D1053" s="31">
        <v>124653</v>
      </c>
      <c r="E1053" s="31" t="s">
        <v>2305</v>
      </c>
      <c r="F1053" s="31" t="s">
        <v>2306</v>
      </c>
      <c r="G1053" s="31" t="s">
        <v>11241</v>
      </c>
      <c r="H1053" s="31" t="s">
        <v>11242</v>
      </c>
      <c r="I1053" s="8">
        <f t="shared" si="12"/>
        <v>0</v>
      </c>
      <c r="J1053" s="8">
        <f t="shared" si="13"/>
        <v>1052</v>
      </c>
      <c r="K1053" s="32" t="str">
        <f t="shared" si="14"/>
        <v/>
      </c>
    </row>
    <row r="1054" spans="1:11" ht="13.55" customHeight="1">
      <c r="A1054" s="31" t="s">
        <v>25</v>
      </c>
      <c r="B1054" s="31" t="s">
        <v>1799</v>
      </c>
      <c r="C1054" s="31" t="s">
        <v>2300</v>
      </c>
      <c r="D1054" s="31">
        <v>124753</v>
      </c>
      <c r="E1054" s="31" t="s">
        <v>2307</v>
      </c>
      <c r="F1054" s="31" t="s">
        <v>2308</v>
      </c>
      <c r="G1054" s="31" t="s">
        <v>11243</v>
      </c>
      <c r="H1054" s="31" t="s">
        <v>11244</v>
      </c>
      <c r="I1054" s="8">
        <f t="shared" si="12"/>
        <v>0</v>
      </c>
      <c r="J1054" s="8">
        <f t="shared" si="13"/>
        <v>1053</v>
      </c>
      <c r="K1054" s="32" t="str">
        <f t="shared" si="14"/>
        <v/>
      </c>
    </row>
    <row r="1055" spans="1:11" ht="13.55" customHeight="1">
      <c r="A1055" s="31" t="s">
        <v>25</v>
      </c>
      <c r="B1055" s="31" t="s">
        <v>1799</v>
      </c>
      <c r="C1055" s="31" t="s">
        <v>2311</v>
      </c>
      <c r="D1055" s="31">
        <v>124654</v>
      </c>
      <c r="E1055" s="31" t="s">
        <v>2309</v>
      </c>
      <c r="F1055" s="31" t="s">
        <v>2310</v>
      </c>
      <c r="G1055" s="31" t="s">
        <v>11245</v>
      </c>
      <c r="H1055" s="31" t="s">
        <v>11246</v>
      </c>
      <c r="I1055" s="8">
        <f t="shared" si="12"/>
        <v>0</v>
      </c>
      <c r="J1055" s="8">
        <f t="shared" si="13"/>
        <v>1054</v>
      </c>
      <c r="K1055" s="32" t="str">
        <f t="shared" si="14"/>
        <v/>
      </c>
    </row>
    <row r="1056" spans="1:11" ht="13.55" customHeight="1">
      <c r="A1056" s="31" t="s">
        <v>25</v>
      </c>
      <c r="B1056" s="31" t="s">
        <v>1799</v>
      </c>
      <c r="C1056" s="31" t="s">
        <v>2311</v>
      </c>
      <c r="D1056" s="31">
        <v>124655</v>
      </c>
      <c r="E1056" s="31" t="s">
        <v>11247</v>
      </c>
      <c r="F1056" s="31" t="s">
        <v>2313</v>
      </c>
      <c r="G1056" s="31" t="s">
        <v>11248</v>
      </c>
      <c r="H1056" s="31" t="s">
        <v>11249</v>
      </c>
      <c r="I1056" s="8">
        <f t="shared" si="12"/>
        <v>0</v>
      </c>
      <c r="J1056" s="8">
        <f t="shared" si="13"/>
        <v>1055</v>
      </c>
      <c r="K1056" s="32" t="str">
        <f t="shared" si="14"/>
        <v/>
      </c>
    </row>
    <row r="1057" spans="1:11" ht="13.55" customHeight="1">
      <c r="A1057" s="31" t="s">
        <v>25</v>
      </c>
      <c r="B1057" s="31" t="s">
        <v>1799</v>
      </c>
      <c r="C1057" s="31" t="s">
        <v>2311</v>
      </c>
      <c r="D1057" s="31">
        <v>124656</v>
      </c>
      <c r="E1057" s="31" t="s">
        <v>2314</v>
      </c>
      <c r="F1057" s="31" t="s">
        <v>2315</v>
      </c>
      <c r="G1057" s="31" t="s">
        <v>11250</v>
      </c>
      <c r="H1057" s="31" t="s">
        <v>11251</v>
      </c>
      <c r="I1057" s="8">
        <f t="shared" si="12"/>
        <v>0</v>
      </c>
      <c r="J1057" s="8">
        <f t="shared" si="13"/>
        <v>1056</v>
      </c>
      <c r="K1057" s="32" t="str">
        <f t="shared" si="14"/>
        <v/>
      </c>
    </row>
    <row r="1058" spans="1:11" ht="13.55" customHeight="1">
      <c r="A1058" s="31" t="s">
        <v>25</v>
      </c>
      <c r="B1058" s="31" t="s">
        <v>1799</v>
      </c>
      <c r="C1058" s="31" t="s">
        <v>2311</v>
      </c>
      <c r="D1058" s="31">
        <v>124657</v>
      </c>
      <c r="E1058" s="31" t="s">
        <v>2316</v>
      </c>
      <c r="F1058" s="31" t="s">
        <v>2317</v>
      </c>
      <c r="G1058" s="31" t="s">
        <v>11252</v>
      </c>
      <c r="H1058" s="31" t="s">
        <v>11253</v>
      </c>
      <c r="I1058" s="8">
        <f t="shared" si="12"/>
        <v>0</v>
      </c>
      <c r="J1058" s="8">
        <f t="shared" si="13"/>
        <v>1057</v>
      </c>
      <c r="K1058" s="32" t="str">
        <f t="shared" si="14"/>
        <v/>
      </c>
    </row>
    <row r="1059" spans="1:11" ht="13.55" customHeight="1">
      <c r="A1059" s="31" t="s">
        <v>25</v>
      </c>
      <c r="B1059" s="31" t="s">
        <v>1799</v>
      </c>
      <c r="C1059" s="31" t="s">
        <v>2311</v>
      </c>
      <c r="D1059" s="31">
        <v>124658</v>
      </c>
      <c r="E1059" s="31" t="s">
        <v>2318</v>
      </c>
      <c r="F1059" s="31" t="s">
        <v>2319</v>
      </c>
      <c r="G1059" s="31" t="s">
        <v>11254</v>
      </c>
      <c r="H1059" s="31" t="s">
        <v>11255</v>
      </c>
      <c r="I1059" s="8">
        <f t="shared" si="12"/>
        <v>0</v>
      </c>
      <c r="J1059" s="8">
        <f t="shared" si="13"/>
        <v>1058</v>
      </c>
      <c r="K1059" s="32" t="str">
        <f t="shared" si="14"/>
        <v/>
      </c>
    </row>
    <row r="1060" spans="1:11" ht="13.55" customHeight="1">
      <c r="A1060" s="31" t="s">
        <v>25</v>
      </c>
      <c r="B1060" s="31" t="s">
        <v>1799</v>
      </c>
      <c r="C1060" s="31" t="s">
        <v>2311</v>
      </c>
      <c r="D1060" s="31">
        <v>124659</v>
      </c>
      <c r="E1060" s="31" t="s">
        <v>11256</v>
      </c>
      <c r="F1060" s="31" t="s">
        <v>2321</v>
      </c>
      <c r="G1060" s="31" t="s">
        <v>11257</v>
      </c>
      <c r="H1060" s="31" t="s">
        <v>11258</v>
      </c>
      <c r="I1060" s="8">
        <f t="shared" si="12"/>
        <v>0</v>
      </c>
      <c r="J1060" s="8">
        <f t="shared" si="13"/>
        <v>1059</v>
      </c>
      <c r="K1060" s="32" t="str">
        <f t="shared" si="14"/>
        <v/>
      </c>
    </row>
    <row r="1061" spans="1:11" ht="13.55" customHeight="1">
      <c r="A1061" s="31" t="s">
        <v>25</v>
      </c>
      <c r="B1061" s="31" t="s">
        <v>1799</v>
      </c>
      <c r="C1061" s="31" t="s">
        <v>2324</v>
      </c>
      <c r="D1061" s="31">
        <v>124684</v>
      </c>
      <c r="E1061" s="31" t="s">
        <v>2322</v>
      </c>
      <c r="F1061" s="31" t="s">
        <v>2323</v>
      </c>
      <c r="G1061" s="31" t="s">
        <v>11259</v>
      </c>
      <c r="H1061" s="31" t="s">
        <v>11260</v>
      </c>
      <c r="I1061" s="8">
        <f t="shared" si="12"/>
        <v>0</v>
      </c>
      <c r="J1061" s="8">
        <f t="shared" si="13"/>
        <v>1060</v>
      </c>
      <c r="K1061" s="32" t="str">
        <f t="shared" si="14"/>
        <v/>
      </c>
    </row>
    <row r="1062" spans="1:11" ht="13.55" customHeight="1">
      <c r="A1062" s="31" t="s">
        <v>25</v>
      </c>
      <c r="B1062" s="31" t="s">
        <v>1799</v>
      </c>
      <c r="C1062" s="31" t="s">
        <v>2324</v>
      </c>
      <c r="D1062" s="31">
        <v>124685</v>
      </c>
      <c r="E1062" s="31" t="s">
        <v>11261</v>
      </c>
      <c r="F1062" s="31" t="s">
        <v>2326</v>
      </c>
      <c r="G1062" s="31" t="s">
        <v>11262</v>
      </c>
      <c r="H1062" s="31" t="s">
        <v>11263</v>
      </c>
      <c r="I1062" s="8">
        <f t="shared" si="12"/>
        <v>0</v>
      </c>
      <c r="J1062" s="8">
        <f t="shared" si="13"/>
        <v>1061</v>
      </c>
      <c r="K1062" s="32" t="str">
        <f t="shared" si="14"/>
        <v/>
      </c>
    </row>
    <row r="1063" spans="1:11" ht="13.55" customHeight="1">
      <c r="A1063" s="31" t="s">
        <v>25</v>
      </c>
      <c r="B1063" s="31" t="s">
        <v>1799</v>
      </c>
      <c r="C1063" s="31" t="s">
        <v>2324</v>
      </c>
      <c r="D1063" s="31">
        <v>124686</v>
      </c>
      <c r="E1063" s="31" t="s">
        <v>2327</v>
      </c>
      <c r="F1063" s="31" t="s">
        <v>2328</v>
      </c>
      <c r="G1063" s="31" t="s">
        <v>11264</v>
      </c>
      <c r="H1063" s="31" t="s">
        <v>11265</v>
      </c>
      <c r="I1063" s="8">
        <f t="shared" si="12"/>
        <v>0</v>
      </c>
      <c r="J1063" s="8">
        <f t="shared" si="13"/>
        <v>1062</v>
      </c>
      <c r="K1063" s="32" t="str">
        <f t="shared" si="14"/>
        <v/>
      </c>
    </row>
    <row r="1064" spans="1:11" ht="13.55" customHeight="1">
      <c r="A1064" s="31" t="s">
        <v>25</v>
      </c>
      <c r="B1064" s="31" t="s">
        <v>1799</v>
      </c>
      <c r="C1064" s="31" t="s">
        <v>2331</v>
      </c>
      <c r="D1064" s="31">
        <v>513601</v>
      </c>
      <c r="E1064" s="31" t="s">
        <v>2329</v>
      </c>
      <c r="F1064" s="31" t="s">
        <v>2330</v>
      </c>
      <c r="G1064" s="31" t="s">
        <v>11266</v>
      </c>
      <c r="H1064" s="31" t="s">
        <v>11267</v>
      </c>
      <c r="I1064" s="8">
        <f t="shared" si="12"/>
        <v>0</v>
      </c>
      <c r="J1064" s="8">
        <f t="shared" si="13"/>
        <v>1063</v>
      </c>
      <c r="K1064" s="32" t="str">
        <f t="shared" si="14"/>
        <v/>
      </c>
    </row>
    <row r="1065" spans="1:11" ht="13.55" customHeight="1">
      <c r="A1065" s="31" t="s">
        <v>25</v>
      </c>
      <c r="B1065" s="31" t="s">
        <v>1799</v>
      </c>
      <c r="C1065" s="31" t="s">
        <v>2331</v>
      </c>
      <c r="D1065" s="31">
        <v>513602</v>
      </c>
      <c r="E1065" s="31" t="s">
        <v>2332</v>
      </c>
      <c r="F1065" s="31" t="s">
        <v>2333</v>
      </c>
      <c r="G1065" s="31" t="s">
        <v>11268</v>
      </c>
      <c r="H1065" s="31" t="s">
        <v>11269</v>
      </c>
      <c r="I1065" s="8">
        <f t="shared" si="12"/>
        <v>0</v>
      </c>
      <c r="J1065" s="8">
        <f t="shared" si="13"/>
        <v>1064</v>
      </c>
      <c r="K1065" s="32" t="str">
        <f t="shared" si="14"/>
        <v/>
      </c>
    </row>
    <row r="1066" spans="1:11" ht="13.55" customHeight="1">
      <c r="A1066" s="31" t="s">
        <v>25</v>
      </c>
      <c r="B1066" s="31" t="s">
        <v>1799</v>
      </c>
      <c r="C1066" s="31" t="s">
        <v>2331</v>
      </c>
      <c r="D1066" s="31">
        <v>513603</v>
      </c>
      <c r="E1066" s="31" t="s">
        <v>11270</v>
      </c>
      <c r="F1066" s="31" t="s">
        <v>2335</v>
      </c>
      <c r="G1066" s="31" t="s">
        <v>11271</v>
      </c>
      <c r="H1066" s="31" t="s">
        <v>11272</v>
      </c>
      <c r="I1066" s="8">
        <f t="shared" si="12"/>
        <v>0</v>
      </c>
      <c r="J1066" s="8">
        <f t="shared" si="13"/>
        <v>1065</v>
      </c>
      <c r="K1066" s="32" t="str">
        <f t="shared" si="14"/>
        <v/>
      </c>
    </row>
    <row r="1067" spans="1:11" ht="13.55" customHeight="1">
      <c r="A1067" s="31" t="s">
        <v>25</v>
      </c>
      <c r="B1067" s="31" t="s">
        <v>2338</v>
      </c>
      <c r="C1067" s="31" t="s">
        <v>2339</v>
      </c>
      <c r="D1067" s="31">
        <v>173626</v>
      </c>
      <c r="E1067" s="31" t="s">
        <v>2336</v>
      </c>
      <c r="F1067" s="31" t="s">
        <v>2337</v>
      </c>
      <c r="G1067" s="31" t="s">
        <v>11273</v>
      </c>
      <c r="H1067" s="31" t="s">
        <v>11274</v>
      </c>
      <c r="I1067" s="8">
        <f t="shared" si="12"/>
        <v>0</v>
      </c>
      <c r="J1067" s="8">
        <f t="shared" si="13"/>
        <v>1066</v>
      </c>
      <c r="K1067" s="32" t="str">
        <f t="shared" si="14"/>
        <v/>
      </c>
    </row>
    <row r="1068" spans="1:11" ht="13.55" customHeight="1">
      <c r="A1068" s="31" t="s">
        <v>25</v>
      </c>
      <c r="B1068" s="31" t="s">
        <v>2338</v>
      </c>
      <c r="C1068" s="31" t="s">
        <v>2339</v>
      </c>
      <c r="D1068" s="31">
        <v>173627</v>
      </c>
      <c r="E1068" s="31" t="s">
        <v>2340</v>
      </c>
      <c r="F1068" s="31" t="s">
        <v>2341</v>
      </c>
      <c r="G1068" s="31" t="s">
        <v>11275</v>
      </c>
      <c r="H1068" s="31" t="s">
        <v>11276</v>
      </c>
      <c r="I1068" s="8">
        <f t="shared" si="12"/>
        <v>0</v>
      </c>
      <c r="J1068" s="8">
        <f t="shared" si="13"/>
        <v>1067</v>
      </c>
      <c r="K1068" s="32" t="str">
        <f t="shared" si="14"/>
        <v/>
      </c>
    </row>
    <row r="1069" spans="1:11" ht="13.55" customHeight="1">
      <c r="A1069" s="31" t="s">
        <v>25</v>
      </c>
      <c r="B1069" s="31" t="s">
        <v>2338</v>
      </c>
      <c r="C1069" s="31" t="s">
        <v>2339</v>
      </c>
      <c r="D1069" s="31">
        <v>173628</v>
      </c>
      <c r="E1069" s="31" t="s">
        <v>2342</v>
      </c>
      <c r="F1069" s="31" t="s">
        <v>2343</v>
      </c>
      <c r="G1069" s="31" t="s">
        <v>11277</v>
      </c>
      <c r="H1069" s="31" t="s">
        <v>11278</v>
      </c>
      <c r="I1069" s="8">
        <f t="shared" si="12"/>
        <v>0</v>
      </c>
      <c r="J1069" s="8">
        <f t="shared" si="13"/>
        <v>1068</v>
      </c>
      <c r="K1069" s="32" t="str">
        <f t="shared" si="14"/>
        <v/>
      </c>
    </row>
    <row r="1070" spans="1:11" ht="13.55" customHeight="1">
      <c r="A1070" s="31" t="s">
        <v>25</v>
      </c>
      <c r="B1070" s="31" t="s">
        <v>2338</v>
      </c>
      <c r="C1070" s="31" t="s">
        <v>2339</v>
      </c>
      <c r="D1070" s="31">
        <v>173629</v>
      </c>
      <c r="E1070" s="31" t="s">
        <v>2344</v>
      </c>
      <c r="F1070" s="31" t="s">
        <v>2345</v>
      </c>
      <c r="G1070" s="31" t="s">
        <v>11279</v>
      </c>
      <c r="H1070" s="31" t="s">
        <v>11280</v>
      </c>
      <c r="I1070" s="8">
        <f t="shared" si="12"/>
        <v>0</v>
      </c>
      <c r="J1070" s="8">
        <f t="shared" si="13"/>
        <v>1069</v>
      </c>
      <c r="K1070" s="32" t="str">
        <f t="shared" si="14"/>
        <v/>
      </c>
    </row>
    <row r="1071" spans="1:11" ht="13.55" customHeight="1">
      <c r="A1071" s="31" t="s">
        <v>25</v>
      </c>
      <c r="B1071" s="31" t="s">
        <v>2338</v>
      </c>
      <c r="C1071" s="31" t="s">
        <v>2339</v>
      </c>
      <c r="D1071" s="31">
        <v>173630</v>
      </c>
      <c r="E1071" s="31" t="s">
        <v>2346</v>
      </c>
      <c r="F1071" s="31" t="s">
        <v>2347</v>
      </c>
      <c r="G1071" s="31" t="s">
        <v>11281</v>
      </c>
      <c r="H1071" s="31" t="s">
        <v>11282</v>
      </c>
      <c r="I1071" s="8">
        <f t="shared" si="12"/>
        <v>0</v>
      </c>
      <c r="J1071" s="8">
        <f t="shared" si="13"/>
        <v>1070</v>
      </c>
      <c r="K1071" s="32" t="str">
        <f t="shared" si="14"/>
        <v/>
      </c>
    </row>
    <row r="1072" spans="1:11" ht="13.55" customHeight="1">
      <c r="A1072" s="31" t="s">
        <v>25</v>
      </c>
      <c r="B1072" s="31" t="s">
        <v>2338</v>
      </c>
      <c r="C1072" s="31" t="s">
        <v>2339</v>
      </c>
      <c r="D1072" s="31">
        <v>173631</v>
      </c>
      <c r="E1072" s="31" t="s">
        <v>11000</v>
      </c>
      <c r="F1072" s="31" t="s">
        <v>2349</v>
      </c>
      <c r="G1072" s="31" t="s">
        <v>11283</v>
      </c>
      <c r="H1072" s="31" t="s">
        <v>11284</v>
      </c>
      <c r="I1072" s="8">
        <f t="shared" si="12"/>
        <v>0</v>
      </c>
      <c r="J1072" s="8">
        <f t="shared" si="13"/>
        <v>1071</v>
      </c>
      <c r="K1072" s="32" t="str">
        <f t="shared" si="14"/>
        <v/>
      </c>
    </row>
    <row r="1073" spans="1:11" ht="13.55" customHeight="1">
      <c r="A1073" s="31" t="s">
        <v>25</v>
      </c>
      <c r="B1073" s="31" t="s">
        <v>2338</v>
      </c>
      <c r="C1073" s="31" t="s">
        <v>2339</v>
      </c>
      <c r="D1073" s="31">
        <v>173632</v>
      </c>
      <c r="E1073" s="31" t="s">
        <v>2350</v>
      </c>
      <c r="F1073" s="31" t="s">
        <v>2351</v>
      </c>
      <c r="G1073" s="31" t="s">
        <v>11285</v>
      </c>
      <c r="H1073" s="31" t="s">
        <v>11286</v>
      </c>
      <c r="I1073" s="8">
        <f t="shared" si="12"/>
        <v>0</v>
      </c>
      <c r="J1073" s="8">
        <f t="shared" si="13"/>
        <v>1072</v>
      </c>
      <c r="K1073" s="32" t="str">
        <f t="shared" si="14"/>
        <v/>
      </c>
    </row>
    <row r="1074" spans="1:11" ht="13.55" customHeight="1">
      <c r="A1074" s="31" t="s">
        <v>25</v>
      </c>
      <c r="B1074" s="31" t="s">
        <v>2338</v>
      </c>
      <c r="C1074" s="31" t="s">
        <v>2339</v>
      </c>
      <c r="D1074" s="31">
        <v>173639</v>
      </c>
      <c r="E1074" s="31" t="s">
        <v>10537</v>
      </c>
      <c r="F1074" s="31" t="s">
        <v>2353</v>
      </c>
      <c r="G1074" s="31" t="s">
        <v>11287</v>
      </c>
      <c r="H1074" s="31" t="s">
        <v>11288</v>
      </c>
      <c r="I1074" s="8">
        <f t="shared" si="12"/>
        <v>0</v>
      </c>
      <c r="J1074" s="8">
        <f t="shared" si="13"/>
        <v>1073</v>
      </c>
      <c r="K1074" s="32" t="str">
        <f t="shared" si="14"/>
        <v/>
      </c>
    </row>
    <row r="1075" spans="1:11" ht="13.55" customHeight="1">
      <c r="A1075" s="31" t="s">
        <v>93</v>
      </c>
      <c r="B1075" s="31" t="s">
        <v>2338</v>
      </c>
      <c r="C1075" s="31" t="s">
        <v>2356</v>
      </c>
      <c r="D1075" s="31">
        <v>171308</v>
      </c>
      <c r="E1075" s="31" t="s">
        <v>2354</v>
      </c>
      <c r="F1075" s="31" t="s">
        <v>2355</v>
      </c>
      <c r="G1075" s="31" t="s">
        <v>11289</v>
      </c>
      <c r="H1075" s="31" t="s">
        <v>11290</v>
      </c>
      <c r="I1075" s="8">
        <f t="shared" si="12"/>
        <v>0</v>
      </c>
      <c r="J1075" s="8">
        <f t="shared" si="13"/>
        <v>1074</v>
      </c>
      <c r="K1075" s="32" t="str">
        <f t="shared" si="14"/>
        <v/>
      </c>
    </row>
    <row r="1076" spans="1:11" ht="13.55" customHeight="1">
      <c r="A1076" s="31" t="s">
        <v>25</v>
      </c>
      <c r="B1076" s="31" t="s">
        <v>2338</v>
      </c>
      <c r="C1076" s="31" t="s">
        <v>2356</v>
      </c>
      <c r="D1076" s="31">
        <v>173619</v>
      </c>
      <c r="E1076" s="31" t="s">
        <v>11291</v>
      </c>
      <c r="F1076" s="31" t="s">
        <v>2358</v>
      </c>
      <c r="G1076" s="31" t="s">
        <v>11292</v>
      </c>
      <c r="H1076" s="31" t="s">
        <v>11293</v>
      </c>
      <c r="I1076" s="8">
        <f t="shared" si="12"/>
        <v>0</v>
      </c>
      <c r="J1076" s="8">
        <f t="shared" si="13"/>
        <v>1075</v>
      </c>
      <c r="K1076" s="32" t="str">
        <f t="shared" si="14"/>
        <v/>
      </c>
    </row>
    <row r="1077" spans="1:11" ht="13.55" customHeight="1">
      <c r="A1077" s="31" t="s">
        <v>25</v>
      </c>
      <c r="B1077" s="31" t="s">
        <v>2338</v>
      </c>
      <c r="C1077" s="31" t="s">
        <v>2356</v>
      </c>
      <c r="D1077" s="31">
        <v>173620</v>
      </c>
      <c r="E1077" s="31" t="s">
        <v>2359</v>
      </c>
      <c r="F1077" s="31" t="s">
        <v>2360</v>
      </c>
      <c r="G1077" s="31" t="s">
        <v>11294</v>
      </c>
      <c r="H1077" s="31" t="s">
        <v>11295</v>
      </c>
      <c r="I1077" s="8">
        <f t="shared" si="12"/>
        <v>0</v>
      </c>
      <c r="J1077" s="8">
        <f t="shared" si="13"/>
        <v>1076</v>
      </c>
      <c r="K1077" s="32" t="str">
        <f t="shared" si="14"/>
        <v/>
      </c>
    </row>
    <row r="1078" spans="1:11" ht="13.55" customHeight="1">
      <c r="A1078" s="31" t="s">
        <v>25</v>
      </c>
      <c r="B1078" s="31" t="s">
        <v>2338</v>
      </c>
      <c r="C1078" s="31" t="s">
        <v>2356</v>
      </c>
      <c r="D1078" s="31">
        <v>173621</v>
      </c>
      <c r="E1078" s="31" t="s">
        <v>10476</v>
      </c>
      <c r="F1078" s="31" t="s">
        <v>2362</v>
      </c>
      <c r="G1078" s="31" t="s">
        <v>11296</v>
      </c>
      <c r="H1078" s="31" t="s">
        <v>11297</v>
      </c>
      <c r="I1078" s="8">
        <f t="shared" si="12"/>
        <v>0</v>
      </c>
      <c r="J1078" s="8">
        <f t="shared" si="13"/>
        <v>1077</v>
      </c>
      <c r="K1078" s="32" t="str">
        <f t="shared" si="14"/>
        <v/>
      </c>
    </row>
    <row r="1079" spans="1:11" ht="13.55" customHeight="1">
      <c r="A1079" s="31" t="s">
        <v>25</v>
      </c>
      <c r="B1079" s="31" t="s">
        <v>2338</v>
      </c>
      <c r="C1079" s="31" t="s">
        <v>2356</v>
      </c>
      <c r="D1079" s="31">
        <v>173622</v>
      </c>
      <c r="E1079" s="31" t="s">
        <v>2363</v>
      </c>
      <c r="F1079" s="31" t="s">
        <v>2364</v>
      </c>
      <c r="G1079" s="31" t="s">
        <v>11298</v>
      </c>
      <c r="H1079" s="31" t="s">
        <v>11299</v>
      </c>
      <c r="I1079" s="8">
        <f t="shared" si="12"/>
        <v>0</v>
      </c>
      <c r="J1079" s="8">
        <f t="shared" si="13"/>
        <v>1078</v>
      </c>
      <c r="K1079" s="32" t="str">
        <f t="shared" si="14"/>
        <v/>
      </c>
    </row>
    <row r="1080" spans="1:11" ht="13.55" customHeight="1">
      <c r="A1080" s="31" t="s">
        <v>25</v>
      </c>
      <c r="B1080" s="31" t="s">
        <v>2338</v>
      </c>
      <c r="C1080" s="31" t="s">
        <v>2356</v>
      </c>
      <c r="D1080" s="31">
        <v>173623</v>
      </c>
      <c r="E1080" s="31" t="s">
        <v>2365</v>
      </c>
      <c r="F1080" s="31" t="s">
        <v>2366</v>
      </c>
      <c r="G1080" s="31" t="s">
        <v>11300</v>
      </c>
      <c r="H1080" s="31" t="s">
        <v>11301</v>
      </c>
      <c r="I1080" s="8">
        <f t="shared" si="12"/>
        <v>0</v>
      </c>
      <c r="J1080" s="8">
        <f t="shared" si="13"/>
        <v>1079</v>
      </c>
      <c r="K1080" s="32" t="str">
        <f t="shared" si="14"/>
        <v/>
      </c>
    </row>
    <row r="1081" spans="1:11" ht="13.55" customHeight="1">
      <c r="A1081" s="31" t="s">
        <v>25</v>
      </c>
      <c r="B1081" s="31" t="s">
        <v>2338</v>
      </c>
      <c r="C1081" s="31" t="s">
        <v>2356</v>
      </c>
      <c r="D1081" s="31">
        <v>173625</v>
      </c>
      <c r="E1081" s="31" t="s">
        <v>2367</v>
      </c>
      <c r="F1081" s="31" t="s">
        <v>2368</v>
      </c>
      <c r="G1081" s="31" t="s">
        <v>11302</v>
      </c>
      <c r="H1081" s="31" t="s">
        <v>11303</v>
      </c>
      <c r="I1081" s="8">
        <f t="shared" si="12"/>
        <v>0</v>
      </c>
      <c r="J1081" s="8">
        <f t="shared" si="13"/>
        <v>1080</v>
      </c>
      <c r="K1081" s="32" t="str">
        <f t="shared" si="14"/>
        <v/>
      </c>
    </row>
    <row r="1082" spans="1:11" ht="13.55" customHeight="1">
      <c r="A1082" s="31" t="s">
        <v>25</v>
      </c>
      <c r="B1082" s="31" t="s">
        <v>2338</v>
      </c>
      <c r="C1082" s="31" t="s">
        <v>2371</v>
      </c>
      <c r="D1082" s="31">
        <v>173601</v>
      </c>
      <c r="E1082" s="31" t="s">
        <v>10400</v>
      </c>
      <c r="F1082" s="31" t="s">
        <v>2370</v>
      </c>
      <c r="G1082" s="31" t="s">
        <v>11304</v>
      </c>
      <c r="H1082" s="31" t="s">
        <v>11305</v>
      </c>
      <c r="I1082" s="8">
        <f t="shared" si="12"/>
        <v>0</v>
      </c>
      <c r="J1082" s="8">
        <f t="shared" si="13"/>
        <v>1081</v>
      </c>
      <c r="K1082" s="32" t="str">
        <f t="shared" si="14"/>
        <v/>
      </c>
    </row>
    <row r="1083" spans="1:11" ht="13.55" customHeight="1">
      <c r="A1083" s="31" t="s">
        <v>25</v>
      </c>
      <c r="B1083" s="31" t="s">
        <v>2338</v>
      </c>
      <c r="C1083" s="31" t="s">
        <v>2371</v>
      </c>
      <c r="D1083" s="31">
        <v>173602</v>
      </c>
      <c r="E1083" s="31" t="s">
        <v>2372</v>
      </c>
      <c r="F1083" s="31" t="s">
        <v>2373</v>
      </c>
      <c r="G1083" s="31" t="s">
        <v>11306</v>
      </c>
      <c r="H1083" s="31" t="s">
        <v>11307</v>
      </c>
      <c r="I1083" s="8">
        <f t="shared" si="12"/>
        <v>0</v>
      </c>
      <c r="J1083" s="8">
        <f t="shared" si="13"/>
        <v>1082</v>
      </c>
      <c r="K1083" s="32" t="str">
        <f t="shared" si="14"/>
        <v/>
      </c>
    </row>
    <row r="1084" spans="1:11" ht="13.55" customHeight="1">
      <c r="A1084" s="31" t="s">
        <v>25</v>
      </c>
      <c r="B1084" s="31" t="s">
        <v>2338</v>
      </c>
      <c r="C1084" s="31" t="s">
        <v>2371</v>
      </c>
      <c r="D1084" s="31">
        <v>173603</v>
      </c>
      <c r="E1084" s="31" t="s">
        <v>11308</v>
      </c>
      <c r="F1084" s="31" t="s">
        <v>2375</v>
      </c>
      <c r="G1084" s="31" t="s">
        <v>11309</v>
      </c>
      <c r="H1084" s="31" t="s">
        <v>11310</v>
      </c>
      <c r="I1084" s="8">
        <f t="shared" si="12"/>
        <v>0</v>
      </c>
      <c r="J1084" s="8">
        <f t="shared" si="13"/>
        <v>1083</v>
      </c>
      <c r="K1084" s="32" t="str">
        <f t="shared" si="14"/>
        <v/>
      </c>
    </row>
    <row r="1085" spans="1:11" ht="13.55" customHeight="1">
      <c r="A1085" s="31" t="s">
        <v>25</v>
      </c>
      <c r="B1085" s="31" t="s">
        <v>2338</v>
      </c>
      <c r="C1085" s="31" t="s">
        <v>2371</v>
      </c>
      <c r="D1085" s="31">
        <v>173604</v>
      </c>
      <c r="E1085" s="31" t="s">
        <v>10960</v>
      </c>
      <c r="F1085" s="31" t="s">
        <v>2377</v>
      </c>
      <c r="G1085" s="31" t="s">
        <v>11311</v>
      </c>
      <c r="H1085" s="31" t="s">
        <v>11312</v>
      </c>
      <c r="I1085" s="8">
        <f t="shared" si="12"/>
        <v>0</v>
      </c>
      <c r="J1085" s="8">
        <f t="shared" si="13"/>
        <v>1084</v>
      </c>
      <c r="K1085" s="32" t="str">
        <f t="shared" si="14"/>
        <v/>
      </c>
    </row>
    <row r="1086" spans="1:11" ht="13.55" customHeight="1">
      <c r="A1086" s="31" t="s">
        <v>25</v>
      </c>
      <c r="B1086" s="31" t="s">
        <v>2338</v>
      </c>
      <c r="C1086" s="31" t="s">
        <v>2371</v>
      </c>
      <c r="D1086" s="31">
        <v>173605</v>
      </c>
      <c r="E1086" s="31" t="s">
        <v>2378</v>
      </c>
      <c r="F1086" s="31" t="s">
        <v>2379</v>
      </c>
      <c r="G1086" s="31" t="s">
        <v>11313</v>
      </c>
      <c r="H1086" s="31" t="s">
        <v>11314</v>
      </c>
      <c r="I1086" s="8">
        <f t="shared" si="12"/>
        <v>0</v>
      </c>
      <c r="J1086" s="8">
        <f t="shared" si="13"/>
        <v>1085</v>
      </c>
      <c r="K1086" s="32" t="str">
        <f t="shared" si="14"/>
        <v/>
      </c>
    </row>
    <row r="1087" spans="1:11" ht="13.55" customHeight="1">
      <c r="A1087" s="31" t="s">
        <v>25</v>
      </c>
      <c r="B1087" s="31" t="s">
        <v>2338</v>
      </c>
      <c r="C1087" s="31" t="s">
        <v>2382</v>
      </c>
      <c r="D1087" s="31">
        <v>173611</v>
      </c>
      <c r="E1087" s="31" t="s">
        <v>10993</v>
      </c>
      <c r="F1087" s="31" t="s">
        <v>2381</v>
      </c>
      <c r="G1087" s="31" t="s">
        <v>11315</v>
      </c>
      <c r="H1087" s="31" t="s">
        <v>11316</v>
      </c>
      <c r="I1087" s="8">
        <f t="shared" si="12"/>
        <v>0</v>
      </c>
      <c r="J1087" s="8">
        <f t="shared" si="13"/>
        <v>1086</v>
      </c>
      <c r="K1087" s="32" t="str">
        <f t="shared" si="14"/>
        <v/>
      </c>
    </row>
    <row r="1088" spans="1:11" ht="13.55" customHeight="1">
      <c r="A1088" s="31" t="s">
        <v>25</v>
      </c>
      <c r="B1088" s="31" t="s">
        <v>2338</v>
      </c>
      <c r="C1088" s="31" t="s">
        <v>2382</v>
      </c>
      <c r="D1088" s="31">
        <v>173612</v>
      </c>
      <c r="E1088" s="31" t="s">
        <v>10385</v>
      </c>
      <c r="F1088" s="31" t="s">
        <v>2384</v>
      </c>
      <c r="G1088" s="31" t="s">
        <v>11317</v>
      </c>
      <c r="H1088" s="31" t="s">
        <v>11318</v>
      </c>
      <c r="I1088" s="8">
        <f t="shared" si="12"/>
        <v>0</v>
      </c>
      <c r="J1088" s="8">
        <f t="shared" si="13"/>
        <v>1087</v>
      </c>
      <c r="K1088" s="32" t="str">
        <f t="shared" si="14"/>
        <v/>
      </c>
    </row>
    <row r="1089" spans="1:11" ht="13.55" customHeight="1">
      <c r="A1089" s="31" t="s">
        <v>25</v>
      </c>
      <c r="B1089" s="31" t="s">
        <v>2338</v>
      </c>
      <c r="C1089" s="31" t="s">
        <v>2382</v>
      </c>
      <c r="D1089" s="31">
        <v>173613</v>
      </c>
      <c r="E1089" s="31" t="s">
        <v>10468</v>
      </c>
      <c r="F1089" s="31" t="s">
        <v>2386</v>
      </c>
      <c r="G1089" s="31" t="s">
        <v>11319</v>
      </c>
      <c r="H1089" s="31" t="s">
        <v>11320</v>
      </c>
      <c r="I1089" s="8">
        <f t="shared" si="12"/>
        <v>0</v>
      </c>
      <c r="J1089" s="8">
        <f t="shared" si="13"/>
        <v>1088</v>
      </c>
      <c r="K1089" s="32" t="str">
        <f t="shared" si="14"/>
        <v/>
      </c>
    </row>
    <row r="1090" spans="1:11" ht="13.55" customHeight="1">
      <c r="A1090" s="31" t="s">
        <v>25</v>
      </c>
      <c r="B1090" s="31" t="s">
        <v>2338</v>
      </c>
      <c r="C1090" s="31" t="s">
        <v>2382</v>
      </c>
      <c r="D1090" s="31">
        <v>173614</v>
      </c>
      <c r="E1090" s="31" t="s">
        <v>2387</v>
      </c>
      <c r="F1090" s="31" t="s">
        <v>2388</v>
      </c>
      <c r="G1090" s="31" t="s">
        <v>11321</v>
      </c>
      <c r="H1090" s="31" t="s">
        <v>11322</v>
      </c>
      <c r="I1090" s="8">
        <f t="shared" si="12"/>
        <v>0</v>
      </c>
      <c r="J1090" s="8">
        <f t="shared" si="13"/>
        <v>1089</v>
      </c>
      <c r="K1090" s="32" t="str">
        <f t="shared" si="14"/>
        <v/>
      </c>
    </row>
    <row r="1091" spans="1:11" ht="13.55" customHeight="1">
      <c r="A1091" s="31" t="s">
        <v>93</v>
      </c>
      <c r="B1091" s="31" t="s">
        <v>2338</v>
      </c>
      <c r="C1091" s="31" t="s">
        <v>2391</v>
      </c>
      <c r="D1091" s="31">
        <v>171306</v>
      </c>
      <c r="E1091" s="31" t="s">
        <v>2389</v>
      </c>
      <c r="F1091" s="31" t="s">
        <v>2390</v>
      </c>
      <c r="G1091" s="31" t="s">
        <v>11323</v>
      </c>
      <c r="H1091" s="31" t="s">
        <v>11324</v>
      </c>
      <c r="I1091" s="8">
        <f t="shared" si="12"/>
        <v>0</v>
      </c>
      <c r="J1091" s="8">
        <f t="shared" si="13"/>
        <v>1090</v>
      </c>
      <c r="K1091" s="32" t="str">
        <f t="shared" si="14"/>
        <v/>
      </c>
    </row>
    <row r="1092" spans="1:11" ht="13.55" customHeight="1">
      <c r="A1092" s="31" t="s">
        <v>25</v>
      </c>
      <c r="B1092" s="31" t="s">
        <v>2338</v>
      </c>
      <c r="C1092" s="31" t="s">
        <v>2391</v>
      </c>
      <c r="D1092" s="31">
        <v>173616</v>
      </c>
      <c r="E1092" s="31" t="s">
        <v>2392</v>
      </c>
      <c r="F1092" s="31" t="s">
        <v>2393</v>
      </c>
      <c r="G1092" s="31" t="s">
        <v>11325</v>
      </c>
      <c r="H1092" s="31" t="s">
        <v>11326</v>
      </c>
      <c r="I1092" s="8">
        <f t="shared" si="12"/>
        <v>0</v>
      </c>
      <c r="J1092" s="8">
        <f t="shared" si="13"/>
        <v>1091</v>
      </c>
      <c r="K1092" s="32" t="str">
        <f t="shared" si="14"/>
        <v/>
      </c>
    </row>
    <row r="1093" spans="1:11" ht="13.55" customHeight="1">
      <c r="A1093" s="31" t="s">
        <v>25</v>
      </c>
      <c r="B1093" s="31" t="s">
        <v>2338</v>
      </c>
      <c r="C1093" s="31" t="s">
        <v>2391</v>
      </c>
      <c r="D1093" s="31">
        <v>173617</v>
      </c>
      <c r="E1093" s="31" t="s">
        <v>2394</v>
      </c>
      <c r="F1093" s="31" t="s">
        <v>2395</v>
      </c>
      <c r="G1093" s="31" t="s">
        <v>11327</v>
      </c>
      <c r="H1093" s="31" t="s">
        <v>11328</v>
      </c>
      <c r="I1093" s="8">
        <f t="shared" si="12"/>
        <v>0</v>
      </c>
      <c r="J1093" s="8">
        <f t="shared" si="13"/>
        <v>1092</v>
      </c>
      <c r="K1093" s="32" t="str">
        <f t="shared" si="14"/>
        <v/>
      </c>
    </row>
    <row r="1094" spans="1:11" ht="13.55" customHeight="1">
      <c r="A1094" s="31" t="s">
        <v>25</v>
      </c>
      <c r="B1094" s="31" t="s">
        <v>2338</v>
      </c>
      <c r="C1094" s="31" t="s">
        <v>2391</v>
      </c>
      <c r="D1094" s="31">
        <v>173618</v>
      </c>
      <c r="E1094" s="31" t="s">
        <v>2396</v>
      </c>
      <c r="F1094" s="31" t="s">
        <v>2397</v>
      </c>
      <c r="G1094" s="31" t="s">
        <v>11329</v>
      </c>
      <c r="H1094" s="31" t="s">
        <v>11330</v>
      </c>
      <c r="I1094" s="8">
        <f t="shared" si="12"/>
        <v>0</v>
      </c>
      <c r="J1094" s="8">
        <f t="shared" si="13"/>
        <v>1093</v>
      </c>
      <c r="K1094" s="32" t="str">
        <f t="shared" si="14"/>
        <v/>
      </c>
    </row>
    <row r="1095" spans="1:11" ht="13.55" customHeight="1">
      <c r="A1095" s="31" t="s">
        <v>25</v>
      </c>
      <c r="B1095" s="31" t="s">
        <v>2338</v>
      </c>
      <c r="C1095" s="31" t="s">
        <v>2391</v>
      </c>
      <c r="D1095" s="31">
        <v>173633</v>
      </c>
      <c r="E1095" s="31" t="s">
        <v>10498</v>
      </c>
      <c r="F1095" s="31" t="s">
        <v>2399</v>
      </c>
      <c r="G1095" s="31" t="s">
        <v>11331</v>
      </c>
      <c r="H1095" s="31" t="s">
        <v>11332</v>
      </c>
      <c r="I1095" s="8">
        <f t="shared" si="12"/>
        <v>0</v>
      </c>
      <c r="J1095" s="8">
        <f t="shared" si="13"/>
        <v>1094</v>
      </c>
      <c r="K1095" s="32" t="str">
        <f t="shared" si="14"/>
        <v/>
      </c>
    </row>
    <row r="1096" spans="1:11" ht="13.55" customHeight="1">
      <c r="A1096" s="31" t="s">
        <v>25</v>
      </c>
      <c r="B1096" s="31" t="s">
        <v>2338</v>
      </c>
      <c r="C1096" s="31" t="s">
        <v>2391</v>
      </c>
      <c r="D1096" s="31">
        <v>173638</v>
      </c>
      <c r="E1096" s="31" t="s">
        <v>2400</v>
      </c>
      <c r="F1096" s="31" t="s">
        <v>2401</v>
      </c>
      <c r="G1096" s="31" t="s">
        <v>11333</v>
      </c>
      <c r="H1096" s="31" t="s">
        <v>11334</v>
      </c>
      <c r="I1096" s="8">
        <f t="shared" si="12"/>
        <v>0</v>
      </c>
      <c r="J1096" s="8">
        <f t="shared" si="13"/>
        <v>1095</v>
      </c>
      <c r="K1096" s="32" t="str">
        <f t="shared" si="14"/>
        <v/>
      </c>
    </row>
    <row r="1097" spans="1:11" ht="13.55" customHeight="1">
      <c r="A1097" s="31" t="s">
        <v>25</v>
      </c>
      <c r="B1097" s="31" t="s">
        <v>2338</v>
      </c>
      <c r="C1097" s="31" t="s">
        <v>2391</v>
      </c>
      <c r="D1097" s="31">
        <v>173640</v>
      </c>
      <c r="E1097" s="31" t="s">
        <v>2402</v>
      </c>
      <c r="F1097" s="31" t="s">
        <v>2403</v>
      </c>
      <c r="G1097" s="31" t="s">
        <v>11335</v>
      </c>
      <c r="H1097" s="31" t="s">
        <v>11336</v>
      </c>
      <c r="I1097" s="8">
        <f t="shared" si="12"/>
        <v>0</v>
      </c>
      <c r="J1097" s="8">
        <f t="shared" si="13"/>
        <v>1096</v>
      </c>
      <c r="K1097" s="32" t="str">
        <f t="shared" si="14"/>
        <v/>
      </c>
    </row>
    <row r="1098" spans="1:11" ht="13.55" customHeight="1">
      <c r="A1098" s="31" t="s">
        <v>25</v>
      </c>
      <c r="B1098" s="31" t="s">
        <v>2338</v>
      </c>
      <c r="C1098" s="31" t="s">
        <v>2406</v>
      </c>
      <c r="D1098" s="31">
        <v>173606</v>
      </c>
      <c r="E1098" s="31" t="s">
        <v>2404</v>
      </c>
      <c r="F1098" s="31" t="s">
        <v>2405</v>
      </c>
      <c r="G1098" s="31" t="s">
        <v>11337</v>
      </c>
      <c r="H1098" s="31" t="s">
        <v>11338</v>
      </c>
      <c r="I1098" s="8">
        <f t="shared" si="12"/>
        <v>0</v>
      </c>
      <c r="J1098" s="8">
        <f t="shared" si="13"/>
        <v>1097</v>
      </c>
      <c r="K1098" s="32" t="str">
        <f t="shared" si="14"/>
        <v/>
      </c>
    </row>
    <row r="1099" spans="1:11" ht="13.55" customHeight="1">
      <c r="A1099" s="31" t="s">
        <v>25</v>
      </c>
      <c r="B1099" s="31" t="s">
        <v>2338</v>
      </c>
      <c r="C1099" s="31" t="s">
        <v>2406</v>
      </c>
      <c r="D1099" s="31">
        <v>173607</v>
      </c>
      <c r="E1099" s="31" t="s">
        <v>10352</v>
      </c>
      <c r="F1099" s="31" t="s">
        <v>2408</v>
      </c>
      <c r="G1099" s="31" t="s">
        <v>11339</v>
      </c>
      <c r="H1099" s="31" t="s">
        <v>11340</v>
      </c>
      <c r="I1099" s="8">
        <f t="shared" si="12"/>
        <v>0</v>
      </c>
      <c r="J1099" s="8">
        <f t="shared" si="13"/>
        <v>1098</v>
      </c>
      <c r="K1099" s="32" t="str">
        <f t="shared" si="14"/>
        <v/>
      </c>
    </row>
    <row r="1100" spans="1:11" ht="13.55" customHeight="1">
      <c r="A1100" s="31" t="s">
        <v>25</v>
      </c>
      <c r="B1100" s="31" t="s">
        <v>2338</v>
      </c>
      <c r="C1100" s="31" t="s">
        <v>2406</v>
      </c>
      <c r="D1100" s="31">
        <v>173608</v>
      </c>
      <c r="E1100" s="31" t="s">
        <v>2409</v>
      </c>
      <c r="F1100" s="31" t="s">
        <v>2410</v>
      </c>
      <c r="G1100" s="31" t="s">
        <v>11341</v>
      </c>
      <c r="H1100" s="31" t="s">
        <v>11342</v>
      </c>
      <c r="I1100" s="8">
        <f t="shared" si="12"/>
        <v>0</v>
      </c>
      <c r="J1100" s="8">
        <f t="shared" si="13"/>
        <v>1099</v>
      </c>
      <c r="K1100" s="32" t="str">
        <f t="shared" si="14"/>
        <v/>
      </c>
    </row>
    <row r="1101" spans="1:11" ht="13.55" customHeight="1">
      <c r="A1101" s="31" t="s">
        <v>25</v>
      </c>
      <c r="B1101" s="31" t="s">
        <v>2338</v>
      </c>
      <c r="C1101" s="31" t="s">
        <v>2406</v>
      </c>
      <c r="D1101" s="31">
        <v>173610</v>
      </c>
      <c r="E1101" s="31" t="s">
        <v>10762</v>
      </c>
      <c r="F1101" s="31" t="s">
        <v>2412</v>
      </c>
      <c r="G1101" s="31" t="s">
        <v>11343</v>
      </c>
      <c r="H1101" s="31" t="s">
        <v>11344</v>
      </c>
      <c r="I1101" s="8">
        <f t="shared" si="12"/>
        <v>0</v>
      </c>
      <c r="J1101" s="8">
        <f t="shared" si="13"/>
        <v>1100</v>
      </c>
      <c r="K1101" s="32" t="str">
        <f t="shared" si="14"/>
        <v/>
      </c>
    </row>
    <row r="1102" spans="1:11" ht="13.55" customHeight="1">
      <c r="A1102" s="31" t="s">
        <v>25</v>
      </c>
      <c r="B1102" s="31" t="s">
        <v>2338</v>
      </c>
      <c r="C1102" s="31" t="s">
        <v>2406</v>
      </c>
      <c r="D1102" s="31">
        <v>173641</v>
      </c>
      <c r="E1102" s="31" t="s">
        <v>2413</v>
      </c>
      <c r="F1102" s="31" t="s">
        <v>2414</v>
      </c>
      <c r="G1102" s="31" t="s">
        <v>11345</v>
      </c>
      <c r="H1102" s="31" t="s">
        <v>11346</v>
      </c>
      <c r="I1102" s="8">
        <f t="shared" si="12"/>
        <v>0</v>
      </c>
      <c r="J1102" s="8">
        <f t="shared" si="13"/>
        <v>1101</v>
      </c>
      <c r="K1102" s="32" t="str">
        <f t="shared" si="14"/>
        <v/>
      </c>
    </row>
    <row r="1103" spans="1:11" ht="13.55" customHeight="1">
      <c r="A1103" s="31" t="s">
        <v>25</v>
      </c>
      <c r="B1103" s="31" t="s">
        <v>2338</v>
      </c>
      <c r="C1103" s="31" t="s">
        <v>2417</v>
      </c>
      <c r="D1103" s="31">
        <v>173634</v>
      </c>
      <c r="E1103" s="31" t="s">
        <v>2415</v>
      </c>
      <c r="F1103" s="31" t="s">
        <v>2416</v>
      </c>
      <c r="G1103" s="31" t="s">
        <v>11347</v>
      </c>
      <c r="H1103" s="31" t="s">
        <v>11348</v>
      </c>
      <c r="I1103" s="8">
        <f t="shared" si="12"/>
        <v>0</v>
      </c>
      <c r="J1103" s="8">
        <f t="shared" si="13"/>
        <v>1102</v>
      </c>
      <c r="K1103" s="32" t="str">
        <f t="shared" si="14"/>
        <v/>
      </c>
    </row>
    <row r="1104" spans="1:11" ht="13.55" customHeight="1">
      <c r="A1104" s="31" t="s">
        <v>25</v>
      </c>
      <c r="B1104" s="31" t="s">
        <v>2338</v>
      </c>
      <c r="C1104" s="31" t="s">
        <v>2417</v>
      </c>
      <c r="D1104" s="31">
        <v>173635</v>
      </c>
      <c r="E1104" s="31" t="s">
        <v>2418</v>
      </c>
      <c r="F1104" s="31" t="s">
        <v>2419</v>
      </c>
      <c r="G1104" s="31" t="s">
        <v>11349</v>
      </c>
      <c r="H1104" s="31" t="s">
        <v>11350</v>
      </c>
      <c r="I1104" s="8">
        <f t="shared" si="12"/>
        <v>0</v>
      </c>
      <c r="J1104" s="8">
        <f t="shared" si="13"/>
        <v>1103</v>
      </c>
      <c r="K1104" s="32" t="str">
        <f t="shared" si="14"/>
        <v/>
      </c>
    </row>
    <row r="1105" spans="1:11" ht="13.55" customHeight="1">
      <c r="A1105" s="31" t="s">
        <v>25</v>
      </c>
      <c r="B1105" s="31" t="s">
        <v>2338</v>
      </c>
      <c r="C1105" s="31" t="s">
        <v>2417</v>
      </c>
      <c r="D1105" s="31">
        <v>173636</v>
      </c>
      <c r="E1105" s="31" t="s">
        <v>2420</v>
      </c>
      <c r="F1105" s="31" t="s">
        <v>2421</v>
      </c>
      <c r="G1105" s="31" t="s">
        <v>11351</v>
      </c>
      <c r="H1105" s="31" t="s">
        <v>11352</v>
      </c>
      <c r="I1105" s="8">
        <f t="shared" si="12"/>
        <v>0</v>
      </c>
      <c r="J1105" s="8">
        <f t="shared" si="13"/>
        <v>1104</v>
      </c>
      <c r="K1105" s="32" t="str">
        <f t="shared" si="14"/>
        <v/>
      </c>
    </row>
    <row r="1106" spans="1:11" ht="13.55" customHeight="1">
      <c r="A1106" s="31" t="s">
        <v>25</v>
      </c>
      <c r="B1106" s="31" t="s">
        <v>2338</v>
      </c>
      <c r="C1106" s="31" t="s">
        <v>2417</v>
      </c>
      <c r="D1106" s="31">
        <v>173637</v>
      </c>
      <c r="E1106" s="31" t="s">
        <v>2422</v>
      </c>
      <c r="F1106" s="31" t="s">
        <v>2423</v>
      </c>
      <c r="G1106" s="31" t="s">
        <v>11353</v>
      </c>
      <c r="H1106" s="31" t="s">
        <v>11354</v>
      </c>
      <c r="I1106" s="8">
        <f t="shared" si="12"/>
        <v>0</v>
      </c>
      <c r="J1106" s="8">
        <f t="shared" si="13"/>
        <v>1105</v>
      </c>
      <c r="K1106" s="32" t="str">
        <f t="shared" si="14"/>
        <v/>
      </c>
    </row>
    <row r="1107" spans="1:11" ht="13.55" customHeight="1">
      <c r="A1107" s="31" t="s">
        <v>25</v>
      </c>
      <c r="B1107" s="31" t="s">
        <v>2338</v>
      </c>
      <c r="C1107" s="31" t="s">
        <v>2417</v>
      </c>
      <c r="D1107" s="31">
        <v>173642</v>
      </c>
      <c r="E1107" s="31" t="s">
        <v>2424</v>
      </c>
      <c r="F1107" s="31" t="s">
        <v>2425</v>
      </c>
      <c r="G1107" s="31" t="s">
        <v>11355</v>
      </c>
      <c r="H1107" s="31" t="s">
        <v>11356</v>
      </c>
      <c r="I1107" s="8">
        <f t="shared" si="12"/>
        <v>0</v>
      </c>
      <c r="J1107" s="8">
        <f t="shared" si="13"/>
        <v>1106</v>
      </c>
      <c r="K1107" s="32" t="str">
        <f t="shared" si="14"/>
        <v/>
      </c>
    </row>
    <row r="1108" spans="1:11" ht="13.55" customHeight="1">
      <c r="A1108" s="31" t="s">
        <v>25</v>
      </c>
      <c r="B1108" s="31" t="s">
        <v>2428</v>
      </c>
      <c r="C1108" s="31" t="s">
        <v>2429</v>
      </c>
      <c r="D1108" s="31">
        <v>724604</v>
      </c>
      <c r="E1108" s="31" t="s">
        <v>2426</v>
      </c>
      <c r="F1108" s="31" t="s">
        <v>2427</v>
      </c>
      <c r="G1108" s="31" t="s">
        <v>11357</v>
      </c>
      <c r="H1108" s="31" t="s">
        <v>11358</v>
      </c>
      <c r="I1108" s="8">
        <f t="shared" si="12"/>
        <v>0</v>
      </c>
      <c r="J1108" s="8">
        <f t="shared" si="13"/>
        <v>1107</v>
      </c>
      <c r="K1108" s="32" t="str">
        <f t="shared" si="14"/>
        <v/>
      </c>
    </row>
    <row r="1109" spans="1:11" ht="13.55" customHeight="1">
      <c r="A1109" s="31" t="s">
        <v>25</v>
      </c>
      <c r="B1109" s="31" t="s">
        <v>2428</v>
      </c>
      <c r="C1109" s="31" t="s">
        <v>2432</v>
      </c>
      <c r="D1109" s="31">
        <v>724608</v>
      </c>
      <c r="E1109" s="31" t="s">
        <v>2430</v>
      </c>
      <c r="F1109" s="31" t="s">
        <v>2431</v>
      </c>
      <c r="G1109" s="31" t="s">
        <v>11359</v>
      </c>
      <c r="H1109" s="31" t="s">
        <v>11360</v>
      </c>
      <c r="I1109" s="8">
        <f t="shared" si="12"/>
        <v>0</v>
      </c>
      <c r="J1109" s="8">
        <f t="shared" si="13"/>
        <v>1108</v>
      </c>
      <c r="K1109" s="32" t="str">
        <f t="shared" si="14"/>
        <v/>
      </c>
    </row>
    <row r="1110" spans="1:11" ht="13.55" customHeight="1">
      <c r="A1110" s="31" t="s">
        <v>25</v>
      </c>
      <c r="B1110" s="31" t="s">
        <v>2428</v>
      </c>
      <c r="C1110" s="31" t="s">
        <v>2435</v>
      </c>
      <c r="D1110" s="31">
        <v>724601</v>
      </c>
      <c r="E1110" s="31" t="s">
        <v>2433</v>
      </c>
      <c r="F1110" s="31" t="s">
        <v>2434</v>
      </c>
      <c r="G1110" s="31" t="s">
        <v>11361</v>
      </c>
      <c r="H1110" s="31" t="s">
        <v>11362</v>
      </c>
      <c r="I1110" s="8">
        <f t="shared" si="12"/>
        <v>0</v>
      </c>
      <c r="J1110" s="8">
        <f t="shared" si="13"/>
        <v>1109</v>
      </c>
      <c r="K1110" s="32" t="str">
        <f t="shared" si="14"/>
        <v/>
      </c>
    </row>
    <row r="1111" spans="1:11" ht="13.55" customHeight="1">
      <c r="A1111" s="31" t="s">
        <v>25</v>
      </c>
      <c r="B1111" s="31" t="s">
        <v>2428</v>
      </c>
      <c r="C1111" s="31" t="s">
        <v>2435</v>
      </c>
      <c r="D1111" s="31">
        <v>724602</v>
      </c>
      <c r="E1111" s="31" t="s">
        <v>2436</v>
      </c>
      <c r="F1111" s="31" t="s">
        <v>2437</v>
      </c>
      <c r="G1111" s="31" t="s">
        <v>11363</v>
      </c>
      <c r="H1111" s="31" t="s">
        <v>11364</v>
      </c>
      <c r="I1111" s="8">
        <f t="shared" si="12"/>
        <v>0</v>
      </c>
      <c r="J1111" s="8">
        <f t="shared" si="13"/>
        <v>1110</v>
      </c>
      <c r="K1111" s="32" t="str">
        <f t="shared" si="14"/>
        <v/>
      </c>
    </row>
    <row r="1112" spans="1:11" ht="13.55" customHeight="1">
      <c r="A1112" s="31" t="s">
        <v>25</v>
      </c>
      <c r="B1112" s="31" t="s">
        <v>2428</v>
      </c>
      <c r="C1112" s="31" t="s">
        <v>2435</v>
      </c>
      <c r="D1112" s="31">
        <v>724603</v>
      </c>
      <c r="E1112" s="31" t="s">
        <v>9402</v>
      </c>
      <c r="F1112" s="31" t="s">
        <v>2439</v>
      </c>
      <c r="G1112" s="31" t="s">
        <v>11365</v>
      </c>
      <c r="H1112" s="31" t="s">
        <v>11366</v>
      </c>
      <c r="I1112" s="8">
        <f t="shared" si="12"/>
        <v>0</v>
      </c>
      <c r="J1112" s="8">
        <f t="shared" si="13"/>
        <v>1111</v>
      </c>
      <c r="K1112" s="32" t="str">
        <f t="shared" si="14"/>
        <v/>
      </c>
    </row>
    <row r="1113" spans="1:11" ht="13.55" customHeight="1">
      <c r="A1113" s="31" t="s">
        <v>25</v>
      </c>
      <c r="B1113" s="31" t="s">
        <v>2428</v>
      </c>
      <c r="C1113" s="31" t="s">
        <v>2442</v>
      </c>
      <c r="D1113" s="31">
        <v>724606</v>
      </c>
      <c r="E1113" s="31" t="s">
        <v>2440</v>
      </c>
      <c r="F1113" s="31" t="s">
        <v>2441</v>
      </c>
      <c r="G1113" s="31" t="s">
        <v>11367</v>
      </c>
      <c r="H1113" s="31" t="s">
        <v>11368</v>
      </c>
      <c r="I1113" s="8">
        <f t="shared" si="12"/>
        <v>0</v>
      </c>
      <c r="J1113" s="8">
        <f t="shared" si="13"/>
        <v>1112</v>
      </c>
      <c r="K1113" s="32" t="str">
        <f t="shared" si="14"/>
        <v/>
      </c>
    </row>
    <row r="1114" spans="1:11" ht="13.55" customHeight="1">
      <c r="A1114" s="31" t="s">
        <v>25</v>
      </c>
      <c r="B1114" s="31" t="s">
        <v>2428</v>
      </c>
      <c r="C1114" s="31" t="s">
        <v>2442</v>
      </c>
      <c r="D1114" s="31">
        <v>724607</v>
      </c>
      <c r="E1114" s="31" t="s">
        <v>2443</v>
      </c>
      <c r="F1114" s="31" t="s">
        <v>2444</v>
      </c>
      <c r="G1114" s="31" t="s">
        <v>11369</v>
      </c>
      <c r="H1114" s="31" t="s">
        <v>11370</v>
      </c>
      <c r="I1114" s="8">
        <f t="shared" si="12"/>
        <v>0</v>
      </c>
      <c r="J1114" s="8">
        <f t="shared" si="13"/>
        <v>1113</v>
      </c>
      <c r="K1114" s="32" t="str">
        <f t="shared" si="14"/>
        <v/>
      </c>
    </row>
    <row r="1115" spans="1:11" ht="13.55" customHeight="1">
      <c r="A1115" s="31" t="s">
        <v>25</v>
      </c>
      <c r="B1115" s="31" t="s">
        <v>2447</v>
      </c>
      <c r="C1115" s="31" t="s">
        <v>2448</v>
      </c>
      <c r="D1115" s="31">
        <v>94688</v>
      </c>
      <c r="E1115" s="31" t="s">
        <v>2445</v>
      </c>
      <c r="F1115" s="31" t="s">
        <v>2446</v>
      </c>
      <c r="G1115" s="31" t="s">
        <v>11371</v>
      </c>
      <c r="H1115" s="31" t="s">
        <v>11372</v>
      </c>
      <c r="I1115" s="8">
        <f t="shared" si="12"/>
        <v>0</v>
      </c>
      <c r="J1115" s="8">
        <f t="shared" si="13"/>
        <v>1114</v>
      </c>
      <c r="K1115" s="32" t="str">
        <f t="shared" si="14"/>
        <v/>
      </c>
    </row>
    <row r="1116" spans="1:11" ht="13.55" customHeight="1">
      <c r="A1116" s="31" t="s">
        <v>25</v>
      </c>
      <c r="B1116" s="31" t="s">
        <v>2447</v>
      </c>
      <c r="C1116" s="31" t="s">
        <v>2448</v>
      </c>
      <c r="D1116" s="31">
        <v>94689</v>
      </c>
      <c r="E1116" s="31" t="s">
        <v>9759</v>
      </c>
      <c r="F1116" s="31" t="s">
        <v>2450</v>
      </c>
      <c r="G1116" s="31" t="s">
        <v>11373</v>
      </c>
      <c r="H1116" s="31" t="s">
        <v>11374</v>
      </c>
      <c r="I1116" s="8">
        <f t="shared" si="12"/>
        <v>0</v>
      </c>
      <c r="J1116" s="8">
        <f t="shared" si="13"/>
        <v>1115</v>
      </c>
      <c r="K1116" s="32" t="str">
        <f t="shared" si="14"/>
        <v/>
      </c>
    </row>
    <row r="1117" spans="1:11" ht="13.55" customHeight="1">
      <c r="A1117" s="31" t="s">
        <v>25</v>
      </c>
      <c r="B1117" s="31" t="s">
        <v>2447</v>
      </c>
      <c r="C1117" s="31" t="s">
        <v>2448</v>
      </c>
      <c r="D1117" s="31">
        <v>94690</v>
      </c>
      <c r="E1117" s="31" t="s">
        <v>2451</v>
      </c>
      <c r="F1117" s="31" t="s">
        <v>2452</v>
      </c>
      <c r="G1117" s="31" t="s">
        <v>11375</v>
      </c>
      <c r="H1117" s="31" t="s">
        <v>11376</v>
      </c>
      <c r="I1117" s="8">
        <f t="shared" si="12"/>
        <v>0</v>
      </c>
      <c r="J1117" s="8">
        <f t="shared" si="13"/>
        <v>1116</v>
      </c>
      <c r="K1117" s="32" t="str">
        <f t="shared" si="14"/>
        <v/>
      </c>
    </row>
    <row r="1118" spans="1:11" ht="13.55" customHeight="1">
      <c r="A1118" s="31" t="s">
        <v>25</v>
      </c>
      <c r="B1118" s="31" t="s">
        <v>2447</v>
      </c>
      <c r="C1118" s="31" t="s">
        <v>2448</v>
      </c>
      <c r="D1118" s="31">
        <v>94691</v>
      </c>
      <c r="E1118" s="31" t="s">
        <v>8951</v>
      </c>
      <c r="F1118" s="31" t="s">
        <v>2454</v>
      </c>
      <c r="G1118" s="31" t="s">
        <v>11377</v>
      </c>
      <c r="H1118" s="31" t="s">
        <v>11378</v>
      </c>
      <c r="I1118" s="8">
        <f t="shared" si="12"/>
        <v>0</v>
      </c>
      <c r="J1118" s="8">
        <f t="shared" si="13"/>
        <v>1117</v>
      </c>
      <c r="K1118" s="32" t="str">
        <f t="shared" si="14"/>
        <v/>
      </c>
    </row>
    <row r="1119" spans="1:11" ht="13.55" customHeight="1">
      <c r="A1119" s="31" t="s">
        <v>25</v>
      </c>
      <c r="B1119" s="31" t="s">
        <v>2447</v>
      </c>
      <c r="C1119" s="31" t="s">
        <v>2448</v>
      </c>
      <c r="D1119" s="31">
        <v>94692</v>
      </c>
      <c r="E1119" s="31" t="s">
        <v>2455</v>
      </c>
      <c r="F1119" s="31" t="s">
        <v>2456</v>
      </c>
      <c r="G1119" s="31" t="s">
        <v>11379</v>
      </c>
      <c r="H1119" s="31" t="s">
        <v>11380</v>
      </c>
      <c r="I1119" s="8">
        <f t="shared" si="12"/>
        <v>0</v>
      </c>
      <c r="J1119" s="8">
        <f t="shared" si="13"/>
        <v>1118</v>
      </c>
      <c r="K1119" s="32" t="str">
        <f t="shared" si="14"/>
        <v/>
      </c>
    </row>
    <row r="1120" spans="1:11" ht="13.55" customHeight="1">
      <c r="A1120" s="31" t="s">
        <v>25</v>
      </c>
      <c r="B1120" s="31" t="s">
        <v>2447</v>
      </c>
      <c r="C1120" s="31" t="s">
        <v>2448</v>
      </c>
      <c r="D1120" s="31">
        <v>94693</v>
      </c>
      <c r="E1120" s="31" t="s">
        <v>2457</v>
      </c>
      <c r="F1120" s="31" t="s">
        <v>2458</v>
      </c>
      <c r="G1120" s="31" t="s">
        <v>11381</v>
      </c>
      <c r="H1120" s="31" t="s">
        <v>11382</v>
      </c>
      <c r="I1120" s="8">
        <f t="shared" si="12"/>
        <v>0</v>
      </c>
      <c r="J1120" s="8">
        <f t="shared" si="13"/>
        <v>1119</v>
      </c>
      <c r="K1120" s="32" t="str">
        <f t="shared" si="14"/>
        <v/>
      </c>
    </row>
    <row r="1121" spans="1:11" ht="13.55" customHeight="1">
      <c r="A1121" s="31" t="s">
        <v>25</v>
      </c>
      <c r="B1121" s="31" t="s">
        <v>2447</v>
      </c>
      <c r="C1121" s="31" t="s">
        <v>2448</v>
      </c>
      <c r="D1121" s="31">
        <v>94694</v>
      </c>
      <c r="E1121" s="31" t="s">
        <v>2459</v>
      </c>
      <c r="F1121" s="31" t="s">
        <v>2460</v>
      </c>
      <c r="G1121" s="31" t="s">
        <v>11383</v>
      </c>
      <c r="H1121" s="31" t="s">
        <v>11384</v>
      </c>
      <c r="I1121" s="8">
        <f t="shared" si="12"/>
        <v>0</v>
      </c>
      <c r="J1121" s="8">
        <f t="shared" si="13"/>
        <v>1120</v>
      </c>
      <c r="K1121" s="32" t="str">
        <f t="shared" si="14"/>
        <v/>
      </c>
    </row>
    <row r="1122" spans="1:11" ht="13.55" customHeight="1">
      <c r="A1122" s="31" t="s">
        <v>25</v>
      </c>
      <c r="B1122" s="31" t="s">
        <v>2447</v>
      </c>
      <c r="C1122" s="31" t="s">
        <v>2448</v>
      </c>
      <c r="D1122" s="31">
        <v>94695</v>
      </c>
      <c r="E1122" s="31" t="s">
        <v>2461</v>
      </c>
      <c r="F1122" s="31" t="s">
        <v>2462</v>
      </c>
      <c r="G1122" s="31" t="s">
        <v>11385</v>
      </c>
      <c r="H1122" s="31" t="s">
        <v>11386</v>
      </c>
      <c r="I1122" s="8">
        <f t="shared" si="12"/>
        <v>0</v>
      </c>
      <c r="J1122" s="8">
        <f t="shared" si="13"/>
        <v>1121</v>
      </c>
      <c r="K1122" s="32" t="str">
        <f t="shared" si="14"/>
        <v/>
      </c>
    </row>
    <row r="1123" spans="1:11" ht="13.55" customHeight="1">
      <c r="A1123" s="31" t="s">
        <v>25</v>
      </c>
      <c r="B1123" s="31" t="s">
        <v>2447</v>
      </c>
      <c r="C1123" s="31" t="s">
        <v>2465</v>
      </c>
      <c r="D1123" s="31">
        <v>94735</v>
      </c>
      <c r="E1123" s="31" t="s">
        <v>2463</v>
      </c>
      <c r="F1123" s="31" t="s">
        <v>2464</v>
      </c>
      <c r="G1123" s="31" t="s">
        <v>11387</v>
      </c>
      <c r="H1123" s="31" t="s">
        <v>11388</v>
      </c>
      <c r="I1123" s="8">
        <f t="shared" si="12"/>
        <v>0</v>
      </c>
      <c r="J1123" s="8">
        <f t="shared" si="13"/>
        <v>1122</v>
      </c>
      <c r="K1123" s="32" t="str">
        <f t="shared" si="14"/>
        <v/>
      </c>
    </row>
    <row r="1124" spans="1:11" ht="13.55" customHeight="1">
      <c r="A1124" s="31" t="s">
        <v>25</v>
      </c>
      <c r="B1124" s="31" t="s">
        <v>2447</v>
      </c>
      <c r="C1124" s="31" t="s">
        <v>2465</v>
      </c>
      <c r="D1124" s="31">
        <v>94736</v>
      </c>
      <c r="E1124" s="31" t="s">
        <v>11389</v>
      </c>
      <c r="F1124" s="31" t="s">
        <v>2467</v>
      </c>
      <c r="G1124" s="31" t="s">
        <v>11390</v>
      </c>
      <c r="H1124" s="31" t="s">
        <v>11391</v>
      </c>
      <c r="I1124" s="8">
        <f t="shared" si="12"/>
        <v>0</v>
      </c>
      <c r="J1124" s="8">
        <f t="shared" si="13"/>
        <v>1123</v>
      </c>
      <c r="K1124" s="32" t="str">
        <f t="shared" si="14"/>
        <v/>
      </c>
    </row>
    <row r="1125" spans="1:11" ht="13.55" customHeight="1">
      <c r="A1125" s="31" t="s">
        <v>25</v>
      </c>
      <c r="B1125" s="31" t="s">
        <v>2447</v>
      </c>
      <c r="C1125" s="31" t="s">
        <v>2465</v>
      </c>
      <c r="D1125" s="31">
        <v>94737</v>
      </c>
      <c r="E1125" s="31" t="s">
        <v>9362</v>
      </c>
      <c r="F1125" s="31" t="s">
        <v>2469</v>
      </c>
      <c r="G1125" s="31" t="s">
        <v>11392</v>
      </c>
      <c r="H1125" s="31" t="s">
        <v>11393</v>
      </c>
      <c r="I1125" s="8">
        <f t="shared" si="12"/>
        <v>0</v>
      </c>
      <c r="J1125" s="8">
        <f t="shared" si="13"/>
        <v>1124</v>
      </c>
      <c r="K1125" s="32" t="str">
        <f t="shared" si="14"/>
        <v/>
      </c>
    </row>
    <row r="1126" spans="1:11" ht="13.55" customHeight="1">
      <c r="A1126" s="31" t="s">
        <v>25</v>
      </c>
      <c r="B1126" s="31" t="s">
        <v>2447</v>
      </c>
      <c r="C1126" s="31" t="s">
        <v>2465</v>
      </c>
      <c r="D1126" s="31">
        <v>94738</v>
      </c>
      <c r="E1126" s="31" t="s">
        <v>2470</v>
      </c>
      <c r="F1126" s="31" t="s">
        <v>2471</v>
      </c>
      <c r="G1126" s="31" t="s">
        <v>11394</v>
      </c>
      <c r="H1126" s="31" t="s">
        <v>11395</v>
      </c>
      <c r="I1126" s="8">
        <f t="shared" si="12"/>
        <v>0</v>
      </c>
      <c r="J1126" s="8">
        <f t="shared" si="13"/>
        <v>1125</v>
      </c>
      <c r="K1126" s="32" t="str">
        <f t="shared" si="14"/>
        <v/>
      </c>
    </row>
    <row r="1127" spans="1:11" ht="13.55" customHeight="1">
      <c r="A1127" s="31" t="s">
        <v>25</v>
      </c>
      <c r="B1127" s="31" t="s">
        <v>2447</v>
      </c>
      <c r="C1127" s="31" t="s">
        <v>2465</v>
      </c>
      <c r="D1127" s="31">
        <v>94739</v>
      </c>
      <c r="E1127" s="31" t="s">
        <v>2472</v>
      </c>
      <c r="F1127" s="31" t="s">
        <v>2473</v>
      </c>
      <c r="G1127" s="31" t="s">
        <v>11396</v>
      </c>
      <c r="H1127" s="31" t="s">
        <v>11397</v>
      </c>
      <c r="I1127" s="8">
        <f t="shared" si="12"/>
        <v>0</v>
      </c>
      <c r="J1127" s="8">
        <f t="shared" si="13"/>
        <v>1126</v>
      </c>
      <c r="K1127" s="32" t="str">
        <f t="shared" si="14"/>
        <v/>
      </c>
    </row>
    <row r="1128" spans="1:11" ht="13.55" customHeight="1">
      <c r="A1128" s="31" t="s">
        <v>25</v>
      </c>
      <c r="B1128" s="31" t="s">
        <v>2447</v>
      </c>
      <c r="C1128" s="31" t="s">
        <v>2465</v>
      </c>
      <c r="D1128" s="31">
        <v>94740</v>
      </c>
      <c r="E1128" s="31" t="s">
        <v>9714</v>
      </c>
      <c r="F1128" s="31" t="s">
        <v>2475</v>
      </c>
      <c r="G1128" s="31" t="s">
        <v>11398</v>
      </c>
      <c r="H1128" s="31" t="s">
        <v>11399</v>
      </c>
      <c r="I1128" s="8">
        <f t="shared" si="12"/>
        <v>0</v>
      </c>
      <c r="J1128" s="8">
        <f t="shared" si="13"/>
        <v>1127</v>
      </c>
      <c r="K1128" s="32" t="str">
        <f t="shared" si="14"/>
        <v/>
      </c>
    </row>
    <row r="1129" spans="1:11" ht="13.55" customHeight="1">
      <c r="A1129" s="31" t="s">
        <v>25</v>
      </c>
      <c r="B1129" s="31" t="s">
        <v>2447</v>
      </c>
      <c r="C1129" s="31" t="s">
        <v>2465</v>
      </c>
      <c r="D1129" s="31">
        <v>94741</v>
      </c>
      <c r="E1129" s="31" t="s">
        <v>2476</v>
      </c>
      <c r="F1129" s="31" t="s">
        <v>2477</v>
      </c>
      <c r="G1129" s="31" t="s">
        <v>11400</v>
      </c>
      <c r="H1129" s="31" t="s">
        <v>11401</v>
      </c>
      <c r="I1129" s="8">
        <f t="shared" si="12"/>
        <v>0</v>
      </c>
      <c r="J1129" s="8">
        <f t="shared" si="13"/>
        <v>1128</v>
      </c>
      <c r="K1129" s="32" t="str">
        <f t="shared" si="14"/>
        <v/>
      </c>
    </row>
    <row r="1130" spans="1:11" ht="13.55" customHeight="1">
      <c r="A1130" s="31" t="s">
        <v>25</v>
      </c>
      <c r="B1130" s="31" t="s">
        <v>2447</v>
      </c>
      <c r="C1130" s="31" t="s">
        <v>2465</v>
      </c>
      <c r="D1130" s="31">
        <v>94742</v>
      </c>
      <c r="E1130" s="31" t="s">
        <v>2478</v>
      </c>
      <c r="F1130" s="31" t="s">
        <v>2479</v>
      </c>
      <c r="G1130" s="31" t="s">
        <v>11402</v>
      </c>
      <c r="H1130" s="31" t="s">
        <v>11403</v>
      </c>
      <c r="I1130" s="8">
        <f t="shared" si="12"/>
        <v>0</v>
      </c>
      <c r="J1130" s="8">
        <f t="shared" si="13"/>
        <v>1129</v>
      </c>
      <c r="K1130" s="32" t="str">
        <f t="shared" si="14"/>
        <v/>
      </c>
    </row>
    <row r="1131" spans="1:11" ht="13.55" customHeight="1">
      <c r="A1131" s="31" t="s">
        <v>25</v>
      </c>
      <c r="B1131" s="31" t="s">
        <v>2447</v>
      </c>
      <c r="C1131" s="31" t="s">
        <v>2465</v>
      </c>
      <c r="D1131" s="31">
        <v>94743</v>
      </c>
      <c r="E1131" s="31" t="s">
        <v>2480</v>
      </c>
      <c r="F1131" s="31" t="s">
        <v>2481</v>
      </c>
      <c r="G1131" s="31" t="s">
        <v>11404</v>
      </c>
      <c r="H1131" s="31" t="s">
        <v>11405</v>
      </c>
      <c r="I1131" s="8">
        <f t="shared" si="12"/>
        <v>0</v>
      </c>
      <c r="J1131" s="8">
        <f t="shared" si="13"/>
        <v>1130</v>
      </c>
      <c r="K1131" s="32" t="str">
        <f t="shared" si="14"/>
        <v/>
      </c>
    </row>
    <row r="1132" spans="1:11" ht="13.55" customHeight="1">
      <c r="A1132" s="31" t="s">
        <v>25</v>
      </c>
      <c r="B1132" s="31" t="s">
        <v>2447</v>
      </c>
      <c r="C1132" s="31" t="s">
        <v>2484</v>
      </c>
      <c r="D1132" s="31">
        <v>94659</v>
      </c>
      <c r="E1132" s="31" t="s">
        <v>9756</v>
      </c>
      <c r="F1132" s="31" t="s">
        <v>2483</v>
      </c>
      <c r="G1132" s="31" t="s">
        <v>11406</v>
      </c>
      <c r="H1132" s="31" t="s">
        <v>11407</v>
      </c>
      <c r="I1132" s="8">
        <f t="shared" si="12"/>
        <v>0</v>
      </c>
      <c r="J1132" s="8">
        <f t="shared" si="13"/>
        <v>1131</v>
      </c>
      <c r="K1132" s="32" t="str">
        <f t="shared" si="14"/>
        <v/>
      </c>
    </row>
    <row r="1133" spans="1:11" ht="13.55" customHeight="1">
      <c r="A1133" s="31" t="s">
        <v>25</v>
      </c>
      <c r="B1133" s="31" t="s">
        <v>2447</v>
      </c>
      <c r="C1133" s="31" t="s">
        <v>2484</v>
      </c>
      <c r="D1133" s="31">
        <v>94660</v>
      </c>
      <c r="E1133" s="31" t="s">
        <v>2485</v>
      </c>
      <c r="F1133" s="31" t="s">
        <v>2486</v>
      </c>
      <c r="G1133" s="31" t="s">
        <v>11408</v>
      </c>
      <c r="H1133" s="31" t="s">
        <v>11409</v>
      </c>
      <c r="I1133" s="8">
        <f t="shared" si="12"/>
        <v>0</v>
      </c>
      <c r="J1133" s="8">
        <f t="shared" si="13"/>
        <v>1132</v>
      </c>
      <c r="K1133" s="32" t="str">
        <f t="shared" si="14"/>
        <v/>
      </c>
    </row>
    <row r="1134" spans="1:11" ht="13.55" customHeight="1">
      <c r="A1134" s="31" t="s">
        <v>25</v>
      </c>
      <c r="B1134" s="31" t="s">
        <v>2447</v>
      </c>
      <c r="C1134" s="31" t="s">
        <v>2484</v>
      </c>
      <c r="D1134" s="31">
        <v>94661</v>
      </c>
      <c r="E1134" s="31" t="s">
        <v>2487</v>
      </c>
      <c r="F1134" s="31" t="s">
        <v>2488</v>
      </c>
      <c r="G1134" s="31" t="s">
        <v>11410</v>
      </c>
      <c r="H1134" s="31" t="s">
        <v>11411</v>
      </c>
      <c r="I1134" s="8">
        <f t="shared" si="12"/>
        <v>0</v>
      </c>
      <c r="J1134" s="8">
        <f t="shared" si="13"/>
        <v>1133</v>
      </c>
      <c r="K1134" s="32" t="str">
        <f t="shared" si="14"/>
        <v/>
      </c>
    </row>
    <row r="1135" spans="1:11" ht="13.55" customHeight="1">
      <c r="A1135" s="31" t="s">
        <v>25</v>
      </c>
      <c r="B1135" s="31" t="s">
        <v>2447</v>
      </c>
      <c r="C1135" s="31" t="s">
        <v>2484</v>
      </c>
      <c r="D1135" s="31">
        <v>94662</v>
      </c>
      <c r="E1135" s="31" t="s">
        <v>2489</v>
      </c>
      <c r="F1135" s="31" t="s">
        <v>2490</v>
      </c>
      <c r="G1135" s="31" t="s">
        <v>11412</v>
      </c>
      <c r="H1135" s="31" t="s">
        <v>11413</v>
      </c>
      <c r="I1135" s="8">
        <f t="shared" si="12"/>
        <v>0</v>
      </c>
      <c r="J1135" s="8">
        <f t="shared" si="13"/>
        <v>1134</v>
      </c>
      <c r="K1135" s="32" t="str">
        <f t="shared" si="14"/>
        <v/>
      </c>
    </row>
    <row r="1136" spans="1:11" ht="13.55" customHeight="1">
      <c r="A1136" s="31" t="s">
        <v>25</v>
      </c>
      <c r="B1136" s="31" t="s">
        <v>2447</v>
      </c>
      <c r="C1136" s="31" t="s">
        <v>2484</v>
      </c>
      <c r="D1136" s="31">
        <v>94663</v>
      </c>
      <c r="E1136" s="31" t="s">
        <v>2491</v>
      </c>
      <c r="F1136" s="31" t="s">
        <v>2492</v>
      </c>
      <c r="G1136" s="31" t="s">
        <v>11414</v>
      </c>
      <c r="H1136" s="31" t="s">
        <v>11415</v>
      </c>
      <c r="I1136" s="8">
        <f t="shared" si="12"/>
        <v>0</v>
      </c>
      <c r="J1136" s="8">
        <f t="shared" si="13"/>
        <v>1135</v>
      </c>
      <c r="K1136" s="32" t="str">
        <f t="shared" si="14"/>
        <v/>
      </c>
    </row>
    <row r="1137" spans="1:11" ht="13.55" customHeight="1">
      <c r="A1137" s="31" t="s">
        <v>25</v>
      </c>
      <c r="B1137" s="31" t="s">
        <v>2447</v>
      </c>
      <c r="C1137" s="31" t="s">
        <v>2484</v>
      </c>
      <c r="D1137" s="31">
        <v>94664</v>
      </c>
      <c r="E1137" s="31" t="s">
        <v>9598</v>
      </c>
      <c r="F1137" s="31" t="s">
        <v>2494</v>
      </c>
      <c r="G1137" s="31" t="s">
        <v>11416</v>
      </c>
      <c r="H1137" s="31" t="s">
        <v>11417</v>
      </c>
      <c r="I1137" s="8">
        <f t="shared" si="12"/>
        <v>0</v>
      </c>
      <c r="J1137" s="8">
        <f t="shared" si="13"/>
        <v>1136</v>
      </c>
      <c r="K1137" s="32" t="str">
        <f t="shared" si="14"/>
        <v/>
      </c>
    </row>
    <row r="1138" spans="1:11" ht="13.55" customHeight="1">
      <c r="A1138" s="31" t="s">
        <v>25</v>
      </c>
      <c r="B1138" s="31" t="s">
        <v>2447</v>
      </c>
      <c r="C1138" s="31" t="s">
        <v>2484</v>
      </c>
      <c r="D1138" s="31">
        <v>94665</v>
      </c>
      <c r="E1138" s="31" t="s">
        <v>2495</v>
      </c>
      <c r="F1138" s="31" t="s">
        <v>2496</v>
      </c>
      <c r="G1138" s="31" t="s">
        <v>11418</v>
      </c>
      <c r="H1138" s="31" t="s">
        <v>11419</v>
      </c>
      <c r="I1138" s="8">
        <f t="shared" si="12"/>
        <v>0</v>
      </c>
      <c r="J1138" s="8">
        <f t="shared" si="13"/>
        <v>1137</v>
      </c>
      <c r="K1138" s="32" t="str">
        <f t="shared" si="14"/>
        <v/>
      </c>
    </row>
    <row r="1139" spans="1:11" ht="13.55" customHeight="1">
      <c r="A1139" s="31" t="s">
        <v>25</v>
      </c>
      <c r="B1139" s="31" t="s">
        <v>2447</v>
      </c>
      <c r="C1139" s="31" t="s">
        <v>2484</v>
      </c>
      <c r="D1139" s="31">
        <v>94758</v>
      </c>
      <c r="E1139" s="31" t="s">
        <v>2497</v>
      </c>
      <c r="F1139" s="31" t="s">
        <v>2498</v>
      </c>
      <c r="G1139" s="31" t="s">
        <v>11420</v>
      </c>
      <c r="H1139" s="31" t="s">
        <v>11421</v>
      </c>
      <c r="I1139" s="8">
        <f t="shared" si="12"/>
        <v>0</v>
      </c>
      <c r="J1139" s="8">
        <f t="shared" si="13"/>
        <v>1138</v>
      </c>
      <c r="K1139" s="32" t="str">
        <f t="shared" si="14"/>
        <v/>
      </c>
    </row>
    <row r="1140" spans="1:11" ht="13.55" customHeight="1">
      <c r="A1140" s="31" t="s">
        <v>25</v>
      </c>
      <c r="B1140" s="31" t="s">
        <v>2447</v>
      </c>
      <c r="C1140" s="31" t="s">
        <v>2501</v>
      </c>
      <c r="D1140" s="31">
        <v>94643</v>
      </c>
      <c r="E1140" s="31" t="s">
        <v>2499</v>
      </c>
      <c r="F1140" s="31" t="s">
        <v>2500</v>
      </c>
      <c r="G1140" s="31" t="s">
        <v>11422</v>
      </c>
      <c r="H1140" s="31" t="s">
        <v>11423</v>
      </c>
      <c r="I1140" s="8">
        <f t="shared" si="12"/>
        <v>0</v>
      </c>
      <c r="J1140" s="8">
        <f t="shared" si="13"/>
        <v>1139</v>
      </c>
      <c r="K1140" s="32" t="str">
        <f t="shared" si="14"/>
        <v/>
      </c>
    </row>
    <row r="1141" spans="1:11" ht="13.55" customHeight="1">
      <c r="A1141" s="31" t="s">
        <v>25</v>
      </c>
      <c r="B1141" s="31" t="s">
        <v>2447</v>
      </c>
      <c r="C1141" s="31" t="s">
        <v>2501</v>
      </c>
      <c r="D1141" s="31">
        <v>94644</v>
      </c>
      <c r="E1141" s="31" t="s">
        <v>2502</v>
      </c>
      <c r="F1141" s="31" t="s">
        <v>2503</v>
      </c>
      <c r="G1141" s="31" t="s">
        <v>11424</v>
      </c>
      <c r="H1141" s="31" t="s">
        <v>11425</v>
      </c>
      <c r="I1141" s="8">
        <f t="shared" si="12"/>
        <v>0</v>
      </c>
      <c r="J1141" s="8">
        <f t="shared" si="13"/>
        <v>1140</v>
      </c>
      <c r="K1141" s="32" t="str">
        <f t="shared" si="14"/>
        <v/>
      </c>
    </row>
    <row r="1142" spans="1:11" ht="13.55" customHeight="1">
      <c r="A1142" s="31" t="s">
        <v>25</v>
      </c>
      <c r="B1142" s="31" t="s">
        <v>2447</v>
      </c>
      <c r="C1142" s="31" t="s">
        <v>2501</v>
      </c>
      <c r="D1142" s="31">
        <v>94645</v>
      </c>
      <c r="E1142" s="31" t="s">
        <v>9817</v>
      </c>
      <c r="F1142" s="31" t="s">
        <v>2505</v>
      </c>
      <c r="G1142" s="31" t="s">
        <v>11426</v>
      </c>
      <c r="H1142" s="31" t="s">
        <v>11427</v>
      </c>
      <c r="I1142" s="8">
        <f t="shared" si="12"/>
        <v>0</v>
      </c>
      <c r="J1142" s="8">
        <f t="shared" si="13"/>
        <v>1141</v>
      </c>
      <c r="K1142" s="32" t="str">
        <f t="shared" si="14"/>
        <v/>
      </c>
    </row>
    <row r="1143" spans="1:11" ht="13.55" customHeight="1">
      <c r="A1143" s="31" t="s">
        <v>25</v>
      </c>
      <c r="B1143" s="31" t="s">
        <v>2447</v>
      </c>
      <c r="C1143" s="31" t="s">
        <v>2501</v>
      </c>
      <c r="D1143" s="31">
        <v>94646</v>
      </c>
      <c r="E1143" s="31" t="s">
        <v>11428</v>
      </c>
      <c r="F1143" s="31" t="s">
        <v>2507</v>
      </c>
      <c r="G1143" s="31" t="s">
        <v>11429</v>
      </c>
      <c r="H1143" s="31" t="s">
        <v>11430</v>
      </c>
      <c r="I1143" s="8">
        <f t="shared" si="12"/>
        <v>0</v>
      </c>
      <c r="J1143" s="8">
        <f t="shared" si="13"/>
        <v>1142</v>
      </c>
      <c r="K1143" s="32" t="str">
        <f t="shared" si="14"/>
        <v/>
      </c>
    </row>
    <row r="1144" spans="1:11" ht="13.55" customHeight="1">
      <c r="A1144" s="31" t="s">
        <v>25</v>
      </c>
      <c r="B1144" s="31" t="s">
        <v>2447</v>
      </c>
      <c r="C1144" s="31" t="s">
        <v>2501</v>
      </c>
      <c r="D1144" s="31">
        <v>94647</v>
      </c>
      <c r="E1144" s="31" t="s">
        <v>2508</v>
      </c>
      <c r="F1144" s="31" t="s">
        <v>2509</v>
      </c>
      <c r="G1144" s="31" t="s">
        <v>11431</v>
      </c>
      <c r="H1144" s="31" t="s">
        <v>11432</v>
      </c>
      <c r="I1144" s="8">
        <f t="shared" si="12"/>
        <v>0</v>
      </c>
      <c r="J1144" s="8">
        <f t="shared" si="13"/>
        <v>1143</v>
      </c>
      <c r="K1144" s="32" t="str">
        <f t="shared" si="14"/>
        <v/>
      </c>
    </row>
    <row r="1145" spans="1:11" ht="13.55" customHeight="1">
      <c r="A1145" s="31" t="s">
        <v>25</v>
      </c>
      <c r="B1145" s="31" t="s">
        <v>2447</v>
      </c>
      <c r="C1145" s="31" t="s">
        <v>2512</v>
      </c>
      <c r="D1145" s="31">
        <v>94715</v>
      </c>
      <c r="E1145" s="31" t="s">
        <v>2510</v>
      </c>
      <c r="F1145" s="31" t="s">
        <v>2511</v>
      </c>
      <c r="G1145" s="31" t="s">
        <v>11433</v>
      </c>
      <c r="H1145" s="31" t="s">
        <v>11434</v>
      </c>
      <c r="I1145" s="8">
        <f t="shared" si="12"/>
        <v>0</v>
      </c>
      <c r="J1145" s="8">
        <f t="shared" si="13"/>
        <v>1144</v>
      </c>
      <c r="K1145" s="32" t="str">
        <f t="shared" si="14"/>
        <v/>
      </c>
    </row>
    <row r="1146" spans="1:11" ht="13.55" customHeight="1">
      <c r="A1146" s="31" t="s">
        <v>25</v>
      </c>
      <c r="B1146" s="31" t="s">
        <v>2447</v>
      </c>
      <c r="C1146" s="31" t="s">
        <v>2512</v>
      </c>
      <c r="D1146" s="31">
        <v>94716</v>
      </c>
      <c r="E1146" s="31" t="s">
        <v>9012</v>
      </c>
      <c r="F1146" s="31" t="s">
        <v>2514</v>
      </c>
      <c r="G1146" s="31" t="s">
        <v>11435</v>
      </c>
      <c r="H1146" s="31" t="s">
        <v>11436</v>
      </c>
      <c r="I1146" s="8">
        <f t="shared" si="12"/>
        <v>0</v>
      </c>
      <c r="J1146" s="8">
        <f t="shared" si="13"/>
        <v>1145</v>
      </c>
      <c r="K1146" s="32" t="str">
        <f t="shared" si="14"/>
        <v/>
      </c>
    </row>
    <row r="1147" spans="1:11" ht="13.55" customHeight="1">
      <c r="A1147" s="31" t="s">
        <v>25</v>
      </c>
      <c r="B1147" s="31" t="s">
        <v>2447</v>
      </c>
      <c r="C1147" s="31" t="s">
        <v>2512</v>
      </c>
      <c r="D1147" s="31">
        <v>94717</v>
      </c>
      <c r="E1147" s="31" t="s">
        <v>2515</v>
      </c>
      <c r="F1147" s="31" t="s">
        <v>2516</v>
      </c>
      <c r="G1147" s="31" t="s">
        <v>11437</v>
      </c>
      <c r="H1147" s="31" t="s">
        <v>11438</v>
      </c>
      <c r="I1147" s="8">
        <f t="shared" si="12"/>
        <v>0</v>
      </c>
      <c r="J1147" s="8">
        <f t="shared" si="13"/>
        <v>1146</v>
      </c>
      <c r="K1147" s="32" t="str">
        <f t="shared" si="14"/>
        <v/>
      </c>
    </row>
    <row r="1148" spans="1:11" ht="13.55" customHeight="1">
      <c r="A1148" s="31" t="s">
        <v>25</v>
      </c>
      <c r="B1148" s="31" t="s">
        <v>2447</v>
      </c>
      <c r="C1148" s="31" t="s">
        <v>2512</v>
      </c>
      <c r="D1148" s="31">
        <v>94718</v>
      </c>
      <c r="E1148" s="31" t="s">
        <v>2517</v>
      </c>
      <c r="F1148" s="31" t="s">
        <v>2518</v>
      </c>
      <c r="G1148" s="31" t="s">
        <v>11439</v>
      </c>
      <c r="H1148" s="31" t="s">
        <v>11440</v>
      </c>
      <c r="I1148" s="8">
        <f t="shared" si="12"/>
        <v>0</v>
      </c>
      <c r="J1148" s="8">
        <f t="shared" si="13"/>
        <v>1147</v>
      </c>
      <c r="K1148" s="32" t="str">
        <f t="shared" si="14"/>
        <v/>
      </c>
    </row>
    <row r="1149" spans="1:11" ht="13.55" customHeight="1">
      <c r="A1149" s="31" t="s">
        <v>25</v>
      </c>
      <c r="B1149" s="31" t="s">
        <v>2447</v>
      </c>
      <c r="C1149" s="31" t="s">
        <v>2512</v>
      </c>
      <c r="D1149" s="31">
        <v>94719</v>
      </c>
      <c r="E1149" s="31" t="s">
        <v>2519</v>
      </c>
      <c r="F1149" s="31" t="s">
        <v>2520</v>
      </c>
      <c r="G1149" s="31" t="s">
        <v>11441</v>
      </c>
      <c r="H1149" s="31" t="s">
        <v>11442</v>
      </c>
      <c r="I1149" s="8">
        <f t="shared" si="12"/>
        <v>0</v>
      </c>
      <c r="J1149" s="8">
        <f t="shared" si="13"/>
        <v>1148</v>
      </c>
      <c r="K1149" s="32" t="str">
        <f t="shared" si="14"/>
        <v/>
      </c>
    </row>
    <row r="1150" spans="1:11" ht="13.55" customHeight="1">
      <c r="A1150" s="31" t="s">
        <v>25</v>
      </c>
      <c r="B1150" s="31" t="s">
        <v>2447</v>
      </c>
      <c r="C1150" s="31" t="s">
        <v>2512</v>
      </c>
      <c r="D1150" s="31">
        <v>94720</v>
      </c>
      <c r="E1150" s="31" t="s">
        <v>9237</v>
      </c>
      <c r="F1150" s="31" t="s">
        <v>2522</v>
      </c>
      <c r="G1150" s="31" t="s">
        <v>11443</v>
      </c>
      <c r="H1150" s="31" t="s">
        <v>11444</v>
      </c>
      <c r="I1150" s="8">
        <f t="shared" si="12"/>
        <v>0</v>
      </c>
      <c r="J1150" s="8">
        <f t="shared" si="13"/>
        <v>1149</v>
      </c>
      <c r="K1150" s="32" t="str">
        <f t="shared" si="14"/>
        <v/>
      </c>
    </row>
    <row r="1151" spans="1:11" ht="13.55" customHeight="1">
      <c r="A1151" s="31" t="s">
        <v>25</v>
      </c>
      <c r="B1151" s="31" t="s">
        <v>2447</v>
      </c>
      <c r="C1151" s="31" t="s">
        <v>2512</v>
      </c>
      <c r="D1151" s="31">
        <v>94721</v>
      </c>
      <c r="E1151" s="31" t="s">
        <v>9402</v>
      </c>
      <c r="F1151" s="31" t="s">
        <v>2524</v>
      </c>
      <c r="G1151" s="31" t="s">
        <v>11445</v>
      </c>
      <c r="H1151" s="31" t="s">
        <v>11446</v>
      </c>
      <c r="I1151" s="8">
        <f t="shared" si="12"/>
        <v>0</v>
      </c>
      <c r="J1151" s="8">
        <f t="shared" si="13"/>
        <v>1150</v>
      </c>
      <c r="K1151" s="32" t="str">
        <f t="shared" si="14"/>
        <v/>
      </c>
    </row>
    <row r="1152" spans="1:11" ht="13.55" customHeight="1">
      <c r="A1152" s="31" t="s">
        <v>25</v>
      </c>
      <c r="B1152" s="31" t="s">
        <v>2447</v>
      </c>
      <c r="C1152" s="31" t="s">
        <v>2512</v>
      </c>
      <c r="D1152" s="31">
        <v>94722</v>
      </c>
      <c r="E1152" s="31" t="s">
        <v>9229</v>
      </c>
      <c r="F1152" s="31" t="s">
        <v>2526</v>
      </c>
      <c r="G1152" s="31" t="s">
        <v>11447</v>
      </c>
      <c r="H1152" s="31" t="s">
        <v>11448</v>
      </c>
      <c r="I1152" s="8">
        <f t="shared" si="12"/>
        <v>0</v>
      </c>
      <c r="J1152" s="8">
        <f t="shared" si="13"/>
        <v>1151</v>
      </c>
      <c r="K1152" s="32" t="str">
        <f t="shared" si="14"/>
        <v/>
      </c>
    </row>
    <row r="1153" spans="1:11" ht="13.55" customHeight="1">
      <c r="A1153" s="31" t="s">
        <v>25</v>
      </c>
      <c r="B1153" s="31" t="s">
        <v>2447</v>
      </c>
      <c r="C1153" s="31" t="s">
        <v>2512</v>
      </c>
      <c r="D1153" s="31">
        <v>94723</v>
      </c>
      <c r="E1153" s="31" t="s">
        <v>9175</v>
      </c>
      <c r="F1153" s="31" t="s">
        <v>2528</v>
      </c>
      <c r="G1153" s="31" t="s">
        <v>11449</v>
      </c>
      <c r="H1153" s="31" t="s">
        <v>11450</v>
      </c>
      <c r="I1153" s="8">
        <f t="shared" si="12"/>
        <v>0</v>
      </c>
      <c r="J1153" s="8">
        <f t="shared" si="13"/>
        <v>1152</v>
      </c>
      <c r="K1153" s="32" t="str">
        <f t="shared" si="14"/>
        <v/>
      </c>
    </row>
    <row r="1154" spans="1:11" ht="13.55" customHeight="1">
      <c r="A1154" s="31" t="s">
        <v>25</v>
      </c>
      <c r="B1154" s="31" t="s">
        <v>2447</v>
      </c>
      <c r="C1154" s="31" t="s">
        <v>2531</v>
      </c>
      <c r="D1154" s="31">
        <v>91601</v>
      </c>
      <c r="E1154" s="31" t="s">
        <v>2529</v>
      </c>
      <c r="F1154" s="31" t="s">
        <v>2530</v>
      </c>
      <c r="G1154" s="31" t="s">
        <v>11451</v>
      </c>
      <c r="H1154" s="31" t="s">
        <v>11452</v>
      </c>
      <c r="I1154" s="8">
        <f t="shared" si="12"/>
        <v>0</v>
      </c>
      <c r="J1154" s="8">
        <f t="shared" si="13"/>
        <v>1153</v>
      </c>
      <c r="K1154" s="32" t="str">
        <f t="shared" si="14"/>
        <v/>
      </c>
    </row>
    <row r="1155" spans="1:11" ht="13.55" customHeight="1">
      <c r="A1155" s="31" t="s">
        <v>25</v>
      </c>
      <c r="B1155" s="31" t="s">
        <v>2447</v>
      </c>
      <c r="C1155" s="31" t="s">
        <v>2531</v>
      </c>
      <c r="D1155" s="31">
        <v>94601</v>
      </c>
      <c r="E1155" s="31" t="s">
        <v>2532</v>
      </c>
      <c r="F1155" s="31" t="s">
        <v>2533</v>
      </c>
      <c r="G1155" s="31" t="s">
        <v>11453</v>
      </c>
      <c r="H1155" s="31" t="s">
        <v>11454</v>
      </c>
      <c r="I1155" s="8">
        <f t="shared" si="12"/>
        <v>0</v>
      </c>
      <c r="J1155" s="8">
        <f t="shared" si="13"/>
        <v>1154</v>
      </c>
      <c r="K1155" s="32" t="str">
        <f t="shared" si="14"/>
        <v/>
      </c>
    </row>
    <row r="1156" spans="1:11" ht="13.55" customHeight="1">
      <c r="A1156" s="31" t="s">
        <v>25</v>
      </c>
      <c r="B1156" s="31" t="s">
        <v>2447</v>
      </c>
      <c r="C1156" s="31" t="s">
        <v>2531</v>
      </c>
      <c r="D1156" s="31">
        <v>94602</v>
      </c>
      <c r="E1156" s="31" t="s">
        <v>2534</v>
      </c>
      <c r="F1156" s="31" t="s">
        <v>2535</v>
      </c>
      <c r="G1156" s="31" t="s">
        <v>11455</v>
      </c>
      <c r="H1156" s="31" t="s">
        <v>11456</v>
      </c>
      <c r="I1156" s="8">
        <f t="shared" si="12"/>
        <v>0</v>
      </c>
      <c r="J1156" s="8">
        <f t="shared" si="13"/>
        <v>1155</v>
      </c>
      <c r="K1156" s="32" t="str">
        <f t="shared" si="14"/>
        <v/>
      </c>
    </row>
    <row r="1157" spans="1:11" ht="13.55" customHeight="1">
      <c r="A1157" s="31" t="s">
        <v>25</v>
      </c>
      <c r="B1157" s="31" t="s">
        <v>2447</v>
      </c>
      <c r="C1157" s="31" t="s">
        <v>2531</v>
      </c>
      <c r="D1157" s="31">
        <v>94603</v>
      </c>
      <c r="E1157" s="31" t="s">
        <v>2536</v>
      </c>
      <c r="F1157" s="31" t="s">
        <v>2537</v>
      </c>
      <c r="G1157" s="31" t="s">
        <v>11457</v>
      </c>
      <c r="H1157" s="31" t="s">
        <v>11458</v>
      </c>
      <c r="I1157" s="8">
        <f t="shared" si="12"/>
        <v>0</v>
      </c>
      <c r="J1157" s="8">
        <f t="shared" si="13"/>
        <v>1156</v>
      </c>
      <c r="K1157" s="32" t="str">
        <f t="shared" si="14"/>
        <v/>
      </c>
    </row>
    <row r="1158" spans="1:11" ht="13.55" customHeight="1">
      <c r="A1158" s="31" t="s">
        <v>25</v>
      </c>
      <c r="B1158" s="31" t="s">
        <v>2447</v>
      </c>
      <c r="C1158" s="31" t="s">
        <v>2531</v>
      </c>
      <c r="D1158" s="31">
        <v>94604</v>
      </c>
      <c r="E1158" s="31" t="s">
        <v>2538</v>
      </c>
      <c r="F1158" s="31" t="s">
        <v>2539</v>
      </c>
      <c r="G1158" s="31" t="s">
        <v>11459</v>
      </c>
      <c r="H1158" s="31" t="s">
        <v>11460</v>
      </c>
      <c r="I1158" s="8">
        <f t="shared" si="12"/>
        <v>0</v>
      </c>
      <c r="J1158" s="8">
        <f t="shared" si="13"/>
        <v>1157</v>
      </c>
      <c r="K1158" s="32" t="str">
        <f t="shared" si="14"/>
        <v/>
      </c>
    </row>
    <row r="1159" spans="1:11" ht="13.55" customHeight="1">
      <c r="A1159" s="31" t="s">
        <v>25</v>
      </c>
      <c r="B1159" s="31" t="s">
        <v>2447</v>
      </c>
      <c r="C1159" s="31" t="s">
        <v>2531</v>
      </c>
      <c r="D1159" s="31">
        <v>94605</v>
      </c>
      <c r="E1159" s="31" t="s">
        <v>2540</v>
      </c>
      <c r="F1159" s="31" t="s">
        <v>2541</v>
      </c>
      <c r="G1159" s="31" t="s">
        <v>11461</v>
      </c>
      <c r="H1159" s="31" t="s">
        <v>11462</v>
      </c>
      <c r="I1159" s="8">
        <f t="shared" si="12"/>
        <v>0</v>
      </c>
      <c r="J1159" s="8">
        <f t="shared" si="13"/>
        <v>1158</v>
      </c>
      <c r="K1159" s="32" t="str">
        <f t="shared" si="14"/>
        <v/>
      </c>
    </row>
    <row r="1160" spans="1:11" ht="13.55" customHeight="1">
      <c r="A1160" s="31" t="s">
        <v>25</v>
      </c>
      <c r="B1160" s="31" t="s">
        <v>2447</v>
      </c>
      <c r="C1160" s="31" t="s">
        <v>2531</v>
      </c>
      <c r="D1160" s="31">
        <v>94606</v>
      </c>
      <c r="E1160" s="31" t="s">
        <v>10142</v>
      </c>
      <c r="F1160" s="31" t="s">
        <v>2543</v>
      </c>
      <c r="G1160" s="31" t="s">
        <v>11463</v>
      </c>
      <c r="H1160" s="31" t="s">
        <v>11464</v>
      </c>
      <c r="I1160" s="8">
        <f t="shared" si="12"/>
        <v>0</v>
      </c>
      <c r="J1160" s="8">
        <f t="shared" si="13"/>
        <v>1159</v>
      </c>
      <c r="K1160" s="32" t="str">
        <f t="shared" si="14"/>
        <v/>
      </c>
    </row>
    <row r="1161" spans="1:11" ht="13.55" customHeight="1">
      <c r="A1161" s="31" t="s">
        <v>25</v>
      </c>
      <c r="B1161" s="31" t="s">
        <v>2447</v>
      </c>
      <c r="C1161" s="31" t="s">
        <v>2531</v>
      </c>
      <c r="D1161" s="31">
        <v>94607</v>
      </c>
      <c r="E1161" s="31" t="s">
        <v>2544</v>
      </c>
      <c r="F1161" s="31" t="s">
        <v>2545</v>
      </c>
      <c r="G1161" s="31" t="s">
        <v>11465</v>
      </c>
      <c r="H1161" s="31" t="s">
        <v>11466</v>
      </c>
      <c r="I1161" s="8">
        <f t="shared" si="12"/>
        <v>0</v>
      </c>
      <c r="J1161" s="8">
        <f t="shared" si="13"/>
        <v>1160</v>
      </c>
      <c r="K1161" s="32" t="str">
        <f t="shared" si="14"/>
        <v/>
      </c>
    </row>
    <row r="1162" spans="1:11" ht="13.55" customHeight="1">
      <c r="A1162" s="31" t="s">
        <v>25</v>
      </c>
      <c r="B1162" s="31" t="s">
        <v>2447</v>
      </c>
      <c r="C1162" s="31" t="s">
        <v>2531</v>
      </c>
      <c r="D1162" s="31">
        <v>94608</v>
      </c>
      <c r="E1162" s="31" t="s">
        <v>2546</v>
      </c>
      <c r="F1162" s="31" t="s">
        <v>2547</v>
      </c>
      <c r="G1162" s="31" t="s">
        <v>11467</v>
      </c>
      <c r="H1162" s="31" t="s">
        <v>11468</v>
      </c>
      <c r="I1162" s="8">
        <f t="shared" si="12"/>
        <v>0</v>
      </c>
      <c r="J1162" s="8">
        <f t="shared" si="13"/>
        <v>1161</v>
      </c>
      <c r="K1162" s="32" t="str">
        <f t="shared" si="14"/>
        <v/>
      </c>
    </row>
    <row r="1163" spans="1:11" ht="13.55" customHeight="1">
      <c r="A1163" s="31" t="s">
        <v>25</v>
      </c>
      <c r="B1163" s="31" t="s">
        <v>2447</v>
      </c>
      <c r="C1163" s="31" t="s">
        <v>2531</v>
      </c>
      <c r="D1163" s="31">
        <v>94609</v>
      </c>
      <c r="E1163" s="31" t="s">
        <v>2548</v>
      </c>
      <c r="F1163" s="31" t="s">
        <v>2549</v>
      </c>
      <c r="G1163" s="31" t="s">
        <v>11469</v>
      </c>
      <c r="H1163" s="31" t="s">
        <v>11470</v>
      </c>
      <c r="I1163" s="8">
        <f t="shared" si="12"/>
        <v>0</v>
      </c>
      <c r="J1163" s="8">
        <f t="shared" si="13"/>
        <v>1162</v>
      </c>
      <c r="K1163" s="32" t="str">
        <f t="shared" si="14"/>
        <v/>
      </c>
    </row>
    <row r="1164" spans="1:11" ht="13.55" customHeight="1">
      <c r="A1164" s="31" t="s">
        <v>25</v>
      </c>
      <c r="B1164" s="31" t="s">
        <v>2447</v>
      </c>
      <c r="C1164" s="31" t="s">
        <v>2531</v>
      </c>
      <c r="D1164" s="31">
        <v>94610</v>
      </c>
      <c r="E1164" s="31" t="s">
        <v>2550</v>
      </c>
      <c r="F1164" s="31" t="s">
        <v>2551</v>
      </c>
      <c r="G1164" s="31" t="s">
        <v>11471</v>
      </c>
      <c r="H1164" s="31" t="s">
        <v>11472</v>
      </c>
      <c r="I1164" s="8">
        <f t="shared" si="12"/>
        <v>0</v>
      </c>
      <c r="J1164" s="8">
        <f t="shared" si="13"/>
        <v>1163</v>
      </c>
      <c r="K1164" s="32" t="str">
        <f t="shared" si="14"/>
        <v/>
      </c>
    </row>
    <row r="1165" spans="1:11" ht="13.55" customHeight="1">
      <c r="A1165" s="31" t="s">
        <v>25</v>
      </c>
      <c r="B1165" s="31" t="s">
        <v>2447</v>
      </c>
      <c r="C1165" s="31" t="s">
        <v>2531</v>
      </c>
      <c r="D1165" s="31">
        <v>94611</v>
      </c>
      <c r="E1165" s="31" t="s">
        <v>2552</v>
      </c>
      <c r="F1165" s="31" t="s">
        <v>2553</v>
      </c>
      <c r="G1165" s="31" t="s">
        <v>11473</v>
      </c>
      <c r="H1165" s="31" t="s">
        <v>11474</v>
      </c>
      <c r="I1165" s="8">
        <f t="shared" si="12"/>
        <v>0</v>
      </c>
      <c r="J1165" s="8">
        <f t="shared" si="13"/>
        <v>1164</v>
      </c>
      <c r="K1165" s="32" t="str">
        <f t="shared" si="14"/>
        <v/>
      </c>
    </row>
    <row r="1166" spans="1:11" ht="13.55" customHeight="1">
      <c r="A1166" s="31" t="s">
        <v>25</v>
      </c>
      <c r="B1166" s="31" t="s">
        <v>2447</v>
      </c>
      <c r="C1166" s="31" t="s">
        <v>2531</v>
      </c>
      <c r="D1166" s="31">
        <v>94755</v>
      </c>
      <c r="E1166" s="31" t="s">
        <v>9481</v>
      </c>
      <c r="F1166" s="31" t="s">
        <v>2555</v>
      </c>
      <c r="G1166" s="31" t="s">
        <v>11475</v>
      </c>
      <c r="H1166" s="31" t="s">
        <v>11476</v>
      </c>
      <c r="I1166" s="8">
        <f t="shared" si="12"/>
        <v>0</v>
      </c>
      <c r="J1166" s="8">
        <f t="shared" si="13"/>
        <v>1165</v>
      </c>
      <c r="K1166" s="32" t="str">
        <f t="shared" si="14"/>
        <v/>
      </c>
    </row>
    <row r="1167" spans="1:11" ht="13.55" customHeight="1">
      <c r="A1167" s="31" t="s">
        <v>25</v>
      </c>
      <c r="B1167" s="31" t="s">
        <v>2447</v>
      </c>
      <c r="C1167" s="31" t="s">
        <v>2531</v>
      </c>
      <c r="D1167" s="31">
        <v>94756</v>
      </c>
      <c r="E1167" s="31" t="s">
        <v>2556</v>
      </c>
      <c r="F1167" s="31" t="s">
        <v>2557</v>
      </c>
      <c r="G1167" s="31" t="s">
        <v>11477</v>
      </c>
      <c r="H1167" s="31" t="s">
        <v>11478</v>
      </c>
      <c r="I1167" s="8">
        <f t="shared" si="12"/>
        <v>0</v>
      </c>
      <c r="J1167" s="8">
        <f t="shared" si="13"/>
        <v>1166</v>
      </c>
      <c r="K1167" s="32" t="str">
        <f t="shared" si="14"/>
        <v/>
      </c>
    </row>
    <row r="1168" spans="1:11" ht="13.55" customHeight="1">
      <c r="A1168" s="31" t="s">
        <v>25</v>
      </c>
      <c r="B1168" s="31" t="s">
        <v>2447</v>
      </c>
      <c r="C1168" s="31" t="s">
        <v>2560</v>
      </c>
      <c r="D1168" s="31">
        <v>94631</v>
      </c>
      <c r="E1168" s="31" t="s">
        <v>2558</v>
      </c>
      <c r="F1168" s="31" t="s">
        <v>2559</v>
      </c>
      <c r="G1168" s="31" t="s">
        <v>11479</v>
      </c>
      <c r="H1168" s="31" t="s">
        <v>11480</v>
      </c>
      <c r="I1168" s="8">
        <f t="shared" si="12"/>
        <v>0</v>
      </c>
      <c r="J1168" s="8">
        <f t="shared" si="13"/>
        <v>1167</v>
      </c>
      <c r="K1168" s="32" t="str">
        <f t="shared" si="14"/>
        <v/>
      </c>
    </row>
    <row r="1169" spans="1:11" ht="13.55" customHeight="1">
      <c r="A1169" s="31" t="s">
        <v>25</v>
      </c>
      <c r="B1169" s="31" t="s">
        <v>2447</v>
      </c>
      <c r="C1169" s="31" t="s">
        <v>2560</v>
      </c>
      <c r="D1169" s="31">
        <v>94632</v>
      </c>
      <c r="E1169" s="31" t="s">
        <v>2561</v>
      </c>
      <c r="F1169" s="31" t="s">
        <v>2562</v>
      </c>
      <c r="G1169" s="31" t="s">
        <v>11481</v>
      </c>
      <c r="H1169" s="31" t="s">
        <v>11482</v>
      </c>
      <c r="I1169" s="8">
        <f t="shared" si="12"/>
        <v>0</v>
      </c>
      <c r="J1169" s="8">
        <f t="shared" si="13"/>
        <v>1168</v>
      </c>
      <c r="K1169" s="32" t="str">
        <f t="shared" si="14"/>
        <v/>
      </c>
    </row>
    <row r="1170" spans="1:11" ht="13.55" customHeight="1">
      <c r="A1170" s="31" t="s">
        <v>25</v>
      </c>
      <c r="B1170" s="31" t="s">
        <v>2447</v>
      </c>
      <c r="C1170" s="31" t="s">
        <v>2560</v>
      </c>
      <c r="D1170" s="31">
        <v>94633</v>
      </c>
      <c r="E1170" s="31" t="s">
        <v>2563</v>
      </c>
      <c r="F1170" s="31" t="s">
        <v>2564</v>
      </c>
      <c r="G1170" s="31" t="s">
        <v>11483</v>
      </c>
      <c r="H1170" s="31" t="s">
        <v>11484</v>
      </c>
      <c r="I1170" s="8">
        <f t="shared" si="12"/>
        <v>0</v>
      </c>
      <c r="J1170" s="8">
        <f t="shared" si="13"/>
        <v>1169</v>
      </c>
      <c r="K1170" s="32" t="str">
        <f t="shared" si="14"/>
        <v/>
      </c>
    </row>
    <row r="1171" spans="1:11" ht="13.55" customHeight="1">
      <c r="A1171" s="31" t="s">
        <v>25</v>
      </c>
      <c r="B1171" s="31" t="s">
        <v>2447</v>
      </c>
      <c r="C1171" s="31" t="s">
        <v>2560</v>
      </c>
      <c r="D1171" s="31">
        <v>94634</v>
      </c>
      <c r="E1171" s="31" t="s">
        <v>2565</v>
      </c>
      <c r="F1171" s="31" t="s">
        <v>2566</v>
      </c>
      <c r="G1171" s="31" t="s">
        <v>11485</v>
      </c>
      <c r="H1171" s="31" t="s">
        <v>11486</v>
      </c>
      <c r="I1171" s="8">
        <f t="shared" si="12"/>
        <v>0</v>
      </c>
      <c r="J1171" s="8">
        <f t="shared" si="13"/>
        <v>1170</v>
      </c>
      <c r="K1171" s="32" t="str">
        <f t="shared" si="14"/>
        <v/>
      </c>
    </row>
    <row r="1172" spans="1:11" ht="13.55" customHeight="1">
      <c r="A1172" s="31" t="s">
        <v>25</v>
      </c>
      <c r="B1172" s="31" t="s">
        <v>2447</v>
      </c>
      <c r="C1172" s="31" t="s">
        <v>2560</v>
      </c>
      <c r="D1172" s="31">
        <v>94635</v>
      </c>
      <c r="E1172" s="31" t="s">
        <v>2567</v>
      </c>
      <c r="F1172" s="31" t="s">
        <v>2568</v>
      </c>
      <c r="G1172" s="31" t="s">
        <v>11487</v>
      </c>
      <c r="H1172" s="31" t="s">
        <v>11488</v>
      </c>
      <c r="I1172" s="8">
        <f t="shared" si="12"/>
        <v>0</v>
      </c>
      <c r="J1172" s="8">
        <f t="shared" si="13"/>
        <v>1171</v>
      </c>
      <c r="K1172" s="32" t="str">
        <f t="shared" si="14"/>
        <v/>
      </c>
    </row>
    <row r="1173" spans="1:11" ht="13.55" customHeight="1">
      <c r="A1173" s="31" t="s">
        <v>25</v>
      </c>
      <c r="B1173" s="31" t="s">
        <v>2447</v>
      </c>
      <c r="C1173" s="31" t="s">
        <v>2560</v>
      </c>
      <c r="D1173" s="31">
        <v>94636</v>
      </c>
      <c r="E1173" s="31" t="s">
        <v>2569</v>
      </c>
      <c r="F1173" s="31" t="s">
        <v>2570</v>
      </c>
      <c r="G1173" s="31" t="s">
        <v>11489</v>
      </c>
      <c r="H1173" s="31" t="s">
        <v>11490</v>
      </c>
      <c r="I1173" s="8">
        <f t="shared" si="12"/>
        <v>0</v>
      </c>
      <c r="J1173" s="8">
        <f t="shared" si="13"/>
        <v>1172</v>
      </c>
      <c r="K1173" s="32" t="str">
        <f t="shared" si="14"/>
        <v/>
      </c>
    </row>
    <row r="1174" spans="1:11" ht="13.55" customHeight="1">
      <c r="A1174" s="31" t="s">
        <v>25</v>
      </c>
      <c r="B1174" s="31" t="s">
        <v>2447</v>
      </c>
      <c r="C1174" s="31" t="s">
        <v>2573</v>
      </c>
      <c r="D1174" s="31">
        <v>94746</v>
      </c>
      <c r="E1174" s="31" t="s">
        <v>2571</v>
      </c>
      <c r="F1174" s="31" t="s">
        <v>2572</v>
      </c>
      <c r="G1174" s="31" t="s">
        <v>11491</v>
      </c>
      <c r="H1174" s="31" t="s">
        <v>11492</v>
      </c>
      <c r="I1174" s="8">
        <f t="shared" si="12"/>
        <v>0</v>
      </c>
      <c r="J1174" s="8">
        <f t="shared" si="13"/>
        <v>1173</v>
      </c>
      <c r="K1174" s="32" t="str">
        <f t="shared" si="14"/>
        <v/>
      </c>
    </row>
    <row r="1175" spans="1:11" ht="13.55" customHeight="1">
      <c r="A1175" s="31" t="s">
        <v>25</v>
      </c>
      <c r="B1175" s="31" t="s">
        <v>2447</v>
      </c>
      <c r="C1175" s="31" t="s">
        <v>2573</v>
      </c>
      <c r="D1175" s="31">
        <v>94747</v>
      </c>
      <c r="E1175" s="31" t="s">
        <v>10260</v>
      </c>
      <c r="F1175" s="31" t="s">
        <v>2575</v>
      </c>
      <c r="G1175" s="31" t="s">
        <v>11493</v>
      </c>
      <c r="H1175" s="31" t="s">
        <v>11494</v>
      </c>
      <c r="I1175" s="8">
        <f t="shared" si="12"/>
        <v>0</v>
      </c>
      <c r="J1175" s="8">
        <f t="shared" si="13"/>
        <v>1174</v>
      </c>
      <c r="K1175" s="32" t="str">
        <f t="shared" si="14"/>
        <v/>
      </c>
    </row>
    <row r="1176" spans="1:11" ht="13.55" customHeight="1">
      <c r="A1176" s="31" t="s">
        <v>25</v>
      </c>
      <c r="B1176" s="31" t="s">
        <v>2447</v>
      </c>
      <c r="C1176" s="31" t="s">
        <v>2573</v>
      </c>
      <c r="D1176" s="31">
        <v>94748</v>
      </c>
      <c r="E1176" s="31" t="s">
        <v>2576</v>
      </c>
      <c r="F1176" s="31" t="s">
        <v>2577</v>
      </c>
      <c r="G1176" s="31" t="s">
        <v>11495</v>
      </c>
      <c r="H1176" s="31" t="s">
        <v>11496</v>
      </c>
      <c r="I1176" s="8">
        <f t="shared" si="12"/>
        <v>0</v>
      </c>
      <c r="J1176" s="8">
        <f t="shared" si="13"/>
        <v>1175</v>
      </c>
      <c r="K1176" s="32" t="str">
        <f t="shared" si="14"/>
        <v/>
      </c>
    </row>
    <row r="1177" spans="1:11" ht="13.55" customHeight="1">
      <c r="A1177" s="31" t="s">
        <v>25</v>
      </c>
      <c r="B1177" s="31" t="s">
        <v>2447</v>
      </c>
      <c r="C1177" s="31" t="s">
        <v>2573</v>
      </c>
      <c r="D1177" s="31">
        <v>94749</v>
      </c>
      <c r="E1177" s="31" t="s">
        <v>2578</v>
      </c>
      <c r="F1177" s="31" t="s">
        <v>2579</v>
      </c>
      <c r="G1177" s="31" t="s">
        <v>11497</v>
      </c>
      <c r="H1177" s="31" t="s">
        <v>11498</v>
      </c>
      <c r="I1177" s="8">
        <f t="shared" si="12"/>
        <v>0</v>
      </c>
      <c r="J1177" s="8">
        <f t="shared" si="13"/>
        <v>1176</v>
      </c>
      <c r="K1177" s="32" t="str">
        <f t="shared" si="14"/>
        <v/>
      </c>
    </row>
    <row r="1178" spans="1:11" ht="13.55" customHeight="1">
      <c r="A1178" s="31" t="s">
        <v>25</v>
      </c>
      <c r="B1178" s="31" t="s">
        <v>2447</v>
      </c>
      <c r="C1178" s="31" t="s">
        <v>2573</v>
      </c>
      <c r="D1178" s="31">
        <v>94750</v>
      </c>
      <c r="E1178" s="31" t="s">
        <v>2580</v>
      </c>
      <c r="F1178" s="31" t="s">
        <v>2581</v>
      </c>
      <c r="G1178" s="31" t="s">
        <v>11499</v>
      </c>
      <c r="H1178" s="31" t="s">
        <v>11500</v>
      </c>
      <c r="I1178" s="8">
        <f t="shared" si="12"/>
        <v>0</v>
      </c>
      <c r="J1178" s="8">
        <f t="shared" si="13"/>
        <v>1177</v>
      </c>
      <c r="K1178" s="32" t="str">
        <f t="shared" si="14"/>
        <v/>
      </c>
    </row>
    <row r="1179" spans="1:11" ht="13.55" customHeight="1">
      <c r="A1179" s="31" t="s">
        <v>25</v>
      </c>
      <c r="B1179" s="31" t="s">
        <v>2447</v>
      </c>
      <c r="C1179" s="31" t="s">
        <v>2573</v>
      </c>
      <c r="D1179" s="31">
        <v>94751</v>
      </c>
      <c r="E1179" s="31" t="s">
        <v>8960</v>
      </c>
      <c r="F1179" s="31" t="s">
        <v>2583</v>
      </c>
      <c r="G1179" s="31" t="s">
        <v>11501</v>
      </c>
      <c r="H1179" s="31" t="s">
        <v>11502</v>
      </c>
      <c r="I1179" s="8">
        <f t="shared" si="12"/>
        <v>0</v>
      </c>
      <c r="J1179" s="8">
        <f t="shared" si="13"/>
        <v>1178</v>
      </c>
      <c r="K1179" s="32" t="str">
        <f t="shared" si="14"/>
        <v/>
      </c>
    </row>
    <row r="1180" spans="1:11" ht="13.55" customHeight="1">
      <c r="A1180" s="31" t="s">
        <v>25</v>
      </c>
      <c r="B1180" s="31" t="s">
        <v>2447</v>
      </c>
      <c r="C1180" s="31" t="s">
        <v>2573</v>
      </c>
      <c r="D1180" s="31">
        <v>94753</v>
      </c>
      <c r="E1180" s="31" t="s">
        <v>2584</v>
      </c>
      <c r="F1180" s="31" t="s">
        <v>2585</v>
      </c>
      <c r="G1180" s="31" t="s">
        <v>11503</v>
      </c>
      <c r="H1180" s="31" t="s">
        <v>11504</v>
      </c>
      <c r="I1180" s="8">
        <f t="shared" si="12"/>
        <v>0</v>
      </c>
      <c r="J1180" s="8">
        <f t="shared" si="13"/>
        <v>1179</v>
      </c>
      <c r="K1180" s="32" t="str">
        <f t="shared" si="14"/>
        <v/>
      </c>
    </row>
    <row r="1181" spans="1:11" ht="13.55" customHeight="1">
      <c r="A1181" s="31" t="s">
        <v>25</v>
      </c>
      <c r="B1181" s="31" t="s">
        <v>2447</v>
      </c>
      <c r="C1181" s="31" t="s">
        <v>2573</v>
      </c>
      <c r="D1181" s="31">
        <v>94754</v>
      </c>
      <c r="E1181" s="31" t="s">
        <v>9148</v>
      </c>
      <c r="F1181" s="31" t="s">
        <v>2587</v>
      </c>
      <c r="G1181" s="31" t="s">
        <v>11505</v>
      </c>
      <c r="H1181" s="31" t="s">
        <v>11506</v>
      </c>
      <c r="I1181" s="8">
        <f t="shared" si="12"/>
        <v>0</v>
      </c>
      <c r="J1181" s="8">
        <f t="shared" si="13"/>
        <v>1180</v>
      </c>
      <c r="K1181" s="32" t="str">
        <f t="shared" si="14"/>
        <v/>
      </c>
    </row>
    <row r="1182" spans="1:11" ht="13.55" customHeight="1">
      <c r="A1182" s="31" t="s">
        <v>25</v>
      </c>
      <c r="B1182" s="31" t="s">
        <v>2447</v>
      </c>
      <c r="C1182" s="31" t="s">
        <v>2590</v>
      </c>
      <c r="D1182" s="31">
        <v>94707</v>
      </c>
      <c r="E1182" s="31" t="s">
        <v>2588</v>
      </c>
      <c r="F1182" s="31" t="s">
        <v>2589</v>
      </c>
      <c r="G1182" s="31" t="s">
        <v>11507</v>
      </c>
      <c r="H1182" s="31" t="s">
        <v>11508</v>
      </c>
      <c r="I1182" s="8">
        <f t="shared" si="12"/>
        <v>0</v>
      </c>
      <c r="J1182" s="8">
        <f t="shared" si="13"/>
        <v>1181</v>
      </c>
      <c r="K1182" s="32" t="str">
        <f t="shared" si="14"/>
        <v/>
      </c>
    </row>
    <row r="1183" spans="1:11" ht="13.55" customHeight="1">
      <c r="A1183" s="31" t="s">
        <v>25</v>
      </c>
      <c r="B1183" s="31" t="s">
        <v>2447</v>
      </c>
      <c r="C1183" s="31" t="s">
        <v>2590</v>
      </c>
      <c r="D1183" s="31">
        <v>94708</v>
      </c>
      <c r="E1183" s="31" t="s">
        <v>2591</v>
      </c>
      <c r="F1183" s="31" t="s">
        <v>2592</v>
      </c>
      <c r="G1183" s="31" t="s">
        <v>11509</v>
      </c>
      <c r="H1183" s="31" t="s">
        <v>11510</v>
      </c>
      <c r="I1183" s="8">
        <f t="shared" si="12"/>
        <v>0</v>
      </c>
      <c r="J1183" s="8">
        <f t="shared" si="13"/>
        <v>1182</v>
      </c>
      <c r="K1183" s="32" t="str">
        <f t="shared" si="14"/>
        <v/>
      </c>
    </row>
    <row r="1184" spans="1:11" ht="13.55" customHeight="1">
      <c r="A1184" s="31" t="s">
        <v>25</v>
      </c>
      <c r="B1184" s="31" t="s">
        <v>2447</v>
      </c>
      <c r="C1184" s="31" t="s">
        <v>2590</v>
      </c>
      <c r="D1184" s="31">
        <v>94709</v>
      </c>
      <c r="E1184" s="31" t="s">
        <v>2593</v>
      </c>
      <c r="F1184" s="31" t="s">
        <v>2594</v>
      </c>
      <c r="G1184" s="31" t="s">
        <v>11511</v>
      </c>
      <c r="H1184" s="31" t="s">
        <v>11512</v>
      </c>
      <c r="I1184" s="8">
        <f t="shared" si="12"/>
        <v>0</v>
      </c>
      <c r="J1184" s="8">
        <f t="shared" si="13"/>
        <v>1183</v>
      </c>
      <c r="K1184" s="32" t="str">
        <f t="shared" si="14"/>
        <v/>
      </c>
    </row>
    <row r="1185" spans="1:11" ht="13.55" customHeight="1">
      <c r="A1185" s="31" t="s">
        <v>25</v>
      </c>
      <c r="B1185" s="31" t="s">
        <v>2447</v>
      </c>
      <c r="C1185" s="31" t="s">
        <v>2590</v>
      </c>
      <c r="D1185" s="31">
        <v>94710</v>
      </c>
      <c r="E1185" s="31" t="s">
        <v>9112</v>
      </c>
      <c r="F1185" s="31" t="s">
        <v>2596</v>
      </c>
      <c r="G1185" s="31" t="s">
        <v>11513</v>
      </c>
      <c r="H1185" s="31" t="s">
        <v>11514</v>
      </c>
      <c r="I1185" s="8">
        <f t="shared" si="12"/>
        <v>0</v>
      </c>
      <c r="J1185" s="8">
        <f t="shared" si="13"/>
        <v>1184</v>
      </c>
      <c r="K1185" s="32" t="str">
        <f t="shared" si="14"/>
        <v/>
      </c>
    </row>
    <row r="1186" spans="1:11" ht="13.55" customHeight="1">
      <c r="A1186" s="31" t="s">
        <v>25</v>
      </c>
      <c r="B1186" s="31" t="s">
        <v>2447</v>
      </c>
      <c r="C1186" s="31" t="s">
        <v>2590</v>
      </c>
      <c r="D1186" s="31">
        <v>94711</v>
      </c>
      <c r="E1186" s="31" t="s">
        <v>11515</v>
      </c>
      <c r="F1186" s="31" t="s">
        <v>2598</v>
      </c>
      <c r="G1186" s="31" t="s">
        <v>11516</v>
      </c>
      <c r="H1186" s="31" t="s">
        <v>11517</v>
      </c>
      <c r="I1186" s="8">
        <f t="shared" si="12"/>
        <v>0</v>
      </c>
      <c r="J1186" s="8">
        <f t="shared" si="13"/>
        <v>1185</v>
      </c>
      <c r="K1186" s="32" t="str">
        <f t="shared" si="14"/>
        <v/>
      </c>
    </row>
    <row r="1187" spans="1:11" ht="13.55" customHeight="1">
      <c r="A1187" s="31" t="s">
        <v>25</v>
      </c>
      <c r="B1187" s="31" t="s">
        <v>2447</v>
      </c>
      <c r="C1187" s="31" t="s">
        <v>2590</v>
      </c>
      <c r="D1187" s="31">
        <v>94712</v>
      </c>
      <c r="E1187" s="31" t="s">
        <v>2599</v>
      </c>
      <c r="F1187" s="31" t="s">
        <v>2600</v>
      </c>
      <c r="G1187" s="31" t="s">
        <v>11518</v>
      </c>
      <c r="H1187" s="31" t="s">
        <v>11519</v>
      </c>
      <c r="I1187" s="8">
        <f t="shared" si="12"/>
        <v>0</v>
      </c>
      <c r="J1187" s="8">
        <f t="shared" si="13"/>
        <v>1186</v>
      </c>
      <c r="K1187" s="32" t="str">
        <f t="shared" si="14"/>
        <v/>
      </c>
    </row>
    <row r="1188" spans="1:11" ht="13.55" customHeight="1">
      <c r="A1188" s="31" t="s">
        <v>25</v>
      </c>
      <c r="B1188" s="31" t="s">
        <v>2447</v>
      </c>
      <c r="C1188" s="31" t="s">
        <v>2590</v>
      </c>
      <c r="D1188" s="31">
        <v>94713</v>
      </c>
      <c r="E1188" s="31" t="s">
        <v>2601</v>
      </c>
      <c r="F1188" s="31" t="s">
        <v>2602</v>
      </c>
      <c r="G1188" s="31" t="s">
        <v>11520</v>
      </c>
      <c r="H1188" s="31" t="s">
        <v>11521</v>
      </c>
      <c r="I1188" s="8">
        <f t="shared" si="12"/>
        <v>0</v>
      </c>
      <c r="J1188" s="8">
        <f t="shared" si="13"/>
        <v>1187</v>
      </c>
      <c r="K1188" s="32" t="str">
        <f t="shared" si="14"/>
        <v/>
      </c>
    </row>
    <row r="1189" spans="1:11" ht="13.55" customHeight="1">
      <c r="A1189" s="31" t="s">
        <v>25</v>
      </c>
      <c r="B1189" s="31" t="s">
        <v>2447</v>
      </c>
      <c r="C1189" s="31" t="s">
        <v>2590</v>
      </c>
      <c r="D1189" s="31">
        <v>94714</v>
      </c>
      <c r="E1189" s="31" t="s">
        <v>2603</v>
      </c>
      <c r="F1189" s="31" t="s">
        <v>2604</v>
      </c>
      <c r="G1189" s="31" t="s">
        <v>11522</v>
      </c>
      <c r="H1189" s="31" t="s">
        <v>11523</v>
      </c>
      <c r="I1189" s="8">
        <f t="shared" si="12"/>
        <v>0</v>
      </c>
      <c r="J1189" s="8">
        <f t="shared" si="13"/>
        <v>1188</v>
      </c>
      <c r="K1189" s="32" t="str">
        <f t="shared" si="14"/>
        <v/>
      </c>
    </row>
    <row r="1190" spans="1:11" ht="13.55" customHeight="1">
      <c r="A1190" s="31" t="s">
        <v>25</v>
      </c>
      <c r="B1190" s="31" t="s">
        <v>2447</v>
      </c>
      <c r="C1190" s="31" t="s">
        <v>2607</v>
      </c>
      <c r="D1190" s="31">
        <v>91602</v>
      </c>
      <c r="E1190" s="31" t="s">
        <v>2605</v>
      </c>
      <c r="F1190" s="31" t="s">
        <v>2606</v>
      </c>
      <c r="G1190" s="31" t="s">
        <v>11524</v>
      </c>
      <c r="H1190" s="31" t="s">
        <v>11525</v>
      </c>
      <c r="I1190" s="8">
        <f t="shared" si="12"/>
        <v>0</v>
      </c>
      <c r="J1190" s="8">
        <f t="shared" si="13"/>
        <v>1189</v>
      </c>
      <c r="K1190" s="32" t="str">
        <f t="shared" si="14"/>
        <v/>
      </c>
    </row>
    <row r="1191" spans="1:11" ht="13.55" customHeight="1">
      <c r="A1191" s="31" t="s">
        <v>25</v>
      </c>
      <c r="B1191" s="31" t="s">
        <v>2447</v>
      </c>
      <c r="C1191" s="31" t="s">
        <v>2607</v>
      </c>
      <c r="D1191" s="31">
        <v>91603</v>
      </c>
      <c r="E1191" s="31" t="s">
        <v>2608</v>
      </c>
      <c r="F1191" s="31" t="s">
        <v>2606</v>
      </c>
      <c r="G1191" s="31" t="s">
        <v>11524</v>
      </c>
      <c r="H1191" s="31" t="s">
        <v>11525</v>
      </c>
      <c r="I1191" s="8">
        <f t="shared" si="12"/>
        <v>0</v>
      </c>
      <c r="J1191" s="8">
        <f t="shared" si="13"/>
        <v>1190</v>
      </c>
      <c r="K1191" s="32" t="str">
        <f t="shared" si="14"/>
        <v/>
      </c>
    </row>
    <row r="1192" spans="1:11" ht="13.55" customHeight="1">
      <c r="A1192" s="31" t="s">
        <v>25</v>
      </c>
      <c r="B1192" s="31" t="s">
        <v>2447</v>
      </c>
      <c r="C1192" s="31" t="s">
        <v>2607</v>
      </c>
      <c r="D1192" s="31">
        <v>94612</v>
      </c>
      <c r="E1192" s="31" t="s">
        <v>2609</v>
      </c>
      <c r="F1192" s="31" t="s">
        <v>2610</v>
      </c>
      <c r="G1192" s="31" t="s">
        <v>11526</v>
      </c>
      <c r="H1192" s="31" t="s">
        <v>11527</v>
      </c>
      <c r="I1192" s="8">
        <f t="shared" si="12"/>
        <v>0</v>
      </c>
      <c r="J1192" s="8">
        <f t="shared" si="13"/>
        <v>1191</v>
      </c>
      <c r="K1192" s="32" t="str">
        <f t="shared" si="14"/>
        <v/>
      </c>
    </row>
    <row r="1193" spans="1:11" ht="13.55" customHeight="1">
      <c r="A1193" s="31" t="s">
        <v>25</v>
      </c>
      <c r="B1193" s="31" t="s">
        <v>2447</v>
      </c>
      <c r="C1193" s="31" t="s">
        <v>2607</v>
      </c>
      <c r="D1193" s="31">
        <v>94613</v>
      </c>
      <c r="E1193" s="31" t="s">
        <v>11528</v>
      </c>
      <c r="F1193" s="31" t="s">
        <v>2612</v>
      </c>
      <c r="G1193" s="31" t="s">
        <v>11529</v>
      </c>
      <c r="H1193" s="31" t="s">
        <v>11530</v>
      </c>
      <c r="I1193" s="8">
        <f t="shared" si="12"/>
        <v>0</v>
      </c>
      <c r="J1193" s="8">
        <f t="shared" si="13"/>
        <v>1192</v>
      </c>
      <c r="K1193" s="32" t="str">
        <f t="shared" si="14"/>
        <v/>
      </c>
    </row>
    <row r="1194" spans="1:11" ht="13.55" customHeight="1">
      <c r="A1194" s="31" t="s">
        <v>25</v>
      </c>
      <c r="B1194" s="31" t="s">
        <v>2447</v>
      </c>
      <c r="C1194" s="31" t="s">
        <v>2607</v>
      </c>
      <c r="D1194" s="31">
        <v>94614</v>
      </c>
      <c r="E1194" s="31" t="s">
        <v>2613</v>
      </c>
      <c r="F1194" s="31" t="s">
        <v>2614</v>
      </c>
      <c r="G1194" s="31" t="s">
        <v>11531</v>
      </c>
      <c r="H1194" s="31" t="s">
        <v>11532</v>
      </c>
      <c r="I1194" s="8">
        <f t="shared" si="12"/>
        <v>0</v>
      </c>
      <c r="J1194" s="8">
        <f t="shared" si="13"/>
        <v>1193</v>
      </c>
      <c r="K1194" s="32" t="str">
        <f t="shared" si="14"/>
        <v/>
      </c>
    </row>
    <row r="1195" spans="1:11" ht="13.55" customHeight="1">
      <c r="A1195" s="31" t="s">
        <v>25</v>
      </c>
      <c r="B1195" s="31" t="s">
        <v>2447</v>
      </c>
      <c r="C1195" s="31" t="s">
        <v>2607</v>
      </c>
      <c r="D1195" s="31">
        <v>94615</v>
      </c>
      <c r="E1195" s="31" t="s">
        <v>2615</v>
      </c>
      <c r="F1195" s="31" t="s">
        <v>2616</v>
      </c>
      <c r="G1195" s="31" t="s">
        <v>11533</v>
      </c>
      <c r="H1195" s="31" t="s">
        <v>11534</v>
      </c>
      <c r="I1195" s="8">
        <f t="shared" si="12"/>
        <v>0</v>
      </c>
      <c r="J1195" s="8">
        <f t="shared" si="13"/>
        <v>1194</v>
      </c>
      <c r="K1195" s="32" t="str">
        <f t="shared" si="14"/>
        <v/>
      </c>
    </row>
    <row r="1196" spans="1:11" ht="13.55" customHeight="1">
      <c r="A1196" s="31" t="s">
        <v>25</v>
      </c>
      <c r="B1196" s="31" t="s">
        <v>2447</v>
      </c>
      <c r="C1196" s="31" t="s">
        <v>2607</v>
      </c>
      <c r="D1196" s="31">
        <v>94616</v>
      </c>
      <c r="E1196" s="31" t="s">
        <v>2617</v>
      </c>
      <c r="F1196" s="31" t="s">
        <v>2618</v>
      </c>
      <c r="G1196" s="31" t="s">
        <v>11535</v>
      </c>
      <c r="H1196" s="31" t="s">
        <v>11536</v>
      </c>
      <c r="I1196" s="8">
        <f t="shared" si="12"/>
        <v>0</v>
      </c>
      <c r="J1196" s="8">
        <f t="shared" si="13"/>
        <v>1195</v>
      </c>
      <c r="K1196" s="32" t="str">
        <f t="shared" si="14"/>
        <v/>
      </c>
    </row>
    <row r="1197" spans="1:11" ht="13.55" customHeight="1">
      <c r="A1197" s="31" t="s">
        <v>25</v>
      </c>
      <c r="B1197" s="31" t="s">
        <v>2447</v>
      </c>
      <c r="C1197" s="31" t="s">
        <v>2607</v>
      </c>
      <c r="D1197" s="31">
        <v>94617</v>
      </c>
      <c r="E1197" s="31" t="s">
        <v>2619</v>
      </c>
      <c r="F1197" s="31" t="s">
        <v>2620</v>
      </c>
      <c r="G1197" s="31" t="s">
        <v>11537</v>
      </c>
      <c r="H1197" s="31" t="s">
        <v>11538</v>
      </c>
      <c r="I1197" s="8">
        <f t="shared" si="12"/>
        <v>0</v>
      </c>
      <c r="J1197" s="8">
        <f t="shared" si="13"/>
        <v>1196</v>
      </c>
      <c r="K1197" s="32" t="str">
        <f t="shared" si="14"/>
        <v/>
      </c>
    </row>
    <row r="1198" spans="1:11" ht="13.55" customHeight="1">
      <c r="A1198" s="31" t="s">
        <v>25</v>
      </c>
      <c r="B1198" s="31" t="s">
        <v>2447</v>
      </c>
      <c r="C1198" s="31" t="s">
        <v>2607</v>
      </c>
      <c r="D1198" s="31">
        <v>94618</v>
      </c>
      <c r="E1198" s="31" t="s">
        <v>2621</v>
      </c>
      <c r="F1198" s="31" t="s">
        <v>2622</v>
      </c>
      <c r="G1198" s="31" t="s">
        <v>11539</v>
      </c>
      <c r="H1198" s="31" t="s">
        <v>11540</v>
      </c>
      <c r="I1198" s="8">
        <f t="shared" si="12"/>
        <v>0</v>
      </c>
      <c r="J1198" s="8">
        <f t="shared" si="13"/>
        <v>1197</v>
      </c>
      <c r="K1198" s="32" t="str">
        <f t="shared" si="14"/>
        <v/>
      </c>
    </row>
    <row r="1199" spans="1:11" ht="13.55" customHeight="1">
      <c r="A1199" s="31" t="s">
        <v>25</v>
      </c>
      <c r="B1199" s="31" t="s">
        <v>2447</v>
      </c>
      <c r="C1199" s="31" t="s">
        <v>2607</v>
      </c>
      <c r="D1199" s="31">
        <v>94619</v>
      </c>
      <c r="E1199" s="31" t="s">
        <v>2623</v>
      </c>
      <c r="F1199" s="31" t="s">
        <v>2624</v>
      </c>
      <c r="G1199" s="31" t="s">
        <v>11541</v>
      </c>
      <c r="H1199" s="31" t="s">
        <v>11542</v>
      </c>
      <c r="I1199" s="8">
        <f t="shared" si="12"/>
        <v>0</v>
      </c>
      <c r="J1199" s="8">
        <f t="shared" si="13"/>
        <v>1198</v>
      </c>
      <c r="K1199" s="32" t="str">
        <f t="shared" si="14"/>
        <v/>
      </c>
    </row>
    <row r="1200" spans="1:11" ht="13.55" customHeight="1">
      <c r="A1200" s="31" t="s">
        <v>25</v>
      </c>
      <c r="B1200" s="31" t="s">
        <v>2447</v>
      </c>
      <c r="C1200" s="31" t="s">
        <v>2607</v>
      </c>
      <c r="D1200" s="31">
        <v>94620</v>
      </c>
      <c r="E1200" s="31" t="s">
        <v>11543</v>
      </c>
      <c r="F1200" s="31" t="s">
        <v>2626</v>
      </c>
      <c r="G1200" s="31" t="s">
        <v>11544</v>
      </c>
      <c r="H1200" s="31" t="s">
        <v>11545</v>
      </c>
      <c r="I1200" s="8">
        <f t="shared" si="12"/>
        <v>0</v>
      </c>
      <c r="J1200" s="8">
        <f t="shared" si="13"/>
        <v>1199</v>
      </c>
      <c r="K1200" s="32" t="str">
        <f t="shared" si="14"/>
        <v/>
      </c>
    </row>
    <row r="1201" spans="1:11" ht="13.55" customHeight="1">
      <c r="A1201" s="31" t="s">
        <v>25</v>
      </c>
      <c r="B1201" s="31" t="s">
        <v>2447</v>
      </c>
      <c r="C1201" s="31" t="s">
        <v>2607</v>
      </c>
      <c r="D1201" s="31">
        <v>94621</v>
      </c>
      <c r="E1201" s="31" t="s">
        <v>2627</v>
      </c>
      <c r="F1201" s="31" t="s">
        <v>2628</v>
      </c>
      <c r="G1201" s="31" t="s">
        <v>11546</v>
      </c>
      <c r="H1201" s="31" t="s">
        <v>11547</v>
      </c>
      <c r="I1201" s="8">
        <f t="shared" si="12"/>
        <v>0</v>
      </c>
      <c r="J1201" s="8">
        <f t="shared" si="13"/>
        <v>1200</v>
      </c>
      <c r="K1201" s="32" t="str">
        <f t="shared" si="14"/>
        <v/>
      </c>
    </row>
    <row r="1202" spans="1:11" ht="13.55" customHeight="1">
      <c r="A1202" s="31" t="s">
        <v>25</v>
      </c>
      <c r="B1202" s="31" t="s">
        <v>2447</v>
      </c>
      <c r="C1202" s="31" t="s">
        <v>2607</v>
      </c>
      <c r="D1202" s="31">
        <v>94622</v>
      </c>
      <c r="E1202" s="31" t="s">
        <v>2629</v>
      </c>
      <c r="F1202" s="31" t="s">
        <v>2630</v>
      </c>
      <c r="G1202" s="31" t="s">
        <v>11548</v>
      </c>
      <c r="H1202" s="31" t="s">
        <v>11549</v>
      </c>
      <c r="I1202" s="8">
        <f t="shared" si="12"/>
        <v>0</v>
      </c>
      <c r="J1202" s="8">
        <f t="shared" si="13"/>
        <v>1201</v>
      </c>
      <c r="K1202" s="32" t="str">
        <f t="shared" si="14"/>
        <v/>
      </c>
    </row>
    <row r="1203" spans="1:11" ht="13.55" customHeight="1">
      <c r="A1203" s="31" t="s">
        <v>25</v>
      </c>
      <c r="B1203" s="31" t="s">
        <v>2447</v>
      </c>
      <c r="C1203" s="31" t="s">
        <v>2607</v>
      </c>
      <c r="D1203" s="31">
        <v>94623</v>
      </c>
      <c r="E1203" s="31" t="s">
        <v>2631</v>
      </c>
      <c r="F1203" s="31" t="s">
        <v>2632</v>
      </c>
      <c r="G1203" s="31" t="s">
        <v>11550</v>
      </c>
      <c r="H1203" s="31" t="s">
        <v>11551</v>
      </c>
      <c r="I1203" s="8">
        <f t="shared" si="12"/>
        <v>0</v>
      </c>
      <c r="J1203" s="8">
        <f t="shared" si="13"/>
        <v>1202</v>
      </c>
      <c r="K1203" s="32" t="str">
        <f t="shared" si="14"/>
        <v/>
      </c>
    </row>
    <row r="1204" spans="1:11" ht="13.55" customHeight="1">
      <c r="A1204" s="31" t="s">
        <v>25</v>
      </c>
      <c r="B1204" s="31" t="s">
        <v>2447</v>
      </c>
      <c r="C1204" s="31" t="s">
        <v>2607</v>
      </c>
      <c r="D1204" s="31">
        <v>94624</v>
      </c>
      <c r="E1204" s="31" t="s">
        <v>11552</v>
      </c>
      <c r="F1204" s="31" t="s">
        <v>2634</v>
      </c>
      <c r="G1204" s="31" t="s">
        <v>11553</v>
      </c>
      <c r="H1204" s="31" t="s">
        <v>11554</v>
      </c>
      <c r="I1204" s="8">
        <f t="shared" si="12"/>
        <v>0</v>
      </c>
      <c r="J1204" s="8">
        <f t="shared" si="13"/>
        <v>1203</v>
      </c>
      <c r="K1204" s="32" t="str">
        <f t="shared" si="14"/>
        <v/>
      </c>
    </row>
    <row r="1205" spans="1:11" ht="13.55" customHeight="1">
      <c r="A1205" s="31" t="s">
        <v>25</v>
      </c>
      <c r="B1205" s="31" t="s">
        <v>2447</v>
      </c>
      <c r="C1205" s="31" t="s">
        <v>2637</v>
      </c>
      <c r="D1205" s="31">
        <v>94724</v>
      </c>
      <c r="E1205" s="31" t="s">
        <v>2635</v>
      </c>
      <c r="F1205" s="31" t="s">
        <v>2636</v>
      </c>
      <c r="G1205" s="31" t="s">
        <v>11555</v>
      </c>
      <c r="H1205" s="31" t="s">
        <v>11556</v>
      </c>
      <c r="I1205" s="8">
        <f t="shared" si="12"/>
        <v>0</v>
      </c>
      <c r="J1205" s="8">
        <f t="shared" si="13"/>
        <v>1204</v>
      </c>
      <c r="K1205" s="32" t="str">
        <f t="shared" si="14"/>
        <v/>
      </c>
    </row>
    <row r="1206" spans="1:11" ht="13.55" customHeight="1">
      <c r="A1206" s="31" t="s">
        <v>25</v>
      </c>
      <c r="B1206" s="31" t="s">
        <v>2447</v>
      </c>
      <c r="C1206" s="31" t="s">
        <v>2637</v>
      </c>
      <c r="D1206" s="31">
        <v>94725</v>
      </c>
      <c r="E1206" s="31" t="s">
        <v>9650</v>
      </c>
      <c r="F1206" s="31" t="s">
        <v>2639</v>
      </c>
      <c r="G1206" s="31" t="s">
        <v>11557</v>
      </c>
      <c r="H1206" s="31" t="s">
        <v>11558</v>
      </c>
      <c r="I1206" s="8">
        <f t="shared" si="12"/>
        <v>0</v>
      </c>
      <c r="J1206" s="8">
        <f t="shared" si="13"/>
        <v>1205</v>
      </c>
      <c r="K1206" s="32" t="str">
        <f t="shared" si="14"/>
        <v/>
      </c>
    </row>
    <row r="1207" spans="1:11" ht="13.55" customHeight="1">
      <c r="A1207" s="31" t="s">
        <v>25</v>
      </c>
      <c r="B1207" s="31" t="s">
        <v>2447</v>
      </c>
      <c r="C1207" s="31" t="s">
        <v>2637</v>
      </c>
      <c r="D1207" s="31">
        <v>94726</v>
      </c>
      <c r="E1207" s="31" t="s">
        <v>2640</v>
      </c>
      <c r="F1207" s="31" t="s">
        <v>2641</v>
      </c>
      <c r="G1207" s="31" t="s">
        <v>11559</v>
      </c>
      <c r="H1207" s="31" t="s">
        <v>11560</v>
      </c>
      <c r="I1207" s="8">
        <f t="shared" si="12"/>
        <v>0</v>
      </c>
      <c r="J1207" s="8">
        <f t="shared" si="13"/>
        <v>1206</v>
      </c>
      <c r="K1207" s="32" t="str">
        <f t="shared" si="14"/>
        <v/>
      </c>
    </row>
    <row r="1208" spans="1:11" ht="13.55" customHeight="1">
      <c r="A1208" s="31" t="s">
        <v>25</v>
      </c>
      <c r="B1208" s="31" t="s">
        <v>2447</v>
      </c>
      <c r="C1208" s="31" t="s">
        <v>2637</v>
      </c>
      <c r="D1208" s="31">
        <v>94727</v>
      </c>
      <c r="E1208" s="31" t="s">
        <v>2642</v>
      </c>
      <c r="F1208" s="31" t="s">
        <v>2643</v>
      </c>
      <c r="G1208" s="31" t="s">
        <v>11561</v>
      </c>
      <c r="H1208" s="31" t="s">
        <v>11562</v>
      </c>
      <c r="I1208" s="8">
        <f t="shared" si="12"/>
        <v>0</v>
      </c>
      <c r="J1208" s="8">
        <f t="shared" si="13"/>
        <v>1207</v>
      </c>
      <c r="K1208" s="32" t="str">
        <f t="shared" si="14"/>
        <v/>
      </c>
    </row>
    <row r="1209" spans="1:11" ht="13.55" customHeight="1">
      <c r="A1209" s="31" t="s">
        <v>25</v>
      </c>
      <c r="B1209" s="31" t="s">
        <v>2447</v>
      </c>
      <c r="C1209" s="31" t="s">
        <v>2637</v>
      </c>
      <c r="D1209" s="31">
        <v>94728</v>
      </c>
      <c r="E1209" s="31" t="s">
        <v>2644</v>
      </c>
      <c r="F1209" s="31" t="s">
        <v>2645</v>
      </c>
      <c r="G1209" s="31" t="s">
        <v>11563</v>
      </c>
      <c r="H1209" s="31" t="s">
        <v>11564</v>
      </c>
      <c r="I1209" s="8">
        <f t="shared" si="12"/>
        <v>0</v>
      </c>
      <c r="J1209" s="8">
        <f t="shared" si="13"/>
        <v>1208</v>
      </c>
      <c r="K1209" s="32" t="str">
        <f t="shared" si="14"/>
        <v/>
      </c>
    </row>
    <row r="1210" spans="1:11" ht="13.55" customHeight="1">
      <c r="A1210" s="31" t="s">
        <v>25</v>
      </c>
      <c r="B1210" s="31" t="s">
        <v>2447</v>
      </c>
      <c r="C1210" s="31" t="s">
        <v>2637</v>
      </c>
      <c r="D1210" s="31">
        <v>94729</v>
      </c>
      <c r="E1210" s="31" t="s">
        <v>2646</v>
      </c>
      <c r="F1210" s="31" t="s">
        <v>2647</v>
      </c>
      <c r="G1210" s="31" t="s">
        <v>11565</v>
      </c>
      <c r="H1210" s="31" t="s">
        <v>11566</v>
      </c>
      <c r="I1210" s="8">
        <f t="shared" si="12"/>
        <v>0</v>
      </c>
      <c r="J1210" s="8">
        <f t="shared" si="13"/>
        <v>1209</v>
      </c>
      <c r="K1210" s="32" t="str">
        <f t="shared" si="14"/>
        <v/>
      </c>
    </row>
    <row r="1211" spans="1:11" ht="13.55" customHeight="1">
      <c r="A1211" s="31" t="s">
        <v>25</v>
      </c>
      <c r="B1211" s="31" t="s">
        <v>2447</v>
      </c>
      <c r="C1211" s="31" t="s">
        <v>2637</v>
      </c>
      <c r="D1211" s="31">
        <v>94730</v>
      </c>
      <c r="E1211" s="31" t="s">
        <v>9566</v>
      </c>
      <c r="F1211" s="31" t="s">
        <v>2649</v>
      </c>
      <c r="G1211" s="31" t="s">
        <v>11567</v>
      </c>
      <c r="H1211" s="31" t="s">
        <v>11568</v>
      </c>
      <c r="I1211" s="8">
        <f t="shared" si="12"/>
        <v>0</v>
      </c>
      <c r="J1211" s="8">
        <f t="shared" si="13"/>
        <v>1210</v>
      </c>
      <c r="K1211" s="32" t="str">
        <f t="shared" si="14"/>
        <v/>
      </c>
    </row>
    <row r="1212" spans="1:11" ht="13.55" customHeight="1">
      <c r="A1212" s="31" t="s">
        <v>25</v>
      </c>
      <c r="B1212" s="31" t="s">
        <v>2447</v>
      </c>
      <c r="C1212" s="31" t="s">
        <v>2637</v>
      </c>
      <c r="D1212" s="31">
        <v>94731</v>
      </c>
      <c r="E1212" s="31" t="s">
        <v>2650</v>
      </c>
      <c r="F1212" s="31" t="s">
        <v>2651</v>
      </c>
      <c r="G1212" s="31" t="s">
        <v>11569</v>
      </c>
      <c r="H1212" s="31" t="s">
        <v>11570</v>
      </c>
      <c r="I1212" s="8">
        <f t="shared" si="12"/>
        <v>0</v>
      </c>
      <c r="J1212" s="8">
        <f t="shared" si="13"/>
        <v>1211</v>
      </c>
      <c r="K1212" s="32" t="str">
        <f t="shared" si="14"/>
        <v/>
      </c>
    </row>
    <row r="1213" spans="1:11" ht="13.55" customHeight="1">
      <c r="A1213" s="31" t="s">
        <v>25</v>
      </c>
      <c r="B1213" s="31" t="s">
        <v>2447</v>
      </c>
      <c r="C1213" s="31" t="s">
        <v>2637</v>
      </c>
      <c r="D1213" s="31">
        <v>94732</v>
      </c>
      <c r="E1213" s="31" t="s">
        <v>10281</v>
      </c>
      <c r="F1213" s="31" t="s">
        <v>2653</v>
      </c>
      <c r="G1213" s="31" t="s">
        <v>11571</v>
      </c>
      <c r="H1213" s="31" t="s">
        <v>11572</v>
      </c>
      <c r="I1213" s="8">
        <f t="shared" si="12"/>
        <v>0</v>
      </c>
      <c r="J1213" s="8">
        <f t="shared" si="13"/>
        <v>1212</v>
      </c>
      <c r="K1213" s="32" t="str">
        <f t="shared" si="14"/>
        <v/>
      </c>
    </row>
    <row r="1214" spans="1:11" ht="13.55" customHeight="1">
      <c r="A1214" s="31" t="s">
        <v>25</v>
      </c>
      <c r="B1214" s="31" t="s">
        <v>2447</v>
      </c>
      <c r="C1214" s="31" t="s">
        <v>2637</v>
      </c>
      <c r="D1214" s="31">
        <v>94733</v>
      </c>
      <c r="E1214" s="31" t="s">
        <v>2654</v>
      </c>
      <c r="F1214" s="31" t="s">
        <v>2655</v>
      </c>
      <c r="G1214" s="31" t="s">
        <v>11573</v>
      </c>
      <c r="H1214" s="31" t="s">
        <v>11574</v>
      </c>
      <c r="I1214" s="8">
        <f t="shared" si="12"/>
        <v>0</v>
      </c>
      <c r="J1214" s="8">
        <f t="shared" si="13"/>
        <v>1213</v>
      </c>
      <c r="K1214" s="32" t="str">
        <f t="shared" si="14"/>
        <v/>
      </c>
    </row>
    <row r="1215" spans="1:11" ht="13.55" customHeight="1">
      <c r="A1215" s="31" t="s">
        <v>25</v>
      </c>
      <c r="B1215" s="31" t="s">
        <v>2447</v>
      </c>
      <c r="C1215" s="31" t="s">
        <v>2637</v>
      </c>
      <c r="D1215" s="31">
        <v>94734</v>
      </c>
      <c r="E1215" s="31" t="s">
        <v>9672</v>
      </c>
      <c r="F1215" s="31" t="s">
        <v>2657</v>
      </c>
      <c r="G1215" s="31" t="s">
        <v>11575</v>
      </c>
      <c r="H1215" s="31" t="s">
        <v>11576</v>
      </c>
      <c r="I1215" s="8">
        <f t="shared" si="12"/>
        <v>0</v>
      </c>
      <c r="J1215" s="8">
        <f t="shared" si="13"/>
        <v>1214</v>
      </c>
      <c r="K1215" s="32" t="str">
        <f t="shared" si="14"/>
        <v/>
      </c>
    </row>
    <row r="1216" spans="1:11" ht="13.55" customHeight="1">
      <c r="A1216" s="31" t="s">
        <v>25</v>
      </c>
      <c r="B1216" s="31" t="s">
        <v>2447</v>
      </c>
      <c r="C1216" s="31" t="s">
        <v>2660</v>
      </c>
      <c r="D1216" s="31">
        <v>94680</v>
      </c>
      <c r="E1216" s="31" t="s">
        <v>9667</v>
      </c>
      <c r="F1216" s="31" t="s">
        <v>2659</v>
      </c>
      <c r="G1216" s="31" t="s">
        <v>11577</v>
      </c>
      <c r="H1216" s="31" t="s">
        <v>11578</v>
      </c>
      <c r="I1216" s="8">
        <f t="shared" si="12"/>
        <v>0</v>
      </c>
      <c r="J1216" s="8">
        <f t="shared" si="13"/>
        <v>1215</v>
      </c>
      <c r="K1216" s="32" t="str">
        <f t="shared" si="14"/>
        <v/>
      </c>
    </row>
    <row r="1217" spans="1:11" ht="13.55" customHeight="1">
      <c r="A1217" s="31" t="s">
        <v>25</v>
      </c>
      <c r="B1217" s="31" t="s">
        <v>2447</v>
      </c>
      <c r="C1217" s="31" t="s">
        <v>2660</v>
      </c>
      <c r="D1217" s="31">
        <v>94681</v>
      </c>
      <c r="E1217" s="31" t="s">
        <v>9004</v>
      </c>
      <c r="F1217" s="31" t="s">
        <v>2662</v>
      </c>
      <c r="G1217" s="31" t="s">
        <v>11579</v>
      </c>
      <c r="H1217" s="31" t="s">
        <v>11580</v>
      </c>
      <c r="I1217" s="8">
        <f t="shared" si="12"/>
        <v>0</v>
      </c>
      <c r="J1217" s="8">
        <f t="shared" si="13"/>
        <v>1216</v>
      </c>
      <c r="K1217" s="32" t="str">
        <f t="shared" si="14"/>
        <v/>
      </c>
    </row>
    <row r="1218" spans="1:11" ht="13.55" customHeight="1">
      <c r="A1218" s="31" t="s">
        <v>25</v>
      </c>
      <c r="B1218" s="31" t="s">
        <v>2447</v>
      </c>
      <c r="C1218" s="31" t="s">
        <v>2660</v>
      </c>
      <c r="D1218" s="31">
        <v>94682</v>
      </c>
      <c r="E1218" s="31" t="s">
        <v>8978</v>
      </c>
      <c r="F1218" s="31" t="s">
        <v>2664</v>
      </c>
      <c r="G1218" s="31" t="s">
        <v>11581</v>
      </c>
      <c r="H1218" s="31" t="s">
        <v>11582</v>
      </c>
      <c r="I1218" s="8">
        <f t="shared" si="12"/>
        <v>0</v>
      </c>
      <c r="J1218" s="8">
        <f t="shared" si="13"/>
        <v>1217</v>
      </c>
      <c r="K1218" s="32" t="str">
        <f t="shared" si="14"/>
        <v/>
      </c>
    </row>
    <row r="1219" spans="1:11" ht="13.55" customHeight="1">
      <c r="A1219" s="31" t="s">
        <v>25</v>
      </c>
      <c r="B1219" s="31" t="s">
        <v>2447</v>
      </c>
      <c r="C1219" s="31" t="s">
        <v>2660</v>
      </c>
      <c r="D1219" s="31">
        <v>94683</v>
      </c>
      <c r="E1219" s="31" t="s">
        <v>2665</v>
      </c>
      <c r="F1219" s="31" t="s">
        <v>2666</v>
      </c>
      <c r="G1219" s="31" t="s">
        <v>11583</v>
      </c>
      <c r="H1219" s="31" t="s">
        <v>11584</v>
      </c>
      <c r="I1219" s="8">
        <f t="shared" si="12"/>
        <v>0</v>
      </c>
      <c r="J1219" s="8">
        <f t="shared" si="13"/>
        <v>1218</v>
      </c>
      <c r="K1219" s="32" t="str">
        <f t="shared" si="14"/>
        <v/>
      </c>
    </row>
    <row r="1220" spans="1:11" ht="13.55" customHeight="1">
      <c r="A1220" s="31" t="s">
        <v>25</v>
      </c>
      <c r="B1220" s="31" t="s">
        <v>2447</v>
      </c>
      <c r="C1220" s="31" t="s">
        <v>2660</v>
      </c>
      <c r="D1220" s="31">
        <v>94684</v>
      </c>
      <c r="E1220" s="31" t="s">
        <v>2667</v>
      </c>
      <c r="F1220" s="31" t="s">
        <v>2668</v>
      </c>
      <c r="G1220" s="31" t="s">
        <v>11585</v>
      </c>
      <c r="H1220" s="31" t="s">
        <v>11586</v>
      </c>
      <c r="I1220" s="8">
        <f t="shared" si="12"/>
        <v>0</v>
      </c>
      <c r="J1220" s="8">
        <f t="shared" si="13"/>
        <v>1219</v>
      </c>
      <c r="K1220" s="32" t="str">
        <f t="shared" si="14"/>
        <v/>
      </c>
    </row>
    <row r="1221" spans="1:11" ht="13.55" customHeight="1">
      <c r="A1221" s="31" t="s">
        <v>25</v>
      </c>
      <c r="B1221" s="31" t="s">
        <v>2447</v>
      </c>
      <c r="C1221" s="31" t="s">
        <v>2660</v>
      </c>
      <c r="D1221" s="31">
        <v>94685</v>
      </c>
      <c r="E1221" s="31" t="s">
        <v>11587</v>
      </c>
      <c r="F1221" s="31" t="s">
        <v>2670</v>
      </c>
      <c r="G1221" s="31" t="s">
        <v>11588</v>
      </c>
      <c r="H1221" s="31" t="s">
        <v>11589</v>
      </c>
      <c r="I1221" s="8">
        <f t="shared" si="12"/>
        <v>0</v>
      </c>
      <c r="J1221" s="8">
        <f t="shared" si="13"/>
        <v>1220</v>
      </c>
      <c r="K1221" s="32" t="str">
        <f t="shared" si="14"/>
        <v/>
      </c>
    </row>
    <row r="1222" spans="1:11" ht="13.55" customHeight="1">
      <c r="A1222" s="31" t="s">
        <v>25</v>
      </c>
      <c r="B1222" s="31" t="s">
        <v>2447</v>
      </c>
      <c r="C1222" s="31" t="s">
        <v>2660</v>
      </c>
      <c r="D1222" s="31">
        <v>94686</v>
      </c>
      <c r="E1222" s="31" t="s">
        <v>2671</v>
      </c>
      <c r="F1222" s="31" t="s">
        <v>2672</v>
      </c>
      <c r="G1222" s="31" t="s">
        <v>11590</v>
      </c>
      <c r="H1222" s="31" t="s">
        <v>11591</v>
      </c>
      <c r="I1222" s="8">
        <f t="shared" si="12"/>
        <v>0</v>
      </c>
      <c r="J1222" s="8">
        <f t="shared" si="13"/>
        <v>1221</v>
      </c>
      <c r="K1222" s="32" t="str">
        <f t="shared" si="14"/>
        <v/>
      </c>
    </row>
    <row r="1223" spans="1:11" ht="13.55" customHeight="1">
      <c r="A1223" s="31" t="s">
        <v>25</v>
      </c>
      <c r="B1223" s="31" t="s">
        <v>2447</v>
      </c>
      <c r="C1223" s="31" t="s">
        <v>2660</v>
      </c>
      <c r="D1223" s="31">
        <v>94687</v>
      </c>
      <c r="E1223" s="31" t="s">
        <v>2673</v>
      </c>
      <c r="F1223" s="31" t="s">
        <v>2674</v>
      </c>
      <c r="G1223" s="31" t="s">
        <v>11592</v>
      </c>
      <c r="H1223" s="31" t="s">
        <v>11593</v>
      </c>
      <c r="I1223" s="8">
        <f t="shared" si="12"/>
        <v>0</v>
      </c>
      <c r="J1223" s="8">
        <f t="shared" si="13"/>
        <v>1222</v>
      </c>
      <c r="K1223" s="32" t="str">
        <f t="shared" si="14"/>
        <v/>
      </c>
    </row>
    <row r="1224" spans="1:11" ht="13.55" customHeight="1">
      <c r="A1224" s="31" t="s">
        <v>25</v>
      </c>
      <c r="B1224" s="31" t="s">
        <v>2447</v>
      </c>
      <c r="C1224" s="31" t="s">
        <v>2677</v>
      </c>
      <c r="D1224" s="31">
        <v>94670</v>
      </c>
      <c r="E1224" s="31" t="s">
        <v>9727</v>
      </c>
      <c r="F1224" s="31" t="s">
        <v>2676</v>
      </c>
      <c r="G1224" s="31" t="s">
        <v>11594</v>
      </c>
      <c r="H1224" s="31" t="s">
        <v>11595</v>
      </c>
      <c r="I1224" s="8">
        <f t="shared" si="12"/>
        <v>0</v>
      </c>
      <c r="J1224" s="8">
        <f t="shared" si="13"/>
        <v>1223</v>
      </c>
      <c r="K1224" s="32" t="str">
        <f t="shared" si="14"/>
        <v/>
      </c>
    </row>
    <row r="1225" spans="1:11" ht="13.55" customHeight="1">
      <c r="A1225" s="31" t="s">
        <v>25</v>
      </c>
      <c r="B1225" s="31" t="s">
        <v>2447</v>
      </c>
      <c r="C1225" s="31" t="s">
        <v>2677</v>
      </c>
      <c r="D1225" s="31">
        <v>94671</v>
      </c>
      <c r="E1225" s="31" t="s">
        <v>2678</v>
      </c>
      <c r="F1225" s="31" t="s">
        <v>2679</v>
      </c>
      <c r="G1225" s="31" t="s">
        <v>11596</v>
      </c>
      <c r="H1225" s="31" t="s">
        <v>11597</v>
      </c>
      <c r="I1225" s="8">
        <f t="shared" si="12"/>
        <v>0</v>
      </c>
      <c r="J1225" s="8">
        <f t="shared" si="13"/>
        <v>1224</v>
      </c>
      <c r="K1225" s="32" t="str">
        <f t="shared" si="14"/>
        <v/>
      </c>
    </row>
    <row r="1226" spans="1:11" ht="13.55" customHeight="1">
      <c r="A1226" s="31" t="s">
        <v>25</v>
      </c>
      <c r="B1226" s="31" t="s">
        <v>2447</v>
      </c>
      <c r="C1226" s="31" t="s">
        <v>2677</v>
      </c>
      <c r="D1226" s="31">
        <v>94672</v>
      </c>
      <c r="E1226" s="31" t="s">
        <v>2680</v>
      </c>
      <c r="F1226" s="31" t="s">
        <v>2681</v>
      </c>
      <c r="G1226" s="31" t="s">
        <v>11598</v>
      </c>
      <c r="H1226" s="31" t="s">
        <v>11599</v>
      </c>
      <c r="I1226" s="8">
        <f t="shared" si="12"/>
        <v>0</v>
      </c>
      <c r="J1226" s="8">
        <f t="shared" si="13"/>
        <v>1225</v>
      </c>
      <c r="K1226" s="32" t="str">
        <f t="shared" si="14"/>
        <v/>
      </c>
    </row>
    <row r="1227" spans="1:11" ht="13.55" customHeight="1">
      <c r="A1227" s="31" t="s">
        <v>25</v>
      </c>
      <c r="B1227" s="31" t="s">
        <v>2447</v>
      </c>
      <c r="C1227" s="31" t="s">
        <v>2677</v>
      </c>
      <c r="D1227" s="31">
        <v>94673</v>
      </c>
      <c r="E1227" s="31" t="s">
        <v>9837</v>
      </c>
      <c r="F1227" s="31" t="s">
        <v>2683</v>
      </c>
      <c r="G1227" s="31" t="s">
        <v>11600</v>
      </c>
      <c r="H1227" s="31" t="s">
        <v>11601</v>
      </c>
      <c r="I1227" s="8">
        <f t="shared" si="12"/>
        <v>0</v>
      </c>
      <c r="J1227" s="8">
        <f t="shared" si="13"/>
        <v>1226</v>
      </c>
      <c r="K1227" s="32" t="str">
        <f t="shared" si="14"/>
        <v/>
      </c>
    </row>
    <row r="1228" spans="1:11" ht="13.55" customHeight="1">
      <c r="A1228" s="31" t="s">
        <v>25</v>
      </c>
      <c r="B1228" s="31" t="s">
        <v>2447</v>
      </c>
      <c r="C1228" s="31" t="s">
        <v>2677</v>
      </c>
      <c r="D1228" s="31">
        <v>94674</v>
      </c>
      <c r="E1228" s="31" t="s">
        <v>9075</v>
      </c>
      <c r="F1228" s="31" t="s">
        <v>2685</v>
      </c>
      <c r="G1228" s="31" t="s">
        <v>11602</v>
      </c>
      <c r="H1228" s="31" t="s">
        <v>11603</v>
      </c>
      <c r="I1228" s="8">
        <f t="shared" si="12"/>
        <v>0</v>
      </c>
      <c r="J1228" s="8">
        <f t="shared" si="13"/>
        <v>1227</v>
      </c>
      <c r="K1228" s="32" t="str">
        <f t="shared" si="14"/>
        <v/>
      </c>
    </row>
    <row r="1229" spans="1:11" ht="13.55" customHeight="1">
      <c r="A1229" s="31" t="s">
        <v>25</v>
      </c>
      <c r="B1229" s="31" t="s">
        <v>2447</v>
      </c>
      <c r="C1229" s="31" t="s">
        <v>2688</v>
      </c>
      <c r="D1229" s="31">
        <v>94625</v>
      </c>
      <c r="E1229" s="31" t="s">
        <v>2686</v>
      </c>
      <c r="F1229" s="31" t="s">
        <v>2687</v>
      </c>
      <c r="G1229" s="31" t="s">
        <v>11604</v>
      </c>
      <c r="H1229" s="31" t="s">
        <v>11605</v>
      </c>
      <c r="I1229" s="8">
        <f t="shared" si="12"/>
        <v>0</v>
      </c>
      <c r="J1229" s="8">
        <f t="shared" si="13"/>
        <v>1228</v>
      </c>
      <c r="K1229" s="32" t="str">
        <f t="shared" si="14"/>
        <v/>
      </c>
    </row>
    <row r="1230" spans="1:11" ht="13.55" customHeight="1">
      <c r="A1230" s="31" t="s">
        <v>25</v>
      </c>
      <c r="B1230" s="31" t="s">
        <v>2447</v>
      </c>
      <c r="C1230" s="31" t="s">
        <v>2688</v>
      </c>
      <c r="D1230" s="31">
        <v>94626</v>
      </c>
      <c r="E1230" s="31" t="s">
        <v>2689</v>
      </c>
      <c r="F1230" s="31" t="s">
        <v>2690</v>
      </c>
      <c r="G1230" s="31" t="s">
        <v>11606</v>
      </c>
      <c r="H1230" s="31" t="s">
        <v>11607</v>
      </c>
      <c r="I1230" s="8">
        <f t="shared" si="12"/>
        <v>0</v>
      </c>
      <c r="J1230" s="8">
        <f t="shared" si="13"/>
        <v>1229</v>
      </c>
      <c r="K1230" s="32" t="str">
        <f t="shared" si="14"/>
        <v/>
      </c>
    </row>
    <row r="1231" spans="1:11" ht="13.55" customHeight="1">
      <c r="A1231" s="31" t="s">
        <v>25</v>
      </c>
      <c r="B1231" s="31" t="s">
        <v>2447</v>
      </c>
      <c r="C1231" s="31" t="s">
        <v>2688</v>
      </c>
      <c r="D1231" s="31">
        <v>94627</v>
      </c>
      <c r="E1231" s="31" t="s">
        <v>2691</v>
      </c>
      <c r="F1231" s="31" t="s">
        <v>2692</v>
      </c>
      <c r="G1231" s="31" t="s">
        <v>11608</v>
      </c>
      <c r="H1231" s="31" t="s">
        <v>11609</v>
      </c>
      <c r="I1231" s="8">
        <f t="shared" si="12"/>
        <v>0</v>
      </c>
      <c r="J1231" s="8">
        <f t="shared" si="13"/>
        <v>1230</v>
      </c>
      <c r="K1231" s="32" t="str">
        <f t="shared" si="14"/>
        <v/>
      </c>
    </row>
    <row r="1232" spans="1:11" ht="13.55" customHeight="1">
      <c r="A1232" s="31" t="s">
        <v>25</v>
      </c>
      <c r="B1232" s="31" t="s">
        <v>2447</v>
      </c>
      <c r="C1232" s="31" t="s">
        <v>2688</v>
      </c>
      <c r="D1232" s="31">
        <v>94628</v>
      </c>
      <c r="E1232" s="31" t="s">
        <v>9086</v>
      </c>
      <c r="F1232" s="31" t="s">
        <v>2694</v>
      </c>
      <c r="G1232" s="31" t="s">
        <v>11610</v>
      </c>
      <c r="H1232" s="31" t="s">
        <v>11611</v>
      </c>
      <c r="I1232" s="8">
        <f t="shared" si="12"/>
        <v>0</v>
      </c>
      <c r="J1232" s="8">
        <f t="shared" si="13"/>
        <v>1231</v>
      </c>
      <c r="K1232" s="32" t="str">
        <f t="shared" si="14"/>
        <v/>
      </c>
    </row>
    <row r="1233" spans="1:11" ht="13.55" customHeight="1">
      <c r="A1233" s="31" t="s">
        <v>25</v>
      </c>
      <c r="B1233" s="31" t="s">
        <v>2447</v>
      </c>
      <c r="C1233" s="31" t="s">
        <v>2688</v>
      </c>
      <c r="D1233" s="31">
        <v>94629</v>
      </c>
      <c r="E1233" s="31" t="s">
        <v>2695</v>
      </c>
      <c r="F1233" s="31" t="s">
        <v>2696</v>
      </c>
      <c r="G1233" s="31" t="s">
        <v>11612</v>
      </c>
      <c r="H1233" s="31" t="s">
        <v>11613</v>
      </c>
      <c r="I1233" s="8">
        <f t="shared" si="12"/>
        <v>0</v>
      </c>
      <c r="J1233" s="8">
        <f t="shared" si="13"/>
        <v>1232</v>
      </c>
      <c r="K1233" s="32" t="str">
        <f t="shared" si="14"/>
        <v/>
      </c>
    </row>
    <row r="1234" spans="1:11" ht="13.55" customHeight="1">
      <c r="A1234" s="31" t="s">
        <v>25</v>
      </c>
      <c r="B1234" s="31" t="s">
        <v>2447</v>
      </c>
      <c r="C1234" s="31" t="s">
        <v>2688</v>
      </c>
      <c r="D1234" s="31">
        <v>94630</v>
      </c>
      <c r="E1234" s="31" t="s">
        <v>9883</v>
      </c>
      <c r="F1234" s="31" t="s">
        <v>2698</v>
      </c>
      <c r="G1234" s="31" t="s">
        <v>11614</v>
      </c>
      <c r="H1234" s="31" t="s">
        <v>11615</v>
      </c>
      <c r="I1234" s="8">
        <f t="shared" si="12"/>
        <v>0</v>
      </c>
      <c r="J1234" s="8">
        <f t="shared" si="13"/>
        <v>1233</v>
      </c>
      <c r="K1234" s="32" t="str">
        <f t="shared" si="14"/>
        <v/>
      </c>
    </row>
    <row r="1235" spans="1:11" ht="13.55" customHeight="1">
      <c r="A1235" s="31" t="s">
        <v>25</v>
      </c>
      <c r="B1235" s="31" t="s">
        <v>2447</v>
      </c>
      <c r="C1235" s="31" t="s">
        <v>2701</v>
      </c>
      <c r="D1235" s="31">
        <v>94648</v>
      </c>
      <c r="E1235" s="31" t="s">
        <v>2699</v>
      </c>
      <c r="F1235" s="31" t="s">
        <v>2700</v>
      </c>
      <c r="G1235" s="31" t="s">
        <v>11616</v>
      </c>
      <c r="H1235" s="31" t="s">
        <v>11617</v>
      </c>
      <c r="I1235" s="8">
        <f t="shared" si="12"/>
        <v>0</v>
      </c>
      <c r="J1235" s="8">
        <f t="shared" si="13"/>
        <v>1234</v>
      </c>
      <c r="K1235" s="32" t="str">
        <f t="shared" si="14"/>
        <v/>
      </c>
    </row>
    <row r="1236" spans="1:11" ht="13.55" customHeight="1">
      <c r="A1236" s="31" t="s">
        <v>25</v>
      </c>
      <c r="B1236" s="31" t="s">
        <v>2447</v>
      </c>
      <c r="C1236" s="31" t="s">
        <v>2701</v>
      </c>
      <c r="D1236" s="31">
        <v>94649</v>
      </c>
      <c r="E1236" s="31" t="s">
        <v>2702</v>
      </c>
      <c r="F1236" s="31" t="s">
        <v>2703</v>
      </c>
      <c r="G1236" s="31" t="s">
        <v>11618</v>
      </c>
      <c r="H1236" s="31" t="s">
        <v>11619</v>
      </c>
      <c r="I1236" s="8">
        <f t="shared" si="12"/>
        <v>0</v>
      </c>
      <c r="J1236" s="8">
        <f t="shared" si="13"/>
        <v>1235</v>
      </c>
      <c r="K1236" s="32" t="str">
        <f t="shared" si="14"/>
        <v/>
      </c>
    </row>
    <row r="1237" spans="1:11" ht="13.55" customHeight="1">
      <c r="A1237" s="31" t="s">
        <v>25</v>
      </c>
      <c r="B1237" s="31" t="s">
        <v>2447</v>
      </c>
      <c r="C1237" s="31" t="s">
        <v>2701</v>
      </c>
      <c r="D1237" s="31">
        <v>94650</v>
      </c>
      <c r="E1237" s="31" t="s">
        <v>2704</v>
      </c>
      <c r="F1237" s="31" t="s">
        <v>2705</v>
      </c>
      <c r="G1237" s="31" t="s">
        <v>11620</v>
      </c>
      <c r="H1237" s="31" t="s">
        <v>11621</v>
      </c>
      <c r="I1237" s="8">
        <f t="shared" si="12"/>
        <v>0</v>
      </c>
      <c r="J1237" s="8">
        <f t="shared" si="13"/>
        <v>1236</v>
      </c>
      <c r="K1237" s="32" t="str">
        <f t="shared" si="14"/>
        <v/>
      </c>
    </row>
    <row r="1238" spans="1:11" ht="13.55" customHeight="1">
      <c r="A1238" s="31" t="s">
        <v>25</v>
      </c>
      <c r="B1238" s="31" t="s">
        <v>2447</v>
      </c>
      <c r="C1238" s="31" t="s">
        <v>2701</v>
      </c>
      <c r="D1238" s="31">
        <v>94651</v>
      </c>
      <c r="E1238" s="31" t="s">
        <v>2706</v>
      </c>
      <c r="F1238" s="31" t="s">
        <v>2707</v>
      </c>
      <c r="G1238" s="31" t="s">
        <v>11622</v>
      </c>
      <c r="H1238" s="31" t="s">
        <v>11623</v>
      </c>
      <c r="I1238" s="8">
        <f t="shared" si="12"/>
        <v>0</v>
      </c>
      <c r="J1238" s="8">
        <f t="shared" si="13"/>
        <v>1237</v>
      </c>
      <c r="K1238" s="32" t="str">
        <f t="shared" si="14"/>
        <v/>
      </c>
    </row>
    <row r="1239" spans="1:11" ht="13.55" customHeight="1">
      <c r="A1239" s="31" t="s">
        <v>25</v>
      </c>
      <c r="B1239" s="31" t="s">
        <v>2447</v>
      </c>
      <c r="C1239" s="31" t="s">
        <v>2701</v>
      </c>
      <c r="D1239" s="31">
        <v>94652</v>
      </c>
      <c r="E1239" s="31" t="s">
        <v>9015</v>
      </c>
      <c r="F1239" s="31" t="s">
        <v>2709</v>
      </c>
      <c r="G1239" s="31" t="s">
        <v>11624</v>
      </c>
      <c r="H1239" s="31" t="s">
        <v>11625</v>
      </c>
      <c r="I1239" s="8">
        <f t="shared" si="12"/>
        <v>0</v>
      </c>
      <c r="J1239" s="8">
        <f t="shared" si="13"/>
        <v>1238</v>
      </c>
      <c r="K1239" s="32" t="str">
        <f t="shared" si="14"/>
        <v/>
      </c>
    </row>
    <row r="1240" spans="1:11" ht="13.55" customHeight="1">
      <c r="A1240" s="31" t="s">
        <v>25</v>
      </c>
      <c r="B1240" s="31" t="s">
        <v>2447</v>
      </c>
      <c r="C1240" s="31" t="s">
        <v>2701</v>
      </c>
      <c r="D1240" s="31">
        <v>94653</v>
      </c>
      <c r="E1240" s="31" t="s">
        <v>9226</v>
      </c>
      <c r="F1240" s="31" t="s">
        <v>2711</v>
      </c>
      <c r="G1240" s="31" t="s">
        <v>11626</v>
      </c>
      <c r="H1240" s="31" t="s">
        <v>11627</v>
      </c>
      <c r="I1240" s="8">
        <f t="shared" si="12"/>
        <v>0</v>
      </c>
      <c r="J1240" s="8">
        <f t="shared" si="13"/>
        <v>1239</v>
      </c>
      <c r="K1240" s="32" t="str">
        <f t="shared" si="14"/>
        <v/>
      </c>
    </row>
    <row r="1241" spans="1:11" ht="13.55" customHeight="1">
      <c r="A1241" s="31" t="s">
        <v>25</v>
      </c>
      <c r="B1241" s="31" t="s">
        <v>2447</v>
      </c>
      <c r="C1241" s="31" t="s">
        <v>2701</v>
      </c>
      <c r="D1241" s="31">
        <v>94654</v>
      </c>
      <c r="E1241" s="31" t="s">
        <v>9313</v>
      </c>
      <c r="F1241" s="31" t="s">
        <v>2713</v>
      </c>
      <c r="G1241" s="31" t="s">
        <v>11628</v>
      </c>
      <c r="H1241" s="31" t="s">
        <v>11629</v>
      </c>
      <c r="I1241" s="8">
        <f t="shared" si="12"/>
        <v>0</v>
      </c>
      <c r="J1241" s="8">
        <f t="shared" si="13"/>
        <v>1240</v>
      </c>
      <c r="K1241" s="32" t="str">
        <f t="shared" si="14"/>
        <v/>
      </c>
    </row>
    <row r="1242" spans="1:11" ht="13.55" customHeight="1">
      <c r="A1242" s="31" t="s">
        <v>25</v>
      </c>
      <c r="B1242" s="31" t="s">
        <v>2447</v>
      </c>
      <c r="C1242" s="31" t="s">
        <v>2701</v>
      </c>
      <c r="D1242" s="31">
        <v>94655</v>
      </c>
      <c r="E1242" s="31" t="s">
        <v>2714</v>
      </c>
      <c r="F1242" s="31" t="s">
        <v>2715</v>
      </c>
      <c r="G1242" s="31" t="s">
        <v>11630</v>
      </c>
      <c r="H1242" s="31" t="s">
        <v>11631</v>
      </c>
      <c r="I1242" s="8">
        <f t="shared" si="12"/>
        <v>0</v>
      </c>
      <c r="J1242" s="8">
        <f t="shared" si="13"/>
        <v>1241</v>
      </c>
      <c r="K1242" s="32" t="str">
        <f t="shared" si="14"/>
        <v/>
      </c>
    </row>
    <row r="1243" spans="1:11" ht="13.55" customHeight="1">
      <c r="A1243" s="31" t="s">
        <v>25</v>
      </c>
      <c r="B1243" s="31" t="s">
        <v>2447</v>
      </c>
      <c r="C1243" s="31" t="s">
        <v>2701</v>
      </c>
      <c r="D1243" s="31">
        <v>94656</v>
      </c>
      <c r="E1243" s="31" t="s">
        <v>2716</v>
      </c>
      <c r="F1243" s="31" t="s">
        <v>2717</v>
      </c>
      <c r="G1243" s="31" t="s">
        <v>11632</v>
      </c>
      <c r="H1243" s="31" t="s">
        <v>11633</v>
      </c>
      <c r="I1243" s="8">
        <f t="shared" si="12"/>
        <v>0</v>
      </c>
      <c r="J1243" s="8">
        <f t="shared" si="13"/>
        <v>1242</v>
      </c>
      <c r="K1243" s="32" t="str">
        <f t="shared" si="14"/>
        <v/>
      </c>
    </row>
    <row r="1244" spans="1:11" ht="13.55" customHeight="1">
      <c r="A1244" s="31" t="s">
        <v>25</v>
      </c>
      <c r="B1244" s="31" t="s">
        <v>2447</v>
      </c>
      <c r="C1244" s="31" t="s">
        <v>2701</v>
      </c>
      <c r="D1244" s="31">
        <v>94657</v>
      </c>
      <c r="E1244" s="31" t="s">
        <v>2718</v>
      </c>
      <c r="F1244" s="31" t="s">
        <v>2719</v>
      </c>
      <c r="G1244" s="31" t="s">
        <v>11634</v>
      </c>
      <c r="H1244" s="31" t="s">
        <v>11635</v>
      </c>
      <c r="I1244" s="8">
        <f t="shared" si="12"/>
        <v>0</v>
      </c>
      <c r="J1244" s="8">
        <f t="shared" si="13"/>
        <v>1243</v>
      </c>
      <c r="K1244" s="32" t="str">
        <f t="shared" si="14"/>
        <v/>
      </c>
    </row>
    <row r="1245" spans="1:11" ht="13.55" customHeight="1">
      <c r="A1245" s="31" t="s">
        <v>25</v>
      </c>
      <c r="B1245" s="31" t="s">
        <v>2447</v>
      </c>
      <c r="C1245" s="31" t="s">
        <v>2701</v>
      </c>
      <c r="D1245" s="31">
        <v>94658</v>
      </c>
      <c r="E1245" s="31" t="s">
        <v>2720</v>
      </c>
      <c r="F1245" s="31" t="s">
        <v>2721</v>
      </c>
      <c r="G1245" s="31" t="s">
        <v>11636</v>
      </c>
      <c r="H1245" s="31" t="s">
        <v>11637</v>
      </c>
      <c r="I1245" s="8">
        <f t="shared" si="12"/>
        <v>0</v>
      </c>
      <c r="J1245" s="8">
        <f t="shared" si="13"/>
        <v>1244</v>
      </c>
      <c r="K1245" s="32" t="str">
        <f t="shared" si="14"/>
        <v/>
      </c>
    </row>
    <row r="1246" spans="1:11" ht="13.55" customHeight="1">
      <c r="A1246" s="31" t="s">
        <v>25</v>
      </c>
      <c r="B1246" s="31" t="s">
        <v>2447</v>
      </c>
      <c r="C1246" s="31" t="s">
        <v>2724</v>
      </c>
      <c r="D1246" s="31">
        <v>94696</v>
      </c>
      <c r="E1246" s="31" t="s">
        <v>2722</v>
      </c>
      <c r="F1246" s="31" t="s">
        <v>2723</v>
      </c>
      <c r="G1246" s="31" t="s">
        <v>11638</v>
      </c>
      <c r="H1246" s="31" t="s">
        <v>11639</v>
      </c>
      <c r="I1246" s="8">
        <f t="shared" si="12"/>
        <v>0</v>
      </c>
      <c r="J1246" s="8">
        <f t="shared" si="13"/>
        <v>1245</v>
      </c>
      <c r="K1246" s="32" t="str">
        <f t="shared" si="14"/>
        <v/>
      </c>
    </row>
    <row r="1247" spans="1:11" ht="13.55" customHeight="1">
      <c r="A1247" s="31" t="s">
        <v>25</v>
      </c>
      <c r="B1247" s="31" t="s">
        <v>2447</v>
      </c>
      <c r="C1247" s="31" t="s">
        <v>2724</v>
      </c>
      <c r="D1247" s="31">
        <v>94697</v>
      </c>
      <c r="E1247" s="31" t="s">
        <v>11640</v>
      </c>
      <c r="F1247" s="31" t="s">
        <v>2726</v>
      </c>
      <c r="G1247" s="31" t="s">
        <v>11641</v>
      </c>
      <c r="H1247" s="31" t="s">
        <v>11642</v>
      </c>
      <c r="I1247" s="8">
        <f t="shared" si="12"/>
        <v>0</v>
      </c>
      <c r="J1247" s="8">
        <f t="shared" si="13"/>
        <v>1246</v>
      </c>
      <c r="K1247" s="32" t="str">
        <f t="shared" si="14"/>
        <v/>
      </c>
    </row>
    <row r="1248" spans="1:11" ht="13.55" customHeight="1">
      <c r="A1248" s="31" t="s">
        <v>25</v>
      </c>
      <c r="B1248" s="31" t="s">
        <v>2447</v>
      </c>
      <c r="C1248" s="31" t="s">
        <v>2724</v>
      </c>
      <c r="D1248" s="31">
        <v>94698</v>
      </c>
      <c r="E1248" s="31" t="s">
        <v>11643</v>
      </c>
      <c r="F1248" s="31" t="s">
        <v>2728</v>
      </c>
      <c r="G1248" s="31" t="s">
        <v>11644</v>
      </c>
      <c r="H1248" s="31" t="s">
        <v>11645</v>
      </c>
      <c r="I1248" s="8">
        <f t="shared" si="12"/>
        <v>0</v>
      </c>
      <c r="J1248" s="8">
        <f t="shared" si="13"/>
        <v>1247</v>
      </c>
      <c r="K1248" s="32" t="str">
        <f t="shared" si="14"/>
        <v/>
      </c>
    </row>
    <row r="1249" spans="1:11" ht="13.55" customHeight="1">
      <c r="A1249" s="31" t="s">
        <v>25</v>
      </c>
      <c r="B1249" s="31" t="s">
        <v>2447</v>
      </c>
      <c r="C1249" s="31" t="s">
        <v>2724</v>
      </c>
      <c r="D1249" s="31">
        <v>94699</v>
      </c>
      <c r="E1249" s="31" t="s">
        <v>9491</v>
      </c>
      <c r="F1249" s="31" t="s">
        <v>2730</v>
      </c>
      <c r="G1249" s="31" t="s">
        <v>11646</v>
      </c>
      <c r="H1249" s="31" t="s">
        <v>11647</v>
      </c>
      <c r="I1249" s="8">
        <f t="shared" si="12"/>
        <v>0</v>
      </c>
      <c r="J1249" s="8">
        <f t="shared" si="13"/>
        <v>1248</v>
      </c>
      <c r="K1249" s="32" t="str">
        <f t="shared" si="14"/>
        <v/>
      </c>
    </row>
    <row r="1250" spans="1:11" ht="13.55" customHeight="1">
      <c r="A1250" s="31" t="s">
        <v>25</v>
      </c>
      <c r="B1250" s="31" t="s">
        <v>2447</v>
      </c>
      <c r="C1250" s="31" t="s">
        <v>2724</v>
      </c>
      <c r="D1250" s="31">
        <v>94700</v>
      </c>
      <c r="E1250" s="31" t="s">
        <v>2731</v>
      </c>
      <c r="F1250" s="31" t="s">
        <v>2732</v>
      </c>
      <c r="G1250" s="31" t="s">
        <v>11648</v>
      </c>
      <c r="H1250" s="31" t="s">
        <v>11649</v>
      </c>
      <c r="I1250" s="8">
        <f t="shared" si="12"/>
        <v>0</v>
      </c>
      <c r="J1250" s="8">
        <f t="shared" si="13"/>
        <v>1249</v>
      </c>
      <c r="K1250" s="32" t="str">
        <f t="shared" si="14"/>
        <v/>
      </c>
    </row>
    <row r="1251" spans="1:11" ht="13.55" customHeight="1">
      <c r="A1251" s="31" t="s">
        <v>25</v>
      </c>
      <c r="B1251" s="31" t="s">
        <v>2447</v>
      </c>
      <c r="C1251" s="31" t="s">
        <v>2724</v>
      </c>
      <c r="D1251" s="31">
        <v>94701</v>
      </c>
      <c r="E1251" s="31" t="s">
        <v>8971</v>
      </c>
      <c r="F1251" s="31" t="s">
        <v>2734</v>
      </c>
      <c r="G1251" s="31" t="s">
        <v>11650</v>
      </c>
      <c r="H1251" s="31" t="s">
        <v>11651</v>
      </c>
      <c r="I1251" s="8">
        <f t="shared" si="12"/>
        <v>0</v>
      </c>
      <c r="J1251" s="8">
        <f t="shared" si="13"/>
        <v>1250</v>
      </c>
      <c r="K1251" s="32" t="str">
        <f t="shared" si="14"/>
        <v/>
      </c>
    </row>
    <row r="1252" spans="1:11" ht="13.55" customHeight="1">
      <c r="A1252" s="31" t="s">
        <v>25</v>
      </c>
      <c r="B1252" s="31" t="s">
        <v>2447</v>
      </c>
      <c r="C1252" s="31" t="s">
        <v>2737</v>
      </c>
      <c r="D1252" s="31">
        <v>94702</v>
      </c>
      <c r="E1252" s="31" t="s">
        <v>2735</v>
      </c>
      <c r="F1252" s="31" t="s">
        <v>2736</v>
      </c>
      <c r="G1252" s="31" t="s">
        <v>11652</v>
      </c>
      <c r="H1252" s="31" t="s">
        <v>11653</v>
      </c>
      <c r="I1252" s="8">
        <f t="shared" si="12"/>
        <v>0</v>
      </c>
      <c r="J1252" s="8">
        <f t="shared" si="13"/>
        <v>1251</v>
      </c>
      <c r="K1252" s="32" t="str">
        <f t="shared" si="14"/>
        <v/>
      </c>
    </row>
    <row r="1253" spans="1:11" ht="13.55" customHeight="1">
      <c r="A1253" s="31" t="s">
        <v>25</v>
      </c>
      <c r="B1253" s="31" t="s">
        <v>2447</v>
      </c>
      <c r="C1253" s="31" t="s">
        <v>2737</v>
      </c>
      <c r="D1253" s="31">
        <v>94703</v>
      </c>
      <c r="E1253" s="31" t="s">
        <v>11654</v>
      </c>
      <c r="F1253" s="31" t="s">
        <v>2739</v>
      </c>
      <c r="G1253" s="31" t="s">
        <v>11655</v>
      </c>
      <c r="H1253" s="31" t="s">
        <v>11656</v>
      </c>
      <c r="I1253" s="8">
        <f t="shared" si="12"/>
        <v>0</v>
      </c>
      <c r="J1253" s="8">
        <f t="shared" si="13"/>
        <v>1252</v>
      </c>
      <c r="K1253" s="32" t="str">
        <f t="shared" si="14"/>
        <v/>
      </c>
    </row>
    <row r="1254" spans="1:11" ht="13.55" customHeight="1">
      <c r="A1254" s="31" t="s">
        <v>25</v>
      </c>
      <c r="B1254" s="31" t="s">
        <v>2447</v>
      </c>
      <c r="C1254" s="31" t="s">
        <v>2737</v>
      </c>
      <c r="D1254" s="31">
        <v>94704</v>
      </c>
      <c r="E1254" s="31" t="s">
        <v>9217</v>
      </c>
      <c r="F1254" s="31" t="s">
        <v>2741</v>
      </c>
      <c r="G1254" s="31" t="s">
        <v>11657</v>
      </c>
      <c r="H1254" s="31" t="s">
        <v>11658</v>
      </c>
      <c r="I1254" s="8">
        <f t="shared" si="12"/>
        <v>0</v>
      </c>
      <c r="J1254" s="8">
        <f t="shared" si="13"/>
        <v>1253</v>
      </c>
      <c r="K1254" s="32" t="str">
        <f t="shared" si="14"/>
        <v/>
      </c>
    </row>
    <row r="1255" spans="1:11" ht="13.55" customHeight="1">
      <c r="A1255" s="31" t="s">
        <v>25</v>
      </c>
      <c r="B1255" s="31" t="s">
        <v>2447</v>
      </c>
      <c r="C1255" s="31" t="s">
        <v>2737</v>
      </c>
      <c r="D1255" s="31">
        <v>94705</v>
      </c>
      <c r="E1255" s="31" t="s">
        <v>9977</v>
      </c>
      <c r="F1255" s="31" t="s">
        <v>2743</v>
      </c>
      <c r="G1255" s="31" t="s">
        <v>11659</v>
      </c>
      <c r="H1255" s="31" t="s">
        <v>11660</v>
      </c>
      <c r="I1255" s="8">
        <f t="shared" si="12"/>
        <v>0</v>
      </c>
      <c r="J1255" s="8">
        <f t="shared" si="13"/>
        <v>1254</v>
      </c>
      <c r="K1255" s="32" t="str">
        <f t="shared" si="14"/>
        <v/>
      </c>
    </row>
    <row r="1256" spans="1:11" ht="13.55" customHeight="1">
      <c r="A1256" s="31" t="s">
        <v>25</v>
      </c>
      <c r="B1256" s="31" t="s">
        <v>2447</v>
      </c>
      <c r="C1256" s="31" t="s">
        <v>2737</v>
      </c>
      <c r="D1256" s="31">
        <v>94706</v>
      </c>
      <c r="E1256" s="31" t="s">
        <v>2744</v>
      </c>
      <c r="F1256" s="31" t="s">
        <v>2745</v>
      </c>
      <c r="G1256" s="31" t="s">
        <v>11661</v>
      </c>
      <c r="H1256" s="31" t="s">
        <v>11662</v>
      </c>
      <c r="I1256" s="8">
        <f t="shared" si="12"/>
        <v>0</v>
      </c>
      <c r="J1256" s="8">
        <f t="shared" si="13"/>
        <v>1255</v>
      </c>
      <c r="K1256" s="32" t="str">
        <f t="shared" si="14"/>
        <v/>
      </c>
    </row>
    <row r="1257" spans="1:11" ht="13.55" customHeight="1">
      <c r="A1257" s="31" t="s">
        <v>25</v>
      </c>
      <c r="B1257" s="31" t="s">
        <v>2447</v>
      </c>
      <c r="C1257" s="31" t="s">
        <v>2748</v>
      </c>
      <c r="D1257" s="31">
        <v>94637</v>
      </c>
      <c r="E1257" s="31" t="s">
        <v>2746</v>
      </c>
      <c r="F1257" s="31" t="s">
        <v>2747</v>
      </c>
      <c r="G1257" s="31" t="s">
        <v>11663</v>
      </c>
      <c r="H1257" s="31" t="s">
        <v>11664</v>
      </c>
      <c r="I1257" s="8">
        <f t="shared" si="12"/>
        <v>0</v>
      </c>
      <c r="J1257" s="8">
        <f t="shared" si="13"/>
        <v>1256</v>
      </c>
      <c r="K1257" s="32" t="str">
        <f t="shared" si="14"/>
        <v/>
      </c>
    </row>
    <row r="1258" spans="1:11" ht="13.55" customHeight="1">
      <c r="A1258" s="31" t="s">
        <v>25</v>
      </c>
      <c r="B1258" s="31" t="s">
        <v>2447</v>
      </c>
      <c r="C1258" s="31" t="s">
        <v>2748</v>
      </c>
      <c r="D1258" s="31">
        <v>94638</v>
      </c>
      <c r="E1258" s="31" t="s">
        <v>2749</v>
      </c>
      <c r="F1258" s="31" t="s">
        <v>2750</v>
      </c>
      <c r="G1258" s="31" t="s">
        <v>11665</v>
      </c>
      <c r="H1258" s="31" t="s">
        <v>11666</v>
      </c>
      <c r="I1258" s="8">
        <f t="shared" si="12"/>
        <v>0</v>
      </c>
      <c r="J1258" s="8">
        <f t="shared" si="13"/>
        <v>1257</v>
      </c>
      <c r="K1258" s="32" t="str">
        <f t="shared" si="14"/>
        <v/>
      </c>
    </row>
    <row r="1259" spans="1:11" ht="13.55" customHeight="1">
      <c r="A1259" s="31" t="s">
        <v>25</v>
      </c>
      <c r="B1259" s="31" t="s">
        <v>2447</v>
      </c>
      <c r="C1259" s="31" t="s">
        <v>2748</v>
      </c>
      <c r="D1259" s="31">
        <v>94639</v>
      </c>
      <c r="E1259" s="31" t="s">
        <v>2751</v>
      </c>
      <c r="F1259" s="31" t="s">
        <v>2752</v>
      </c>
      <c r="G1259" s="31" t="s">
        <v>11667</v>
      </c>
      <c r="H1259" s="31" t="s">
        <v>11668</v>
      </c>
      <c r="I1259" s="8">
        <f t="shared" si="12"/>
        <v>0</v>
      </c>
      <c r="J1259" s="8">
        <f t="shared" si="13"/>
        <v>1258</v>
      </c>
      <c r="K1259" s="32" t="str">
        <f t="shared" si="14"/>
        <v/>
      </c>
    </row>
    <row r="1260" spans="1:11" ht="13.55" customHeight="1">
      <c r="A1260" s="31" t="s">
        <v>25</v>
      </c>
      <c r="B1260" s="31" t="s">
        <v>2447</v>
      </c>
      <c r="C1260" s="31" t="s">
        <v>2748</v>
      </c>
      <c r="D1260" s="31">
        <v>94640</v>
      </c>
      <c r="E1260" s="31" t="s">
        <v>10255</v>
      </c>
      <c r="F1260" s="31" t="s">
        <v>2754</v>
      </c>
      <c r="G1260" s="31" t="s">
        <v>11669</v>
      </c>
      <c r="H1260" s="31" t="s">
        <v>11670</v>
      </c>
      <c r="I1260" s="8">
        <f t="shared" si="12"/>
        <v>0</v>
      </c>
      <c r="J1260" s="8">
        <f t="shared" si="13"/>
        <v>1259</v>
      </c>
      <c r="K1260" s="32" t="str">
        <f t="shared" si="14"/>
        <v/>
      </c>
    </row>
    <row r="1261" spans="1:11" ht="13.55" customHeight="1">
      <c r="A1261" s="31" t="s">
        <v>25</v>
      </c>
      <c r="B1261" s="31" t="s">
        <v>2447</v>
      </c>
      <c r="C1261" s="31" t="s">
        <v>2748</v>
      </c>
      <c r="D1261" s="31">
        <v>94641</v>
      </c>
      <c r="E1261" s="31" t="s">
        <v>2755</v>
      </c>
      <c r="F1261" s="31" t="s">
        <v>2756</v>
      </c>
      <c r="G1261" s="31" t="s">
        <v>11671</v>
      </c>
      <c r="H1261" s="31" t="s">
        <v>11672</v>
      </c>
      <c r="I1261" s="8">
        <f t="shared" si="12"/>
        <v>0</v>
      </c>
      <c r="J1261" s="8">
        <f t="shared" si="13"/>
        <v>1260</v>
      </c>
      <c r="K1261" s="32" t="str">
        <f t="shared" si="14"/>
        <v/>
      </c>
    </row>
    <row r="1262" spans="1:11" ht="13.55" customHeight="1">
      <c r="A1262" s="31" t="s">
        <v>25</v>
      </c>
      <c r="B1262" s="31" t="s">
        <v>2447</v>
      </c>
      <c r="C1262" s="31" t="s">
        <v>2748</v>
      </c>
      <c r="D1262" s="31">
        <v>94642</v>
      </c>
      <c r="E1262" s="31" t="s">
        <v>2757</v>
      </c>
      <c r="F1262" s="31" t="s">
        <v>2758</v>
      </c>
      <c r="G1262" s="31" t="s">
        <v>11673</v>
      </c>
      <c r="H1262" s="31" t="s">
        <v>11674</v>
      </c>
      <c r="I1262" s="8">
        <f t="shared" si="12"/>
        <v>0</v>
      </c>
      <c r="J1262" s="8">
        <f t="shared" si="13"/>
        <v>1261</v>
      </c>
      <c r="K1262" s="32" t="str">
        <f t="shared" si="14"/>
        <v/>
      </c>
    </row>
    <row r="1263" spans="1:11" ht="13.55" customHeight="1">
      <c r="A1263" s="31" t="s">
        <v>25</v>
      </c>
      <c r="B1263" s="31" t="s">
        <v>2447</v>
      </c>
      <c r="C1263" s="31" t="s">
        <v>2761</v>
      </c>
      <c r="D1263" s="31">
        <v>94675</v>
      </c>
      <c r="E1263" s="31" t="s">
        <v>2759</v>
      </c>
      <c r="F1263" s="31" t="s">
        <v>2760</v>
      </c>
      <c r="G1263" s="31" t="s">
        <v>11675</v>
      </c>
      <c r="H1263" s="31" t="s">
        <v>11676</v>
      </c>
      <c r="I1263" s="8">
        <f t="shared" si="12"/>
        <v>0</v>
      </c>
      <c r="J1263" s="8">
        <f t="shared" si="13"/>
        <v>1262</v>
      </c>
      <c r="K1263" s="32" t="str">
        <f t="shared" si="14"/>
        <v/>
      </c>
    </row>
    <row r="1264" spans="1:11" ht="13.55" customHeight="1">
      <c r="A1264" s="31" t="s">
        <v>25</v>
      </c>
      <c r="B1264" s="31" t="s">
        <v>2447</v>
      </c>
      <c r="C1264" s="31" t="s">
        <v>2761</v>
      </c>
      <c r="D1264" s="31">
        <v>94676</v>
      </c>
      <c r="E1264" s="31" t="s">
        <v>2762</v>
      </c>
      <c r="F1264" s="31" t="s">
        <v>2763</v>
      </c>
      <c r="G1264" s="31" t="s">
        <v>11677</v>
      </c>
      <c r="H1264" s="31" t="s">
        <v>11678</v>
      </c>
      <c r="I1264" s="8">
        <f t="shared" si="12"/>
        <v>0</v>
      </c>
      <c r="J1264" s="8">
        <f t="shared" si="13"/>
        <v>1263</v>
      </c>
      <c r="K1264" s="32" t="str">
        <f t="shared" si="14"/>
        <v/>
      </c>
    </row>
    <row r="1265" spans="1:11" ht="13.55" customHeight="1">
      <c r="A1265" s="31" t="s">
        <v>25</v>
      </c>
      <c r="B1265" s="31" t="s">
        <v>2447</v>
      </c>
      <c r="C1265" s="31" t="s">
        <v>2761</v>
      </c>
      <c r="D1265" s="31">
        <v>94677</v>
      </c>
      <c r="E1265" s="31" t="s">
        <v>2764</v>
      </c>
      <c r="F1265" s="31" t="s">
        <v>2765</v>
      </c>
      <c r="G1265" s="31" t="s">
        <v>11679</v>
      </c>
      <c r="H1265" s="31" t="s">
        <v>11680</v>
      </c>
      <c r="I1265" s="8">
        <f t="shared" si="12"/>
        <v>0</v>
      </c>
      <c r="J1265" s="8">
        <f t="shared" si="13"/>
        <v>1264</v>
      </c>
      <c r="K1265" s="32" t="str">
        <f t="shared" si="14"/>
        <v/>
      </c>
    </row>
    <row r="1266" spans="1:11" ht="13.55" customHeight="1">
      <c r="A1266" s="31" t="s">
        <v>25</v>
      </c>
      <c r="B1266" s="31" t="s">
        <v>2447</v>
      </c>
      <c r="C1266" s="31" t="s">
        <v>2761</v>
      </c>
      <c r="D1266" s="31">
        <v>94678</v>
      </c>
      <c r="E1266" s="31" t="s">
        <v>9440</v>
      </c>
      <c r="F1266" s="31" t="s">
        <v>2767</v>
      </c>
      <c r="G1266" s="31" t="s">
        <v>11681</v>
      </c>
      <c r="H1266" s="31" t="s">
        <v>11682</v>
      </c>
      <c r="I1266" s="8">
        <f t="shared" si="12"/>
        <v>0</v>
      </c>
      <c r="J1266" s="8">
        <f t="shared" si="13"/>
        <v>1265</v>
      </c>
      <c r="K1266" s="32" t="str">
        <f t="shared" si="14"/>
        <v/>
      </c>
    </row>
    <row r="1267" spans="1:11" ht="13.55" customHeight="1">
      <c r="A1267" s="31" t="s">
        <v>25</v>
      </c>
      <c r="B1267" s="31" t="s">
        <v>2447</v>
      </c>
      <c r="C1267" s="31" t="s">
        <v>2761</v>
      </c>
      <c r="D1267" s="31">
        <v>94679</v>
      </c>
      <c r="E1267" s="31" t="s">
        <v>2768</v>
      </c>
      <c r="F1267" s="31" t="s">
        <v>2769</v>
      </c>
      <c r="G1267" s="31" t="s">
        <v>11683</v>
      </c>
      <c r="H1267" s="31" t="s">
        <v>11684</v>
      </c>
      <c r="I1267" s="8">
        <f t="shared" si="12"/>
        <v>0</v>
      </c>
      <c r="J1267" s="8">
        <f t="shared" si="13"/>
        <v>1266</v>
      </c>
      <c r="K1267" s="32" t="str">
        <f t="shared" si="14"/>
        <v/>
      </c>
    </row>
    <row r="1268" spans="1:11" ht="13.55" customHeight="1">
      <c r="A1268" s="31" t="s">
        <v>25</v>
      </c>
      <c r="B1268" s="31" t="s">
        <v>2447</v>
      </c>
      <c r="C1268" s="31" t="s">
        <v>2772</v>
      </c>
      <c r="D1268" s="31">
        <v>94666</v>
      </c>
      <c r="E1268" s="31" t="s">
        <v>2770</v>
      </c>
      <c r="F1268" s="31" t="s">
        <v>2771</v>
      </c>
      <c r="G1268" s="31" t="s">
        <v>11685</v>
      </c>
      <c r="H1268" s="31" t="s">
        <v>11686</v>
      </c>
      <c r="I1268" s="8">
        <f t="shared" si="12"/>
        <v>0</v>
      </c>
      <c r="J1268" s="8">
        <f t="shared" si="13"/>
        <v>1267</v>
      </c>
      <c r="K1268" s="32" t="str">
        <f t="shared" si="14"/>
        <v/>
      </c>
    </row>
    <row r="1269" spans="1:11" ht="13.55" customHeight="1">
      <c r="A1269" s="31" t="s">
        <v>25</v>
      </c>
      <c r="B1269" s="31" t="s">
        <v>2447</v>
      </c>
      <c r="C1269" s="31" t="s">
        <v>2772</v>
      </c>
      <c r="D1269" s="31">
        <v>94667</v>
      </c>
      <c r="E1269" s="31" t="s">
        <v>2773</v>
      </c>
      <c r="F1269" s="31" t="s">
        <v>2774</v>
      </c>
      <c r="G1269" s="31" t="s">
        <v>11687</v>
      </c>
      <c r="H1269" s="31" t="s">
        <v>11688</v>
      </c>
      <c r="I1269" s="8">
        <f t="shared" si="12"/>
        <v>0</v>
      </c>
      <c r="J1269" s="8">
        <f t="shared" si="13"/>
        <v>1268</v>
      </c>
      <c r="K1269" s="32" t="str">
        <f t="shared" si="14"/>
        <v/>
      </c>
    </row>
    <row r="1270" spans="1:11" ht="13.55" customHeight="1">
      <c r="A1270" s="31" t="s">
        <v>25</v>
      </c>
      <c r="B1270" s="31" t="s">
        <v>2447</v>
      </c>
      <c r="C1270" s="31" t="s">
        <v>2772</v>
      </c>
      <c r="D1270" s="31">
        <v>94668</v>
      </c>
      <c r="E1270" s="31" t="s">
        <v>9232</v>
      </c>
      <c r="F1270" s="31" t="s">
        <v>2776</v>
      </c>
      <c r="G1270" s="31" t="s">
        <v>11689</v>
      </c>
      <c r="H1270" s="31" t="s">
        <v>11690</v>
      </c>
      <c r="I1270" s="8">
        <f t="shared" si="12"/>
        <v>0</v>
      </c>
      <c r="J1270" s="8">
        <f t="shared" si="13"/>
        <v>1269</v>
      </c>
      <c r="K1270" s="32" t="str">
        <f t="shared" si="14"/>
        <v/>
      </c>
    </row>
    <row r="1271" spans="1:11" ht="13.55" customHeight="1">
      <c r="A1271" s="31" t="s">
        <v>25</v>
      </c>
      <c r="B1271" s="31" t="s">
        <v>2447</v>
      </c>
      <c r="C1271" s="31" t="s">
        <v>2772</v>
      </c>
      <c r="D1271" s="31">
        <v>94669</v>
      </c>
      <c r="E1271" s="31" t="s">
        <v>2777</v>
      </c>
      <c r="F1271" s="31" t="s">
        <v>2778</v>
      </c>
      <c r="G1271" s="31" t="s">
        <v>11691</v>
      </c>
      <c r="H1271" s="31" t="s">
        <v>11692</v>
      </c>
      <c r="I1271" s="8">
        <f t="shared" si="12"/>
        <v>0</v>
      </c>
      <c r="J1271" s="8">
        <f t="shared" si="13"/>
        <v>1270</v>
      </c>
      <c r="K1271" s="32" t="str">
        <f t="shared" si="14"/>
        <v/>
      </c>
    </row>
    <row r="1272" spans="1:11" ht="13.55" customHeight="1">
      <c r="A1272" s="31" t="s">
        <v>25</v>
      </c>
      <c r="B1272" s="31" t="s">
        <v>2781</v>
      </c>
      <c r="C1272" s="31" t="s">
        <v>2782</v>
      </c>
      <c r="D1272" s="31">
        <v>11602</v>
      </c>
      <c r="E1272" s="31" t="s">
        <v>2779</v>
      </c>
      <c r="F1272" s="31" t="s">
        <v>2780</v>
      </c>
      <c r="G1272" s="31" t="s">
        <v>11693</v>
      </c>
      <c r="H1272" s="31" t="s">
        <v>11694</v>
      </c>
      <c r="I1272" s="8">
        <f t="shared" si="12"/>
        <v>0</v>
      </c>
      <c r="J1272" s="8">
        <f t="shared" si="13"/>
        <v>1271</v>
      </c>
      <c r="K1272" s="32" t="str">
        <f t="shared" si="14"/>
        <v/>
      </c>
    </row>
    <row r="1273" spans="1:11" ht="13.55" customHeight="1">
      <c r="A1273" s="31" t="s">
        <v>25</v>
      </c>
      <c r="B1273" s="31" t="s">
        <v>2781</v>
      </c>
      <c r="C1273" s="31" t="s">
        <v>2782</v>
      </c>
      <c r="D1273" s="31">
        <v>14746</v>
      </c>
      <c r="E1273" s="31" t="s">
        <v>2783</v>
      </c>
      <c r="F1273" s="31" t="s">
        <v>2784</v>
      </c>
      <c r="G1273" s="31" t="s">
        <v>11695</v>
      </c>
      <c r="H1273" s="31" t="s">
        <v>11696</v>
      </c>
      <c r="I1273" s="8">
        <f t="shared" si="12"/>
        <v>0</v>
      </c>
      <c r="J1273" s="8">
        <f t="shared" si="13"/>
        <v>1272</v>
      </c>
      <c r="K1273" s="32" t="str">
        <f t="shared" si="14"/>
        <v/>
      </c>
    </row>
    <row r="1274" spans="1:11" ht="13.55" customHeight="1">
      <c r="A1274" s="31" t="s">
        <v>25</v>
      </c>
      <c r="B1274" s="31" t="s">
        <v>2781</v>
      </c>
      <c r="C1274" s="31" t="s">
        <v>2782</v>
      </c>
      <c r="D1274" s="31">
        <v>14747</v>
      </c>
      <c r="E1274" s="31" t="s">
        <v>2785</v>
      </c>
      <c r="F1274" s="31" t="s">
        <v>2786</v>
      </c>
      <c r="G1274" s="31" t="s">
        <v>11697</v>
      </c>
      <c r="H1274" s="31" t="s">
        <v>11698</v>
      </c>
      <c r="I1274" s="8">
        <f t="shared" si="12"/>
        <v>0</v>
      </c>
      <c r="J1274" s="8">
        <f t="shared" si="13"/>
        <v>1273</v>
      </c>
      <c r="K1274" s="32" t="str">
        <f t="shared" si="14"/>
        <v/>
      </c>
    </row>
    <row r="1275" spans="1:11" ht="13.55" customHeight="1">
      <c r="A1275" s="31" t="s">
        <v>25</v>
      </c>
      <c r="B1275" s="31" t="s">
        <v>2781</v>
      </c>
      <c r="C1275" s="31" t="s">
        <v>2782</v>
      </c>
      <c r="D1275" s="31">
        <v>14748</v>
      </c>
      <c r="E1275" s="31" t="s">
        <v>2787</v>
      </c>
      <c r="F1275" s="31" t="s">
        <v>2788</v>
      </c>
      <c r="G1275" s="31" t="s">
        <v>11699</v>
      </c>
      <c r="H1275" s="31" t="s">
        <v>11700</v>
      </c>
      <c r="I1275" s="8">
        <f t="shared" si="12"/>
        <v>0</v>
      </c>
      <c r="J1275" s="8">
        <f t="shared" si="13"/>
        <v>1274</v>
      </c>
      <c r="K1275" s="32" t="str">
        <f t="shared" si="14"/>
        <v/>
      </c>
    </row>
    <row r="1276" spans="1:11" ht="13.55" customHeight="1">
      <c r="A1276" s="31" t="s">
        <v>25</v>
      </c>
      <c r="B1276" s="31" t="s">
        <v>2781</v>
      </c>
      <c r="C1276" s="31" t="s">
        <v>2782</v>
      </c>
      <c r="D1276" s="31">
        <v>14805</v>
      </c>
      <c r="E1276" s="31" t="s">
        <v>2789</v>
      </c>
      <c r="F1276" s="31" t="s">
        <v>2790</v>
      </c>
      <c r="G1276" s="31" t="s">
        <v>11701</v>
      </c>
      <c r="H1276" s="31" t="s">
        <v>11702</v>
      </c>
      <c r="I1276" s="8">
        <f t="shared" si="12"/>
        <v>0</v>
      </c>
      <c r="J1276" s="8">
        <f t="shared" si="13"/>
        <v>1275</v>
      </c>
      <c r="K1276" s="32" t="str">
        <f t="shared" si="14"/>
        <v/>
      </c>
    </row>
    <row r="1277" spans="1:11" ht="13.55" customHeight="1">
      <c r="A1277" s="31" t="s">
        <v>25</v>
      </c>
      <c r="B1277" s="31" t="s">
        <v>2781</v>
      </c>
      <c r="C1277" s="31" t="s">
        <v>2793</v>
      </c>
      <c r="D1277" s="31">
        <v>14726</v>
      </c>
      <c r="E1277" s="31" t="s">
        <v>2791</v>
      </c>
      <c r="F1277" s="31" t="s">
        <v>2792</v>
      </c>
      <c r="G1277" s="31" t="s">
        <v>11703</v>
      </c>
      <c r="H1277" s="31" t="s">
        <v>11704</v>
      </c>
      <c r="I1277" s="8">
        <f t="shared" ref="I1277:I1531" si="15">IF(ISNUMBER(SEARCH(#REF!,E1277)),MAX($I$1:I1276)+1,0)</f>
        <v>0</v>
      </c>
      <c r="J1277" s="8">
        <f t="shared" ref="J1277:J1531" si="16">ROWS($I$2:I1277)</f>
        <v>1276</v>
      </c>
      <c r="K1277" s="32" t="str">
        <f t="shared" ref="K1277:K1531" si="17">IFERROR(INDEX(E1277:E5600,MATCH(J1277,$I$2:$I$4325,0)),"")</f>
        <v/>
      </c>
    </row>
    <row r="1278" spans="1:11" ht="13.55" customHeight="1">
      <c r="A1278" s="31" t="s">
        <v>25</v>
      </c>
      <c r="B1278" s="31" t="s">
        <v>2781</v>
      </c>
      <c r="C1278" s="31" t="s">
        <v>2793</v>
      </c>
      <c r="D1278" s="31">
        <v>14727</v>
      </c>
      <c r="E1278" s="31" t="s">
        <v>11247</v>
      </c>
      <c r="F1278" s="31" t="s">
        <v>2795</v>
      </c>
      <c r="G1278" s="31" t="s">
        <v>11705</v>
      </c>
      <c r="H1278" s="31" t="s">
        <v>11706</v>
      </c>
      <c r="I1278" s="8">
        <f t="shared" si="15"/>
        <v>0</v>
      </c>
      <c r="J1278" s="8">
        <f t="shared" si="16"/>
        <v>1277</v>
      </c>
      <c r="K1278" s="32" t="str">
        <f t="shared" si="17"/>
        <v/>
      </c>
    </row>
    <row r="1279" spans="1:11" ht="13.55" customHeight="1">
      <c r="A1279" s="31" t="s">
        <v>25</v>
      </c>
      <c r="B1279" s="31" t="s">
        <v>2781</v>
      </c>
      <c r="C1279" s="31" t="s">
        <v>2793</v>
      </c>
      <c r="D1279" s="31">
        <v>14728</v>
      </c>
      <c r="E1279" s="31" t="s">
        <v>11707</v>
      </c>
      <c r="F1279" s="31" t="s">
        <v>2797</v>
      </c>
      <c r="G1279" s="31" t="s">
        <v>11708</v>
      </c>
      <c r="H1279" s="31" t="s">
        <v>11709</v>
      </c>
      <c r="I1279" s="8">
        <f t="shared" si="15"/>
        <v>0</v>
      </c>
      <c r="J1279" s="8">
        <f t="shared" si="16"/>
        <v>1278</v>
      </c>
      <c r="K1279" s="32" t="str">
        <f t="shared" si="17"/>
        <v/>
      </c>
    </row>
    <row r="1280" spans="1:11" ht="13.55" customHeight="1">
      <c r="A1280" s="31" t="s">
        <v>25</v>
      </c>
      <c r="B1280" s="31" t="s">
        <v>2781</v>
      </c>
      <c r="C1280" s="31" t="s">
        <v>2800</v>
      </c>
      <c r="D1280" s="31">
        <v>14754</v>
      </c>
      <c r="E1280" s="31" t="s">
        <v>2798</v>
      </c>
      <c r="F1280" s="31" t="s">
        <v>2799</v>
      </c>
      <c r="G1280" s="31" t="s">
        <v>11710</v>
      </c>
      <c r="H1280" s="31" t="s">
        <v>11711</v>
      </c>
      <c r="I1280" s="8">
        <f t="shared" si="15"/>
        <v>0</v>
      </c>
      <c r="J1280" s="8">
        <f t="shared" si="16"/>
        <v>1279</v>
      </c>
      <c r="K1280" s="32" t="str">
        <f t="shared" si="17"/>
        <v/>
      </c>
    </row>
    <row r="1281" spans="1:11" ht="13.55" customHeight="1">
      <c r="A1281" s="31" t="s">
        <v>25</v>
      </c>
      <c r="B1281" s="31" t="s">
        <v>2781</v>
      </c>
      <c r="C1281" s="31" t="s">
        <v>2800</v>
      </c>
      <c r="D1281" s="31">
        <v>14755</v>
      </c>
      <c r="E1281" s="31" t="s">
        <v>10363</v>
      </c>
      <c r="F1281" s="31" t="s">
        <v>2802</v>
      </c>
      <c r="G1281" s="31" t="s">
        <v>11712</v>
      </c>
      <c r="H1281" s="31" t="s">
        <v>11713</v>
      </c>
      <c r="I1281" s="8">
        <f t="shared" si="15"/>
        <v>0</v>
      </c>
      <c r="J1281" s="8">
        <f t="shared" si="16"/>
        <v>1280</v>
      </c>
      <c r="K1281" s="32" t="str">
        <f t="shared" si="17"/>
        <v/>
      </c>
    </row>
    <row r="1282" spans="1:11" ht="13.55" customHeight="1">
      <c r="A1282" s="31" t="s">
        <v>25</v>
      </c>
      <c r="B1282" s="31" t="s">
        <v>2781</v>
      </c>
      <c r="C1282" s="31" t="s">
        <v>2800</v>
      </c>
      <c r="D1282" s="31">
        <v>14756</v>
      </c>
      <c r="E1282" s="31" t="s">
        <v>11270</v>
      </c>
      <c r="F1282" s="31" t="s">
        <v>2804</v>
      </c>
      <c r="G1282" s="31" t="s">
        <v>11714</v>
      </c>
      <c r="H1282" s="31" t="s">
        <v>11715</v>
      </c>
      <c r="I1282" s="8">
        <f t="shared" si="15"/>
        <v>0</v>
      </c>
      <c r="J1282" s="8">
        <f t="shared" si="16"/>
        <v>1281</v>
      </c>
      <c r="K1282" s="32" t="str">
        <f t="shared" si="17"/>
        <v/>
      </c>
    </row>
    <row r="1283" spans="1:11" ht="13.55" customHeight="1">
      <c r="A1283" s="31" t="s">
        <v>25</v>
      </c>
      <c r="B1283" s="31" t="s">
        <v>2781</v>
      </c>
      <c r="C1283" s="31" t="s">
        <v>2800</v>
      </c>
      <c r="D1283" s="31">
        <v>14757</v>
      </c>
      <c r="E1283" s="31" t="s">
        <v>2805</v>
      </c>
      <c r="F1283" s="31" t="s">
        <v>2806</v>
      </c>
      <c r="G1283" s="31" t="s">
        <v>11716</v>
      </c>
      <c r="H1283" s="31" t="s">
        <v>11717</v>
      </c>
      <c r="I1283" s="8">
        <f t="shared" si="15"/>
        <v>0</v>
      </c>
      <c r="J1283" s="8">
        <f t="shared" si="16"/>
        <v>1282</v>
      </c>
      <c r="K1283" s="32" t="str">
        <f t="shared" si="17"/>
        <v/>
      </c>
    </row>
    <row r="1284" spans="1:11" ht="13.55" customHeight="1">
      <c r="A1284" s="31" t="s">
        <v>25</v>
      </c>
      <c r="B1284" s="31" t="s">
        <v>2781</v>
      </c>
      <c r="C1284" s="31" t="s">
        <v>2800</v>
      </c>
      <c r="D1284" s="31">
        <v>14758</v>
      </c>
      <c r="E1284" s="31" t="s">
        <v>2807</v>
      </c>
      <c r="F1284" s="31" t="s">
        <v>2808</v>
      </c>
      <c r="G1284" s="31" t="s">
        <v>11718</v>
      </c>
      <c r="H1284" s="31" t="s">
        <v>11719</v>
      </c>
      <c r="I1284" s="8">
        <f t="shared" si="15"/>
        <v>0</v>
      </c>
      <c r="J1284" s="8">
        <f t="shared" si="16"/>
        <v>1283</v>
      </c>
      <c r="K1284" s="32" t="str">
        <f t="shared" si="17"/>
        <v/>
      </c>
    </row>
    <row r="1285" spans="1:11" ht="13.55" customHeight="1">
      <c r="A1285" s="31" t="s">
        <v>25</v>
      </c>
      <c r="B1285" s="31" t="s">
        <v>2781</v>
      </c>
      <c r="C1285" s="31" t="s">
        <v>2800</v>
      </c>
      <c r="D1285" s="31">
        <v>14759</v>
      </c>
      <c r="E1285" s="31" t="s">
        <v>10540</v>
      </c>
      <c r="F1285" s="31" t="s">
        <v>2810</v>
      </c>
      <c r="G1285" s="31" t="s">
        <v>11720</v>
      </c>
      <c r="H1285" s="31" t="s">
        <v>11721</v>
      </c>
      <c r="I1285" s="8">
        <f t="shared" si="15"/>
        <v>0</v>
      </c>
      <c r="J1285" s="8">
        <f t="shared" si="16"/>
        <v>1284</v>
      </c>
      <c r="K1285" s="32" t="str">
        <f t="shared" si="17"/>
        <v/>
      </c>
    </row>
    <row r="1286" spans="1:11" ht="13.55" customHeight="1">
      <c r="A1286" s="31" t="s">
        <v>25</v>
      </c>
      <c r="B1286" s="31" t="s">
        <v>2781</v>
      </c>
      <c r="C1286" s="31" t="s">
        <v>2800</v>
      </c>
      <c r="D1286" s="31">
        <v>14760</v>
      </c>
      <c r="E1286" s="31" t="s">
        <v>2811</v>
      </c>
      <c r="F1286" s="31" t="s">
        <v>2812</v>
      </c>
      <c r="G1286" s="31" t="s">
        <v>11722</v>
      </c>
      <c r="H1286" s="31" t="s">
        <v>11723</v>
      </c>
      <c r="I1286" s="8">
        <f t="shared" si="15"/>
        <v>0</v>
      </c>
      <c r="J1286" s="8">
        <f t="shared" si="16"/>
        <v>1285</v>
      </c>
      <c r="K1286" s="32" t="str">
        <f t="shared" si="17"/>
        <v/>
      </c>
    </row>
    <row r="1287" spans="1:11" ht="13.55" customHeight="1">
      <c r="A1287" s="31" t="s">
        <v>25</v>
      </c>
      <c r="B1287" s="31" t="s">
        <v>2781</v>
      </c>
      <c r="C1287" s="31" t="s">
        <v>2800</v>
      </c>
      <c r="D1287" s="31">
        <v>14761</v>
      </c>
      <c r="E1287" s="31" t="s">
        <v>11222</v>
      </c>
      <c r="F1287" s="31" t="s">
        <v>2814</v>
      </c>
      <c r="G1287" s="31" t="s">
        <v>11724</v>
      </c>
      <c r="H1287" s="31" t="s">
        <v>11725</v>
      </c>
      <c r="I1287" s="8">
        <f t="shared" si="15"/>
        <v>0</v>
      </c>
      <c r="J1287" s="8">
        <f t="shared" si="16"/>
        <v>1286</v>
      </c>
      <c r="K1287" s="32" t="str">
        <f t="shared" si="17"/>
        <v/>
      </c>
    </row>
    <row r="1288" spans="1:11" ht="13.55" customHeight="1">
      <c r="A1288" s="31" t="s">
        <v>25</v>
      </c>
      <c r="B1288" s="31" t="s">
        <v>2781</v>
      </c>
      <c r="C1288" s="31" t="s">
        <v>2800</v>
      </c>
      <c r="D1288" s="31">
        <v>14762</v>
      </c>
      <c r="E1288" s="31" t="s">
        <v>11726</v>
      </c>
      <c r="F1288" s="31" t="s">
        <v>2816</v>
      </c>
      <c r="G1288" s="31" t="s">
        <v>11727</v>
      </c>
      <c r="H1288" s="31" t="s">
        <v>11728</v>
      </c>
      <c r="I1288" s="8">
        <f t="shared" si="15"/>
        <v>0</v>
      </c>
      <c r="J1288" s="8">
        <f t="shared" si="16"/>
        <v>1287</v>
      </c>
      <c r="K1288" s="32" t="str">
        <f t="shared" si="17"/>
        <v/>
      </c>
    </row>
    <row r="1289" spans="1:11" ht="13.55" customHeight="1">
      <c r="A1289" s="31" t="s">
        <v>25</v>
      </c>
      <c r="B1289" s="31" t="s">
        <v>2781</v>
      </c>
      <c r="C1289" s="31" t="s">
        <v>2800</v>
      </c>
      <c r="D1289" s="31">
        <v>14763</v>
      </c>
      <c r="E1289" s="31" t="s">
        <v>2817</v>
      </c>
      <c r="F1289" s="31" t="s">
        <v>2818</v>
      </c>
      <c r="G1289" s="31" t="s">
        <v>11729</v>
      </c>
      <c r="H1289" s="31" t="s">
        <v>11730</v>
      </c>
      <c r="I1289" s="8">
        <f t="shared" si="15"/>
        <v>0</v>
      </c>
      <c r="J1289" s="8">
        <f t="shared" si="16"/>
        <v>1288</v>
      </c>
      <c r="K1289" s="32" t="str">
        <f t="shared" si="17"/>
        <v/>
      </c>
    </row>
    <row r="1290" spans="1:11" ht="13.55" customHeight="1">
      <c r="A1290" s="31" t="s">
        <v>25</v>
      </c>
      <c r="B1290" s="31" t="s">
        <v>2781</v>
      </c>
      <c r="C1290" s="31" t="s">
        <v>2800</v>
      </c>
      <c r="D1290" s="31">
        <v>14764</v>
      </c>
      <c r="E1290" s="31" t="s">
        <v>2819</v>
      </c>
      <c r="F1290" s="31" t="s">
        <v>2820</v>
      </c>
      <c r="G1290" s="31" t="s">
        <v>11731</v>
      </c>
      <c r="H1290" s="31" t="s">
        <v>11732</v>
      </c>
      <c r="I1290" s="8">
        <f t="shared" si="15"/>
        <v>0</v>
      </c>
      <c r="J1290" s="8">
        <f t="shared" si="16"/>
        <v>1289</v>
      </c>
      <c r="K1290" s="32" t="str">
        <f t="shared" si="17"/>
        <v/>
      </c>
    </row>
    <row r="1291" spans="1:11" ht="13.55" customHeight="1">
      <c r="A1291" s="31" t="s">
        <v>25</v>
      </c>
      <c r="B1291" s="31" t="s">
        <v>2781</v>
      </c>
      <c r="C1291" s="31" t="s">
        <v>2800</v>
      </c>
      <c r="D1291" s="31">
        <v>14784</v>
      </c>
      <c r="E1291" s="31" t="s">
        <v>2821</v>
      </c>
      <c r="F1291" s="31" t="s">
        <v>2822</v>
      </c>
      <c r="G1291" s="31" t="s">
        <v>11733</v>
      </c>
      <c r="H1291" s="31" t="s">
        <v>11734</v>
      </c>
      <c r="I1291" s="8">
        <f t="shared" si="15"/>
        <v>0</v>
      </c>
      <c r="J1291" s="8">
        <f t="shared" si="16"/>
        <v>1290</v>
      </c>
      <c r="K1291" s="32" t="str">
        <f t="shared" si="17"/>
        <v/>
      </c>
    </row>
    <row r="1292" spans="1:11" ht="13.55" customHeight="1">
      <c r="A1292" s="31" t="s">
        <v>25</v>
      </c>
      <c r="B1292" s="31" t="s">
        <v>2781</v>
      </c>
      <c r="C1292" s="31" t="s">
        <v>2800</v>
      </c>
      <c r="D1292" s="31">
        <v>14785</v>
      </c>
      <c r="E1292" s="31" t="s">
        <v>2823</v>
      </c>
      <c r="F1292" s="31" t="s">
        <v>2824</v>
      </c>
      <c r="G1292" s="31" t="s">
        <v>11735</v>
      </c>
      <c r="H1292" s="31" t="s">
        <v>11736</v>
      </c>
      <c r="I1292" s="8">
        <f t="shared" si="15"/>
        <v>0</v>
      </c>
      <c r="J1292" s="8">
        <f t="shared" si="16"/>
        <v>1291</v>
      </c>
      <c r="K1292" s="32" t="str">
        <f t="shared" si="17"/>
        <v/>
      </c>
    </row>
    <row r="1293" spans="1:11" ht="13.55" customHeight="1">
      <c r="A1293" s="31" t="s">
        <v>25</v>
      </c>
      <c r="B1293" s="31" t="s">
        <v>2781</v>
      </c>
      <c r="C1293" s="31" t="s">
        <v>2800</v>
      </c>
      <c r="D1293" s="31">
        <v>14803</v>
      </c>
      <c r="E1293" s="31" t="s">
        <v>2825</v>
      </c>
      <c r="F1293" s="31" t="s">
        <v>2826</v>
      </c>
      <c r="G1293" s="31" t="s">
        <v>11737</v>
      </c>
      <c r="H1293" s="31" t="s">
        <v>11738</v>
      </c>
      <c r="I1293" s="8">
        <f t="shared" si="15"/>
        <v>0</v>
      </c>
      <c r="J1293" s="8">
        <f t="shared" si="16"/>
        <v>1292</v>
      </c>
      <c r="K1293" s="32" t="str">
        <f t="shared" si="17"/>
        <v/>
      </c>
    </row>
    <row r="1294" spans="1:11" ht="13.55" customHeight="1">
      <c r="A1294" s="31" t="s">
        <v>25</v>
      </c>
      <c r="B1294" s="31" t="s">
        <v>2781</v>
      </c>
      <c r="C1294" s="31" t="s">
        <v>2829</v>
      </c>
      <c r="D1294" s="31">
        <v>13601</v>
      </c>
      <c r="E1294" s="31" t="s">
        <v>2827</v>
      </c>
      <c r="F1294" s="31" t="s">
        <v>2828</v>
      </c>
      <c r="G1294" s="31" t="s">
        <v>11739</v>
      </c>
      <c r="H1294" s="31" t="s">
        <v>11740</v>
      </c>
      <c r="I1294" s="8">
        <f t="shared" si="15"/>
        <v>0</v>
      </c>
      <c r="J1294" s="8">
        <f t="shared" si="16"/>
        <v>1293</v>
      </c>
      <c r="K1294" s="32" t="str">
        <f t="shared" si="17"/>
        <v/>
      </c>
    </row>
    <row r="1295" spans="1:11" ht="13.55" customHeight="1">
      <c r="A1295" s="31" t="s">
        <v>25</v>
      </c>
      <c r="B1295" s="31" t="s">
        <v>2781</v>
      </c>
      <c r="C1295" s="31" t="s">
        <v>2829</v>
      </c>
      <c r="D1295" s="31">
        <v>14624</v>
      </c>
      <c r="E1295" s="31" t="s">
        <v>2830</v>
      </c>
      <c r="F1295" s="31" t="s">
        <v>2831</v>
      </c>
      <c r="G1295" s="31" t="s">
        <v>11741</v>
      </c>
      <c r="H1295" s="31" t="s">
        <v>11742</v>
      </c>
      <c r="I1295" s="8">
        <f t="shared" si="15"/>
        <v>0</v>
      </c>
      <c r="J1295" s="8">
        <f t="shared" si="16"/>
        <v>1294</v>
      </c>
      <c r="K1295" s="32" t="str">
        <f t="shared" si="17"/>
        <v/>
      </c>
    </row>
    <row r="1296" spans="1:11" ht="13.55" customHeight="1">
      <c r="A1296" s="31" t="s">
        <v>25</v>
      </c>
      <c r="B1296" s="31" t="s">
        <v>2781</v>
      </c>
      <c r="C1296" s="31" t="s">
        <v>2829</v>
      </c>
      <c r="D1296" s="31">
        <v>14625</v>
      </c>
      <c r="E1296" s="31" t="s">
        <v>10648</v>
      </c>
      <c r="F1296" s="31" t="s">
        <v>2833</v>
      </c>
      <c r="G1296" s="31" t="s">
        <v>11743</v>
      </c>
      <c r="H1296" s="31" t="s">
        <v>11744</v>
      </c>
      <c r="I1296" s="8">
        <f t="shared" si="15"/>
        <v>0</v>
      </c>
      <c r="J1296" s="8">
        <f t="shared" si="16"/>
        <v>1295</v>
      </c>
      <c r="K1296" s="32" t="str">
        <f t="shared" si="17"/>
        <v/>
      </c>
    </row>
    <row r="1297" spans="1:11" ht="13.55" customHeight="1">
      <c r="A1297" s="31" t="s">
        <v>25</v>
      </c>
      <c r="B1297" s="31" t="s">
        <v>2781</v>
      </c>
      <c r="C1297" s="31" t="s">
        <v>2829</v>
      </c>
      <c r="D1297" s="31">
        <v>14626</v>
      </c>
      <c r="E1297" s="31" t="s">
        <v>2834</v>
      </c>
      <c r="F1297" s="31" t="s">
        <v>2835</v>
      </c>
      <c r="G1297" s="31" t="s">
        <v>11745</v>
      </c>
      <c r="H1297" s="31" t="s">
        <v>11746</v>
      </c>
      <c r="I1297" s="8">
        <f t="shared" si="15"/>
        <v>0</v>
      </c>
      <c r="J1297" s="8">
        <f t="shared" si="16"/>
        <v>1296</v>
      </c>
      <c r="K1297" s="32" t="str">
        <f t="shared" si="17"/>
        <v/>
      </c>
    </row>
    <row r="1298" spans="1:11" ht="13.55" customHeight="1">
      <c r="A1298" s="31" t="s">
        <v>25</v>
      </c>
      <c r="B1298" s="31" t="s">
        <v>2781</v>
      </c>
      <c r="C1298" s="31" t="s">
        <v>2829</v>
      </c>
      <c r="D1298" s="31">
        <v>14627</v>
      </c>
      <c r="E1298" s="31" t="s">
        <v>2836</v>
      </c>
      <c r="F1298" s="31" t="s">
        <v>2837</v>
      </c>
      <c r="G1298" s="31" t="s">
        <v>11747</v>
      </c>
      <c r="H1298" s="31" t="s">
        <v>11748</v>
      </c>
      <c r="I1298" s="8">
        <f t="shared" si="15"/>
        <v>0</v>
      </c>
      <c r="J1298" s="8">
        <f t="shared" si="16"/>
        <v>1297</v>
      </c>
      <c r="K1298" s="32" t="str">
        <f t="shared" si="17"/>
        <v/>
      </c>
    </row>
    <row r="1299" spans="1:11" ht="13.55" customHeight="1">
      <c r="A1299" s="31" t="s">
        <v>25</v>
      </c>
      <c r="B1299" s="31" t="s">
        <v>2781</v>
      </c>
      <c r="C1299" s="31" t="s">
        <v>2829</v>
      </c>
      <c r="D1299" s="31">
        <v>14628</v>
      </c>
      <c r="E1299" s="31" t="s">
        <v>10284</v>
      </c>
      <c r="F1299" s="31" t="s">
        <v>2839</v>
      </c>
      <c r="G1299" s="31" t="s">
        <v>11749</v>
      </c>
      <c r="H1299" s="31" t="s">
        <v>11750</v>
      </c>
      <c r="I1299" s="8">
        <f t="shared" si="15"/>
        <v>0</v>
      </c>
      <c r="J1299" s="8">
        <f t="shared" si="16"/>
        <v>1298</v>
      </c>
      <c r="K1299" s="32" t="str">
        <f t="shared" si="17"/>
        <v/>
      </c>
    </row>
    <row r="1300" spans="1:11" ht="13.55" customHeight="1">
      <c r="A1300" s="31" t="s">
        <v>25</v>
      </c>
      <c r="B1300" s="31" t="s">
        <v>2781</v>
      </c>
      <c r="C1300" s="31" t="s">
        <v>2829</v>
      </c>
      <c r="D1300" s="31">
        <v>14629</v>
      </c>
      <c r="E1300" s="31" t="s">
        <v>11751</v>
      </c>
      <c r="F1300" s="31" t="s">
        <v>2841</v>
      </c>
      <c r="G1300" s="31" t="s">
        <v>11752</v>
      </c>
      <c r="H1300" s="31" t="s">
        <v>11753</v>
      </c>
      <c r="I1300" s="8">
        <f t="shared" si="15"/>
        <v>0</v>
      </c>
      <c r="J1300" s="8">
        <f t="shared" si="16"/>
        <v>1299</v>
      </c>
      <c r="K1300" s="32" t="str">
        <f t="shared" si="17"/>
        <v/>
      </c>
    </row>
    <row r="1301" spans="1:11" ht="13.55" customHeight="1">
      <c r="A1301" s="31" t="s">
        <v>25</v>
      </c>
      <c r="B1301" s="31" t="s">
        <v>2781</v>
      </c>
      <c r="C1301" s="31" t="s">
        <v>2829</v>
      </c>
      <c r="D1301" s="31">
        <v>14630</v>
      </c>
      <c r="E1301" s="31" t="s">
        <v>2842</v>
      </c>
      <c r="F1301" s="31" t="s">
        <v>2843</v>
      </c>
      <c r="G1301" s="31" t="s">
        <v>11754</v>
      </c>
      <c r="H1301" s="31" t="s">
        <v>11755</v>
      </c>
      <c r="I1301" s="8">
        <f t="shared" si="15"/>
        <v>0</v>
      </c>
      <c r="J1301" s="8">
        <f t="shared" si="16"/>
        <v>1300</v>
      </c>
      <c r="K1301" s="32" t="str">
        <f t="shared" si="17"/>
        <v/>
      </c>
    </row>
    <row r="1302" spans="1:11" ht="13.55" customHeight="1">
      <c r="A1302" s="31" t="s">
        <v>25</v>
      </c>
      <c r="B1302" s="31" t="s">
        <v>2781</v>
      </c>
      <c r="C1302" s="31" t="s">
        <v>2829</v>
      </c>
      <c r="D1302" s="31">
        <v>14631</v>
      </c>
      <c r="E1302" s="31" t="s">
        <v>2844</v>
      </c>
      <c r="F1302" s="31" t="s">
        <v>2845</v>
      </c>
      <c r="G1302" s="31" t="s">
        <v>11756</v>
      </c>
      <c r="H1302" s="31" t="s">
        <v>11757</v>
      </c>
      <c r="I1302" s="8">
        <f t="shared" si="15"/>
        <v>0</v>
      </c>
      <c r="J1302" s="8">
        <f t="shared" si="16"/>
        <v>1301</v>
      </c>
      <c r="K1302" s="32" t="str">
        <f t="shared" si="17"/>
        <v/>
      </c>
    </row>
    <row r="1303" spans="1:11" ht="13.55" customHeight="1">
      <c r="A1303" s="31" t="s">
        <v>25</v>
      </c>
      <c r="B1303" s="31" t="s">
        <v>2781</v>
      </c>
      <c r="C1303" s="31" t="s">
        <v>2829</v>
      </c>
      <c r="D1303" s="31">
        <v>14632</v>
      </c>
      <c r="E1303" s="31" t="s">
        <v>2846</v>
      </c>
      <c r="F1303" s="31" t="s">
        <v>2847</v>
      </c>
      <c r="G1303" s="31" t="s">
        <v>11758</v>
      </c>
      <c r="H1303" s="31" t="s">
        <v>11759</v>
      </c>
      <c r="I1303" s="8">
        <f t="shared" si="15"/>
        <v>0</v>
      </c>
      <c r="J1303" s="8">
        <f t="shared" si="16"/>
        <v>1302</v>
      </c>
      <c r="K1303" s="32" t="str">
        <f t="shared" si="17"/>
        <v/>
      </c>
    </row>
    <row r="1304" spans="1:11" ht="13.55" customHeight="1">
      <c r="A1304" s="31" t="s">
        <v>25</v>
      </c>
      <c r="B1304" s="31" t="s">
        <v>2781</v>
      </c>
      <c r="C1304" s="31" t="s">
        <v>2829</v>
      </c>
      <c r="D1304" s="31">
        <v>14778</v>
      </c>
      <c r="E1304" s="31" t="s">
        <v>11760</v>
      </c>
      <c r="F1304" s="31" t="s">
        <v>2849</v>
      </c>
      <c r="G1304" s="31" t="s">
        <v>11761</v>
      </c>
      <c r="H1304" s="31" t="s">
        <v>11762</v>
      </c>
      <c r="I1304" s="8">
        <f t="shared" si="15"/>
        <v>0</v>
      </c>
      <c r="J1304" s="8">
        <f t="shared" si="16"/>
        <v>1303</v>
      </c>
      <c r="K1304" s="32" t="str">
        <f t="shared" si="17"/>
        <v/>
      </c>
    </row>
    <row r="1305" spans="1:11" ht="13.55" customHeight="1">
      <c r="A1305" s="31" t="s">
        <v>25</v>
      </c>
      <c r="B1305" s="31" t="s">
        <v>2781</v>
      </c>
      <c r="C1305" s="31" t="s">
        <v>2829</v>
      </c>
      <c r="D1305" s="31">
        <v>14799</v>
      </c>
      <c r="E1305" s="31" t="s">
        <v>10520</v>
      </c>
      <c r="F1305" s="31" t="s">
        <v>2851</v>
      </c>
      <c r="G1305" s="31" t="s">
        <v>11763</v>
      </c>
      <c r="H1305" s="31" t="s">
        <v>11764</v>
      </c>
      <c r="I1305" s="8">
        <f t="shared" si="15"/>
        <v>0</v>
      </c>
      <c r="J1305" s="8">
        <f t="shared" si="16"/>
        <v>1304</v>
      </c>
      <c r="K1305" s="32" t="str">
        <f t="shared" si="17"/>
        <v/>
      </c>
    </row>
    <row r="1306" spans="1:11" ht="13.55" customHeight="1">
      <c r="A1306" s="31" t="s">
        <v>25</v>
      </c>
      <c r="B1306" s="31" t="s">
        <v>2781</v>
      </c>
      <c r="C1306" s="31" t="s">
        <v>2829</v>
      </c>
      <c r="D1306" s="31">
        <v>14806</v>
      </c>
      <c r="E1306" s="31" t="s">
        <v>2852</v>
      </c>
      <c r="F1306" s="31" t="s">
        <v>2853</v>
      </c>
      <c r="G1306" s="31" t="s">
        <v>11765</v>
      </c>
      <c r="H1306" s="31" t="s">
        <v>11766</v>
      </c>
      <c r="I1306" s="8">
        <f t="shared" si="15"/>
        <v>0</v>
      </c>
      <c r="J1306" s="8">
        <f t="shared" si="16"/>
        <v>1305</v>
      </c>
      <c r="K1306" s="32" t="str">
        <f t="shared" si="17"/>
        <v/>
      </c>
    </row>
    <row r="1307" spans="1:11" ht="13.55" customHeight="1">
      <c r="A1307" s="31" t="s">
        <v>25</v>
      </c>
      <c r="B1307" s="31" t="s">
        <v>2781</v>
      </c>
      <c r="C1307" s="31" t="s">
        <v>2829</v>
      </c>
      <c r="D1307" s="31">
        <v>14815</v>
      </c>
      <c r="E1307" s="31" t="s">
        <v>2854</v>
      </c>
      <c r="F1307" s="31" t="s">
        <v>2855</v>
      </c>
      <c r="G1307" s="31" t="s">
        <v>11767</v>
      </c>
      <c r="H1307" s="31" t="s">
        <v>11768</v>
      </c>
      <c r="I1307" s="8">
        <f t="shared" si="15"/>
        <v>0</v>
      </c>
      <c r="J1307" s="8">
        <f t="shared" si="16"/>
        <v>1306</v>
      </c>
      <c r="K1307" s="32" t="str">
        <f t="shared" si="17"/>
        <v/>
      </c>
    </row>
    <row r="1308" spans="1:11" ht="13.55" customHeight="1">
      <c r="A1308" s="31" t="s">
        <v>93</v>
      </c>
      <c r="B1308" s="31" t="s">
        <v>2781</v>
      </c>
      <c r="C1308" s="31" t="s">
        <v>2858</v>
      </c>
      <c r="D1308" s="31">
        <v>11307</v>
      </c>
      <c r="E1308" s="31" t="s">
        <v>2856</v>
      </c>
      <c r="F1308" s="31" t="s">
        <v>2857</v>
      </c>
      <c r="G1308" s="31" t="s">
        <v>11769</v>
      </c>
      <c r="H1308" s="31" t="s">
        <v>11770</v>
      </c>
      <c r="I1308" s="8">
        <f t="shared" si="15"/>
        <v>0</v>
      </c>
      <c r="J1308" s="8">
        <f t="shared" si="16"/>
        <v>1307</v>
      </c>
      <c r="K1308" s="32" t="str">
        <f t="shared" si="17"/>
        <v/>
      </c>
    </row>
    <row r="1309" spans="1:11" ht="13.55" customHeight="1">
      <c r="A1309" s="31" t="s">
        <v>93</v>
      </c>
      <c r="B1309" s="31" t="s">
        <v>2781</v>
      </c>
      <c r="C1309" s="31" t="s">
        <v>2858</v>
      </c>
      <c r="D1309" s="31">
        <v>11314</v>
      </c>
      <c r="E1309" s="31" t="s">
        <v>2859</v>
      </c>
      <c r="F1309" s="31" t="s">
        <v>2860</v>
      </c>
      <c r="G1309" s="31" t="s">
        <v>11771</v>
      </c>
      <c r="H1309" s="31" t="s">
        <v>11772</v>
      </c>
      <c r="I1309" s="8">
        <f t="shared" si="15"/>
        <v>0</v>
      </c>
      <c r="J1309" s="8">
        <f t="shared" si="16"/>
        <v>1308</v>
      </c>
      <c r="K1309" s="32" t="str">
        <f t="shared" si="17"/>
        <v/>
      </c>
    </row>
    <row r="1310" spans="1:11" ht="13.55" customHeight="1">
      <c r="A1310" s="31" t="s">
        <v>25</v>
      </c>
      <c r="B1310" s="31" t="s">
        <v>2781</v>
      </c>
      <c r="C1310" s="31" t="s">
        <v>2858</v>
      </c>
      <c r="D1310" s="31">
        <v>14646</v>
      </c>
      <c r="E1310" s="31" t="s">
        <v>11773</v>
      </c>
      <c r="F1310" s="31" t="s">
        <v>2862</v>
      </c>
      <c r="G1310" s="31" t="s">
        <v>11774</v>
      </c>
      <c r="H1310" s="31" t="s">
        <v>11775</v>
      </c>
      <c r="I1310" s="8">
        <f t="shared" si="15"/>
        <v>0</v>
      </c>
      <c r="J1310" s="8">
        <f t="shared" si="16"/>
        <v>1309</v>
      </c>
      <c r="K1310" s="32" t="str">
        <f t="shared" si="17"/>
        <v/>
      </c>
    </row>
    <row r="1311" spans="1:11" ht="13.55" customHeight="1">
      <c r="A1311" s="31" t="s">
        <v>25</v>
      </c>
      <c r="B1311" s="31" t="s">
        <v>2781</v>
      </c>
      <c r="C1311" s="31" t="s">
        <v>2858</v>
      </c>
      <c r="D1311" s="31">
        <v>14647</v>
      </c>
      <c r="E1311" s="31" t="s">
        <v>11776</v>
      </c>
      <c r="F1311" s="31" t="s">
        <v>2864</v>
      </c>
      <c r="G1311" s="31" t="s">
        <v>11777</v>
      </c>
      <c r="H1311" s="31" t="s">
        <v>11778</v>
      </c>
      <c r="I1311" s="8">
        <f t="shared" si="15"/>
        <v>0</v>
      </c>
      <c r="J1311" s="8">
        <f t="shared" si="16"/>
        <v>1310</v>
      </c>
      <c r="K1311" s="32" t="str">
        <f t="shared" si="17"/>
        <v/>
      </c>
    </row>
    <row r="1312" spans="1:11" ht="13.55" customHeight="1">
      <c r="A1312" s="31" t="s">
        <v>25</v>
      </c>
      <c r="B1312" s="31" t="s">
        <v>2781</v>
      </c>
      <c r="C1312" s="31" t="s">
        <v>2858</v>
      </c>
      <c r="D1312" s="31">
        <v>14648</v>
      </c>
      <c r="E1312" s="31" t="s">
        <v>11779</v>
      </c>
      <c r="F1312" s="31" t="s">
        <v>2866</v>
      </c>
      <c r="G1312" s="31" t="s">
        <v>11780</v>
      </c>
      <c r="H1312" s="31" t="s">
        <v>11781</v>
      </c>
      <c r="I1312" s="8">
        <f t="shared" si="15"/>
        <v>0</v>
      </c>
      <c r="J1312" s="8">
        <f t="shared" si="16"/>
        <v>1311</v>
      </c>
      <c r="K1312" s="32" t="str">
        <f t="shared" si="17"/>
        <v/>
      </c>
    </row>
    <row r="1313" spans="1:11" ht="13.55" customHeight="1">
      <c r="A1313" s="31" t="s">
        <v>25</v>
      </c>
      <c r="B1313" s="31" t="s">
        <v>2781</v>
      </c>
      <c r="C1313" s="31" t="s">
        <v>2858</v>
      </c>
      <c r="D1313" s="31">
        <v>14649</v>
      </c>
      <c r="E1313" s="31" t="s">
        <v>2867</v>
      </c>
      <c r="F1313" s="31" t="s">
        <v>2868</v>
      </c>
      <c r="G1313" s="31" t="s">
        <v>11782</v>
      </c>
      <c r="H1313" s="31" t="s">
        <v>11783</v>
      </c>
      <c r="I1313" s="8">
        <f t="shared" si="15"/>
        <v>0</v>
      </c>
      <c r="J1313" s="8">
        <f t="shared" si="16"/>
        <v>1312</v>
      </c>
      <c r="K1313" s="32" t="str">
        <f t="shared" si="17"/>
        <v/>
      </c>
    </row>
    <row r="1314" spans="1:11" ht="13.55" customHeight="1">
      <c r="A1314" s="31" t="s">
        <v>25</v>
      </c>
      <c r="B1314" s="31" t="s">
        <v>2781</v>
      </c>
      <c r="C1314" s="31" t="s">
        <v>2858</v>
      </c>
      <c r="D1314" s="31">
        <v>14773</v>
      </c>
      <c r="E1314" s="31" t="s">
        <v>2869</v>
      </c>
      <c r="F1314" s="31" t="s">
        <v>2870</v>
      </c>
      <c r="G1314" s="31" t="s">
        <v>11784</v>
      </c>
      <c r="H1314" s="31" t="s">
        <v>11785</v>
      </c>
      <c r="I1314" s="8">
        <f t="shared" si="15"/>
        <v>0</v>
      </c>
      <c r="J1314" s="8">
        <f t="shared" si="16"/>
        <v>1313</v>
      </c>
      <c r="K1314" s="32" t="str">
        <f t="shared" si="17"/>
        <v/>
      </c>
    </row>
    <row r="1315" spans="1:11" ht="13.55" customHeight="1">
      <c r="A1315" s="31" t="s">
        <v>25</v>
      </c>
      <c r="B1315" s="31" t="s">
        <v>2781</v>
      </c>
      <c r="C1315" s="31" t="s">
        <v>2858</v>
      </c>
      <c r="D1315" s="31">
        <v>14774</v>
      </c>
      <c r="E1315" s="31" t="s">
        <v>2871</v>
      </c>
      <c r="F1315" s="31" t="s">
        <v>2872</v>
      </c>
      <c r="G1315" s="31" t="s">
        <v>11786</v>
      </c>
      <c r="H1315" s="31" t="s">
        <v>11787</v>
      </c>
      <c r="I1315" s="8">
        <f t="shared" si="15"/>
        <v>0</v>
      </c>
      <c r="J1315" s="8">
        <f t="shared" si="16"/>
        <v>1314</v>
      </c>
      <c r="K1315" s="32" t="str">
        <f t="shared" si="17"/>
        <v/>
      </c>
    </row>
    <row r="1316" spans="1:11" ht="13.55" customHeight="1">
      <c r="A1316" s="31" t="s">
        <v>25</v>
      </c>
      <c r="B1316" s="31" t="s">
        <v>2781</v>
      </c>
      <c r="C1316" s="31" t="s">
        <v>2875</v>
      </c>
      <c r="D1316" s="31">
        <v>14633</v>
      </c>
      <c r="E1316" s="31" t="s">
        <v>11291</v>
      </c>
      <c r="F1316" s="31" t="s">
        <v>2874</v>
      </c>
      <c r="G1316" s="31" t="s">
        <v>11788</v>
      </c>
      <c r="H1316" s="31" t="s">
        <v>11789</v>
      </c>
      <c r="I1316" s="8">
        <f t="shared" si="15"/>
        <v>0</v>
      </c>
      <c r="J1316" s="8">
        <f t="shared" si="16"/>
        <v>1315</v>
      </c>
      <c r="K1316" s="32" t="str">
        <f t="shared" si="17"/>
        <v/>
      </c>
    </row>
    <row r="1317" spans="1:11" ht="13.55" customHeight="1">
      <c r="A1317" s="31" t="s">
        <v>25</v>
      </c>
      <c r="B1317" s="31" t="s">
        <v>2781</v>
      </c>
      <c r="C1317" s="31" t="s">
        <v>2875</v>
      </c>
      <c r="D1317" s="31">
        <v>14634</v>
      </c>
      <c r="E1317" s="31" t="s">
        <v>11000</v>
      </c>
      <c r="F1317" s="31" t="s">
        <v>2877</v>
      </c>
      <c r="G1317" s="31" t="s">
        <v>11790</v>
      </c>
      <c r="H1317" s="31" t="s">
        <v>11791</v>
      </c>
      <c r="I1317" s="8">
        <f t="shared" si="15"/>
        <v>0</v>
      </c>
      <c r="J1317" s="8">
        <f t="shared" si="16"/>
        <v>1316</v>
      </c>
      <c r="K1317" s="32" t="str">
        <f t="shared" si="17"/>
        <v/>
      </c>
    </row>
    <row r="1318" spans="1:11" ht="13.55" customHeight="1">
      <c r="A1318" s="31" t="s">
        <v>25</v>
      </c>
      <c r="B1318" s="31" t="s">
        <v>2781</v>
      </c>
      <c r="C1318" s="31" t="s">
        <v>2875</v>
      </c>
      <c r="D1318" s="31">
        <v>14635</v>
      </c>
      <c r="E1318" s="31" t="s">
        <v>2878</v>
      </c>
      <c r="F1318" s="31" t="s">
        <v>2879</v>
      </c>
      <c r="G1318" s="31" t="s">
        <v>11792</v>
      </c>
      <c r="H1318" s="31" t="s">
        <v>11793</v>
      </c>
      <c r="I1318" s="8">
        <f t="shared" si="15"/>
        <v>0</v>
      </c>
      <c r="J1318" s="8">
        <f t="shared" si="16"/>
        <v>1317</v>
      </c>
      <c r="K1318" s="32" t="str">
        <f t="shared" si="17"/>
        <v/>
      </c>
    </row>
    <row r="1319" spans="1:11" ht="13.55" customHeight="1">
      <c r="A1319" s="31" t="s">
        <v>25</v>
      </c>
      <c r="B1319" s="31" t="s">
        <v>2781</v>
      </c>
      <c r="C1319" s="31" t="s">
        <v>2875</v>
      </c>
      <c r="D1319" s="31">
        <v>14636</v>
      </c>
      <c r="E1319" s="31" t="s">
        <v>2880</v>
      </c>
      <c r="F1319" s="31" t="s">
        <v>2881</v>
      </c>
      <c r="G1319" s="31" t="s">
        <v>11794</v>
      </c>
      <c r="H1319" s="31" t="s">
        <v>11795</v>
      </c>
      <c r="I1319" s="8">
        <f t="shared" si="15"/>
        <v>0</v>
      </c>
      <c r="J1319" s="8">
        <f t="shared" si="16"/>
        <v>1318</v>
      </c>
      <c r="K1319" s="32" t="str">
        <f t="shared" si="17"/>
        <v/>
      </c>
    </row>
    <row r="1320" spans="1:11" ht="13.55" customHeight="1">
      <c r="A1320" s="31" t="s">
        <v>25</v>
      </c>
      <c r="B1320" s="31" t="s">
        <v>2781</v>
      </c>
      <c r="C1320" s="31" t="s">
        <v>2875</v>
      </c>
      <c r="D1320" s="31">
        <v>14637</v>
      </c>
      <c r="E1320" s="31" t="s">
        <v>2882</v>
      </c>
      <c r="F1320" s="31" t="s">
        <v>2883</v>
      </c>
      <c r="G1320" s="31" t="s">
        <v>11796</v>
      </c>
      <c r="H1320" s="31" t="s">
        <v>11797</v>
      </c>
      <c r="I1320" s="8">
        <f t="shared" si="15"/>
        <v>0</v>
      </c>
      <c r="J1320" s="8">
        <f t="shared" si="16"/>
        <v>1319</v>
      </c>
      <c r="K1320" s="32" t="str">
        <f t="shared" si="17"/>
        <v/>
      </c>
    </row>
    <row r="1321" spans="1:11" ht="13.55" customHeight="1">
      <c r="A1321" s="31" t="s">
        <v>25</v>
      </c>
      <c r="B1321" s="31" t="s">
        <v>2781</v>
      </c>
      <c r="C1321" s="31" t="s">
        <v>2875</v>
      </c>
      <c r="D1321" s="31">
        <v>14638</v>
      </c>
      <c r="E1321" s="31" t="s">
        <v>10673</v>
      </c>
      <c r="F1321" s="31" t="s">
        <v>2885</v>
      </c>
      <c r="G1321" s="31" t="s">
        <v>11798</v>
      </c>
      <c r="H1321" s="31" t="s">
        <v>11799</v>
      </c>
      <c r="I1321" s="8">
        <f t="shared" si="15"/>
        <v>0</v>
      </c>
      <c r="J1321" s="8">
        <f t="shared" si="16"/>
        <v>1320</v>
      </c>
      <c r="K1321" s="32" t="str">
        <f t="shared" si="17"/>
        <v/>
      </c>
    </row>
    <row r="1322" spans="1:11" ht="13.55" customHeight="1">
      <c r="A1322" s="31" t="s">
        <v>25</v>
      </c>
      <c r="B1322" s="31" t="s">
        <v>2781</v>
      </c>
      <c r="C1322" s="31" t="s">
        <v>2875</v>
      </c>
      <c r="D1322" s="31">
        <v>14639</v>
      </c>
      <c r="E1322" s="31" t="s">
        <v>2886</v>
      </c>
      <c r="F1322" s="31" t="s">
        <v>2887</v>
      </c>
      <c r="G1322" s="31" t="s">
        <v>11800</v>
      </c>
      <c r="H1322" s="31" t="s">
        <v>11801</v>
      </c>
      <c r="I1322" s="8">
        <f t="shared" si="15"/>
        <v>0</v>
      </c>
      <c r="J1322" s="8">
        <f t="shared" si="16"/>
        <v>1321</v>
      </c>
      <c r="K1322" s="32" t="str">
        <f t="shared" si="17"/>
        <v/>
      </c>
    </row>
    <row r="1323" spans="1:11" ht="13.55" customHeight="1">
      <c r="A1323" s="31" t="s">
        <v>25</v>
      </c>
      <c r="B1323" s="31" t="s">
        <v>2781</v>
      </c>
      <c r="C1323" s="31" t="s">
        <v>2875</v>
      </c>
      <c r="D1323" s="31">
        <v>14640</v>
      </c>
      <c r="E1323" s="31" t="s">
        <v>2888</v>
      </c>
      <c r="F1323" s="31" t="s">
        <v>2889</v>
      </c>
      <c r="G1323" s="31" t="s">
        <v>11802</v>
      </c>
      <c r="H1323" s="31" t="s">
        <v>11803</v>
      </c>
      <c r="I1323" s="8">
        <f t="shared" si="15"/>
        <v>0</v>
      </c>
      <c r="J1323" s="8">
        <f t="shared" si="16"/>
        <v>1322</v>
      </c>
      <c r="K1323" s="32" t="str">
        <f t="shared" si="17"/>
        <v/>
      </c>
    </row>
    <row r="1324" spans="1:11" ht="13.55" customHeight="1">
      <c r="A1324" s="31" t="s">
        <v>25</v>
      </c>
      <c r="B1324" s="31" t="s">
        <v>2781</v>
      </c>
      <c r="C1324" s="31" t="s">
        <v>2875</v>
      </c>
      <c r="D1324" s="31">
        <v>14796</v>
      </c>
      <c r="E1324" s="31" t="s">
        <v>11804</v>
      </c>
      <c r="F1324" s="31" t="s">
        <v>2891</v>
      </c>
      <c r="G1324" s="31" t="s">
        <v>11805</v>
      </c>
      <c r="H1324" s="31" t="s">
        <v>11806</v>
      </c>
      <c r="I1324" s="8">
        <f t="shared" si="15"/>
        <v>0</v>
      </c>
      <c r="J1324" s="8">
        <f t="shared" si="16"/>
        <v>1323</v>
      </c>
      <c r="K1324" s="32" t="str">
        <f t="shared" si="17"/>
        <v/>
      </c>
    </row>
    <row r="1325" spans="1:11" ht="13.55" customHeight="1">
      <c r="A1325" s="31" t="s">
        <v>25</v>
      </c>
      <c r="B1325" s="31" t="s">
        <v>2781</v>
      </c>
      <c r="C1325" s="31" t="s">
        <v>2894</v>
      </c>
      <c r="D1325" s="31">
        <v>14741</v>
      </c>
      <c r="E1325" s="31" t="s">
        <v>2892</v>
      </c>
      <c r="F1325" s="31" t="s">
        <v>2893</v>
      </c>
      <c r="G1325" s="31" t="s">
        <v>11807</v>
      </c>
      <c r="H1325" s="31" t="s">
        <v>11808</v>
      </c>
      <c r="I1325" s="8">
        <f t="shared" si="15"/>
        <v>0</v>
      </c>
      <c r="J1325" s="8">
        <f t="shared" si="16"/>
        <v>1324</v>
      </c>
      <c r="K1325" s="32" t="str">
        <f t="shared" si="17"/>
        <v/>
      </c>
    </row>
    <row r="1326" spans="1:11" ht="13.55" customHeight="1">
      <c r="A1326" s="31" t="s">
        <v>25</v>
      </c>
      <c r="B1326" s="31" t="s">
        <v>2781</v>
      </c>
      <c r="C1326" s="31" t="s">
        <v>2894</v>
      </c>
      <c r="D1326" s="31">
        <v>14742</v>
      </c>
      <c r="E1326" s="31" t="s">
        <v>2895</v>
      </c>
      <c r="F1326" s="31" t="s">
        <v>2896</v>
      </c>
      <c r="G1326" s="31" t="s">
        <v>11809</v>
      </c>
      <c r="H1326" s="31" t="s">
        <v>11810</v>
      </c>
      <c r="I1326" s="8">
        <f t="shared" si="15"/>
        <v>0</v>
      </c>
      <c r="J1326" s="8">
        <f t="shared" si="16"/>
        <v>1325</v>
      </c>
      <c r="K1326" s="32" t="str">
        <f t="shared" si="17"/>
        <v/>
      </c>
    </row>
    <row r="1327" spans="1:11" ht="13.55" customHeight="1">
      <c r="A1327" s="31" t="s">
        <v>25</v>
      </c>
      <c r="B1327" s="31" t="s">
        <v>2781</v>
      </c>
      <c r="C1327" s="31" t="s">
        <v>2894</v>
      </c>
      <c r="D1327" s="31">
        <v>14743</v>
      </c>
      <c r="E1327" s="31" t="s">
        <v>2897</v>
      </c>
      <c r="F1327" s="31" t="s">
        <v>2898</v>
      </c>
      <c r="G1327" s="31" t="s">
        <v>11811</v>
      </c>
      <c r="H1327" s="31" t="s">
        <v>11812</v>
      </c>
      <c r="I1327" s="8">
        <f t="shared" si="15"/>
        <v>0</v>
      </c>
      <c r="J1327" s="8">
        <f t="shared" si="16"/>
        <v>1326</v>
      </c>
      <c r="K1327" s="32" t="str">
        <f t="shared" si="17"/>
        <v/>
      </c>
    </row>
    <row r="1328" spans="1:11" ht="13.55" customHeight="1">
      <c r="A1328" s="31" t="s">
        <v>25</v>
      </c>
      <c r="B1328" s="31" t="s">
        <v>2781</v>
      </c>
      <c r="C1328" s="31" t="s">
        <v>2894</v>
      </c>
      <c r="D1328" s="31">
        <v>14792</v>
      </c>
      <c r="E1328" s="31" t="s">
        <v>2899</v>
      </c>
      <c r="F1328" s="31" t="s">
        <v>2900</v>
      </c>
      <c r="G1328" s="31" t="s">
        <v>11813</v>
      </c>
      <c r="H1328" s="31" t="s">
        <v>11814</v>
      </c>
      <c r="I1328" s="8">
        <f t="shared" si="15"/>
        <v>0</v>
      </c>
      <c r="J1328" s="8">
        <f t="shared" si="16"/>
        <v>1327</v>
      </c>
      <c r="K1328" s="32" t="str">
        <f t="shared" si="17"/>
        <v/>
      </c>
    </row>
    <row r="1329" spans="1:11" ht="13.55" customHeight="1">
      <c r="A1329" s="31" t="s">
        <v>25</v>
      </c>
      <c r="B1329" s="31" t="s">
        <v>2781</v>
      </c>
      <c r="C1329" s="31" t="s">
        <v>2903</v>
      </c>
      <c r="D1329" s="31">
        <v>14709</v>
      </c>
      <c r="E1329" s="31" t="s">
        <v>2901</v>
      </c>
      <c r="F1329" s="31" t="s">
        <v>2902</v>
      </c>
      <c r="G1329" s="31" t="s">
        <v>11815</v>
      </c>
      <c r="H1329" s="31" t="s">
        <v>11816</v>
      </c>
      <c r="I1329" s="8">
        <f t="shared" si="15"/>
        <v>0</v>
      </c>
      <c r="J1329" s="8">
        <f t="shared" si="16"/>
        <v>1328</v>
      </c>
      <c r="K1329" s="32" t="str">
        <f t="shared" si="17"/>
        <v/>
      </c>
    </row>
    <row r="1330" spans="1:11" ht="13.55" customHeight="1">
      <c r="A1330" s="31" t="s">
        <v>25</v>
      </c>
      <c r="B1330" s="31" t="s">
        <v>2781</v>
      </c>
      <c r="C1330" s="31" t="s">
        <v>2903</v>
      </c>
      <c r="D1330" s="31">
        <v>14710</v>
      </c>
      <c r="E1330" s="31" t="s">
        <v>2904</v>
      </c>
      <c r="F1330" s="31" t="s">
        <v>2905</v>
      </c>
      <c r="G1330" s="31" t="s">
        <v>11817</v>
      </c>
      <c r="H1330" s="31" t="s">
        <v>11818</v>
      </c>
      <c r="I1330" s="8">
        <f t="shared" si="15"/>
        <v>0</v>
      </c>
      <c r="J1330" s="8">
        <f t="shared" si="16"/>
        <v>1329</v>
      </c>
      <c r="K1330" s="32" t="str">
        <f t="shared" si="17"/>
        <v/>
      </c>
    </row>
    <row r="1331" spans="1:11" ht="13.55" customHeight="1">
      <c r="A1331" s="31" t="s">
        <v>25</v>
      </c>
      <c r="B1331" s="31" t="s">
        <v>2781</v>
      </c>
      <c r="C1331" s="31" t="s">
        <v>2903</v>
      </c>
      <c r="D1331" s="31">
        <v>14711</v>
      </c>
      <c r="E1331" s="31" t="s">
        <v>2906</v>
      </c>
      <c r="F1331" s="31" t="s">
        <v>2907</v>
      </c>
      <c r="G1331" s="31" t="s">
        <v>11819</v>
      </c>
      <c r="H1331" s="31" t="s">
        <v>11820</v>
      </c>
      <c r="I1331" s="8">
        <f t="shared" si="15"/>
        <v>0</v>
      </c>
      <c r="J1331" s="8">
        <f t="shared" si="16"/>
        <v>1330</v>
      </c>
      <c r="K1331" s="32" t="str">
        <f t="shared" si="17"/>
        <v/>
      </c>
    </row>
    <row r="1332" spans="1:11" ht="13.55" customHeight="1">
      <c r="A1332" s="31" t="s">
        <v>25</v>
      </c>
      <c r="B1332" s="31" t="s">
        <v>2781</v>
      </c>
      <c r="C1332" s="31" t="s">
        <v>2910</v>
      </c>
      <c r="D1332" s="31">
        <v>11601</v>
      </c>
      <c r="E1332" s="31" t="s">
        <v>2908</v>
      </c>
      <c r="F1332" s="31" t="s">
        <v>2909</v>
      </c>
      <c r="G1332" s="31" t="s">
        <v>11821</v>
      </c>
      <c r="H1332" s="31" t="s">
        <v>11822</v>
      </c>
      <c r="I1332" s="8">
        <f t="shared" si="15"/>
        <v>0</v>
      </c>
      <c r="J1332" s="8">
        <f t="shared" si="16"/>
        <v>1331</v>
      </c>
      <c r="K1332" s="32" t="str">
        <f t="shared" si="17"/>
        <v/>
      </c>
    </row>
    <row r="1333" spans="1:11" ht="13.55" customHeight="1">
      <c r="A1333" s="31" t="s">
        <v>25</v>
      </c>
      <c r="B1333" s="31" t="s">
        <v>2781</v>
      </c>
      <c r="C1333" s="31" t="s">
        <v>2910</v>
      </c>
      <c r="D1333" s="31">
        <v>11603</v>
      </c>
      <c r="E1333" s="31" t="s">
        <v>2911</v>
      </c>
      <c r="F1333" s="31" t="s">
        <v>2912</v>
      </c>
      <c r="G1333" s="31" t="s">
        <v>11823</v>
      </c>
      <c r="H1333" s="31" t="s">
        <v>11824</v>
      </c>
      <c r="I1333" s="8">
        <f t="shared" si="15"/>
        <v>0</v>
      </c>
      <c r="J1333" s="8">
        <f t="shared" si="16"/>
        <v>1332</v>
      </c>
      <c r="K1333" s="32" t="str">
        <f t="shared" si="17"/>
        <v/>
      </c>
    </row>
    <row r="1334" spans="1:11" ht="13.55" customHeight="1">
      <c r="A1334" s="31" t="s">
        <v>25</v>
      </c>
      <c r="B1334" s="31" t="s">
        <v>2781</v>
      </c>
      <c r="C1334" s="31" t="s">
        <v>2910</v>
      </c>
      <c r="D1334" s="31">
        <v>11604</v>
      </c>
      <c r="E1334" s="31" t="s">
        <v>2913</v>
      </c>
      <c r="F1334" s="31" t="s">
        <v>2914</v>
      </c>
      <c r="G1334" s="31" t="s">
        <v>11825</v>
      </c>
      <c r="H1334" s="31" t="s">
        <v>11826</v>
      </c>
      <c r="I1334" s="8">
        <f t="shared" si="15"/>
        <v>0</v>
      </c>
      <c r="J1334" s="8">
        <f t="shared" si="16"/>
        <v>1333</v>
      </c>
      <c r="K1334" s="32" t="str">
        <f t="shared" si="17"/>
        <v/>
      </c>
    </row>
    <row r="1335" spans="1:11" ht="13.55" customHeight="1">
      <c r="A1335" s="31" t="s">
        <v>25</v>
      </c>
      <c r="B1335" s="31" t="s">
        <v>2781</v>
      </c>
      <c r="C1335" s="31" t="s">
        <v>2910</v>
      </c>
      <c r="D1335" s="31">
        <v>14641</v>
      </c>
      <c r="E1335" s="31" t="s">
        <v>2915</v>
      </c>
      <c r="F1335" s="31" t="s">
        <v>2916</v>
      </c>
      <c r="G1335" s="31" t="s">
        <v>11827</v>
      </c>
      <c r="H1335" s="31" t="s">
        <v>11828</v>
      </c>
      <c r="I1335" s="8">
        <f t="shared" si="15"/>
        <v>0</v>
      </c>
      <c r="J1335" s="8">
        <f t="shared" si="16"/>
        <v>1334</v>
      </c>
      <c r="K1335" s="32" t="str">
        <f t="shared" si="17"/>
        <v/>
      </c>
    </row>
    <row r="1336" spans="1:11" ht="13.55" customHeight="1">
      <c r="A1336" s="31" t="s">
        <v>25</v>
      </c>
      <c r="B1336" s="31" t="s">
        <v>2781</v>
      </c>
      <c r="C1336" s="31" t="s">
        <v>2910</v>
      </c>
      <c r="D1336" s="31">
        <v>14642</v>
      </c>
      <c r="E1336" s="31" t="s">
        <v>2917</v>
      </c>
      <c r="F1336" s="31" t="s">
        <v>2918</v>
      </c>
      <c r="G1336" s="31" t="s">
        <v>11829</v>
      </c>
      <c r="H1336" s="31" t="s">
        <v>11830</v>
      </c>
      <c r="I1336" s="8">
        <f t="shared" si="15"/>
        <v>0</v>
      </c>
      <c r="J1336" s="8">
        <f t="shared" si="16"/>
        <v>1335</v>
      </c>
      <c r="K1336" s="32" t="str">
        <f t="shared" si="17"/>
        <v/>
      </c>
    </row>
    <row r="1337" spans="1:11" ht="13.55" customHeight="1">
      <c r="A1337" s="31" t="s">
        <v>25</v>
      </c>
      <c r="B1337" s="31" t="s">
        <v>2781</v>
      </c>
      <c r="C1337" s="31" t="s">
        <v>2910</v>
      </c>
      <c r="D1337" s="31">
        <v>14643</v>
      </c>
      <c r="E1337" s="31" t="s">
        <v>2919</v>
      </c>
      <c r="F1337" s="31" t="s">
        <v>2920</v>
      </c>
      <c r="G1337" s="31" t="s">
        <v>11831</v>
      </c>
      <c r="H1337" s="31" t="s">
        <v>11832</v>
      </c>
      <c r="I1337" s="8">
        <f t="shared" si="15"/>
        <v>0</v>
      </c>
      <c r="J1337" s="8">
        <f t="shared" si="16"/>
        <v>1336</v>
      </c>
      <c r="K1337" s="32" t="str">
        <f t="shared" si="17"/>
        <v/>
      </c>
    </row>
    <row r="1338" spans="1:11" ht="13.55" customHeight="1">
      <c r="A1338" s="31" t="s">
        <v>25</v>
      </c>
      <c r="B1338" s="31" t="s">
        <v>2781</v>
      </c>
      <c r="C1338" s="31" t="s">
        <v>2910</v>
      </c>
      <c r="D1338" s="31">
        <v>14644</v>
      </c>
      <c r="E1338" s="31" t="s">
        <v>2921</v>
      </c>
      <c r="F1338" s="31" t="s">
        <v>2922</v>
      </c>
      <c r="G1338" s="31" t="s">
        <v>11833</v>
      </c>
      <c r="H1338" s="31" t="s">
        <v>11834</v>
      </c>
      <c r="I1338" s="8">
        <f t="shared" si="15"/>
        <v>0</v>
      </c>
      <c r="J1338" s="8">
        <f t="shared" si="16"/>
        <v>1337</v>
      </c>
      <c r="K1338" s="32" t="str">
        <f t="shared" si="17"/>
        <v/>
      </c>
    </row>
    <row r="1339" spans="1:11" ht="13.55" customHeight="1">
      <c r="A1339" s="31" t="s">
        <v>25</v>
      </c>
      <c r="B1339" s="31" t="s">
        <v>2781</v>
      </c>
      <c r="C1339" s="31" t="s">
        <v>2910</v>
      </c>
      <c r="D1339" s="31">
        <v>14645</v>
      </c>
      <c r="E1339" s="31" t="s">
        <v>2923</v>
      </c>
      <c r="F1339" s="31" t="s">
        <v>2924</v>
      </c>
      <c r="G1339" s="31" t="s">
        <v>11835</v>
      </c>
      <c r="H1339" s="31" t="s">
        <v>11836</v>
      </c>
      <c r="I1339" s="8">
        <f t="shared" si="15"/>
        <v>0</v>
      </c>
      <c r="J1339" s="8">
        <f t="shared" si="16"/>
        <v>1338</v>
      </c>
      <c r="K1339" s="32" t="str">
        <f t="shared" si="17"/>
        <v/>
      </c>
    </row>
    <row r="1340" spans="1:11" ht="13.55" customHeight="1">
      <c r="A1340" s="31" t="s">
        <v>25</v>
      </c>
      <c r="B1340" s="31" t="s">
        <v>2781</v>
      </c>
      <c r="C1340" s="31" t="s">
        <v>2927</v>
      </c>
      <c r="D1340" s="31">
        <v>14723</v>
      </c>
      <c r="E1340" s="31" t="s">
        <v>10620</v>
      </c>
      <c r="F1340" s="31" t="s">
        <v>2926</v>
      </c>
      <c r="G1340" s="31" t="s">
        <v>11837</v>
      </c>
      <c r="H1340" s="31" t="s">
        <v>11838</v>
      </c>
      <c r="I1340" s="8">
        <f t="shared" si="15"/>
        <v>0</v>
      </c>
      <c r="J1340" s="8">
        <f t="shared" si="16"/>
        <v>1339</v>
      </c>
      <c r="K1340" s="32" t="str">
        <f t="shared" si="17"/>
        <v/>
      </c>
    </row>
    <row r="1341" spans="1:11" ht="13.55" customHeight="1">
      <c r="A1341" s="31" t="s">
        <v>25</v>
      </c>
      <c r="B1341" s="31" t="s">
        <v>2781</v>
      </c>
      <c r="C1341" s="31" t="s">
        <v>2927</v>
      </c>
      <c r="D1341" s="31">
        <v>14724</v>
      </c>
      <c r="E1341" s="31" t="s">
        <v>2928</v>
      </c>
      <c r="F1341" s="31" t="s">
        <v>2929</v>
      </c>
      <c r="G1341" s="31" t="s">
        <v>11839</v>
      </c>
      <c r="H1341" s="31" t="s">
        <v>11840</v>
      </c>
      <c r="I1341" s="8">
        <f t="shared" si="15"/>
        <v>0</v>
      </c>
      <c r="J1341" s="8">
        <f t="shared" si="16"/>
        <v>1340</v>
      </c>
      <c r="K1341" s="32" t="str">
        <f t="shared" si="17"/>
        <v/>
      </c>
    </row>
    <row r="1342" spans="1:11" ht="13.55" customHeight="1">
      <c r="A1342" s="31" t="s">
        <v>25</v>
      </c>
      <c r="B1342" s="31" t="s">
        <v>2781</v>
      </c>
      <c r="C1342" s="31" t="s">
        <v>2927</v>
      </c>
      <c r="D1342" s="31">
        <v>14725</v>
      </c>
      <c r="E1342" s="31" t="s">
        <v>2930</v>
      </c>
      <c r="F1342" s="31" t="s">
        <v>2931</v>
      </c>
      <c r="G1342" s="31" t="s">
        <v>11841</v>
      </c>
      <c r="H1342" s="31" t="s">
        <v>11842</v>
      </c>
      <c r="I1342" s="8">
        <f t="shared" si="15"/>
        <v>0</v>
      </c>
      <c r="J1342" s="8">
        <f t="shared" si="16"/>
        <v>1341</v>
      </c>
      <c r="K1342" s="32" t="str">
        <f t="shared" si="17"/>
        <v/>
      </c>
    </row>
    <row r="1343" spans="1:11" ht="13.55" customHeight="1">
      <c r="A1343" s="31" t="s">
        <v>25</v>
      </c>
      <c r="B1343" s="31" t="s">
        <v>2781</v>
      </c>
      <c r="C1343" s="31" t="s">
        <v>2934</v>
      </c>
      <c r="D1343" s="31">
        <v>14677</v>
      </c>
      <c r="E1343" s="31" t="s">
        <v>2932</v>
      </c>
      <c r="F1343" s="31" t="s">
        <v>2933</v>
      </c>
      <c r="G1343" s="31" t="s">
        <v>11843</v>
      </c>
      <c r="H1343" s="31" t="s">
        <v>11844</v>
      </c>
      <c r="I1343" s="8">
        <f t="shared" si="15"/>
        <v>0</v>
      </c>
      <c r="J1343" s="8">
        <f t="shared" si="16"/>
        <v>1342</v>
      </c>
      <c r="K1343" s="32" t="str">
        <f t="shared" si="17"/>
        <v/>
      </c>
    </row>
    <row r="1344" spans="1:11" ht="13.55" customHeight="1">
      <c r="A1344" s="31" t="s">
        <v>25</v>
      </c>
      <c r="B1344" s="31" t="s">
        <v>2781</v>
      </c>
      <c r="C1344" s="31" t="s">
        <v>2934</v>
      </c>
      <c r="D1344" s="31">
        <v>14678</v>
      </c>
      <c r="E1344" s="31" t="s">
        <v>10960</v>
      </c>
      <c r="F1344" s="31" t="s">
        <v>2936</v>
      </c>
      <c r="G1344" s="31" t="s">
        <v>11845</v>
      </c>
      <c r="H1344" s="31" t="s">
        <v>11846</v>
      </c>
      <c r="I1344" s="8">
        <f t="shared" si="15"/>
        <v>0</v>
      </c>
      <c r="J1344" s="8">
        <f t="shared" si="16"/>
        <v>1343</v>
      </c>
      <c r="K1344" s="32" t="str">
        <f t="shared" si="17"/>
        <v/>
      </c>
    </row>
    <row r="1345" spans="1:11" ht="13.55" customHeight="1">
      <c r="A1345" s="31" t="s">
        <v>25</v>
      </c>
      <c r="B1345" s="31" t="s">
        <v>2781</v>
      </c>
      <c r="C1345" s="31" t="s">
        <v>2934</v>
      </c>
      <c r="D1345" s="31">
        <v>14679</v>
      </c>
      <c r="E1345" s="31" t="s">
        <v>2937</v>
      </c>
      <c r="F1345" s="31" t="s">
        <v>2938</v>
      </c>
      <c r="G1345" s="31" t="s">
        <v>11847</v>
      </c>
      <c r="H1345" s="31" t="s">
        <v>11848</v>
      </c>
      <c r="I1345" s="8">
        <f t="shared" si="15"/>
        <v>0</v>
      </c>
      <c r="J1345" s="8">
        <f t="shared" si="16"/>
        <v>1344</v>
      </c>
      <c r="K1345" s="32" t="str">
        <f t="shared" si="17"/>
        <v/>
      </c>
    </row>
    <row r="1346" spans="1:11" ht="13.55" customHeight="1">
      <c r="A1346" s="31" t="s">
        <v>25</v>
      </c>
      <c r="B1346" s="31" t="s">
        <v>2781</v>
      </c>
      <c r="C1346" s="31" t="s">
        <v>2934</v>
      </c>
      <c r="D1346" s="31">
        <v>14680</v>
      </c>
      <c r="E1346" s="31" t="s">
        <v>2939</v>
      </c>
      <c r="F1346" s="31" t="s">
        <v>2940</v>
      </c>
      <c r="G1346" s="31" t="s">
        <v>11849</v>
      </c>
      <c r="H1346" s="31" t="s">
        <v>11850</v>
      </c>
      <c r="I1346" s="8">
        <f t="shared" si="15"/>
        <v>0</v>
      </c>
      <c r="J1346" s="8">
        <f t="shared" si="16"/>
        <v>1345</v>
      </c>
      <c r="K1346" s="32" t="str">
        <f t="shared" si="17"/>
        <v/>
      </c>
    </row>
    <row r="1347" spans="1:11" ht="13.55" customHeight="1">
      <c r="A1347" s="31" t="s">
        <v>25</v>
      </c>
      <c r="B1347" s="31" t="s">
        <v>2781</v>
      </c>
      <c r="C1347" s="31" t="s">
        <v>2943</v>
      </c>
      <c r="D1347" s="31">
        <v>14650</v>
      </c>
      <c r="E1347" s="31" t="s">
        <v>2941</v>
      </c>
      <c r="F1347" s="31" t="s">
        <v>2942</v>
      </c>
      <c r="G1347" s="31" t="s">
        <v>11851</v>
      </c>
      <c r="H1347" s="31" t="s">
        <v>11852</v>
      </c>
      <c r="I1347" s="8">
        <f t="shared" si="15"/>
        <v>0</v>
      </c>
      <c r="J1347" s="8">
        <f t="shared" si="16"/>
        <v>1346</v>
      </c>
      <c r="K1347" s="32" t="str">
        <f t="shared" si="17"/>
        <v/>
      </c>
    </row>
    <row r="1348" spans="1:11" ht="13.55" customHeight="1">
      <c r="A1348" s="31" t="s">
        <v>25</v>
      </c>
      <c r="B1348" s="31" t="s">
        <v>2781</v>
      </c>
      <c r="C1348" s="31" t="s">
        <v>2943</v>
      </c>
      <c r="D1348" s="31">
        <v>14651</v>
      </c>
      <c r="E1348" s="31" t="s">
        <v>11853</v>
      </c>
      <c r="F1348" s="31" t="s">
        <v>2945</v>
      </c>
      <c r="G1348" s="31" t="s">
        <v>11854</v>
      </c>
      <c r="H1348" s="31" t="s">
        <v>11855</v>
      </c>
      <c r="I1348" s="8">
        <f t="shared" si="15"/>
        <v>0</v>
      </c>
      <c r="J1348" s="8">
        <f t="shared" si="16"/>
        <v>1347</v>
      </c>
      <c r="K1348" s="32" t="str">
        <f t="shared" si="17"/>
        <v/>
      </c>
    </row>
    <row r="1349" spans="1:11" ht="13.55" customHeight="1">
      <c r="A1349" s="31" t="s">
        <v>25</v>
      </c>
      <c r="B1349" s="31" t="s">
        <v>2781</v>
      </c>
      <c r="C1349" s="31" t="s">
        <v>2943</v>
      </c>
      <c r="D1349" s="31">
        <v>14652</v>
      </c>
      <c r="E1349" s="31" t="s">
        <v>2946</v>
      </c>
      <c r="F1349" s="31" t="s">
        <v>2947</v>
      </c>
      <c r="G1349" s="31" t="s">
        <v>11856</v>
      </c>
      <c r="H1349" s="31" t="s">
        <v>11857</v>
      </c>
      <c r="I1349" s="8">
        <f t="shared" si="15"/>
        <v>0</v>
      </c>
      <c r="J1349" s="8">
        <f t="shared" si="16"/>
        <v>1348</v>
      </c>
      <c r="K1349" s="32" t="str">
        <f t="shared" si="17"/>
        <v/>
      </c>
    </row>
    <row r="1350" spans="1:11" ht="13.55" customHeight="1">
      <c r="A1350" s="31" t="s">
        <v>25</v>
      </c>
      <c r="B1350" s="31" t="s">
        <v>2781</v>
      </c>
      <c r="C1350" s="31" t="s">
        <v>2943</v>
      </c>
      <c r="D1350" s="31">
        <v>14653</v>
      </c>
      <c r="E1350" s="31" t="s">
        <v>10924</v>
      </c>
      <c r="F1350" s="31" t="s">
        <v>2949</v>
      </c>
      <c r="G1350" s="31" t="s">
        <v>11858</v>
      </c>
      <c r="H1350" s="31" t="s">
        <v>11859</v>
      </c>
      <c r="I1350" s="8">
        <f t="shared" si="15"/>
        <v>0</v>
      </c>
      <c r="J1350" s="8">
        <f t="shared" si="16"/>
        <v>1349</v>
      </c>
      <c r="K1350" s="32" t="str">
        <f t="shared" si="17"/>
        <v/>
      </c>
    </row>
    <row r="1351" spans="1:11" ht="13.55" customHeight="1">
      <c r="A1351" s="31" t="s">
        <v>25</v>
      </c>
      <c r="B1351" s="31" t="s">
        <v>2781</v>
      </c>
      <c r="C1351" s="31" t="s">
        <v>2943</v>
      </c>
      <c r="D1351" s="31">
        <v>14654</v>
      </c>
      <c r="E1351" s="31" t="s">
        <v>2950</v>
      </c>
      <c r="F1351" s="31" t="s">
        <v>2951</v>
      </c>
      <c r="G1351" s="31" t="s">
        <v>11860</v>
      </c>
      <c r="H1351" s="31" t="s">
        <v>11861</v>
      </c>
      <c r="I1351" s="8">
        <f t="shared" si="15"/>
        <v>0</v>
      </c>
      <c r="J1351" s="8">
        <f t="shared" si="16"/>
        <v>1350</v>
      </c>
      <c r="K1351" s="32" t="str">
        <f t="shared" si="17"/>
        <v/>
      </c>
    </row>
    <row r="1352" spans="1:11" ht="13.55" customHeight="1">
      <c r="A1352" s="31" t="s">
        <v>25</v>
      </c>
      <c r="B1352" s="31" t="s">
        <v>2781</v>
      </c>
      <c r="C1352" s="31" t="s">
        <v>2943</v>
      </c>
      <c r="D1352" s="31">
        <v>14655</v>
      </c>
      <c r="E1352" s="31" t="s">
        <v>2952</v>
      </c>
      <c r="F1352" s="31" t="s">
        <v>2953</v>
      </c>
      <c r="G1352" s="31" t="s">
        <v>11862</v>
      </c>
      <c r="H1352" s="31" t="s">
        <v>11863</v>
      </c>
      <c r="I1352" s="8">
        <f t="shared" si="15"/>
        <v>0</v>
      </c>
      <c r="J1352" s="8">
        <f t="shared" si="16"/>
        <v>1351</v>
      </c>
      <c r="K1352" s="32" t="str">
        <f t="shared" si="17"/>
        <v/>
      </c>
    </row>
    <row r="1353" spans="1:11" ht="13.55" customHeight="1">
      <c r="A1353" s="31" t="s">
        <v>25</v>
      </c>
      <c r="B1353" s="31" t="s">
        <v>2781</v>
      </c>
      <c r="C1353" s="31" t="s">
        <v>2943</v>
      </c>
      <c r="D1353" s="31">
        <v>14656</v>
      </c>
      <c r="E1353" s="31" t="s">
        <v>11864</v>
      </c>
      <c r="F1353" s="31" t="s">
        <v>2955</v>
      </c>
      <c r="G1353" s="31" t="s">
        <v>11865</v>
      </c>
      <c r="H1353" s="31" t="s">
        <v>11866</v>
      </c>
      <c r="I1353" s="8">
        <f t="shared" si="15"/>
        <v>0</v>
      </c>
      <c r="J1353" s="8">
        <f t="shared" si="16"/>
        <v>1352</v>
      </c>
      <c r="K1353" s="32" t="str">
        <f t="shared" si="17"/>
        <v/>
      </c>
    </row>
    <row r="1354" spans="1:11" ht="13.55" customHeight="1">
      <c r="A1354" s="31" t="s">
        <v>25</v>
      </c>
      <c r="B1354" s="31" t="s">
        <v>2781</v>
      </c>
      <c r="C1354" s="31" t="s">
        <v>2943</v>
      </c>
      <c r="D1354" s="31">
        <v>14657</v>
      </c>
      <c r="E1354" s="31" t="s">
        <v>2956</v>
      </c>
      <c r="F1354" s="31" t="s">
        <v>2957</v>
      </c>
      <c r="G1354" s="31" t="s">
        <v>11867</v>
      </c>
      <c r="H1354" s="31" t="s">
        <v>11868</v>
      </c>
      <c r="I1354" s="8">
        <f t="shared" si="15"/>
        <v>0</v>
      </c>
      <c r="J1354" s="8">
        <f t="shared" si="16"/>
        <v>1353</v>
      </c>
      <c r="K1354" s="32" t="str">
        <f t="shared" si="17"/>
        <v/>
      </c>
    </row>
    <row r="1355" spans="1:11" ht="13.55" customHeight="1">
      <c r="A1355" s="31" t="s">
        <v>25</v>
      </c>
      <c r="B1355" s="31" t="s">
        <v>2781</v>
      </c>
      <c r="C1355" s="31" t="s">
        <v>2943</v>
      </c>
      <c r="D1355" s="31">
        <v>14779</v>
      </c>
      <c r="E1355" s="31" t="s">
        <v>2958</v>
      </c>
      <c r="F1355" s="31" t="s">
        <v>2959</v>
      </c>
      <c r="G1355" s="31" t="s">
        <v>11869</v>
      </c>
      <c r="H1355" s="31" t="s">
        <v>11870</v>
      </c>
      <c r="I1355" s="8">
        <f t="shared" si="15"/>
        <v>0</v>
      </c>
      <c r="J1355" s="8">
        <f t="shared" si="16"/>
        <v>1354</v>
      </c>
      <c r="K1355" s="32" t="str">
        <f t="shared" si="17"/>
        <v/>
      </c>
    </row>
    <row r="1356" spans="1:11" ht="13.55" customHeight="1">
      <c r="A1356" s="31" t="s">
        <v>25</v>
      </c>
      <c r="B1356" s="31" t="s">
        <v>2781</v>
      </c>
      <c r="C1356" s="31" t="s">
        <v>2943</v>
      </c>
      <c r="D1356" s="31">
        <v>14797</v>
      </c>
      <c r="E1356" s="31" t="s">
        <v>2960</v>
      </c>
      <c r="F1356" s="31" t="s">
        <v>2961</v>
      </c>
      <c r="G1356" s="31" t="s">
        <v>11871</v>
      </c>
      <c r="H1356" s="31" t="s">
        <v>11872</v>
      </c>
      <c r="I1356" s="8">
        <f t="shared" si="15"/>
        <v>0</v>
      </c>
      <c r="J1356" s="8">
        <f t="shared" si="16"/>
        <v>1355</v>
      </c>
      <c r="K1356" s="32" t="str">
        <f t="shared" si="17"/>
        <v/>
      </c>
    </row>
    <row r="1357" spans="1:11" ht="13.55" customHeight="1">
      <c r="A1357" s="31" t="s">
        <v>25</v>
      </c>
      <c r="B1357" s="31" t="s">
        <v>2781</v>
      </c>
      <c r="C1357" s="31" t="s">
        <v>2943</v>
      </c>
      <c r="D1357" s="31">
        <v>14798</v>
      </c>
      <c r="E1357" s="31" t="s">
        <v>2962</v>
      </c>
      <c r="F1357" s="31" t="s">
        <v>2963</v>
      </c>
      <c r="G1357" s="31" t="s">
        <v>11873</v>
      </c>
      <c r="H1357" s="31" t="s">
        <v>11874</v>
      </c>
      <c r="I1357" s="8">
        <f t="shared" si="15"/>
        <v>0</v>
      </c>
      <c r="J1357" s="8">
        <f t="shared" si="16"/>
        <v>1356</v>
      </c>
      <c r="K1357" s="32" t="str">
        <f t="shared" si="17"/>
        <v/>
      </c>
    </row>
    <row r="1358" spans="1:11" ht="13.55" customHeight="1">
      <c r="A1358" s="31" t="s">
        <v>25</v>
      </c>
      <c r="B1358" s="31" t="s">
        <v>2781</v>
      </c>
      <c r="C1358" s="31" t="s">
        <v>2943</v>
      </c>
      <c r="D1358" s="31">
        <v>14811</v>
      </c>
      <c r="E1358" s="31" t="s">
        <v>2964</v>
      </c>
      <c r="F1358" s="31" t="s">
        <v>2965</v>
      </c>
      <c r="G1358" s="31" t="s">
        <v>11875</v>
      </c>
      <c r="H1358" s="31" t="s">
        <v>11876</v>
      </c>
      <c r="I1358" s="8">
        <f t="shared" si="15"/>
        <v>0</v>
      </c>
      <c r="J1358" s="8">
        <f t="shared" si="16"/>
        <v>1357</v>
      </c>
      <c r="K1358" s="32" t="str">
        <f t="shared" si="17"/>
        <v/>
      </c>
    </row>
    <row r="1359" spans="1:11" ht="13.55" customHeight="1">
      <c r="A1359" s="31" t="s">
        <v>25</v>
      </c>
      <c r="B1359" s="31" t="s">
        <v>2781</v>
      </c>
      <c r="C1359" s="31" t="s">
        <v>2968</v>
      </c>
      <c r="D1359" s="31">
        <v>14682</v>
      </c>
      <c r="E1359" s="31" t="s">
        <v>11877</v>
      </c>
      <c r="F1359" s="31" t="s">
        <v>2967</v>
      </c>
      <c r="G1359" s="31" t="s">
        <v>11878</v>
      </c>
      <c r="H1359" s="31" t="s">
        <v>11879</v>
      </c>
      <c r="I1359" s="8">
        <f t="shared" si="15"/>
        <v>0</v>
      </c>
      <c r="J1359" s="8">
        <f t="shared" si="16"/>
        <v>1358</v>
      </c>
      <c r="K1359" s="32" t="str">
        <f t="shared" si="17"/>
        <v/>
      </c>
    </row>
    <row r="1360" spans="1:11" ht="13.55" customHeight="1">
      <c r="A1360" s="31" t="s">
        <v>93</v>
      </c>
      <c r="B1360" s="31" t="s">
        <v>2781</v>
      </c>
      <c r="C1360" s="31" t="s">
        <v>2971</v>
      </c>
      <c r="D1360" s="31">
        <v>11330</v>
      </c>
      <c r="E1360" s="31" t="s">
        <v>2969</v>
      </c>
      <c r="F1360" s="31" t="s">
        <v>2970</v>
      </c>
      <c r="G1360" s="31" t="s">
        <v>11880</v>
      </c>
      <c r="H1360" s="31" t="s">
        <v>11881</v>
      </c>
      <c r="I1360" s="8">
        <f t="shared" si="15"/>
        <v>0</v>
      </c>
      <c r="J1360" s="8">
        <f t="shared" si="16"/>
        <v>1359</v>
      </c>
      <c r="K1360" s="32" t="str">
        <f t="shared" si="17"/>
        <v/>
      </c>
    </row>
    <row r="1361" spans="1:11" ht="13.55" customHeight="1">
      <c r="A1361" s="31" t="s">
        <v>25</v>
      </c>
      <c r="B1361" s="31" t="s">
        <v>2781</v>
      </c>
      <c r="C1361" s="31" t="s">
        <v>2971</v>
      </c>
      <c r="D1361" s="31">
        <v>13602</v>
      </c>
      <c r="E1361" s="31" t="s">
        <v>2972</v>
      </c>
      <c r="F1361" s="31" t="s">
        <v>2973</v>
      </c>
      <c r="G1361" s="31" t="s">
        <v>11882</v>
      </c>
      <c r="H1361" s="31" t="s">
        <v>11883</v>
      </c>
      <c r="I1361" s="8">
        <f t="shared" si="15"/>
        <v>0</v>
      </c>
      <c r="J1361" s="8">
        <f t="shared" si="16"/>
        <v>1360</v>
      </c>
      <c r="K1361" s="32" t="str">
        <f t="shared" si="17"/>
        <v/>
      </c>
    </row>
    <row r="1362" spans="1:11" ht="13.55" customHeight="1">
      <c r="A1362" s="31" t="s">
        <v>25</v>
      </c>
      <c r="B1362" s="31" t="s">
        <v>2781</v>
      </c>
      <c r="C1362" s="31" t="s">
        <v>2971</v>
      </c>
      <c r="D1362" s="31">
        <v>13604</v>
      </c>
      <c r="E1362" s="31" t="s">
        <v>11884</v>
      </c>
      <c r="F1362" s="31" t="s">
        <v>2975</v>
      </c>
      <c r="G1362" s="31" t="s">
        <v>11885</v>
      </c>
      <c r="H1362" s="31" t="s">
        <v>11886</v>
      </c>
      <c r="I1362" s="8">
        <f t="shared" si="15"/>
        <v>0</v>
      </c>
      <c r="J1362" s="8">
        <f t="shared" si="16"/>
        <v>1361</v>
      </c>
      <c r="K1362" s="32" t="str">
        <f t="shared" si="17"/>
        <v/>
      </c>
    </row>
    <row r="1363" spans="1:11" ht="13.55" customHeight="1">
      <c r="A1363" s="31" t="s">
        <v>25</v>
      </c>
      <c r="B1363" s="31" t="s">
        <v>2781</v>
      </c>
      <c r="C1363" s="31" t="s">
        <v>2971</v>
      </c>
      <c r="D1363" s="31">
        <v>14749</v>
      </c>
      <c r="E1363" s="31" t="s">
        <v>2976</v>
      </c>
      <c r="F1363" s="31" t="s">
        <v>2977</v>
      </c>
      <c r="G1363" s="31" t="s">
        <v>11887</v>
      </c>
      <c r="H1363" s="31" t="s">
        <v>11888</v>
      </c>
      <c r="I1363" s="8">
        <f t="shared" si="15"/>
        <v>0</v>
      </c>
      <c r="J1363" s="8">
        <f t="shared" si="16"/>
        <v>1362</v>
      </c>
      <c r="K1363" s="32" t="str">
        <f t="shared" si="17"/>
        <v/>
      </c>
    </row>
    <row r="1364" spans="1:11" ht="13.55" customHeight="1">
      <c r="A1364" s="31" t="s">
        <v>25</v>
      </c>
      <c r="B1364" s="31" t="s">
        <v>2781</v>
      </c>
      <c r="C1364" s="31" t="s">
        <v>2971</v>
      </c>
      <c r="D1364" s="31">
        <v>14750</v>
      </c>
      <c r="E1364" s="31" t="s">
        <v>10425</v>
      </c>
      <c r="F1364" s="31" t="s">
        <v>2979</v>
      </c>
      <c r="G1364" s="31" t="s">
        <v>11889</v>
      </c>
      <c r="H1364" s="31" t="s">
        <v>11890</v>
      </c>
      <c r="I1364" s="8">
        <f t="shared" si="15"/>
        <v>0</v>
      </c>
      <c r="J1364" s="8">
        <f t="shared" si="16"/>
        <v>1363</v>
      </c>
      <c r="K1364" s="32" t="str">
        <f t="shared" si="17"/>
        <v/>
      </c>
    </row>
    <row r="1365" spans="1:11" ht="13.55" customHeight="1">
      <c r="A1365" s="31" t="s">
        <v>25</v>
      </c>
      <c r="B1365" s="31" t="s">
        <v>2781</v>
      </c>
      <c r="C1365" s="31" t="s">
        <v>2971</v>
      </c>
      <c r="D1365" s="31">
        <v>14751</v>
      </c>
      <c r="E1365" s="31" t="s">
        <v>2980</v>
      </c>
      <c r="F1365" s="31" t="s">
        <v>2981</v>
      </c>
      <c r="G1365" s="31" t="s">
        <v>11891</v>
      </c>
      <c r="H1365" s="31" t="s">
        <v>11892</v>
      </c>
      <c r="I1365" s="8">
        <f t="shared" si="15"/>
        <v>0</v>
      </c>
      <c r="J1365" s="8">
        <f t="shared" si="16"/>
        <v>1364</v>
      </c>
      <c r="K1365" s="32" t="str">
        <f t="shared" si="17"/>
        <v/>
      </c>
    </row>
    <row r="1366" spans="1:11" ht="13.55" customHeight="1">
      <c r="A1366" s="31" t="s">
        <v>25</v>
      </c>
      <c r="B1366" s="31" t="s">
        <v>2781</v>
      </c>
      <c r="C1366" s="31" t="s">
        <v>2971</v>
      </c>
      <c r="D1366" s="31">
        <v>14752</v>
      </c>
      <c r="E1366" s="31" t="s">
        <v>2982</v>
      </c>
      <c r="F1366" s="31" t="s">
        <v>2983</v>
      </c>
      <c r="G1366" s="31" t="s">
        <v>11893</v>
      </c>
      <c r="H1366" s="31" t="s">
        <v>11894</v>
      </c>
      <c r="I1366" s="8">
        <f t="shared" si="15"/>
        <v>0</v>
      </c>
      <c r="J1366" s="8">
        <f t="shared" si="16"/>
        <v>1365</v>
      </c>
      <c r="K1366" s="32" t="str">
        <f t="shared" si="17"/>
        <v/>
      </c>
    </row>
    <row r="1367" spans="1:11" ht="13.55" customHeight="1">
      <c r="A1367" s="31" t="s">
        <v>25</v>
      </c>
      <c r="B1367" s="31" t="s">
        <v>2781</v>
      </c>
      <c r="C1367" s="31" t="s">
        <v>2971</v>
      </c>
      <c r="D1367" s="31">
        <v>14753</v>
      </c>
      <c r="E1367" s="31" t="s">
        <v>2984</v>
      </c>
      <c r="F1367" s="31" t="s">
        <v>2985</v>
      </c>
      <c r="G1367" s="31" t="s">
        <v>11895</v>
      </c>
      <c r="H1367" s="31" t="s">
        <v>11896</v>
      </c>
      <c r="I1367" s="8">
        <f t="shared" si="15"/>
        <v>0</v>
      </c>
      <c r="J1367" s="8">
        <f t="shared" si="16"/>
        <v>1366</v>
      </c>
      <c r="K1367" s="32" t="str">
        <f t="shared" si="17"/>
        <v/>
      </c>
    </row>
    <row r="1368" spans="1:11" ht="13.55" customHeight="1">
      <c r="A1368" s="31" t="s">
        <v>25</v>
      </c>
      <c r="B1368" s="31" t="s">
        <v>2781</v>
      </c>
      <c r="C1368" s="31" t="s">
        <v>2971</v>
      </c>
      <c r="D1368" s="31">
        <v>14793</v>
      </c>
      <c r="E1368" s="31" t="s">
        <v>2986</v>
      </c>
      <c r="F1368" s="31" t="s">
        <v>2987</v>
      </c>
      <c r="G1368" s="31" t="s">
        <v>11897</v>
      </c>
      <c r="H1368" s="31" t="s">
        <v>11898</v>
      </c>
      <c r="I1368" s="8">
        <f t="shared" si="15"/>
        <v>0</v>
      </c>
      <c r="J1368" s="8">
        <f t="shared" si="16"/>
        <v>1367</v>
      </c>
      <c r="K1368" s="32" t="str">
        <f t="shared" si="17"/>
        <v/>
      </c>
    </row>
    <row r="1369" spans="1:11" ht="13.55" customHeight="1">
      <c r="A1369" s="31" t="s">
        <v>25</v>
      </c>
      <c r="B1369" s="31" t="s">
        <v>2781</v>
      </c>
      <c r="C1369" s="31" t="s">
        <v>2971</v>
      </c>
      <c r="D1369" s="31">
        <v>14802</v>
      </c>
      <c r="E1369" s="31" t="s">
        <v>2988</v>
      </c>
      <c r="F1369" s="31" t="s">
        <v>2989</v>
      </c>
      <c r="G1369" s="31" t="s">
        <v>11899</v>
      </c>
      <c r="H1369" s="31" t="s">
        <v>11900</v>
      </c>
      <c r="I1369" s="8">
        <f t="shared" si="15"/>
        <v>0</v>
      </c>
      <c r="J1369" s="8">
        <f t="shared" si="16"/>
        <v>1368</v>
      </c>
      <c r="K1369" s="32" t="str">
        <f t="shared" si="17"/>
        <v/>
      </c>
    </row>
    <row r="1370" spans="1:11" ht="13.55" customHeight="1">
      <c r="A1370" s="31" t="s">
        <v>25</v>
      </c>
      <c r="B1370" s="31" t="s">
        <v>2781</v>
      </c>
      <c r="C1370" s="31" t="s">
        <v>2971</v>
      </c>
      <c r="D1370" s="31">
        <v>14816</v>
      </c>
      <c r="E1370" s="31" t="s">
        <v>2990</v>
      </c>
      <c r="F1370" s="31" t="s">
        <v>2991</v>
      </c>
      <c r="G1370" s="31" t="s">
        <v>11901</v>
      </c>
      <c r="H1370" s="31" t="s">
        <v>11902</v>
      </c>
      <c r="I1370" s="8">
        <f t="shared" si="15"/>
        <v>0</v>
      </c>
      <c r="J1370" s="8">
        <f t="shared" si="16"/>
        <v>1369</v>
      </c>
      <c r="K1370" s="32" t="str">
        <f t="shared" si="17"/>
        <v/>
      </c>
    </row>
    <row r="1371" spans="1:11" ht="13.55" customHeight="1">
      <c r="A1371" s="31" t="s">
        <v>25</v>
      </c>
      <c r="B1371" s="31" t="s">
        <v>2781</v>
      </c>
      <c r="C1371" s="31" t="s">
        <v>2994</v>
      </c>
      <c r="D1371" s="31">
        <v>14601</v>
      </c>
      <c r="E1371" s="31" t="s">
        <v>2992</v>
      </c>
      <c r="F1371" s="31" t="s">
        <v>2993</v>
      </c>
      <c r="G1371" s="31" t="s">
        <v>11903</v>
      </c>
      <c r="H1371" s="31" t="s">
        <v>11904</v>
      </c>
      <c r="I1371" s="8">
        <f t="shared" si="15"/>
        <v>0</v>
      </c>
      <c r="J1371" s="8">
        <f t="shared" si="16"/>
        <v>1370</v>
      </c>
      <c r="K1371" s="32" t="str">
        <f t="shared" si="17"/>
        <v/>
      </c>
    </row>
    <row r="1372" spans="1:11" ht="13.55" customHeight="1">
      <c r="A1372" s="31" t="s">
        <v>25</v>
      </c>
      <c r="B1372" s="31" t="s">
        <v>2781</v>
      </c>
      <c r="C1372" s="31" t="s">
        <v>2994</v>
      </c>
      <c r="D1372" s="31">
        <v>14602</v>
      </c>
      <c r="E1372" s="31" t="s">
        <v>11905</v>
      </c>
      <c r="F1372" s="31" t="s">
        <v>2996</v>
      </c>
      <c r="G1372" s="31" t="s">
        <v>11906</v>
      </c>
      <c r="H1372" s="31" t="s">
        <v>11907</v>
      </c>
      <c r="I1372" s="8">
        <f t="shared" si="15"/>
        <v>0</v>
      </c>
      <c r="J1372" s="8">
        <f t="shared" si="16"/>
        <v>1371</v>
      </c>
      <c r="K1372" s="32" t="str">
        <f t="shared" si="17"/>
        <v/>
      </c>
    </row>
    <row r="1373" spans="1:11" ht="13.55" customHeight="1">
      <c r="A1373" s="31" t="s">
        <v>25</v>
      </c>
      <c r="B1373" s="31" t="s">
        <v>2781</v>
      </c>
      <c r="C1373" s="31" t="s">
        <v>2994</v>
      </c>
      <c r="D1373" s="31">
        <v>14603</v>
      </c>
      <c r="E1373" s="31" t="s">
        <v>10517</v>
      </c>
      <c r="F1373" s="31" t="s">
        <v>2998</v>
      </c>
      <c r="G1373" s="31" t="s">
        <v>11908</v>
      </c>
      <c r="H1373" s="31" t="s">
        <v>11909</v>
      </c>
      <c r="I1373" s="8">
        <f t="shared" si="15"/>
        <v>0</v>
      </c>
      <c r="J1373" s="8">
        <f t="shared" si="16"/>
        <v>1372</v>
      </c>
      <c r="K1373" s="32" t="str">
        <f t="shared" si="17"/>
        <v/>
      </c>
    </row>
    <row r="1374" spans="1:11" ht="13.55" customHeight="1">
      <c r="A1374" s="31" t="s">
        <v>25</v>
      </c>
      <c r="B1374" s="31" t="s">
        <v>2781</v>
      </c>
      <c r="C1374" s="31" t="s">
        <v>2994</v>
      </c>
      <c r="D1374" s="31">
        <v>14604</v>
      </c>
      <c r="E1374" s="31" t="s">
        <v>2999</v>
      </c>
      <c r="F1374" s="31" t="s">
        <v>3000</v>
      </c>
      <c r="G1374" s="31" t="s">
        <v>11910</v>
      </c>
      <c r="H1374" s="31" t="s">
        <v>11911</v>
      </c>
      <c r="I1374" s="8">
        <f t="shared" si="15"/>
        <v>0</v>
      </c>
      <c r="J1374" s="8">
        <f t="shared" si="16"/>
        <v>1373</v>
      </c>
      <c r="K1374" s="32" t="str">
        <f t="shared" si="17"/>
        <v/>
      </c>
    </row>
    <row r="1375" spans="1:11" ht="13.55" customHeight="1">
      <c r="A1375" s="31" t="s">
        <v>25</v>
      </c>
      <c r="B1375" s="31" t="s">
        <v>2781</v>
      </c>
      <c r="C1375" s="31" t="s">
        <v>2994</v>
      </c>
      <c r="D1375" s="31">
        <v>14605</v>
      </c>
      <c r="E1375" s="31" t="s">
        <v>11120</v>
      </c>
      <c r="F1375" s="31" t="s">
        <v>3002</v>
      </c>
      <c r="G1375" s="31" t="s">
        <v>11912</v>
      </c>
      <c r="H1375" s="31" t="s">
        <v>11913</v>
      </c>
      <c r="I1375" s="8">
        <f t="shared" si="15"/>
        <v>0</v>
      </c>
      <c r="J1375" s="8">
        <f t="shared" si="16"/>
        <v>1374</v>
      </c>
      <c r="K1375" s="32" t="str">
        <f t="shared" si="17"/>
        <v/>
      </c>
    </row>
    <row r="1376" spans="1:11" ht="13.55" customHeight="1">
      <c r="A1376" s="31" t="s">
        <v>25</v>
      </c>
      <c r="B1376" s="31" t="s">
        <v>2781</v>
      </c>
      <c r="C1376" s="31" t="s">
        <v>2994</v>
      </c>
      <c r="D1376" s="31">
        <v>14606</v>
      </c>
      <c r="E1376" s="31" t="s">
        <v>3003</v>
      </c>
      <c r="F1376" s="31" t="s">
        <v>3004</v>
      </c>
      <c r="G1376" s="31" t="s">
        <v>11914</v>
      </c>
      <c r="H1376" s="31" t="s">
        <v>11915</v>
      </c>
      <c r="I1376" s="8">
        <f t="shared" si="15"/>
        <v>0</v>
      </c>
      <c r="J1376" s="8">
        <f t="shared" si="16"/>
        <v>1375</v>
      </c>
      <c r="K1376" s="32" t="str">
        <f t="shared" si="17"/>
        <v/>
      </c>
    </row>
    <row r="1377" spans="1:11" ht="13.55" customHeight="1">
      <c r="A1377" s="31" t="s">
        <v>25</v>
      </c>
      <c r="B1377" s="31" t="s">
        <v>2781</v>
      </c>
      <c r="C1377" s="31" t="s">
        <v>2994</v>
      </c>
      <c r="D1377" s="31">
        <v>14607</v>
      </c>
      <c r="E1377" s="31" t="s">
        <v>3005</v>
      </c>
      <c r="F1377" s="31" t="s">
        <v>3006</v>
      </c>
      <c r="G1377" s="31" t="s">
        <v>11916</v>
      </c>
      <c r="H1377" s="31" t="s">
        <v>11917</v>
      </c>
      <c r="I1377" s="8">
        <f t="shared" si="15"/>
        <v>0</v>
      </c>
      <c r="J1377" s="8">
        <f t="shared" si="16"/>
        <v>1376</v>
      </c>
      <c r="K1377" s="32" t="str">
        <f t="shared" si="17"/>
        <v/>
      </c>
    </row>
    <row r="1378" spans="1:11" ht="13.55" customHeight="1">
      <c r="A1378" s="31" t="s">
        <v>25</v>
      </c>
      <c r="B1378" s="31" t="s">
        <v>2781</v>
      </c>
      <c r="C1378" s="31" t="s">
        <v>2994</v>
      </c>
      <c r="D1378" s="31">
        <v>14608</v>
      </c>
      <c r="E1378" s="31" t="s">
        <v>3007</v>
      </c>
      <c r="F1378" s="31" t="s">
        <v>3008</v>
      </c>
      <c r="G1378" s="31" t="s">
        <v>11918</v>
      </c>
      <c r="H1378" s="31" t="s">
        <v>11919</v>
      </c>
      <c r="I1378" s="8">
        <f t="shared" si="15"/>
        <v>0</v>
      </c>
      <c r="J1378" s="8">
        <f t="shared" si="16"/>
        <v>1377</v>
      </c>
      <c r="K1378" s="32" t="str">
        <f t="shared" si="17"/>
        <v/>
      </c>
    </row>
    <row r="1379" spans="1:11" ht="13.55" customHeight="1">
      <c r="A1379" s="31" t="s">
        <v>25</v>
      </c>
      <c r="B1379" s="31" t="s">
        <v>2781</v>
      </c>
      <c r="C1379" s="31" t="s">
        <v>2994</v>
      </c>
      <c r="D1379" s="31">
        <v>14610</v>
      </c>
      <c r="E1379" s="31" t="s">
        <v>3009</v>
      </c>
      <c r="F1379" s="31" t="s">
        <v>3010</v>
      </c>
      <c r="G1379" s="31" t="s">
        <v>11920</v>
      </c>
      <c r="H1379" s="31" t="s">
        <v>11921</v>
      </c>
      <c r="I1379" s="8">
        <f t="shared" si="15"/>
        <v>0</v>
      </c>
      <c r="J1379" s="8">
        <f t="shared" si="16"/>
        <v>1378</v>
      </c>
      <c r="K1379" s="32" t="str">
        <f t="shared" si="17"/>
        <v/>
      </c>
    </row>
    <row r="1380" spans="1:11" ht="13.55" customHeight="1">
      <c r="A1380" s="31" t="s">
        <v>25</v>
      </c>
      <c r="B1380" s="31" t="s">
        <v>2781</v>
      </c>
      <c r="C1380" s="31" t="s">
        <v>2994</v>
      </c>
      <c r="D1380" s="31">
        <v>14611</v>
      </c>
      <c r="E1380" s="31" t="s">
        <v>10328</v>
      </c>
      <c r="F1380" s="31" t="s">
        <v>3012</v>
      </c>
      <c r="G1380" s="31" t="s">
        <v>11922</v>
      </c>
      <c r="H1380" s="31" t="s">
        <v>11923</v>
      </c>
      <c r="I1380" s="8">
        <f t="shared" si="15"/>
        <v>0</v>
      </c>
      <c r="J1380" s="8">
        <f t="shared" si="16"/>
        <v>1379</v>
      </c>
      <c r="K1380" s="32" t="str">
        <f t="shared" si="17"/>
        <v/>
      </c>
    </row>
    <row r="1381" spans="1:11" ht="13.55" customHeight="1">
      <c r="A1381" s="31" t="s">
        <v>25</v>
      </c>
      <c r="B1381" s="31" t="s">
        <v>2781</v>
      </c>
      <c r="C1381" s="31" t="s">
        <v>2994</v>
      </c>
      <c r="D1381" s="31">
        <v>14612</v>
      </c>
      <c r="E1381" s="31" t="s">
        <v>11217</v>
      </c>
      <c r="F1381" s="31" t="s">
        <v>3014</v>
      </c>
      <c r="G1381" s="31" t="s">
        <v>11924</v>
      </c>
      <c r="H1381" s="31" t="s">
        <v>11925</v>
      </c>
      <c r="I1381" s="8">
        <f t="shared" si="15"/>
        <v>0</v>
      </c>
      <c r="J1381" s="8">
        <f t="shared" si="16"/>
        <v>1380</v>
      </c>
      <c r="K1381" s="32" t="str">
        <f t="shared" si="17"/>
        <v/>
      </c>
    </row>
    <row r="1382" spans="1:11" ht="13.55" customHeight="1">
      <c r="A1382" s="31" t="s">
        <v>25</v>
      </c>
      <c r="B1382" s="31" t="s">
        <v>2781</v>
      </c>
      <c r="C1382" s="31" t="s">
        <v>2994</v>
      </c>
      <c r="D1382" s="31">
        <v>14766</v>
      </c>
      <c r="E1382" s="31" t="s">
        <v>10476</v>
      </c>
      <c r="F1382" s="31" t="s">
        <v>3016</v>
      </c>
      <c r="G1382" s="31" t="s">
        <v>11926</v>
      </c>
      <c r="H1382" s="31" t="s">
        <v>11927</v>
      </c>
      <c r="I1382" s="8">
        <f t="shared" si="15"/>
        <v>0</v>
      </c>
      <c r="J1382" s="8">
        <f t="shared" si="16"/>
        <v>1381</v>
      </c>
      <c r="K1382" s="32" t="str">
        <f t="shared" si="17"/>
        <v/>
      </c>
    </row>
    <row r="1383" spans="1:11" ht="13.55" customHeight="1">
      <c r="A1383" s="31" t="s">
        <v>25</v>
      </c>
      <c r="B1383" s="31" t="s">
        <v>2781</v>
      </c>
      <c r="C1383" s="31" t="s">
        <v>2994</v>
      </c>
      <c r="D1383" s="31">
        <v>14768</v>
      </c>
      <c r="E1383" s="31" t="s">
        <v>11928</v>
      </c>
      <c r="F1383" s="31" t="s">
        <v>3018</v>
      </c>
      <c r="G1383" s="31" t="s">
        <v>11929</v>
      </c>
      <c r="H1383" s="31" t="s">
        <v>11930</v>
      </c>
      <c r="I1383" s="8">
        <f t="shared" si="15"/>
        <v>0</v>
      </c>
      <c r="J1383" s="8">
        <f t="shared" si="16"/>
        <v>1382</v>
      </c>
      <c r="K1383" s="32" t="str">
        <f t="shared" si="17"/>
        <v/>
      </c>
    </row>
    <row r="1384" spans="1:11" ht="13.55" customHeight="1">
      <c r="A1384" s="31" t="s">
        <v>25</v>
      </c>
      <c r="B1384" s="31" t="s">
        <v>2781</v>
      </c>
      <c r="C1384" s="31" t="s">
        <v>2994</v>
      </c>
      <c r="D1384" s="31">
        <v>14769</v>
      </c>
      <c r="E1384" s="31" t="s">
        <v>3019</v>
      </c>
      <c r="F1384" s="31" t="s">
        <v>3020</v>
      </c>
      <c r="G1384" s="31" t="s">
        <v>11931</v>
      </c>
      <c r="H1384" s="31" t="s">
        <v>11932</v>
      </c>
      <c r="I1384" s="8">
        <f t="shared" si="15"/>
        <v>0</v>
      </c>
      <c r="J1384" s="8">
        <f t="shared" si="16"/>
        <v>1383</v>
      </c>
      <c r="K1384" s="32" t="str">
        <f t="shared" si="17"/>
        <v/>
      </c>
    </row>
    <row r="1385" spans="1:11" ht="13.55" customHeight="1">
      <c r="A1385" s="31" t="s">
        <v>25</v>
      </c>
      <c r="B1385" s="31" t="s">
        <v>2781</v>
      </c>
      <c r="C1385" s="31" t="s">
        <v>2994</v>
      </c>
      <c r="D1385" s="31">
        <v>14770</v>
      </c>
      <c r="E1385" s="31" t="s">
        <v>11169</v>
      </c>
      <c r="F1385" s="31" t="s">
        <v>3022</v>
      </c>
      <c r="G1385" s="31" t="s">
        <v>11933</v>
      </c>
      <c r="H1385" s="31" t="s">
        <v>11934</v>
      </c>
      <c r="I1385" s="8">
        <f t="shared" si="15"/>
        <v>0</v>
      </c>
      <c r="J1385" s="8">
        <f t="shared" si="16"/>
        <v>1384</v>
      </c>
      <c r="K1385" s="32" t="str">
        <f t="shared" si="17"/>
        <v/>
      </c>
    </row>
    <row r="1386" spans="1:11" ht="13.55" customHeight="1">
      <c r="A1386" s="31" t="s">
        <v>25</v>
      </c>
      <c r="B1386" s="31" t="s">
        <v>2781</v>
      </c>
      <c r="C1386" s="31" t="s">
        <v>2994</v>
      </c>
      <c r="D1386" s="31">
        <v>14771</v>
      </c>
      <c r="E1386" s="31" t="s">
        <v>10385</v>
      </c>
      <c r="F1386" s="31" t="s">
        <v>3024</v>
      </c>
      <c r="G1386" s="31" t="s">
        <v>11935</v>
      </c>
      <c r="H1386" s="31" t="s">
        <v>11936</v>
      </c>
      <c r="I1386" s="8">
        <f t="shared" si="15"/>
        <v>0</v>
      </c>
      <c r="J1386" s="8">
        <f t="shared" si="16"/>
        <v>1385</v>
      </c>
      <c r="K1386" s="32" t="str">
        <f t="shared" si="17"/>
        <v/>
      </c>
    </row>
    <row r="1387" spans="1:11" ht="13.55" customHeight="1">
      <c r="A1387" s="31" t="s">
        <v>25</v>
      </c>
      <c r="B1387" s="31" t="s">
        <v>2781</v>
      </c>
      <c r="C1387" s="31" t="s">
        <v>2994</v>
      </c>
      <c r="D1387" s="31">
        <v>14772</v>
      </c>
      <c r="E1387" s="31" t="s">
        <v>11937</v>
      </c>
      <c r="F1387" s="31" t="s">
        <v>3026</v>
      </c>
      <c r="G1387" s="31" t="s">
        <v>11938</v>
      </c>
      <c r="H1387" s="31" t="s">
        <v>11939</v>
      </c>
      <c r="I1387" s="8">
        <f t="shared" si="15"/>
        <v>0</v>
      </c>
      <c r="J1387" s="8">
        <f t="shared" si="16"/>
        <v>1386</v>
      </c>
      <c r="K1387" s="32" t="str">
        <f t="shared" si="17"/>
        <v/>
      </c>
    </row>
    <row r="1388" spans="1:11" ht="13.55" customHeight="1">
      <c r="A1388" s="31" t="s">
        <v>25</v>
      </c>
      <c r="B1388" s="31" t="s">
        <v>2781</v>
      </c>
      <c r="C1388" s="31" t="s">
        <v>3029</v>
      </c>
      <c r="D1388" s="31">
        <v>14663</v>
      </c>
      <c r="E1388" s="31" t="s">
        <v>11256</v>
      </c>
      <c r="F1388" s="31" t="s">
        <v>3028</v>
      </c>
      <c r="G1388" s="31" t="s">
        <v>11940</v>
      </c>
      <c r="H1388" s="31" t="s">
        <v>11941</v>
      </c>
      <c r="I1388" s="8">
        <f t="shared" si="15"/>
        <v>0</v>
      </c>
      <c r="J1388" s="8">
        <f t="shared" si="16"/>
        <v>1387</v>
      </c>
      <c r="K1388" s="32" t="str">
        <f t="shared" si="17"/>
        <v/>
      </c>
    </row>
    <row r="1389" spans="1:11" ht="13.55" customHeight="1">
      <c r="A1389" s="31" t="s">
        <v>25</v>
      </c>
      <c r="B1389" s="31" t="s">
        <v>2781</v>
      </c>
      <c r="C1389" s="31" t="s">
        <v>3029</v>
      </c>
      <c r="D1389" s="31">
        <v>14664</v>
      </c>
      <c r="E1389" s="31" t="s">
        <v>3030</v>
      </c>
      <c r="F1389" s="31" t="s">
        <v>3031</v>
      </c>
      <c r="G1389" s="31" t="s">
        <v>11942</v>
      </c>
      <c r="H1389" s="31" t="s">
        <v>11943</v>
      </c>
      <c r="I1389" s="8">
        <f t="shared" si="15"/>
        <v>0</v>
      </c>
      <c r="J1389" s="8">
        <f t="shared" si="16"/>
        <v>1388</v>
      </c>
      <c r="K1389" s="32" t="str">
        <f t="shared" si="17"/>
        <v/>
      </c>
    </row>
    <row r="1390" spans="1:11" ht="13.55" customHeight="1">
      <c r="A1390" s="31" t="s">
        <v>25</v>
      </c>
      <c r="B1390" s="31" t="s">
        <v>2781</v>
      </c>
      <c r="C1390" s="31" t="s">
        <v>3029</v>
      </c>
      <c r="D1390" s="31">
        <v>14665</v>
      </c>
      <c r="E1390" s="31" t="s">
        <v>10627</v>
      </c>
      <c r="F1390" s="31" t="s">
        <v>3033</v>
      </c>
      <c r="G1390" s="31" t="s">
        <v>11944</v>
      </c>
      <c r="H1390" s="31" t="s">
        <v>11945</v>
      </c>
      <c r="I1390" s="8">
        <f t="shared" si="15"/>
        <v>0</v>
      </c>
      <c r="J1390" s="8">
        <f t="shared" si="16"/>
        <v>1389</v>
      </c>
      <c r="K1390" s="32" t="str">
        <f t="shared" si="17"/>
        <v/>
      </c>
    </row>
    <row r="1391" spans="1:11" ht="13.55" customHeight="1">
      <c r="A1391" s="31" t="s">
        <v>25</v>
      </c>
      <c r="B1391" s="31" t="s">
        <v>2781</v>
      </c>
      <c r="C1391" s="31" t="s">
        <v>3029</v>
      </c>
      <c r="D1391" s="31">
        <v>14780</v>
      </c>
      <c r="E1391" s="31" t="s">
        <v>3034</v>
      </c>
      <c r="F1391" s="31" t="s">
        <v>3035</v>
      </c>
      <c r="G1391" s="31" t="s">
        <v>11946</v>
      </c>
      <c r="H1391" s="31" t="s">
        <v>11947</v>
      </c>
      <c r="I1391" s="8">
        <f t="shared" si="15"/>
        <v>0</v>
      </c>
      <c r="J1391" s="8">
        <f t="shared" si="16"/>
        <v>1390</v>
      </c>
      <c r="K1391" s="32" t="str">
        <f t="shared" si="17"/>
        <v/>
      </c>
    </row>
    <row r="1392" spans="1:11" ht="13.55" customHeight="1">
      <c r="A1392" s="31" t="s">
        <v>25</v>
      </c>
      <c r="B1392" s="31" t="s">
        <v>2781</v>
      </c>
      <c r="C1392" s="31" t="s">
        <v>3038</v>
      </c>
      <c r="D1392" s="31">
        <v>14739</v>
      </c>
      <c r="E1392" s="31" t="s">
        <v>3036</v>
      </c>
      <c r="F1392" s="31" t="s">
        <v>3037</v>
      </c>
      <c r="G1392" s="31" t="s">
        <v>11948</v>
      </c>
      <c r="H1392" s="31" t="s">
        <v>11949</v>
      </c>
      <c r="I1392" s="8">
        <f t="shared" si="15"/>
        <v>0</v>
      </c>
      <c r="J1392" s="8">
        <f t="shared" si="16"/>
        <v>1391</v>
      </c>
      <c r="K1392" s="32" t="str">
        <f t="shared" si="17"/>
        <v/>
      </c>
    </row>
    <row r="1393" spans="1:11" ht="13.55" customHeight="1">
      <c r="A1393" s="31" t="s">
        <v>25</v>
      </c>
      <c r="B1393" s="31" t="s">
        <v>2781</v>
      </c>
      <c r="C1393" s="31" t="s">
        <v>3038</v>
      </c>
      <c r="D1393" s="31">
        <v>14740</v>
      </c>
      <c r="E1393" s="31" t="s">
        <v>3039</v>
      </c>
      <c r="F1393" s="31" t="s">
        <v>3040</v>
      </c>
      <c r="G1393" s="31" t="s">
        <v>11950</v>
      </c>
      <c r="H1393" s="31" t="s">
        <v>11951</v>
      </c>
      <c r="I1393" s="8">
        <f t="shared" si="15"/>
        <v>0</v>
      </c>
      <c r="J1393" s="8">
        <f t="shared" si="16"/>
        <v>1392</v>
      </c>
      <c r="K1393" s="32" t="str">
        <f t="shared" si="17"/>
        <v/>
      </c>
    </row>
    <row r="1394" spans="1:11" ht="13.55" customHeight="1">
      <c r="A1394" s="31" t="s">
        <v>25</v>
      </c>
      <c r="B1394" s="31" t="s">
        <v>2781</v>
      </c>
      <c r="C1394" s="31" t="s">
        <v>3038</v>
      </c>
      <c r="D1394" s="31">
        <v>14795</v>
      </c>
      <c r="E1394" s="31" t="s">
        <v>3041</v>
      </c>
      <c r="F1394" s="31" t="s">
        <v>3042</v>
      </c>
      <c r="G1394" s="31" t="s">
        <v>11952</v>
      </c>
      <c r="H1394" s="31" t="s">
        <v>11953</v>
      </c>
      <c r="I1394" s="8">
        <f t="shared" si="15"/>
        <v>0</v>
      </c>
      <c r="J1394" s="8">
        <f t="shared" si="16"/>
        <v>1393</v>
      </c>
      <c r="K1394" s="32" t="str">
        <f t="shared" si="17"/>
        <v/>
      </c>
    </row>
    <row r="1395" spans="1:11" ht="13.55" customHeight="1">
      <c r="A1395" s="31" t="s">
        <v>25</v>
      </c>
      <c r="B1395" s="31" t="s">
        <v>2781</v>
      </c>
      <c r="C1395" s="31" t="s">
        <v>3038</v>
      </c>
      <c r="D1395" s="31">
        <v>14812</v>
      </c>
      <c r="E1395" s="31" t="s">
        <v>3043</v>
      </c>
      <c r="F1395" s="31" t="s">
        <v>3044</v>
      </c>
      <c r="G1395" s="31" t="s">
        <v>11954</v>
      </c>
      <c r="H1395" s="31" t="s">
        <v>11955</v>
      </c>
      <c r="I1395" s="8">
        <f t="shared" si="15"/>
        <v>0</v>
      </c>
      <c r="J1395" s="8">
        <f t="shared" si="16"/>
        <v>1394</v>
      </c>
      <c r="K1395" s="32" t="str">
        <f t="shared" si="17"/>
        <v/>
      </c>
    </row>
    <row r="1396" spans="1:11" ht="13.55" customHeight="1">
      <c r="A1396" s="31" t="s">
        <v>25</v>
      </c>
      <c r="B1396" s="31" t="s">
        <v>2781</v>
      </c>
      <c r="C1396" s="31" t="s">
        <v>3047</v>
      </c>
      <c r="D1396" s="31">
        <v>11606</v>
      </c>
      <c r="E1396" s="31" t="s">
        <v>3045</v>
      </c>
      <c r="F1396" s="31" t="s">
        <v>3046</v>
      </c>
      <c r="G1396" s="31" t="s">
        <v>11956</v>
      </c>
      <c r="H1396" s="31" t="s">
        <v>11957</v>
      </c>
      <c r="I1396" s="8">
        <f t="shared" si="15"/>
        <v>0</v>
      </c>
      <c r="J1396" s="8">
        <f t="shared" si="16"/>
        <v>1395</v>
      </c>
      <c r="K1396" s="32" t="str">
        <f t="shared" si="17"/>
        <v/>
      </c>
    </row>
    <row r="1397" spans="1:11" ht="13.55" customHeight="1">
      <c r="A1397" s="31" t="s">
        <v>25</v>
      </c>
      <c r="B1397" s="31" t="s">
        <v>2781</v>
      </c>
      <c r="C1397" s="31" t="s">
        <v>3047</v>
      </c>
      <c r="D1397" s="31">
        <v>14684</v>
      </c>
      <c r="E1397" s="31" t="s">
        <v>3048</v>
      </c>
      <c r="F1397" s="31" t="s">
        <v>3049</v>
      </c>
      <c r="G1397" s="31" t="s">
        <v>11958</v>
      </c>
      <c r="H1397" s="31" t="s">
        <v>11959</v>
      </c>
      <c r="I1397" s="8">
        <f t="shared" si="15"/>
        <v>0</v>
      </c>
      <c r="J1397" s="8">
        <f t="shared" si="16"/>
        <v>1396</v>
      </c>
      <c r="K1397" s="32" t="str">
        <f t="shared" si="17"/>
        <v/>
      </c>
    </row>
    <row r="1398" spans="1:11" ht="13.55" customHeight="1">
      <c r="A1398" s="31" t="s">
        <v>25</v>
      </c>
      <c r="B1398" s="31" t="s">
        <v>2781</v>
      </c>
      <c r="C1398" s="31" t="s">
        <v>3047</v>
      </c>
      <c r="D1398" s="31">
        <v>14685</v>
      </c>
      <c r="E1398" s="31" t="s">
        <v>3050</v>
      </c>
      <c r="F1398" s="31" t="s">
        <v>3051</v>
      </c>
      <c r="G1398" s="31" t="s">
        <v>11960</v>
      </c>
      <c r="H1398" s="31" t="s">
        <v>11961</v>
      </c>
      <c r="I1398" s="8">
        <f t="shared" si="15"/>
        <v>0</v>
      </c>
      <c r="J1398" s="8">
        <f t="shared" si="16"/>
        <v>1397</v>
      </c>
      <c r="K1398" s="32" t="str">
        <f t="shared" si="17"/>
        <v/>
      </c>
    </row>
    <row r="1399" spans="1:11" ht="13.55" customHeight="1">
      <c r="A1399" s="31" t="s">
        <v>25</v>
      </c>
      <c r="B1399" s="31" t="s">
        <v>2781</v>
      </c>
      <c r="C1399" s="31" t="s">
        <v>3054</v>
      </c>
      <c r="D1399" s="31">
        <v>14702</v>
      </c>
      <c r="E1399" s="31" t="s">
        <v>3052</v>
      </c>
      <c r="F1399" s="31" t="s">
        <v>3053</v>
      </c>
      <c r="G1399" s="31" t="s">
        <v>11962</v>
      </c>
      <c r="H1399" s="31" t="s">
        <v>11963</v>
      </c>
      <c r="I1399" s="8">
        <f t="shared" si="15"/>
        <v>0</v>
      </c>
      <c r="J1399" s="8">
        <f t="shared" si="16"/>
        <v>1398</v>
      </c>
      <c r="K1399" s="32" t="str">
        <f t="shared" si="17"/>
        <v/>
      </c>
    </row>
    <row r="1400" spans="1:11" ht="13.55" customHeight="1">
      <c r="A1400" s="31" t="s">
        <v>25</v>
      </c>
      <c r="B1400" s="31" t="s">
        <v>2781</v>
      </c>
      <c r="C1400" s="31" t="s">
        <v>3054</v>
      </c>
      <c r="D1400" s="31">
        <v>14703</v>
      </c>
      <c r="E1400" s="31" t="s">
        <v>3055</v>
      </c>
      <c r="F1400" s="31" t="s">
        <v>3056</v>
      </c>
      <c r="G1400" s="31" t="s">
        <v>11964</v>
      </c>
      <c r="H1400" s="31" t="s">
        <v>11965</v>
      </c>
      <c r="I1400" s="8">
        <f t="shared" si="15"/>
        <v>0</v>
      </c>
      <c r="J1400" s="8">
        <f t="shared" si="16"/>
        <v>1399</v>
      </c>
      <c r="K1400" s="32" t="str">
        <f t="shared" si="17"/>
        <v/>
      </c>
    </row>
    <row r="1401" spans="1:11" ht="13.55" customHeight="1">
      <c r="A1401" s="31" t="s">
        <v>25</v>
      </c>
      <c r="B1401" s="31" t="s">
        <v>2781</v>
      </c>
      <c r="C1401" s="31" t="s">
        <v>3054</v>
      </c>
      <c r="D1401" s="31">
        <v>14704</v>
      </c>
      <c r="E1401" s="31" t="s">
        <v>3057</v>
      </c>
      <c r="F1401" s="31" t="s">
        <v>3058</v>
      </c>
      <c r="G1401" s="31" t="s">
        <v>11966</v>
      </c>
      <c r="H1401" s="31" t="s">
        <v>11967</v>
      </c>
      <c r="I1401" s="8">
        <f t="shared" si="15"/>
        <v>0</v>
      </c>
      <c r="J1401" s="8">
        <f t="shared" si="16"/>
        <v>1400</v>
      </c>
      <c r="K1401" s="32" t="str">
        <f t="shared" si="17"/>
        <v/>
      </c>
    </row>
    <row r="1402" spans="1:11" ht="13.55" customHeight="1">
      <c r="A1402" s="31" t="s">
        <v>25</v>
      </c>
      <c r="B1402" s="31" t="s">
        <v>2781</v>
      </c>
      <c r="C1402" s="31" t="s">
        <v>3054</v>
      </c>
      <c r="D1402" s="31">
        <v>14706</v>
      </c>
      <c r="E1402" s="31" t="s">
        <v>3059</v>
      </c>
      <c r="F1402" s="31" t="s">
        <v>3060</v>
      </c>
      <c r="G1402" s="31" t="s">
        <v>11968</v>
      </c>
      <c r="H1402" s="31" t="s">
        <v>11969</v>
      </c>
      <c r="I1402" s="8">
        <f t="shared" si="15"/>
        <v>0</v>
      </c>
      <c r="J1402" s="8">
        <f t="shared" si="16"/>
        <v>1401</v>
      </c>
      <c r="K1402" s="32" t="str">
        <f t="shared" si="17"/>
        <v/>
      </c>
    </row>
    <row r="1403" spans="1:11" ht="13.55" customHeight="1">
      <c r="A1403" s="31" t="s">
        <v>25</v>
      </c>
      <c r="B1403" s="31" t="s">
        <v>2781</v>
      </c>
      <c r="C1403" s="31" t="s">
        <v>3054</v>
      </c>
      <c r="D1403" s="31">
        <v>14708</v>
      </c>
      <c r="E1403" s="31" t="s">
        <v>3061</v>
      </c>
      <c r="F1403" s="31" t="s">
        <v>3062</v>
      </c>
      <c r="G1403" s="31" t="s">
        <v>11970</v>
      </c>
      <c r="H1403" s="31" t="s">
        <v>11971</v>
      </c>
      <c r="I1403" s="8">
        <f t="shared" si="15"/>
        <v>0</v>
      </c>
      <c r="J1403" s="8">
        <f t="shared" si="16"/>
        <v>1402</v>
      </c>
      <c r="K1403" s="32" t="str">
        <f t="shared" si="17"/>
        <v/>
      </c>
    </row>
    <row r="1404" spans="1:11" ht="13.55" customHeight="1">
      <c r="A1404" s="31" t="s">
        <v>93</v>
      </c>
      <c r="B1404" s="31" t="s">
        <v>2781</v>
      </c>
      <c r="C1404" s="31" t="s">
        <v>3065</v>
      </c>
      <c r="D1404" s="31">
        <v>11301</v>
      </c>
      <c r="E1404" s="31" t="s">
        <v>3063</v>
      </c>
      <c r="F1404" s="31" t="s">
        <v>3064</v>
      </c>
      <c r="G1404" s="31" t="s">
        <v>11972</v>
      </c>
      <c r="H1404" s="31" t="s">
        <v>11973</v>
      </c>
      <c r="I1404" s="8">
        <f t="shared" si="15"/>
        <v>0</v>
      </c>
      <c r="J1404" s="8">
        <f t="shared" si="16"/>
        <v>1403</v>
      </c>
      <c r="K1404" s="32" t="str">
        <f t="shared" si="17"/>
        <v/>
      </c>
    </row>
    <row r="1405" spans="1:11" ht="13.55" customHeight="1">
      <c r="A1405" s="31" t="s">
        <v>25</v>
      </c>
      <c r="B1405" s="31" t="s">
        <v>2781</v>
      </c>
      <c r="C1405" s="31" t="s">
        <v>3065</v>
      </c>
      <c r="D1405" s="31">
        <v>14712</v>
      </c>
      <c r="E1405" s="31" t="s">
        <v>3066</v>
      </c>
      <c r="F1405" s="31" t="s">
        <v>3067</v>
      </c>
      <c r="G1405" s="31" t="s">
        <v>11974</v>
      </c>
      <c r="H1405" s="31" t="s">
        <v>11975</v>
      </c>
      <c r="I1405" s="8">
        <f t="shared" si="15"/>
        <v>0</v>
      </c>
      <c r="J1405" s="8">
        <f t="shared" si="16"/>
        <v>1404</v>
      </c>
      <c r="K1405" s="32" t="str">
        <f t="shared" si="17"/>
        <v/>
      </c>
    </row>
    <row r="1406" spans="1:11" ht="13.55" customHeight="1">
      <c r="A1406" s="31" t="s">
        <v>25</v>
      </c>
      <c r="B1406" s="31" t="s">
        <v>2781</v>
      </c>
      <c r="C1406" s="31" t="s">
        <v>3065</v>
      </c>
      <c r="D1406" s="31">
        <v>14713</v>
      </c>
      <c r="E1406" s="31" t="s">
        <v>11976</v>
      </c>
      <c r="F1406" s="31" t="s">
        <v>3069</v>
      </c>
      <c r="G1406" s="31" t="s">
        <v>11977</v>
      </c>
      <c r="H1406" s="31" t="s">
        <v>11978</v>
      </c>
      <c r="I1406" s="8">
        <f t="shared" si="15"/>
        <v>0</v>
      </c>
      <c r="J1406" s="8">
        <f t="shared" si="16"/>
        <v>1405</v>
      </c>
      <c r="K1406" s="32" t="str">
        <f t="shared" si="17"/>
        <v/>
      </c>
    </row>
    <row r="1407" spans="1:11" ht="13.55" customHeight="1">
      <c r="A1407" s="31" t="s">
        <v>25</v>
      </c>
      <c r="B1407" s="31" t="s">
        <v>2781</v>
      </c>
      <c r="C1407" s="31" t="s">
        <v>3065</v>
      </c>
      <c r="D1407" s="31">
        <v>14714</v>
      </c>
      <c r="E1407" s="31" t="s">
        <v>10448</v>
      </c>
      <c r="F1407" s="31" t="s">
        <v>3071</v>
      </c>
      <c r="G1407" s="31" t="s">
        <v>11979</v>
      </c>
      <c r="H1407" s="31" t="s">
        <v>11980</v>
      </c>
      <c r="I1407" s="8">
        <f t="shared" si="15"/>
        <v>0</v>
      </c>
      <c r="J1407" s="8">
        <f t="shared" si="16"/>
        <v>1406</v>
      </c>
      <c r="K1407" s="32" t="str">
        <f t="shared" si="17"/>
        <v/>
      </c>
    </row>
    <row r="1408" spans="1:11" ht="13.55" customHeight="1">
      <c r="A1408" s="31" t="s">
        <v>25</v>
      </c>
      <c r="B1408" s="31" t="s">
        <v>2781</v>
      </c>
      <c r="C1408" s="31" t="s">
        <v>3065</v>
      </c>
      <c r="D1408" s="31">
        <v>14715</v>
      </c>
      <c r="E1408" s="31" t="s">
        <v>3072</v>
      </c>
      <c r="F1408" s="31" t="s">
        <v>3073</v>
      </c>
      <c r="G1408" s="31" t="s">
        <v>11981</v>
      </c>
      <c r="H1408" s="31" t="s">
        <v>11982</v>
      </c>
      <c r="I1408" s="8">
        <f t="shared" si="15"/>
        <v>0</v>
      </c>
      <c r="J1408" s="8">
        <f t="shared" si="16"/>
        <v>1407</v>
      </c>
      <c r="K1408" s="32" t="str">
        <f t="shared" si="17"/>
        <v/>
      </c>
    </row>
    <row r="1409" spans="1:11" ht="13.55" customHeight="1">
      <c r="A1409" s="31" t="s">
        <v>25</v>
      </c>
      <c r="B1409" s="31" t="s">
        <v>2781</v>
      </c>
      <c r="C1409" s="31" t="s">
        <v>3065</v>
      </c>
      <c r="D1409" s="31">
        <v>14716</v>
      </c>
      <c r="E1409" s="31" t="s">
        <v>11983</v>
      </c>
      <c r="F1409" s="31" t="s">
        <v>3075</v>
      </c>
      <c r="G1409" s="31" t="s">
        <v>11984</v>
      </c>
      <c r="H1409" s="31" t="s">
        <v>11985</v>
      </c>
      <c r="I1409" s="8">
        <f t="shared" si="15"/>
        <v>0</v>
      </c>
      <c r="J1409" s="8">
        <f t="shared" si="16"/>
        <v>1408</v>
      </c>
      <c r="K1409" s="32" t="str">
        <f t="shared" si="17"/>
        <v/>
      </c>
    </row>
    <row r="1410" spans="1:11" ht="13.55" customHeight="1">
      <c r="A1410" s="31" t="s">
        <v>25</v>
      </c>
      <c r="B1410" s="31" t="s">
        <v>2781</v>
      </c>
      <c r="C1410" s="31" t="s">
        <v>3065</v>
      </c>
      <c r="D1410" s="31">
        <v>14717</v>
      </c>
      <c r="E1410" s="31" t="s">
        <v>10418</v>
      </c>
      <c r="F1410" s="31" t="s">
        <v>3077</v>
      </c>
      <c r="G1410" s="31" t="s">
        <v>11986</v>
      </c>
      <c r="H1410" s="31" t="s">
        <v>11987</v>
      </c>
      <c r="I1410" s="8">
        <f t="shared" si="15"/>
        <v>0</v>
      </c>
      <c r="J1410" s="8">
        <f t="shared" si="16"/>
        <v>1409</v>
      </c>
      <c r="K1410" s="32" t="str">
        <f t="shared" si="17"/>
        <v/>
      </c>
    </row>
    <row r="1411" spans="1:11" ht="13.55" customHeight="1">
      <c r="A1411" s="31" t="s">
        <v>25</v>
      </c>
      <c r="B1411" s="31" t="s">
        <v>2781</v>
      </c>
      <c r="C1411" s="31" t="s">
        <v>3065</v>
      </c>
      <c r="D1411" s="31">
        <v>14718</v>
      </c>
      <c r="E1411" s="31" t="s">
        <v>3078</v>
      </c>
      <c r="F1411" s="31" t="s">
        <v>3079</v>
      </c>
      <c r="G1411" s="31" t="s">
        <v>11988</v>
      </c>
      <c r="H1411" s="31" t="s">
        <v>11989</v>
      </c>
      <c r="I1411" s="8">
        <f t="shared" si="15"/>
        <v>0</v>
      </c>
      <c r="J1411" s="8">
        <f t="shared" si="16"/>
        <v>1410</v>
      </c>
      <c r="K1411" s="32" t="str">
        <f t="shared" si="17"/>
        <v/>
      </c>
    </row>
    <row r="1412" spans="1:11" ht="13.55" customHeight="1">
      <c r="A1412" s="31" t="s">
        <v>25</v>
      </c>
      <c r="B1412" s="31" t="s">
        <v>2781</v>
      </c>
      <c r="C1412" s="31" t="s">
        <v>3065</v>
      </c>
      <c r="D1412" s="31">
        <v>14719</v>
      </c>
      <c r="E1412" s="31" t="s">
        <v>3080</v>
      </c>
      <c r="F1412" s="31" t="s">
        <v>3081</v>
      </c>
      <c r="G1412" s="31" t="s">
        <v>11990</v>
      </c>
      <c r="H1412" s="31" t="s">
        <v>11991</v>
      </c>
      <c r="I1412" s="8">
        <f t="shared" si="15"/>
        <v>0</v>
      </c>
      <c r="J1412" s="8">
        <f t="shared" si="16"/>
        <v>1411</v>
      </c>
      <c r="K1412" s="32" t="str">
        <f t="shared" si="17"/>
        <v/>
      </c>
    </row>
    <row r="1413" spans="1:11" ht="13.55" customHeight="1">
      <c r="A1413" s="31" t="s">
        <v>25</v>
      </c>
      <c r="B1413" s="31" t="s">
        <v>2781</v>
      </c>
      <c r="C1413" s="31" t="s">
        <v>3065</v>
      </c>
      <c r="D1413" s="31">
        <v>14720</v>
      </c>
      <c r="E1413" s="31" t="s">
        <v>3082</v>
      </c>
      <c r="F1413" s="31" t="s">
        <v>3083</v>
      </c>
      <c r="G1413" s="31" t="s">
        <v>11992</v>
      </c>
      <c r="H1413" s="31" t="s">
        <v>11993</v>
      </c>
      <c r="I1413" s="8">
        <f t="shared" si="15"/>
        <v>0</v>
      </c>
      <c r="J1413" s="8">
        <f t="shared" si="16"/>
        <v>1412</v>
      </c>
      <c r="K1413" s="32" t="str">
        <f t="shared" si="17"/>
        <v/>
      </c>
    </row>
    <row r="1414" spans="1:11" ht="13.55" customHeight="1">
      <c r="A1414" s="31" t="s">
        <v>25</v>
      </c>
      <c r="B1414" s="31" t="s">
        <v>2781</v>
      </c>
      <c r="C1414" s="31" t="s">
        <v>3065</v>
      </c>
      <c r="D1414" s="31">
        <v>14721</v>
      </c>
      <c r="E1414" s="31" t="s">
        <v>10833</v>
      </c>
      <c r="F1414" s="31" t="s">
        <v>3085</v>
      </c>
      <c r="G1414" s="31" t="s">
        <v>11994</v>
      </c>
      <c r="H1414" s="31" t="s">
        <v>11995</v>
      </c>
      <c r="I1414" s="8">
        <f t="shared" si="15"/>
        <v>0</v>
      </c>
      <c r="J1414" s="8">
        <f t="shared" si="16"/>
        <v>1413</v>
      </c>
      <c r="K1414" s="32" t="str">
        <f t="shared" si="17"/>
        <v/>
      </c>
    </row>
    <row r="1415" spans="1:11" ht="13.55" customHeight="1">
      <c r="A1415" s="31" t="s">
        <v>25</v>
      </c>
      <c r="B1415" s="31" t="s">
        <v>2781</v>
      </c>
      <c r="C1415" s="31" t="s">
        <v>3065</v>
      </c>
      <c r="D1415" s="31">
        <v>14722</v>
      </c>
      <c r="E1415" s="31" t="s">
        <v>10319</v>
      </c>
      <c r="F1415" s="31" t="s">
        <v>3087</v>
      </c>
      <c r="G1415" s="31" t="s">
        <v>11996</v>
      </c>
      <c r="H1415" s="31" t="s">
        <v>11997</v>
      </c>
      <c r="I1415" s="8">
        <f t="shared" si="15"/>
        <v>0</v>
      </c>
      <c r="J1415" s="8">
        <f t="shared" si="16"/>
        <v>1414</v>
      </c>
      <c r="K1415" s="32" t="str">
        <f t="shared" si="17"/>
        <v/>
      </c>
    </row>
    <row r="1416" spans="1:11" ht="13.55" customHeight="1">
      <c r="A1416" s="31" t="s">
        <v>25</v>
      </c>
      <c r="B1416" s="31" t="s">
        <v>2781</v>
      </c>
      <c r="C1416" s="31" t="s">
        <v>3065</v>
      </c>
      <c r="D1416" s="31">
        <v>14782</v>
      </c>
      <c r="E1416" s="31" t="s">
        <v>3088</v>
      </c>
      <c r="F1416" s="31" t="s">
        <v>3089</v>
      </c>
      <c r="G1416" s="31" t="s">
        <v>11998</v>
      </c>
      <c r="H1416" s="31" t="s">
        <v>11999</v>
      </c>
      <c r="I1416" s="8">
        <f t="shared" si="15"/>
        <v>0</v>
      </c>
      <c r="J1416" s="8">
        <f t="shared" si="16"/>
        <v>1415</v>
      </c>
      <c r="K1416" s="32" t="str">
        <f t="shared" si="17"/>
        <v/>
      </c>
    </row>
    <row r="1417" spans="1:11" ht="13.55" customHeight="1">
      <c r="A1417" s="31" t="s">
        <v>25</v>
      </c>
      <c r="B1417" s="31" t="s">
        <v>2781</v>
      </c>
      <c r="C1417" s="31" t="s">
        <v>3065</v>
      </c>
      <c r="D1417" s="31">
        <v>14783</v>
      </c>
      <c r="E1417" s="31" t="s">
        <v>10692</v>
      </c>
      <c r="F1417" s="31" t="s">
        <v>3091</v>
      </c>
      <c r="G1417" s="31" t="s">
        <v>12000</v>
      </c>
      <c r="H1417" s="31" t="s">
        <v>12001</v>
      </c>
      <c r="I1417" s="8">
        <f t="shared" si="15"/>
        <v>0</v>
      </c>
      <c r="J1417" s="8">
        <f t="shared" si="16"/>
        <v>1416</v>
      </c>
      <c r="K1417" s="32" t="str">
        <f t="shared" si="17"/>
        <v/>
      </c>
    </row>
    <row r="1418" spans="1:11" ht="13.55" customHeight="1">
      <c r="A1418" s="31" t="s">
        <v>25</v>
      </c>
      <c r="B1418" s="31" t="s">
        <v>2781</v>
      </c>
      <c r="C1418" s="31" t="s">
        <v>3065</v>
      </c>
      <c r="D1418" s="31">
        <v>14817</v>
      </c>
      <c r="E1418" s="31" t="s">
        <v>12002</v>
      </c>
      <c r="F1418" s="31" t="s">
        <v>3093</v>
      </c>
      <c r="G1418" s="31" t="s">
        <v>12003</v>
      </c>
      <c r="H1418" s="31" t="s">
        <v>12004</v>
      </c>
      <c r="I1418" s="8">
        <f t="shared" si="15"/>
        <v>0</v>
      </c>
      <c r="J1418" s="8">
        <f t="shared" si="16"/>
        <v>1417</v>
      </c>
      <c r="K1418" s="32" t="str">
        <f t="shared" si="17"/>
        <v/>
      </c>
    </row>
    <row r="1419" spans="1:11" ht="13.55" customHeight="1">
      <c r="A1419" s="31" t="s">
        <v>25</v>
      </c>
      <c r="B1419" s="31" t="s">
        <v>2781</v>
      </c>
      <c r="C1419" s="31" t="s">
        <v>3096</v>
      </c>
      <c r="D1419" s="31">
        <v>14676</v>
      </c>
      <c r="E1419" s="31" t="s">
        <v>12005</v>
      </c>
      <c r="F1419" s="31" t="s">
        <v>3095</v>
      </c>
      <c r="G1419" s="31" t="s">
        <v>12006</v>
      </c>
      <c r="H1419" s="31" t="s">
        <v>12007</v>
      </c>
      <c r="I1419" s="8">
        <f t="shared" si="15"/>
        <v>0</v>
      </c>
      <c r="J1419" s="8">
        <f t="shared" si="16"/>
        <v>1418</v>
      </c>
      <c r="K1419" s="32" t="str">
        <f t="shared" si="17"/>
        <v/>
      </c>
    </row>
    <row r="1420" spans="1:11" ht="13.55" customHeight="1">
      <c r="A1420" s="31" t="s">
        <v>93</v>
      </c>
      <c r="B1420" s="31" t="s">
        <v>2781</v>
      </c>
      <c r="C1420" s="31" t="s">
        <v>3099</v>
      </c>
      <c r="D1420" s="31">
        <v>11302</v>
      </c>
      <c r="E1420" s="31" t="s">
        <v>3097</v>
      </c>
      <c r="F1420" s="31" t="s">
        <v>3098</v>
      </c>
      <c r="G1420" s="31" t="s">
        <v>12008</v>
      </c>
      <c r="H1420" s="31" t="s">
        <v>12009</v>
      </c>
      <c r="I1420" s="8">
        <f t="shared" si="15"/>
        <v>0</v>
      </c>
      <c r="J1420" s="8">
        <f t="shared" si="16"/>
        <v>1419</v>
      </c>
      <c r="K1420" s="32" t="str">
        <f t="shared" si="17"/>
        <v/>
      </c>
    </row>
    <row r="1421" spans="1:11" ht="13.55" customHeight="1">
      <c r="A1421" s="31" t="s">
        <v>25</v>
      </c>
      <c r="B1421" s="31" t="s">
        <v>2781</v>
      </c>
      <c r="C1421" s="31" t="s">
        <v>3099</v>
      </c>
      <c r="D1421" s="31">
        <v>14666</v>
      </c>
      <c r="E1421" s="31" t="s">
        <v>3100</v>
      </c>
      <c r="F1421" s="31" t="s">
        <v>3101</v>
      </c>
      <c r="G1421" s="31" t="s">
        <v>12010</v>
      </c>
      <c r="H1421" s="31" t="s">
        <v>12011</v>
      </c>
      <c r="I1421" s="8">
        <f t="shared" si="15"/>
        <v>0</v>
      </c>
      <c r="J1421" s="8">
        <f t="shared" si="16"/>
        <v>1420</v>
      </c>
      <c r="K1421" s="32" t="str">
        <f t="shared" si="17"/>
        <v/>
      </c>
    </row>
    <row r="1422" spans="1:11" ht="13.55" customHeight="1">
      <c r="A1422" s="31" t="s">
        <v>25</v>
      </c>
      <c r="B1422" s="31" t="s">
        <v>2781</v>
      </c>
      <c r="C1422" s="31" t="s">
        <v>3099</v>
      </c>
      <c r="D1422" s="31">
        <v>14667</v>
      </c>
      <c r="E1422" s="31" t="s">
        <v>3102</v>
      </c>
      <c r="F1422" s="31" t="s">
        <v>3103</v>
      </c>
      <c r="G1422" s="31" t="s">
        <v>12012</v>
      </c>
      <c r="H1422" s="31" t="s">
        <v>12013</v>
      </c>
      <c r="I1422" s="8">
        <f t="shared" si="15"/>
        <v>0</v>
      </c>
      <c r="J1422" s="8">
        <f t="shared" si="16"/>
        <v>1421</v>
      </c>
      <c r="K1422" s="32" t="str">
        <f t="shared" si="17"/>
        <v/>
      </c>
    </row>
    <row r="1423" spans="1:11" ht="13.55" customHeight="1">
      <c r="A1423" s="31" t="s">
        <v>25</v>
      </c>
      <c r="B1423" s="31" t="s">
        <v>2781</v>
      </c>
      <c r="C1423" s="31" t="s">
        <v>3099</v>
      </c>
      <c r="D1423" s="31">
        <v>14668</v>
      </c>
      <c r="E1423" s="31" t="s">
        <v>3104</v>
      </c>
      <c r="F1423" s="31" t="s">
        <v>3105</v>
      </c>
      <c r="G1423" s="31" t="s">
        <v>12014</v>
      </c>
      <c r="H1423" s="31" t="s">
        <v>12015</v>
      </c>
      <c r="I1423" s="8">
        <f t="shared" si="15"/>
        <v>0</v>
      </c>
      <c r="J1423" s="8">
        <f t="shared" si="16"/>
        <v>1422</v>
      </c>
      <c r="K1423" s="32" t="str">
        <f t="shared" si="17"/>
        <v/>
      </c>
    </row>
    <row r="1424" spans="1:11" ht="13.55" customHeight="1">
      <c r="A1424" s="31" t="s">
        <v>25</v>
      </c>
      <c r="B1424" s="31" t="s">
        <v>2781</v>
      </c>
      <c r="C1424" s="31" t="s">
        <v>3099</v>
      </c>
      <c r="D1424" s="31">
        <v>14669</v>
      </c>
      <c r="E1424" s="31" t="s">
        <v>3106</v>
      </c>
      <c r="F1424" s="31" t="s">
        <v>3107</v>
      </c>
      <c r="G1424" s="31" t="s">
        <v>12016</v>
      </c>
      <c r="H1424" s="31" t="s">
        <v>12017</v>
      </c>
      <c r="I1424" s="8">
        <f t="shared" si="15"/>
        <v>0</v>
      </c>
      <c r="J1424" s="8">
        <f t="shared" si="16"/>
        <v>1423</v>
      </c>
      <c r="K1424" s="32" t="str">
        <f t="shared" si="17"/>
        <v/>
      </c>
    </row>
    <row r="1425" spans="1:11" ht="13.55" customHeight="1">
      <c r="A1425" s="31" t="s">
        <v>25</v>
      </c>
      <c r="B1425" s="31" t="s">
        <v>2781</v>
      </c>
      <c r="C1425" s="31" t="s">
        <v>3099</v>
      </c>
      <c r="D1425" s="31">
        <v>14670</v>
      </c>
      <c r="E1425" s="31" t="s">
        <v>3108</v>
      </c>
      <c r="F1425" s="31" t="s">
        <v>3109</v>
      </c>
      <c r="G1425" s="31" t="s">
        <v>12018</v>
      </c>
      <c r="H1425" s="31" t="s">
        <v>12019</v>
      </c>
      <c r="I1425" s="8">
        <f t="shared" si="15"/>
        <v>0</v>
      </c>
      <c r="J1425" s="8">
        <f t="shared" si="16"/>
        <v>1424</v>
      </c>
      <c r="K1425" s="32" t="str">
        <f t="shared" si="17"/>
        <v/>
      </c>
    </row>
    <row r="1426" spans="1:11" ht="13.55" customHeight="1">
      <c r="A1426" s="31" t="s">
        <v>25</v>
      </c>
      <c r="B1426" s="31" t="s">
        <v>2781</v>
      </c>
      <c r="C1426" s="31" t="s">
        <v>3099</v>
      </c>
      <c r="D1426" s="31">
        <v>14671</v>
      </c>
      <c r="E1426" s="31" t="s">
        <v>10400</v>
      </c>
      <c r="F1426" s="31" t="s">
        <v>3111</v>
      </c>
      <c r="G1426" s="31" t="s">
        <v>12020</v>
      </c>
      <c r="H1426" s="31" t="s">
        <v>12021</v>
      </c>
      <c r="I1426" s="8">
        <f t="shared" si="15"/>
        <v>0</v>
      </c>
      <c r="J1426" s="8">
        <f t="shared" si="16"/>
        <v>1425</v>
      </c>
      <c r="K1426" s="32" t="str">
        <f t="shared" si="17"/>
        <v/>
      </c>
    </row>
    <row r="1427" spans="1:11" ht="13.55" customHeight="1">
      <c r="A1427" s="31" t="s">
        <v>25</v>
      </c>
      <c r="B1427" s="31" t="s">
        <v>2781</v>
      </c>
      <c r="C1427" s="31" t="s">
        <v>3099</v>
      </c>
      <c r="D1427" s="31">
        <v>14672</v>
      </c>
      <c r="E1427" s="31" t="s">
        <v>3112</v>
      </c>
      <c r="F1427" s="31" t="s">
        <v>3113</v>
      </c>
      <c r="G1427" s="31" t="s">
        <v>12022</v>
      </c>
      <c r="H1427" s="31" t="s">
        <v>12023</v>
      </c>
      <c r="I1427" s="8">
        <f t="shared" si="15"/>
        <v>0</v>
      </c>
      <c r="J1427" s="8">
        <f t="shared" si="16"/>
        <v>1426</v>
      </c>
      <c r="K1427" s="32" t="str">
        <f t="shared" si="17"/>
        <v/>
      </c>
    </row>
    <row r="1428" spans="1:11" ht="13.55" customHeight="1">
      <c r="A1428" s="31" t="s">
        <v>25</v>
      </c>
      <c r="B1428" s="31" t="s">
        <v>2781</v>
      </c>
      <c r="C1428" s="31" t="s">
        <v>3099</v>
      </c>
      <c r="D1428" s="31">
        <v>14673</v>
      </c>
      <c r="E1428" s="31" t="s">
        <v>3114</v>
      </c>
      <c r="F1428" s="31" t="s">
        <v>3115</v>
      </c>
      <c r="G1428" s="31" t="s">
        <v>12024</v>
      </c>
      <c r="H1428" s="31" t="s">
        <v>12025</v>
      </c>
      <c r="I1428" s="8">
        <f t="shared" si="15"/>
        <v>0</v>
      </c>
      <c r="J1428" s="8">
        <f t="shared" si="16"/>
        <v>1427</v>
      </c>
      <c r="K1428" s="32" t="str">
        <f t="shared" si="17"/>
        <v/>
      </c>
    </row>
    <row r="1429" spans="1:11" ht="13.55" customHeight="1">
      <c r="A1429" s="31" t="s">
        <v>25</v>
      </c>
      <c r="B1429" s="31" t="s">
        <v>2781</v>
      </c>
      <c r="C1429" s="31" t="s">
        <v>3099</v>
      </c>
      <c r="D1429" s="31">
        <v>14674</v>
      </c>
      <c r="E1429" s="31" t="s">
        <v>3116</v>
      </c>
      <c r="F1429" s="31" t="s">
        <v>3117</v>
      </c>
      <c r="G1429" s="31" t="s">
        <v>12026</v>
      </c>
      <c r="H1429" s="31" t="s">
        <v>12027</v>
      </c>
      <c r="I1429" s="8">
        <f t="shared" si="15"/>
        <v>0</v>
      </c>
      <c r="J1429" s="8">
        <f t="shared" si="16"/>
        <v>1428</v>
      </c>
      <c r="K1429" s="32" t="str">
        <f t="shared" si="17"/>
        <v/>
      </c>
    </row>
    <row r="1430" spans="1:11" ht="13.55" customHeight="1">
      <c r="A1430" s="31" t="s">
        <v>25</v>
      </c>
      <c r="B1430" s="31" t="s">
        <v>2781</v>
      </c>
      <c r="C1430" s="31" t="s">
        <v>3099</v>
      </c>
      <c r="D1430" s="31">
        <v>14675</v>
      </c>
      <c r="E1430" s="31" t="s">
        <v>10638</v>
      </c>
      <c r="F1430" s="31" t="s">
        <v>3119</v>
      </c>
      <c r="G1430" s="31" t="s">
        <v>12028</v>
      </c>
      <c r="H1430" s="31" t="s">
        <v>12029</v>
      </c>
      <c r="I1430" s="8">
        <f t="shared" si="15"/>
        <v>0</v>
      </c>
      <c r="J1430" s="8">
        <f t="shared" si="16"/>
        <v>1429</v>
      </c>
      <c r="K1430" s="32" t="str">
        <f t="shared" si="17"/>
        <v/>
      </c>
    </row>
    <row r="1431" spans="1:11" ht="13.55" customHeight="1">
      <c r="A1431" s="31" t="s">
        <v>25</v>
      </c>
      <c r="B1431" s="31" t="s">
        <v>2781</v>
      </c>
      <c r="C1431" s="31" t="s">
        <v>3099</v>
      </c>
      <c r="D1431" s="31">
        <v>14781</v>
      </c>
      <c r="E1431" s="31" t="s">
        <v>12030</v>
      </c>
      <c r="F1431" s="31" t="s">
        <v>3121</v>
      </c>
      <c r="G1431" s="31" t="s">
        <v>12031</v>
      </c>
      <c r="H1431" s="31" t="s">
        <v>12032</v>
      </c>
      <c r="I1431" s="8">
        <f t="shared" si="15"/>
        <v>0</v>
      </c>
      <c r="J1431" s="8">
        <f t="shared" si="16"/>
        <v>1430</v>
      </c>
      <c r="K1431" s="32" t="str">
        <f t="shared" si="17"/>
        <v/>
      </c>
    </row>
    <row r="1432" spans="1:11" ht="13.55" customHeight="1">
      <c r="A1432" s="31" t="s">
        <v>25</v>
      </c>
      <c r="B1432" s="31" t="s">
        <v>2781</v>
      </c>
      <c r="C1432" s="31" t="s">
        <v>3099</v>
      </c>
      <c r="D1432" s="31">
        <v>14794</v>
      </c>
      <c r="E1432" s="31" t="s">
        <v>3122</v>
      </c>
      <c r="F1432" s="31" t="s">
        <v>3123</v>
      </c>
      <c r="G1432" s="31" t="s">
        <v>12033</v>
      </c>
      <c r="H1432" s="31" t="s">
        <v>12034</v>
      </c>
      <c r="I1432" s="8">
        <f t="shared" si="15"/>
        <v>0</v>
      </c>
      <c r="J1432" s="8">
        <f t="shared" si="16"/>
        <v>1431</v>
      </c>
      <c r="K1432" s="32" t="str">
        <f t="shared" si="17"/>
        <v/>
      </c>
    </row>
    <row r="1433" spans="1:11" ht="13.55" customHeight="1">
      <c r="A1433" s="31" t="s">
        <v>25</v>
      </c>
      <c r="B1433" s="31" t="s">
        <v>2781</v>
      </c>
      <c r="C1433" s="31" t="s">
        <v>3099</v>
      </c>
      <c r="D1433" s="31">
        <v>14813</v>
      </c>
      <c r="E1433" s="31" t="s">
        <v>3124</v>
      </c>
      <c r="F1433" s="31" t="s">
        <v>3125</v>
      </c>
      <c r="G1433" s="31" t="s">
        <v>12035</v>
      </c>
      <c r="H1433" s="31" t="s">
        <v>12036</v>
      </c>
      <c r="I1433" s="8">
        <f t="shared" si="15"/>
        <v>0</v>
      </c>
      <c r="J1433" s="8">
        <f t="shared" si="16"/>
        <v>1432</v>
      </c>
      <c r="K1433" s="32" t="str">
        <f t="shared" si="17"/>
        <v/>
      </c>
    </row>
    <row r="1434" spans="1:11" ht="13.55" customHeight="1">
      <c r="A1434" s="31" t="s">
        <v>25</v>
      </c>
      <c r="B1434" s="31" t="s">
        <v>2781</v>
      </c>
      <c r="C1434" s="31" t="s">
        <v>3128</v>
      </c>
      <c r="D1434" s="31">
        <v>14729</v>
      </c>
      <c r="E1434" s="31" t="s">
        <v>10706</v>
      </c>
      <c r="F1434" s="31" t="s">
        <v>3127</v>
      </c>
      <c r="G1434" s="31" t="s">
        <v>12037</v>
      </c>
      <c r="H1434" s="31" t="s">
        <v>12038</v>
      </c>
      <c r="I1434" s="8">
        <f t="shared" si="15"/>
        <v>0</v>
      </c>
      <c r="J1434" s="8">
        <f t="shared" si="16"/>
        <v>1433</v>
      </c>
      <c r="K1434" s="32" t="str">
        <f t="shared" si="17"/>
        <v/>
      </c>
    </row>
    <row r="1435" spans="1:11" ht="13.55" customHeight="1">
      <c r="A1435" s="31" t="s">
        <v>25</v>
      </c>
      <c r="B1435" s="31" t="s">
        <v>2781</v>
      </c>
      <c r="C1435" s="31" t="s">
        <v>3128</v>
      </c>
      <c r="D1435" s="31">
        <v>14730</v>
      </c>
      <c r="E1435" s="31" t="s">
        <v>12039</v>
      </c>
      <c r="F1435" s="31" t="s">
        <v>3130</v>
      </c>
      <c r="G1435" s="31" t="s">
        <v>12040</v>
      </c>
      <c r="H1435" s="31" t="s">
        <v>12041</v>
      </c>
      <c r="I1435" s="8">
        <f t="shared" si="15"/>
        <v>0</v>
      </c>
      <c r="J1435" s="8">
        <f t="shared" si="16"/>
        <v>1434</v>
      </c>
      <c r="K1435" s="32" t="str">
        <f t="shared" si="17"/>
        <v/>
      </c>
    </row>
    <row r="1436" spans="1:11" ht="13.55" customHeight="1">
      <c r="A1436" s="31" t="s">
        <v>25</v>
      </c>
      <c r="B1436" s="31" t="s">
        <v>2781</v>
      </c>
      <c r="C1436" s="31" t="s">
        <v>3128</v>
      </c>
      <c r="D1436" s="31">
        <v>14731</v>
      </c>
      <c r="E1436" s="31" t="s">
        <v>3131</v>
      </c>
      <c r="F1436" s="31" t="s">
        <v>3132</v>
      </c>
      <c r="G1436" s="31" t="s">
        <v>12042</v>
      </c>
      <c r="H1436" s="31" t="s">
        <v>12043</v>
      </c>
      <c r="I1436" s="8">
        <f t="shared" si="15"/>
        <v>0</v>
      </c>
      <c r="J1436" s="8">
        <f t="shared" si="16"/>
        <v>1435</v>
      </c>
      <c r="K1436" s="32" t="str">
        <f t="shared" si="17"/>
        <v/>
      </c>
    </row>
    <row r="1437" spans="1:11" ht="13.55" customHeight="1">
      <c r="A1437" s="31" t="s">
        <v>25</v>
      </c>
      <c r="B1437" s="31" t="s">
        <v>2781</v>
      </c>
      <c r="C1437" s="31" t="s">
        <v>3128</v>
      </c>
      <c r="D1437" s="31">
        <v>14732</v>
      </c>
      <c r="E1437" s="31" t="s">
        <v>3133</v>
      </c>
      <c r="F1437" s="31" t="s">
        <v>3134</v>
      </c>
      <c r="G1437" s="31" t="s">
        <v>12044</v>
      </c>
      <c r="H1437" s="31" t="s">
        <v>12045</v>
      </c>
      <c r="I1437" s="8">
        <f t="shared" si="15"/>
        <v>0</v>
      </c>
      <c r="J1437" s="8">
        <f t="shared" si="16"/>
        <v>1436</v>
      </c>
      <c r="K1437" s="32" t="str">
        <f t="shared" si="17"/>
        <v/>
      </c>
    </row>
    <row r="1438" spans="1:11" ht="13.55" customHeight="1">
      <c r="A1438" s="31" t="s">
        <v>25</v>
      </c>
      <c r="B1438" s="31" t="s">
        <v>2781</v>
      </c>
      <c r="C1438" s="31" t="s">
        <v>3128</v>
      </c>
      <c r="D1438" s="31">
        <v>14733</v>
      </c>
      <c r="E1438" s="31" t="s">
        <v>3135</v>
      </c>
      <c r="F1438" s="31" t="s">
        <v>3136</v>
      </c>
      <c r="G1438" s="31" t="s">
        <v>12046</v>
      </c>
      <c r="H1438" s="31" t="s">
        <v>12047</v>
      </c>
      <c r="I1438" s="8">
        <f t="shared" si="15"/>
        <v>0</v>
      </c>
      <c r="J1438" s="8">
        <f t="shared" si="16"/>
        <v>1437</v>
      </c>
      <c r="K1438" s="32" t="str">
        <f t="shared" si="17"/>
        <v/>
      </c>
    </row>
    <row r="1439" spans="1:11" ht="13.55" customHeight="1">
      <c r="A1439" s="31" t="s">
        <v>25</v>
      </c>
      <c r="B1439" s="31" t="s">
        <v>2781</v>
      </c>
      <c r="C1439" s="31" t="s">
        <v>3128</v>
      </c>
      <c r="D1439" s="31">
        <v>14734</v>
      </c>
      <c r="E1439" s="31" t="s">
        <v>3137</v>
      </c>
      <c r="F1439" s="31" t="s">
        <v>3138</v>
      </c>
      <c r="G1439" s="31" t="s">
        <v>12048</v>
      </c>
      <c r="H1439" s="31" t="s">
        <v>12049</v>
      </c>
      <c r="I1439" s="8">
        <f t="shared" si="15"/>
        <v>0</v>
      </c>
      <c r="J1439" s="8">
        <f t="shared" si="16"/>
        <v>1438</v>
      </c>
      <c r="K1439" s="32" t="str">
        <f t="shared" si="17"/>
        <v/>
      </c>
    </row>
    <row r="1440" spans="1:11" ht="13.55" customHeight="1">
      <c r="A1440" s="31" t="s">
        <v>25</v>
      </c>
      <c r="B1440" s="31" t="s">
        <v>2781</v>
      </c>
      <c r="C1440" s="31" t="s">
        <v>3128</v>
      </c>
      <c r="D1440" s="31">
        <v>14735</v>
      </c>
      <c r="E1440" s="31" t="s">
        <v>3139</v>
      </c>
      <c r="F1440" s="31" t="s">
        <v>3140</v>
      </c>
      <c r="G1440" s="31" t="s">
        <v>12050</v>
      </c>
      <c r="H1440" s="31" t="s">
        <v>12051</v>
      </c>
      <c r="I1440" s="8">
        <f t="shared" si="15"/>
        <v>0</v>
      </c>
      <c r="J1440" s="8">
        <f t="shared" si="16"/>
        <v>1439</v>
      </c>
      <c r="K1440" s="32" t="str">
        <f t="shared" si="17"/>
        <v/>
      </c>
    </row>
    <row r="1441" spans="1:11" ht="13.55" customHeight="1">
      <c r="A1441" s="31" t="s">
        <v>25</v>
      </c>
      <c r="B1441" s="31" t="s">
        <v>2781</v>
      </c>
      <c r="C1441" s="31" t="s">
        <v>3128</v>
      </c>
      <c r="D1441" s="31">
        <v>14736</v>
      </c>
      <c r="E1441" s="31" t="s">
        <v>10532</v>
      </c>
      <c r="F1441" s="31" t="s">
        <v>3142</v>
      </c>
      <c r="G1441" s="31" t="s">
        <v>12052</v>
      </c>
      <c r="H1441" s="31" t="s">
        <v>12053</v>
      </c>
      <c r="I1441" s="8">
        <f t="shared" si="15"/>
        <v>0</v>
      </c>
      <c r="J1441" s="8">
        <f t="shared" si="16"/>
        <v>1440</v>
      </c>
      <c r="K1441" s="32" t="str">
        <f t="shared" si="17"/>
        <v/>
      </c>
    </row>
    <row r="1442" spans="1:11" ht="13.55" customHeight="1">
      <c r="A1442" s="31" t="s">
        <v>25</v>
      </c>
      <c r="B1442" s="31" t="s">
        <v>2781</v>
      </c>
      <c r="C1442" s="31" t="s">
        <v>3128</v>
      </c>
      <c r="D1442" s="31">
        <v>14737</v>
      </c>
      <c r="E1442" s="31" t="s">
        <v>3143</v>
      </c>
      <c r="F1442" s="31" t="s">
        <v>3144</v>
      </c>
      <c r="G1442" s="31" t="s">
        <v>12054</v>
      </c>
      <c r="H1442" s="31" t="s">
        <v>12055</v>
      </c>
      <c r="I1442" s="8">
        <f t="shared" si="15"/>
        <v>0</v>
      </c>
      <c r="J1442" s="8">
        <f t="shared" si="16"/>
        <v>1441</v>
      </c>
      <c r="K1442" s="32" t="str">
        <f t="shared" si="17"/>
        <v/>
      </c>
    </row>
    <row r="1443" spans="1:11" ht="13.55" customHeight="1">
      <c r="A1443" s="31" t="s">
        <v>25</v>
      </c>
      <c r="B1443" s="31" t="s">
        <v>2781</v>
      </c>
      <c r="C1443" s="31" t="s">
        <v>3128</v>
      </c>
      <c r="D1443" s="31">
        <v>14738</v>
      </c>
      <c r="E1443" s="31" t="s">
        <v>3145</v>
      </c>
      <c r="F1443" s="31" t="s">
        <v>3146</v>
      </c>
      <c r="G1443" s="31" t="s">
        <v>12056</v>
      </c>
      <c r="H1443" s="31" t="s">
        <v>12057</v>
      </c>
      <c r="I1443" s="8">
        <f t="shared" si="15"/>
        <v>0</v>
      </c>
      <c r="J1443" s="8">
        <f t="shared" si="16"/>
        <v>1442</v>
      </c>
      <c r="K1443" s="32" t="str">
        <f t="shared" si="17"/>
        <v/>
      </c>
    </row>
    <row r="1444" spans="1:11" ht="13.55" customHeight="1">
      <c r="A1444" s="31" t="s">
        <v>25</v>
      </c>
      <c r="B1444" s="31" t="s">
        <v>2781</v>
      </c>
      <c r="C1444" s="31" t="s">
        <v>3128</v>
      </c>
      <c r="D1444" s="31">
        <v>14765</v>
      </c>
      <c r="E1444" s="31" t="s">
        <v>3147</v>
      </c>
      <c r="F1444" s="31" t="s">
        <v>3148</v>
      </c>
      <c r="G1444" s="31" t="s">
        <v>12058</v>
      </c>
      <c r="H1444" s="31" t="s">
        <v>12059</v>
      </c>
      <c r="I1444" s="8">
        <f t="shared" si="15"/>
        <v>0</v>
      </c>
      <c r="J1444" s="8">
        <f t="shared" si="16"/>
        <v>1443</v>
      </c>
      <c r="K1444" s="32" t="str">
        <f t="shared" si="17"/>
        <v/>
      </c>
    </row>
    <row r="1445" spans="1:11" ht="13.55" customHeight="1">
      <c r="A1445" s="31" t="s">
        <v>25</v>
      </c>
      <c r="B1445" s="31" t="s">
        <v>2781</v>
      </c>
      <c r="C1445" s="31" t="s">
        <v>3128</v>
      </c>
      <c r="D1445" s="31">
        <v>14788</v>
      </c>
      <c r="E1445" s="31" t="s">
        <v>3149</v>
      </c>
      <c r="F1445" s="31" t="s">
        <v>3150</v>
      </c>
      <c r="G1445" s="31" t="s">
        <v>12060</v>
      </c>
      <c r="H1445" s="31" t="s">
        <v>12061</v>
      </c>
      <c r="I1445" s="8">
        <f t="shared" si="15"/>
        <v>0</v>
      </c>
      <c r="J1445" s="8">
        <f t="shared" si="16"/>
        <v>1444</v>
      </c>
      <c r="K1445" s="32" t="str">
        <f t="shared" si="17"/>
        <v/>
      </c>
    </row>
    <row r="1446" spans="1:11" ht="13.55" customHeight="1">
      <c r="A1446" s="31" t="s">
        <v>25</v>
      </c>
      <c r="B1446" s="31" t="s">
        <v>2781</v>
      </c>
      <c r="C1446" s="31" t="s">
        <v>3128</v>
      </c>
      <c r="D1446" s="31">
        <v>14789</v>
      </c>
      <c r="E1446" s="31" t="s">
        <v>3151</v>
      </c>
      <c r="F1446" s="31" t="s">
        <v>3152</v>
      </c>
      <c r="G1446" s="31" t="s">
        <v>12062</v>
      </c>
      <c r="H1446" s="31" t="s">
        <v>12063</v>
      </c>
      <c r="I1446" s="8">
        <f t="shared" si="15"/>
        <v>0</v>
      </c>
      <c r="J1446" s="8">
        <f t="shared" si="16"/>
        <v>1445</v>
      </c>
      <c r="K1446" s="32" t="str">
        <f t="shared" si="17"/>
        <v/>
      </c>
    </row>
    <row r="1447" spans="1:11" ht="13.55" customHeight="1">
      <c r="A1447" s="31" t="s">
        <v>25</v>
      </c>
      <c r="B1447" s="31" t="s">
        <v>2781</v>
      </c>
      <c r="C1447" s="31" t="s">
        <v>3128</v>
      </c>
      <c r="D1447" s="31">
        <v>14790</v>
      </c>
      <c r="E1447" s="31" t="s">
        <v>12064</v>
      </c>
      <c r="F1447" s="31" t="s">
        <v>3154</v>
      </c>
      <c r="G1447" s="31" t="s">
        <v>12065</v>
      </c>
      <c r="H1447" s="31" t="s">
        <v>12066</v>
      </c>
      <c r="I1447" s="8">
        <f t="shared" si="15"/>
        <v>0</v>
      </c>
      <c r="J1447" s="8">
        <f t="shared" si="16"/>
        <v>1446</v>
      </c>
      <c r="K1447" s="32" t="str">
        <f t="shared" si="17"/>
        <v/>
      </c>
    </row>
    <row r="1448" spans="1:11" ht="13.55" customHeight="1">
      <c r="A1448" s="31" t="s">
        <v>25</v>
      </c>
      <c r="B1448" s="31" t="s">
        <v>2781</v>
      </c>
      <c r="C1448" s="31" t="s">
        <v>3128</v>
      </c>
      <c r="D1448" s="31">
        <v>14791</v>
      </c>
      <c r="E1448" s="31" t="s">
        <v>3155</v>
      </c>
      <c r="F1448" s="31" t="s">
        <v>3156</v>
      </c>
      <c r="G1448" s="31" t="s">
        <v>12067</v>
      </c>
      <c r="H1448" s="31" t="s">
        <v>12068</v>
      </c>
      <c r="I1448" s="8">
        <f t="shared" si="15"/>
        <v>0</v>
      </c>
      <c r="J1448" s="8">
        <f t="shared" si="16"/>
        <v>1447</v>
      </c>
      <c r="K1448" s="32" t="str">
        <f t="shared" si="17"/>
        <v/>
      </c>
    </row>
    <row r="1449" spans="1:11" ht="13.55" customHeight="1">
      <c r="A1449" s="31" t="s">
        <v>25</v>
      </c>
      <c r="B1449" s="31" t="s">
        <v>2781</v>
      </c>
      <c r="C1449" s="31" t="s">
        <v>3128</v>
      </c>
      <c r="D1449" s="31">
        <v>14801</v>
      </c>
      <c r="E1449" s="31" t="s">
        <v>3157</v>
      </c>
      <c r="F1449" s="31" t="s">
        <v>3158</v>
      </c>
      <c r="G1449" s="31" t="s">
        <v>12069</v>
      </c>
      <c r="H1449" s="31" t="s">
        <v>12070</v>
      </c>
      <c r="I1449" s="8">
        <f t="shared" si="15"/>
        <v>0</v>
      </c>
      <c r="J1449" s="8">
        <f t="shared" si="16"/>
        <v>1448</v>
      </c>
      <c r="K1449" s="32" t="str">
        <f t="shared" si="17"/>
        <v/>
      </c>
    </row>
    <row r="1450" spans="1:11" ht="13.55" customHeight="1">
      <c r="A1450" s="31" t="s">
        <v>25</v>
      </c>
      <c r="B1450" s="31" t="s">
        <v>2781</v>
      </c>
      <c r="C1450" s="31" t="s">
        <v>3161</v>
      </c>
      <c r="D1450" s="31">
        <v>14686</v>
      </c>
      <c r="E1450" s="31" t="s">
        <v>3159</v>
      </c>
      <c r="F1450" s="31" t="s">
        <v>3160</v>
      </c>
      <c r="G1450" s="31" t="s">
        <v>12071</v>
      </c>
      <c r="H1450" s="31" t="s">
        <v>12072</v>
      </c>
      <c r="I1450" s="8">
        <f t="shared" si="15"/>
        <v>0</v>
      </c>
      <c r="J1450" s="8">
        <f t="shared" si="16"/>
        <v>1449</v>
      </c>
      <c r="K1450" s="32" t="str">
        <f t="shared" si="17"/>
        <v/>
      </c>
    </row>
    <row r="1451" spans="1:11" ht="13.55" customHeight="1">
      <c r="A1451" s="31" t="s">
        <v>25</v>
      </c>
      <c r="B1451" s="31" t="s">
        <v>2781</v>
      </c>
      <c r="C1451" s="31" t="s">
        <v>3161</v>
      </c>
      <c r="D1451" s="31">
        <v>14687</v>
      </c>
      <c r="E1451" s="31" t="s">
        <v>12073</v>
      </c>
      <c r="F1451" s="31" t="s">
        <v>3163</v>
      </c>
      <c r="G1451" s="31" t="s">
        <v>12074</v>
      </c>
      <c r="H1451" s="31" t="s">
        <v>12075</v>
      </c>
      <c r="I1451" s="8">
        <f t="shared" si="15"/>
        <v>0</v>
      </c>
      <c r="J1451" s="8">
        <f t="shared" si="16"/>
        <v>1450</v>
      </c>
      <c r="K1451" s="32" t="str">
        <f t="shared" si="17"/>
        <v/>
      </c>
    </row>
    <row r="1452" spans="1:11" ht="13.55" customHeight="1">
      <c r="A1452" s="31" t="s">
        <v>25</v>
      </c>
      <c r="B1452" s="31" t="s">
        <v>2781</v>
      </c>
      <c r="C1452" s="31" t="s">
        <v>3161</v>
      </c>
      <c r="D1452" s="31">
        <v>14688</v>
      </c>
      <c r="E1452" s="31" t="s">
        <v>3164</v>
      </c>
      <c r="F1452" s="31" t="s">
        <v>3165</v>
      </c>
      <c r="G1452" s="31" t="s">
        <v>12076</v>
      </c>
      <c r="H1452" s="31" t="s">
        <v>12077</v>
      </c>
      <c r="I1452" s="8">
        <f t="shared" si="15"/>
        <v>0</v>
      </c>
      <c r="J1452" s="8">
        <f t="shared" si="16"/>
        <v>1451</v>
      </c>
      <c r="K1452" s="32" t="str">
        <f t="shared" si="17"/>
        <v/>
      </c>
    </row>
    <row r="1453" spans="1:11" ht="13.55" customHeight="1">
      <c r="A1453" s="31" t="s">
        <v>25</v>
      </c>
      <c r="B1453" s="31" t="s">
        <v>2781</v>
      </c>
      <c r="C1453" s="31" t="s">
        <v>3161</v>
      </c>
      <c r="D1453" s="31">
        <v>14689</v>
      </c>
      <c r="E1453" s="31" t="s">
        <v>3166</v>
      </c>
      <c r="F1453" s="31" t="s">
        <v>3167</v>
      </c>
      <c r="G1453" s="31" t="s">
        <v>12078</v>
      </c>
      <c r="H1453" s="31" t="s">
        <v>12079</v>
      </c>
      <c r="I1453" s="8">
        <f t="shared" si="15"/>
        <v>0</v>
      </c>
      <c r="J1453" s="8">
        <f t="shared" si="16"/>
        <v>1452</v>
      </c>
      <c r="K1453" s="32" t="str">
        <f t="shared" si="17"/>
        <v/>
      </c>
    </row>
    <row r="1454" spans="1:11" ht="13.55" customHeight="1">
      <c r="A1454" s="31" t="s">
        <v>25</v>
      </c>
      <c r="B1454" s="31" t="s">
        <v>2781</v>
      </c>
      <c r="C1454" s="31" t="s">
        <v>3161</v>
      </c>
      <c r="D1454" s="31">
        <v>14690</v>
      </c>
      <c r="E1454" s="31" t="s">
        <v>3168</v>
      </c>
      <c r="F1454" s="31" t="s">
        <v>3169</v>
      </c>
      <c r="G1454" s="31" t="s">
        <v>12080</v>
      </c>
      <c r="H1454" s="31" t="s">
        <v>12081</v>
      </c>
      <c r="I1454" s="8">
        <f t="shared" si="15"/>
        <v>0</v>
      </c>
      <c r="J1454" s="8">
        <f t="shared" si="16"/>
        <v>1453</v>
      </c>
      <c r="K1454" s="32" t="str">
        <f t="shared" si="17"/>
        <v/>
      </c>
    </row>
    <row r="1455" spans="1:11" ht="13.55" customHeight="1">
      <c r="A1455" s="31" t="s">
        <v>25</v>
      </c>
      <c r="B1455" s="31" t="s">
        <v>2781</v>
      </c>
      <c r="C1455" s="31" t="s">
        <v>3161</v>
      </c>
      <c r="D1455" s="31">
        <v>14691</v>
      </c>
      <c r="E1455" s="31" t="s">
        <v>3170</v>
      </c>
      <c r="F1455" s="31" t="s">
        <v>3171</v>
      </c>
      <c r="G1455" s="31" t="s">
        <v>12082</v>
      </c>
      <c r="H1455" s="31" t="s">
        <v>12083</v>
      </c>
      <c r="I1455" s="8">
        <f t="shared" si="15"/>
        <v>0</v>
      </c>
      <c r="J1455" s="8">
        <f t="shared" si="16"/>
        <v>1454</v>
      </c>
      <c r="K1455" s="32" t="str">
        <f t="shared" si="17"/>
        <v/>
      </c>
    </row>
    <row r="1456" spans="1:11" ht="13.55" customHeight="1">
      <c r="A1456" s="31" t="s">
        <v>25</v>
      </c>
      <c r="B1456" s="31" t="s">
        <v>2781</v>
      </c>
      <c r="C1456" s="31" t="s">
        <v>3161</v>
      </c>
      <c r="D1456" s="31">
        <v>14692</v>
      </c>
      <c r="E1456" s="31" t="s">
        <v>3172</v>
      </c>
      <c r="F1456" s="31" t="s">
        <v>3173</v>
      </c>
      <c r="G1456" s="31" t="s">
        <v>12084</v>
      </c>
      <c r="H1456" s="31" t="s">
        <v>12085</v>
      </c>
      <c r="I1456" s="8">
        <f t="shared" si="15"/>
        <v>0</v>
      </c>
      <c r="J1456" s="8">
        <f t="shared" si="16"/>
        <v>1455</v>
      </c>
      <c r="K1456" s="32" t="str">
        <f t="shared" si="17"/>
        <v/>
      </c>
    </row>
    <row r="1457" spans="1:11" ht="13.55" customHeight="1">
      <c r="A1457" s="31" t="s">
        <v>25</v>
      </c>
      <c r="B1457" s="31" t="s">
        <v>2781</v>
      </c>
      <c r="C1457" s="31" t="s">
        <v>3161</v>
      </c>
      <c r="D1457" s="31">
        <v>14693</v>
      </c>
      <c r="E1457" s="31" t="s">
        <v>3174</v>
      </c>
      <c r="F1457" s="31" t="s">
        <v>3175</v>
      </c>
      <c r="G1457" s="31" t="s">
        <v>12086</v>
      </c>
      <c r="H1457" s="31" t="s">
        <v>12087</v>
      </c>
      <c r="I1457" s="8">
        <f t="shared" si="15"/>
        <v>0</v>
      </c>
      <c r="J1457" s="8">
        <f t="shared" si="16"/>
        <v>1456</v>
      </c>
      <c r="K1457" s="32" t="str">
        <f t="shared" si="17"/>
        <v/>
      </c>
    </row>
    <row r="1458" spans="1:11" ht="13.55" customHeight="1">
      <c r="A1458" s="31" t="s">
        <v>25</v>
      </c>
      <c r="B1458" s="31" t="s">
        <v>2781</v>
      </c>
      <c r="C1458" s="31" t="s">
        <v>3161</v>
      </c>
      <c r="D1458" s="31">
        <v>14694</v>
      </c>
      <c r="E1458" s="31" t="s">
        <v>3176</v>
      </c>
      <c r="F1458" s="31" t="s">
        <v>3177</v>
      </c>
      <c r="G1458" s="31" t="s">
        <v>12088</v>
      </c>
      <c r="H1458" s="31" t="s">
        <v>12089</v>
      </c>
      <c r="I1458" s="8">
        <f t="shared" si="15"/>
        <v>0</v>
      </c>
      <c r="J1458" s="8">
        <f t="shared" si="16"/>
        <v>1457</v>
      </c>
      <c r="K1458" s="32" t="str">
        <f t="shared" si="17"/>
        <v/>
      </c>
    </row>
    <row r="1459" spans="1:11" ht="13.55" customHeight="1">
      <c r="A1459" s="31" t="s">
        <v>25</v>
      </c>
      <c r="B1459" s="31" t="s">
        <v>2781</v>
      </c>
      <c r="C1459" s="31" t="s">
        <v>3161</v>
      </c>
      <c r="D1459" s="31">
        <v>14695</v>
      </c>
      <c r="E1459" s="31" t="s">
        <v>3178</v>
      </c>
      <c r="F1459" s="31" t="s">
        <v>3179</v>
      </c>
      <c r="G1459" s="31" t="s">
        <v>12090</v>
      </c>
      <c r="H1459" s="31" t="s">
        <v>12091</v>
      </c>
      <c r="I1459" s="8">
        <f t="shared" si="15"/>
        <v>0</v>
      </c>
      <c r="J1459" s="8">
        <f t="shared" si="16"/>
        <v>1458</v>
      </c>
      <c r="K1459" s="32" t="str">
        <f t="shared" si="17"/>
        <v/>
      </c>
    </row>
    <row r="1460" spans="1:11" ht="13.55" customHeight="1">
      <c r="A1460" s="31" t="s">
        <v>25</v>
      </c>
      <c r="B1460" s="31" t="s">
        <v>2781</v>
      </c>
      <c r="C1460" s="31" t="s">
        <v>3161</v>
      </c>
      <c r="D1460" s="31">
        <v>14696</v>
      </c>
      <c r="E1460" s="31" t="s">
        <v>3180</v>
      </c>
      <c r="F1460" s="31" t="s">
        <v>3181</v>
      </c>
      <c r="G1460" s="31" t="s">
        <v>12092</v>
      </c>
      <c r="H1460" s="31" t="s">
        <v>12093</v>
      </c>
      <c r="I1460" s="8">
        <f t="shared" si="15"/>
        <v>0</v>
      </c>
      <c r="J1460" s="8">
        <f t="shared" si="16"/>
        <v>1459</v>
      </c>
      <c r="K1460" s="32" t="str">
        <f t="shared" si="17"/>
        <v/>
      </c>
    </row>
    <row r="1461" spans="1:11" ht="13.55" customHeight="1">
      <c r="A1461" s="31" t="s">
        <v>25</v>
      </c>
      <c r="B1461" s="31" t="s">
        <v>2781</v>
      </c>
      <c r="C1461" s="31" t="s">
        <v>3184</v>
      </c>
      <c r="D1461" s="31">
        <v>14658</v>
      </c>
      <c r="E1461" s="31" t="s">
        <v>3182</v>
      </c>
      <c r="F1461" s="31" t="s">
        <v>3183</v>
      </c>
      <c r="G1461" s="31" t="s">
        <v>12094</v>
      </c>
      <c r="H1461" s="31" t="s">
        <v>12095</v>
      </c>
      <c r="I1461" s="8">
        <f t="shared" si="15"/>
        <v>0</v>
      </c>
      <c r="J1461" s="8">
        <f t="shared" si="16"/>
        <v>1460</v>
      </c>
      <c r="K1461" s="32" t="str">
        <f t="shared" si="17"/>
        <v/>
      </c>
    </row>
    <row r="1462" spans="1:11" ht="13.55" customHeight="1">
      <c r="A1462" s="31" t="s">
        <v>25</v>
      </c>
      <c r="B1462" s="31" t="s">
        <v>2781</v>
      </c>
      <c r="C1462" s="31" t="s">
        <v>3184</v>
      </c>
      <c r="D1462" s="31">
        <v>14659</v>
      </c>
      <c r="E1462" s="31" t="s">
        <v>3185</v>
      </c>
      <c r="F1462" s="31" t="s">
        <v>3186</v>
      </c>
      <c r="G1462" s="31" t="s">
        <v>12096</v>
      </c>
      <c r="H1462" s="31" t="s">
        <v>12097</v>
      </c>
      <c r="I1462" s="8">
        <f t="shared" si="15"/>
        <v>0</v>
      </c>
      <c r="J1462" s="8">
        <f t="shared" si="16"/>
        <v>1461</v>
      </c>
      <c r="K1462" s="32" t="str">
        <f t="shared" si="17"/>
        <v/>
      </c>
    </row>
    <row r="1463" spans="1:11" ht="13.55" customHeight="1">
      <c r="A1463" s="31" t="s">
        <v>25</v>
      </c>
      <c r="B1463" s="31" t="s">
        <v>2781</v>
      </c>
      <c r="C1463" s="31" t="s">
        <v>3184</v>
      </c>
      <c r="D1463" s="31">
        <v>14660</v>
      </c>
      <c r="E1463" s="31" t="s">
        <v>12098</v>
      </c>
      <c r="F1463" s="31" t="s">
        <v>3188</v>
      </c>
      <c r="G1463" s="31" t="s">
        <v>12099</v>
      </c>
      <c r="H1463" s="31" t="s">
        <v>12100</v>
      </c>
      <c r="I1463" s="8">
        <f t="shared" si="15"/>
        <v>0</v>
      </c>
      <c r="J1463" s="8">
        <f t="shared" si="16"/>
        <v>1462</v>
      </c>
      <c r="K1463" s="32" t="str">
        <f t="shared" si="17"/>
        <v/>
      </c>
    </row>
    <row r="1464" spans="1:11" ht="13.55" customHeight="1">
      <c r="A1464" s="31" t="s">
        <v>25</v>
      </c>
      <c r="B1464" s="31" t="s">
        <v>2781</v>
      </c>
      <c r="C1464" s="31" t="s">
        <v>3184</v>
      </c>
      <c r="D1464" s="31">
        <v>14661</v>
      </c>
      <c r="E1464" s="31" t="s">
        <v>3189</v>
      </c>
      <c r="F1464" s="31" t="s">
        <v>3190</v>
      </c>
      <c r="G1464" s="31" t="s">
        <v>12101</v>
      </c>
      <c r="H1464" s="31" t="s">
        <v>12102</v>
      </c>
      <c r="I1464" s="8">
        <f t="shared" si="15"/>
        <v>0</v>
      </c>
      <c r="J1464" s="8">
        <f t="shared" si="16"/>
        <v>1463</v>
      </c>
      <c r="K1464" s="32" t="str">
        <f t="shared" si="17"/>
        <v/>
      </c>
    </row>
    <row r="1465" spans="1:11" ht="13.55" customHeight="1">
      <c r="A1465" s="31" t="s">
        <v>25</v>
      </c>
      <c r="B1465" s="31" t="s">
        <v>2781</v>
      </c>
      <c r="C1465" s="31" t="s">
        <v>3184</v>
      </c>
      <c r="D1465" s="31">
        <v>14662</v>
      </c>
      <c r="E1465" s="31" t="s">
        <v>3191</v>
      </c>
      <c r="F1465" s="31" t="s">
        <v>3192</v>
      </c>
      <c r="G1465" s="31" t="s">
        <v>12103</v>
      </c>
      <c r="H1465" s="31" t="s">
        <v>12104</v>
      </c>
      <c r="I1465" s="8">
        <f t="shared" si="15"/>
        <v>0</v>
      </c>
      <c r="J1465" s="8">
        <f t="shared" si="16"/>
        <v>1464</v>
      </c>
      <c r="K1465" s="32" t="str">
        <f t="shared" si="17"/>
        <v/>
      </c>
    </row>
    <row r="1466" spans="1:11" ht="13.55" customHeight="1">
      <c r="A1466" s="31" t="s">
        <v>25</v>
      </c>
      <c r="B1466" s="31" t="s">
        <v>2781</v>
      </c>
      <c r="C1466" s="31" t="s">
        <v>3195</v>
      </c>
      <c r="D1466" s="31">
        <v>14613</v>
      </c>
      <c r="E1466" s="31" t="s">
        <v>10736</v>
      </c>
      <c r="F1466" s="31" t="s">
        <v>3194</v>
      </c>
      <c r="G1466" s="31" t="s">
        <v>12105</v>
      </c>
      <c r="H1466" s="31" t="s">
        <v>12106</v>
      </c>
      <c r="I1466" s="8">
        <f t="shared" si="15"/>
        <v>0</v>
      </c>
      <c r="J1466" s="8">
        <f t="shared" si="16"/>
        <v>1465</v>
      </c>
      <c r="K1466" s="32" t="str">
        <f t="shared" si="17"/>
        <v/>
      </c>
    </row>
    <row r="1467" spans="1:11" ht="13.55" customHeight="1">
      <c r="A1467" s="31" t="s">
        <v>25</v>
      </c>
      <c r="B1467" s="31" t="s">
        <v>2781</v>
      </c>
      <c r="C1467" s="31" t="s">
        <v>3195</v>
      </c>
      <c r="D1467" s="31">
        <v>14614</v>
      </c>
      <c r="E1467" s="31" t="s">
        <v>12107</v>
      </c>
      <c r="F1467" s="31" t="s">
        <v>3197</v>
      </c>
      <c r="G1467" s="31" t="s">
        <v>12108</v>
      </c>
      <c r="H1467" s="31" t="s">
        <v>12109</v>
      </c>
      <c r="I1467" s="8">
        <f t="shared" si="15"/>
        <v>0</v>
      </c>
      <c r="J1467" s="8">
        <f t="shared" si="16"/>
        <v>1466</v>
      </c>
      <c r="K1467" s="32" t="str">
        <f t="shared" si="17"/>
        <v/>
      </c>
    </row>
    <row r="1468" spans="1:11" ht="13.55" customHeight="1">
      <c r="A1468" s="31" t="s">
        <v>25</v>
      </c>
      <c r="B1468" s="31" t="s">
        <v>2781</v>
      </c>
      <c r="C1468" s="31" t="s">
        <v>3195</v>
      </c>
      <c r="D1468" s="31">
        <v>14615</v>
      </c>
      <c r="E1468" s="31" t="s">
        <v>10580</v>
      </c>
      <c r="F1468" s="31" t="s">
        <v>3199</v>
      </c>
      <c r="G1468" s="31" t="s">
        <v>12110</v>
      </c>
      <c r="H1468" s="31" t="s">
        <v>12111</v>
      </c>
      <c r="I1468" s="8">
        <f t="shared" si="15"/>
        <v>0</v>
      </c>
      <c r="J1468" s="8">
        <f t="shared" si="16"/>
        <v>1467</v>
      </c>
      <c r="K1468" s="32" t="str">
        <f t="shared" si="17"/>
        <v/>
      </c>
    </row>
    <row r="1469" spans="1:11" ht="13.55" customHeight="1">
      <c r="A1469" s="31" t="s">
        <v>25</v>
      </c>
      <c r="B1469" s="31" t="s">
        <v>2781</v>
      </c>
      <c r="C1469" s="31" t="s">
        <v>3195</v>
      </c>
      <c r="D1469" s="31">
        <v>14616</v>
      </c>
      <c r="E1469" s="31" t="s">
        <v>3200</v>
      </c>
      <c r="F1469" s="31" t="s">
        <v>3201</v>
      </c>
      <c r="G1469" s="31" t="s">
        <v>12112</v>
      </c>
      <c r="H1469" s="31" t="s">
        <v>12113</v>
      </c>
      <c r="I1469" s="8">
        <f t="shared" si="15"/>
        <v>0</v>
      </c>
      <c r="J1469" s="8">
        <f t="shared" si="16"/>
        <v>1468</v>
      </c>
      <c r="K1469" s="32" t="str">
        <f t="shared" si="17"/>
        <v/>
      </c>
    </row>
    <row r="1470" spans="1:11" ht="13.55" customHeight="1">
      <c r="A1470" s="31" t="s">
        <v>25</v>
      </c>
      <c r="B1470" s="31" t="s">
        <v>2781</v>
      </c>
      <c r="C1470" s="31" t="s">
        <v>3195</v>
      </c>
      <c r="D1470" s="31">
        <v>14617</v>
      </c>
      <c r="E1470" s="31" t="s">
        <v>3202</v>
      </c>
      <c r="F1470" s="31" t="s">
        <v>3203</v>
      </c>
      <c r="G1470" s="31" t="s">
        <v>12114</v>
      </c>
      <c r="H1470" s="31" t="s">
        <v>12115</v>
      </c>
      <c r="I1470" s="8">
        <f t="shared" si="15"/>
        <v>0</v>
      </c>
      <c r="J1470" s="8">
        <f t="shared" si="16"/>
        <v>1469</v>
      </c>
      <c r="K1470" s="32" t="str">
        <f t="shared" si="17"/>
        <v/>
      </c>
    </row>
    <row r="1471" spans="1:11" ht="13.55" customHeight="1">
      <c r="A1471" s="31" t="s">
        <v>25</v>
      </c>
      <c r="B1471" s="31" t="s">
        <v>2781</v>
      </c>
      <c r="C1471" s="31" t="s">
        <v>3195</v>
      </c>
      <c r="D1471" s="31">
        <v>14618</v>
      </c>
      <c r="E1471" s="31" t="s">
        <v>3204</v>
      </c>
      <c r="F1471" s="31" t="s">
        <v>3205</v>
      </c>
      <c r="G1471" s="31" t="s">
        <v>12116</v>
      </c>
      <c r="H1471" s="31" t="s">
        <v>12117</v>
      </c>
      <c r="I1471" s="8">
        <f t="shared" si="15"/>
        <v>0</v>
      </c>
      <c r="J1471" s="8">
        <f t="shared" si="16"/>
        <v>1470</v>
      </c>
      <c r="K1471" s="32" t="str">
        <f t="shared" si="17"/>
        <v/>
      </c>
    </row>
    <row r="1472" spans="1:11" ht="13.55" customHeight="1">
      <c r="A1472" s="31" t="s">
        <v>25</v>
      </c>
      <c r="B1472" s="31" t="s">
        <v>2781</v>
      </c>
      <c r="C1472" s="31" t="s">
        <v>3195</v>
      </c>
      <c r="D1472" s="31">
        <v>14619</v>
      </c>
      <c r="E1472" s="31" t="s">
        <v>3206</v>
      </c>
      <c r="F1472" s="31" t="s">
        <v>3207</v>
      </c>
      <c r="G1472" s="31" t="s">
        <v>12118</v>
      </c>
      <c r="H1472" s="31" t="s">
        <v>12119</v>
      </c>
      <c r="I1472" s="8">
        <f t="shared" si="15"/>
        <v>0</v>
      </c>
      <c r="J1472" s="8">
        <f t="shared" si="16"/>
        <v>1471</v>
      </c>
      <c r="K1472" s="32" t="str">
        <f t="shared" si="17"/>
        <v/>
      </c>
    </row>
    <row r="1473" spans="1:11" ht="13.55" customHeight="1">
      <c r="A1473" s="31" t="s">
        <v>25</v>
      </c>
      <c r="B1473" s="31" t="s">
        <v>2781</v>
      </c>
      <c r="C1473" s="31" t="s">
        <v>3195</v>
      </c>
      <c r="D1473" s="31">
        <v>14767</v>
      </c>
      <c r="E1473" s="31" t="s">
        <v>3208</v>
      </c>
      <c r="F1473" s="31" t="s">
        <v>3209</v>
      </c>
      <c r="G1473" s="31" t="s">
        <v>12120</v>
      </c>
      <c r="H1473" s="31" t="s">
        <v>12121</v>
      </c>
      <c r="I1473" s="8">
        <f t="shared" si="15"/>
        <v>0</v>
      </c>
      <c r="J1473" s="8">
        <f t="shared" si="16"/>
        <v>1472</v>
      </c>
      <c r="K1473" s="32" t="str">
        <f t="shared" si="17"/>
        <v/>
      </c>
    </row>
    <row r="1474" spans="1:11" ht="13.55" customHeight="1">
      <c r="A1474" s="31" t="s">
        <v>25</v>
      </c>
      <c r="B1474" s="31" t="s">
        <v>2781</v>
      </c>
      <c r="C1474" s="31" t="s">
        <v>3195</v>
      </c>
      <c r="D1474" s="31">
        <v>14775</v>
      </c>
      <c r="E1474" s="31" t="s">
        <v>3210</v>
      </c>
      <c r="F1474" s="31" t="s">
        <v>3211</v>
      </c>
      <c r="G1474" s="31" t="s">
        <v>12122</v>
      </c>
      <c r="H1474" s="31" t="s">
        <v>12123</v>
      </c>
      <c r="I1474" s="8">
        <f t="shared" si="15"/>
        <v>0</v>
      </c>
      <c r="J1474" s="8">
        <f t="shared" si="16"/>
        <v>1473</v>
      </c>
      <c r="K1474" s="32" t="str">
        <f t="shared" si="17"/>
        <v/>
      </c>
    </row>
    <row r="1475" spans="1:11" ht="13.55" customHeight="1">
      <c r="A1475" s="31" t="s">
        <v>25</v>
      </c>
      <c r="B1475" s="31" t="s">
        <v>2781</v>
      </c>
      <c r="C1475" s="31" t="s">
        <v>3195</v>
      </c>
      <c r="D1475" s="31">
        <v>14776</v>
      </c>
      <c r="E1475" s="31" t="s">
        <v>3212</v>
      </c>
      <c r="F1475" s="31" t="s">
        <v>3213</v>
      </c>
      <c r="G1475" s="31" t="s">
        <v>12124</v>
      </c>
      <c r="H1475" s="31" t="s">
        <v>12125</v>
      </c>
      <c r="I1475" s="8">
        <f t="shared" si="15"/>
        <v>0</v>
      </c>
      <c r="J1475" s="8">
        <f t="shared" si="16"/>
        <v>1474</v>
      </c>
      <c r="K1475" s="32" t="str">
        <f t="shared" si="17"/>
        <v/>
      </c>
    </row>
    <row r="1476" spans="1:11" ht="13.55" customHeight="1">
      <c r="A1476" s="31" t="s">
        <v>25</v>
      </c>
      <c r="B1476" s="31" t="s">
        <v>2781</v>
      </c>
      <c r="C1476" s="31" t="s">
        <v>3195</v>
      </c>
      <c r="D1476" s="31">
        <v>14814</v>
      </c>
      <c r="E1476" s="31" t="s">
        <v>3214</v>
      </c>
      <c r="F1476" s="31" t="s">
        <v>3215</v>
      </c>
      <c r="G1476" s="31" t="s">
        <v>12126</v>
      </c>
      <c r="H1476" s="31" t="s">
        <v>12127</v>
      </c>
      <c r="I1476" s="8">
        <f t="shared" si="15"/>
        <v>0</v>
      </c>
      <c r="J1476" s="8">
        <f t="shared" si="16"/>
        <v>1475</v>
      </c>
      <c r="K1476" s="32" t="str">
        <f t="shared" si="17"/>
        <v/>
      </c>
    </row>
    <row r="1477" spans="1:11" ht="13.55" customHeight="1">
      <c r="A1477" s="31" t="s">
        <v>25</v>
      </c>
      <c r="B1477" s="31" t="s">
        <v>2781</v>
      </c>
      <c r="C1477" s="31" t="s">
        <v>3218</v>
      </c>
      <c r="D1477" s="31">
        <v>14697</v>
      </c>
      <c r="E1477" s="31" t="s">
        <v>12128</v>
      </c>
      <c r="F1477" s="31" t="s">
        <v>3217</v>
      </c>
      <c r="G1477" s="31" t="s">
        <v>12129</v>
      </c>
      <c r="H1477" s="31" t="s">
        <v>12130</v>
      </c>
      <c r="I1477" s="8">
        <f t="shared" si="15"/>
        <v>0</v>
      </c>
      <c r="J1477" s="8">
        <f t="shared" si="16"/>
        <v>1476</v>
      </c>
      <c r="K1477" s="32" t="str">
        <f t="shared" si="17"/>
        <v/>
      </c>
    </row>
    <row r="1478" spans="1:11" ht="13.55" customHeight="1">
      <c r="A1478" s="31" t="s">
        <v>25</v>
      </c>
      <c r="B1478" s="31" t="s">
        <v>2781</v>
      </c>
      <c r="C1478" s="31" t="s">
        <v>3218</v>
      </c>
      <c r="D1478" s="31">
        <v>14698</v>
      </c>
      <c r="E1478" s="31" t="s">
        <v>3219</v>
      </c>
      <c r="F1478" s="31" t="s">
        <v>3220</v>
      </c>
      <c r="G1478" s="31" t="s">
        <v>12131</v>
      </c>
      <c r="H1478" s="31" t="s">
        <v>12132</v>
      </c>
      <c r="I1478" s="8">
        <f t="shared" si="15"/>
        <v>0</v>
      </c>
      <c r="J1478" s="8">
        <f t="shared" si="16"/>
        <v>1477</v>
      </c>
      <c r="K1478" s="32" t="str">
        <f t="shared" si="17"/>
        <v/>
      </c>
    </row>
    <row r="1479" spans="1:11" ht="13.55" customHeight="1">
      <c r="A1479" s="31" t="s">
        <v>25</v>
      </c>
      <c r="B1479" s="31" t="s">
        <v>2781</v>
      </c>
      <c r="C1479" s="31" t="s">
        <v>3218</v>
      </c>
      <c r="D1479" s="31">
        <v>14699</v>
      </c>
      <c r="E1479" s="31" t="s">
        <v>3221</v>
      </c>
      <c r="F1479" s="31" t="s">
        <v>3222</v>
      </c>
      <c r="G1479" s="31" t="s">
        <v>12133</v>
      </c>
      <c r="H1479" s="31" t="s">
        <v>12134</v>
      </c>
      <c r="I1479" s="8">
        <f t="shared" si="15"/>
        <v>0</v>
      </c>
      <c r="J1479" s="8">
        <f t="shared" si="16"/>
        <v>1478</v>
      </c>
      <c r="K1479" s="32" t="str">
        <f t="shared" si="17"/>
        <v/>
      </c>
    </row>
    <row r="1480" spans="1:11" ht="13.55" customHeight="1">
      <c r="A1480" s="31" t="s">
        <v>25</v>
      </c>
      <c r="B1480" s="31" t="s">
        <v>2781</v>
      </c>
      <c r="C1480" s="31" t="s">
        <v>3218</v>
      </c>
      <c r="D1480" s="31">
        <v>14700</v>
      </c>
      <c r="E1480" s="31" t="s">
        <v>3223</v>
      </c>
      <c r="F1480" s="31" t="s">
        <v>3224</v>
      </c>
      <c r="G1480" s="31" t="s">
        <v>12135</v>
      </c>
      <c r="H1480" s="31" t="s">
        <v>12136</v>
      </c>
      <c r="I1480" s="8">
        <f t="shared" si="15"/>
        <v>0</v>
      </c>
      <c r="J1480" s="8">
        <f t="shared" si="16"/>
        <v>1479</v>
      </c>
      <c r="K1480" s="32" t="str">
        <f t="shared" si="17"/>
        <v/>
      </c>
    </row>
    <row r="1481" spans="1:11" ht="13.55" customHeight="1">
      <c r="A1481" s="31" t="s">
        <v>25</v>
      </c>
      <c r="B1481" s="31" t="s">
        <v>2781</v>
      </c>
      <c r="C1481" s="31" t="s">
        <v>3227</v>
      </c>
      <c r="D1481" s="31">
        <v>14744</v>
      </c>
      <c r="E1481" s="31" t="s">
        <v>3225</v>
      </c>
      <c r="F1481" s="31" t="s">
        <v>3226</v>
      </c>
      <c r="G1481" s="31" t="s">
        <v>12137</v>
      </c>
      <c r="H1481" s="31" t="s">
        <v>12138</v>
      </c>
      <c r="I1481" s="8">
        <f t="shared" si="15"/>
        <v>0</v>
      </c>
      <c r="J1481" s="8">
        <f t="shared" si="16"/>
        <v>1480</v>
      </c>
      <c r="K1481" s="32" t="str">
        <f t="shared" si="17"/>
        <v/>
      </c>
    </row>
    <row r="1482" spans="1:11" ht="13.55" customHeight="1">
      <c r="A1482" s="31" t="s">
        <v>25</v>
      </c>
      <c r="B1482" s="31" t="s">
        <v>2781</v>
      </c>
      <c r="C1482" s="31" t="s">
        <v>3227</v>
      </c>
      <c r="D1482" s="31">
        <v>14745</v>
      </c>
      <c r="E1482" s="31" t="s">
        <v>3228</v>
      </c>
      <c r="F1482" s="31" t="s">
        <v>3229</v>
      </c>
      <c r="G1482" s="31" t="s">
        <v>12139</v>
      </c>
      <c r="H1482" s="31" t="s">
        <v>12140</v>
      </c>
      <c r="I1482" s="8">
        <f t="shared" si="15"/>
        <v>0</v>
      </c>
      <c r="J1482" s="8">
        <f t="shared" si="16"/>
        <v>1481</v>
      </c>
      <c r="K1482" s="32" t="str">
        <f t="shared" si="17"/>
        <v/>
      </c>
    </row>
    <row r="1483" spans="1:11" ht="13.55" customHeight="1">
      <c r="A1483" s="31" t="s">
        <v>25</v>
      </c>
      <c r="B1483" s="31" t="s">
        <v>2781</v>
      </c>
      <c r="C1483" s="31" t="s">
        <v>3227</v>
      </c>
      <c r="D1483" s="31">
        <v>14786</v>
      </c>
      <c r="E1483" s="31" t="s">
        <v>10468</v>
      </c>
      <c r="F1483" s="31" t="s">
        <v>3231</v>
      </c>
      <c r="G1483" s="31" t="s">
        <v>12141</v>
      </c>
      <c r="H1483" s="31" t="s">
        <v>12142</v>
      </c>
      <c r="I1483" s="8">
        <f t="shared" si="15"/>
        <v>0</v>
      </c>
      <c r="J1483" s="8">
        <f t="shared" si="16"/>
        <v>1482</v>
      </c>
      <c r="K1483" s="32" t="str">
        <f t="shared" si="17"/>
        <v/>
      </c>
    </row>
    <row r="1484" spans="1:11" ht="13.55" customHeight="1">
      <c r="A1484" s="31" t="s">
        <v>25</v>
      </c>
      <c r="B1484" s="31" t="s">
        <v>2781</v>
      </c>
      <c r="C1484" s="31" t="s">
        <v>3227</v>
      </c>
      <c r="D1484" s="31">
        <v>14787</v>
      </c>
      <c r="E1484" s="31" t="s">
        <v>10993</v>
      </c>
      <c r="F1484" s="31" t="s">
        <v>3233</v>
      </c>
      <c r="G1484" s="31" t="s">
        <v>12143</v>
      </c>
      <c r="H1484" s="31" t="s">
        <v>12144</v>
      </c>
      <c r="I1484" s="8">
        <f t="shared" si="15"/>
        <v>0</v>
      </c>
      <c r="J1484" s="8">
        <f t="shared" si="16"/>
        <v>1483</v>
      </c>
      <c r="K1484" s="32" t="str">
        <f t="shared" si="17"/>
        <v/>
      </c>
    </row>
    <row r="1485" spans="1:11" ht="13.55" customHeight="1">
      <c r="A1485" s="31" t="s">
        <v>25</v>
      </c>
      <c r="B1485" s="31" t="s">
        <v>2781</v>
      </c>
      <c r="C1485" s="31" t="s">
        <v>3227</v>
      </c>
      <c r="D1485" s="31">
        <v>14808</v>
      </c>
      <c r="E1485" s="31" t="s">
        <v>10785</v>
      </c>
      <c r="F1485" s="31" t="s">
        <v>3235</v>
      </c>
      <c r="G1485" s="31" t="s">
        <v>12145</v>
      </c>
      <c r="H1485" s="31" t="s">
        <v>12146</v>
      </c>
      <c r="I1485" s="8">
        <f t="shared" si="15"/>
        <v>0</v>
      </c>
      <c r="J1485" s="8">
        <f t="shared" si="16"/>
        <v>1484</v>
      </c>
      <c r="K1485" s="32" t="str">
        <f t="shared" si="17"/>
        <v/>
      </c>
    </row>
    <row r="1486" spans="1:11" ht="13.55" customHeight="1">
      <c r="A1486" s="31" t="s">
        <v>25</v>
      </c>
      <c r="B1486" s="31" t="s">
        <v>2781</v>
      </c>
      <c r="C1486" s="31" t="s">
        <v>3238</v>
      </c>
      <c r="D1486" s="31">
        <v>14620</v>
      </c>
      <c r="E1486" s="31" t="s">
        <v>3236</v>
      </c>
      <c r="F1486" s="31" t="s">
        <v>3237</v>
      </c>
      <c r="G1486" s="31" t="s">
        <v>12147</v>
      </c>
      <c r="H1486" s="31" t="s">
        <v>12148</v>
      </c>
      <c r="I1486" s="8">
        <f t="shared" si="15"/>
        <v>0</v>
      </c>
      <c r="J1486" s="8">
        <f t="shared" si="16"/>
        <v>1485</v>
      </c>
      <c r="K1486" s="32" t="str">
        <f t="shared" si="17"/>
        <v/>
      </c>
    </row>
    <row r="1487" spans="1:11" ht="13.55" customHeight="1">
      <c r="A1487" s="31" t="s">
        <v>25</v>
      </c>
      <c r="B1487" s="31" t="s">
        <v>2781</v>
      </c>
      <c r="C1487" s="31" t="s">
        <v>3238</v>
      </c>
      <c r="D1487" s="31">
        <v>14621</v>
      </c>
      <c r="E1487" s="31" t="s">
        <v>3239</v>
      </c>
      <c r="F1487" s="31" t="s">
        <v>3240</v>
      </c>
      <c r="G1487" s="31" t="s">
        <v>12149</v>
      </c>
      <c r="H1487" s="31" t="s">
        <v>12150</v>
      </c>
      <c r="I1487" s="8">
        <f t="shared" si="15"/>
        <v>0</v>
      </c>
      <c r="J1487" s="8">
        <f t="shared" si="16"/>
        <v>1486</v>
      </c>
      <c r="K1487" s="32" t="str">
        <f t="shared" si="17"/>
        <v/>
      </c>
    </row>
    <row r="1488" spans="1:11" ht="13.55" customHeight="1">
      <c r="A1488" s="31" t="s">
        <v>25</v>
      </c>
      <c r="B1488" s="31" t="s">
        <v>2781</v>
      </c>
      <c r="C1488" s="31" t="s">
        <v>3238</v>
      </c>
      <c r="D1488" s="31">
        <v>14622</v>
      </c>
      <c r="E1488" s="31" t="s">
        <v>3241</v>
      </c>
      <c r="F1488" s="31" t="s">
        <v>3242</v>
      </c>
      <c r="G1488" s="31" t="s">
        <v>12151</v>
      </c>
      <c r="H1488" s="31" t="s">
        <v>12152</v>
      </c>
      <c r="I1488" s="8">
        <f t="shared" si="15"/>
        <v>0</v>
      </c>
      <c r="J1488" s="8">
        <f t="shared" si="16"/>
        <v>1487</v>
      </c>
      <c r="K1488" s="32" t="str">
        <f t="shared" si="17"/>
        <v/>
      </c>
    </row>
    <row r="1489" spans="1:11" ht="13.55" customHeight="1">
      <c r="A1489" s="31" t="s">
        <v>25</v>
      </c>
      <c r="B1489" s="31" t="s">
        <v>2781</v>
      </c>
      <c r="C1489" s="31" t="s">
        <v>3238</v>
      </c>
      <c r="D1489" s="31">
        <v>14623</v>
      </c>
      <c r="E1489" s="31" t="s">
        <v>10830</v>
      </c>
      <c r="F1489" s="31" t="s">
        <v>3244</v>
      </c>
      <c r="G1489" s="31" t="s">
        <v>12153</v>
      </c>
      <c r="H1489" s="31" t="s">
        <v>12154</v>
      </c>
      <c r="I1489" s="8">
        <f t="shared" si="15"/>
        <v>0</v>
      </c>
      <c r="J1489" s="8">
        <f t="shared" si="16"/>
        <v>1488</v>
      </c>
      <c r="K1489" s="32" t="str">
        <f t="shared" si="17"/>
        <v/>
      </c>
    </row>
    <row r="1490" spans="1:11" ht="13.55" customHeight="1">
      <c r="A1490" s="31" t="s">
        <v>25</v>
      </c>
      <c r="B1490" s="31" t="s">
        <v>2781</v>
      </c>
      <c r="C1490" s="31" t="s">
        <v>3238</v>
      </c>
      <c r="D1490" s="31">
        <v>14777</v>
      </c>
      <c r="E1490" s="31" t="s">
        <v>10473</v>
      </c>
      <c r="F1490" s="31" t="s">
        <v>3246</v>
      </c>
      <c r="G1490" s="31" t="s">
        <v>12155</v>
      </c>
      <c r="H1490" s="31" t="s">
        <v>12156</v>
      </c>
      <c r="I1490" s="8">
        <f t="shared" si="15"/>
        <v>0</v>
      </c>
      <c r="J1490" s="8">
        <f t="shared" si="16"/>
        <v>1489</v>
      </c>
      <c r="K1490" s="32" t="str">
        <f t="shared" si="17"/>
        <v/>
      </c>
    </row>
    <row r="1491" spans="1:11" ht="13.55" customHeight="1">
      <c r="A1491" s="31" t="s">
        <v>25</v>
      </c>
      <c r="B1491" s="31" t="s">
        <v>2781</v>
      </c>
      <c r="C1491" s="31" t="s">
        <v>3238</v>
      </c>
      <c r="D1491" s="31">
        <v>14804</v>
      </c>
      <c r="E1491" s="31" t="s">
        <v>3247</v>
      </c>
      <c r="F1491" s="31" t="s">
        <v>3248</v>
      </c>
      <c r="G1491" s="31" t="s">
        <v>12157</v>
      </c>
      <c r="H1491" s="31" t="s">
        <v>12158</v>
      </c>
      <c r="I1491" s="8">
        <f t="shared" si="15"/>
        <v>0</v>
      </c>
      <c r="J1491" s="8">
        <f t="shared" si="16"/>
        <v>1490</v>
      </c>
      <c r="K1491" s="32" t="str">
        <f t="shared" si="17"/>
        <v/>
      </c>
    </row>
    <row r="1492" spans="1:11" ht="13.55" customHeight="1">
      <c r="A1492" s="31" t="s">
        <v>25</v>
      </c>
      <c r="B1492" s="31" t="s">
        <v>2781</v>
      </c>
      <c r="C1492" s="31" t="s">
        <v>3238</v>
      </c>
      <c r="D1492" s="31">
        <v>14807</v>
      </c>
      <c r="E1492" s="31" t="s">
        <v>3249</v>
      </c>
      <c r="F1492" s="31" t="s">
        <v>3250</v>
      </c>
      <c r="G1492" s="31" t="s">
        <v>12159</v>
      </c>
      <c r="H1492" s="31" t="s">
        <v>12160</v>
      </c>
      <c r="I1492" s="8">
        <f t="shared" si="15"/>
        <v>0</v>
      </c>
      <c r="J1492" s="8">
        <f t="shared" si="16"/>
        <v>1491</v>
      </c>
      <c r="K1492" s="32" t="str">
        <f t="shared" si="17"/>
        <v/>
      </c>
    </row>
    <row r="1493" spans="1:11" ht="13.55" customHeight="1">
      <c r="A1493" s="31" t="s">
        <v>25</v>
      </c>
      <c r="B1493" s="31" t="s">
        <v>3253</v>
      </c>
      <c r="C1493" s="31" t="s">
        <v>3254</v>
      </c>
      <c r="D1493" s="31">
        <v>180601</v>
      </c>
      <c r="E1493" s="31" t="s">
        <v>3251</v>
      </c>
      <c r="F1493" s="31" t="s">
        <v>3252</v>
      </c>
      <c r="G1493" s="31" t="s">
        <v>12161</v>
      </c>
      <c r="H1493" s="31" t="s">
        <v>12162</v>
      </c>
      <c r="I1493" s="8">
        <f t="shared" si="15"/>
        <v>0</v>
      </c>
      <c r="J1493" s="8">
        <f t="shared" si="16"/>
        <v>1492</v>
      </c>
      <c r="K1493" s="32" t="str">
        <f t="shared" si="17"/>
        <v/>
      </c>
    </row>
    <row r="1494" spans="1:11" ht="13.55" customHeight="1">
      <c r="A1494" s="31" t="s">
        <v>25</v>
      </c>
      <c r="B1494" s="31" t="s">
        <v>3253</v>
      </c>
      <c r="C1494" s="31" t="s">
        <v>3254</v>
      </c>
      <c r="D1494" s="31">
        <v>183602</v>
      </c>
      <c r="E1494" s="31" t="s">
        <v>10491</v>
      </c>
      <c r="F1494" s="31" t="s">
        <v>3256</v>
      </c>
      <c r="G1494" s="31" t="s">
        <v>12163</v>
      </c>
      <c r="H1494" s="31" t="s">
        <v>12164</v>
      </c>
      <c r="I1494" s="8">
        <f t="shared" si="15"/>
        <v>0</v>
      </c>
      <c r="J1494" s="8">
        <f t="shared" si="16"/>
        <v>1493</v>
      </c>
      <c r="K1494" s="32" t="str">
        <f t="shared" si="17"/>
        <v/>
      </c>
    </row>
    <row r="1495" spans="1:11" ht="13.55" customHeight="1">
      <c r="A1495" s="31" t="s">
        <v>25</v>
      </c>
      <c r="B1495" s="31" t="s">
        <v>3253</v>
      </c>
      <c r="C1495" s="31" t="s">
        <v>3254</v>
      </c>
      <c r="D1495" s="31">
        <v>183603</v>
      </c>
      <c r="E1495" s="31" t="s">
        <v>3257</v>
      </c>
      <c r="F1495" s="31" t="s">
        <v>3258</v>
      </c>
      <c r="G1495" s="31" t="s">
        <v>12165</v>
      </c>
      <c r="H1495" s="31" t="s">
        <v>12166</v>
      </c>
      <c r="I1495" s="8">
        <f t="shared" si="15"/>
        <v>0</v>
      </c>
      <c r="J1495" s="8">
        <f t="shared" si="16"/>
        <v>1494</v>
      </c>
      <c r="K1495" s="32" t="str">
        <f t="shared" si="17"/>
        <v/>
      </c>
    </row>
    <row r="1496" spans="1:11" ht="13.55" customHeight="1">
      <c r="A1496" s="31" t="s">
        <v>25</v>
      </c>
      <c r="B1496" s="31" t="s">
        <v>3253</v>
      </c>
      <c r="C1496" s="31" t="s">
        <v>3254</v>
      </c>
      <c r="D1496" s="31">
        <v>183605</v>
      </c>
      <c r="E1496" s="31" t="s">
        <v>10485</v>
      </c>
      <c r="F1496" s="31" t="s">
        <v>3260</v>
      </c>
      <c r="G1496" s="31" t="s">
        <v>12167</v>
      </c>
      <c r="H1496" s="31" t="s">
        <v>12168</v>
      </c>
      <c r="I1496" s="8">
        <f t="shared" si="15"/>
        <v>0</v>
      </c>
      <c r="J1496" s="8">
        <f t="shared" si="16"/>
        <v>1495</v>
      </c>
      <c r="K1496" s="32" t="str">
        <f t="shared" si="17"/>
        <v/>
      </c>
    </row>
    <row r="1497" spans="1:11" ht="13.55" customHeight="1">
      <c r="A1497" s="31" t="s">
        <v>25</v>
      </c>
      <c r="B1497" s="31" t="s">
        <v>3253</v>
      </c>
      <c r="C1497" s="31" t="s">
        <v>3254</v>
      </c>
      <c r="D1497" s="31">
        <v>183611</v>
      </c>
      <c r="E1497" s="31" t="s">
        <v>3261</v>
      </c>
      <c r="F1497" s="31" t="s">
        <v>3262</v>
      </c>
      <c r="G1497" s="31" t="s">
        <v>12169</v>
      </c>
      <c r="H1497" s="31" t="s">
        <v>12170</v>
      </c>
      <c r="I1497" s="8">
        <f t="shared" si="15"/>
        <v>0</v>
      </c>
      <c r="J1497" s="8">
        <f t="shared" si="16"/>
        <v>1496</v>
      </c>
      <c r="K1497" s="32" t="str">
        <f t="shared" si="17"/>
        <v/>
      </c>
    </row>
    <row r="1498" spans="1:11" ht="13.55" customHeight="1">
      <c r="A1498" s="31" t="s">
        <v>25</v>
      </c>
      <c r="B1498" s="31" t="s">
        <v>3253</v>
      </c>
      <c r="C1498" s="31" t="s">
        <v>3254</v>
      </c>
      <c r="D1498" s="31">
        <v>183612</v>
      </c>
      <c r="E1498" s="31" t="s">
        <v>3263</v>
      </c>
      <c r="F1498" s="31" t="s">
        <v>3264</v>
      </c>
      <c r="G1498" s="31" t="s">
        <v>12171</v>
      </c>
      <c r="H1498" s="31" t="s">
        <v>12172</v>
      </c>
      <c r="I1498" s="8">
        <f t="shared" si="15"/>
        <v>0</v>
      </c>
      <c r="J1498" s="8">
        <f t="shared" si="16"/>
        <v>1497</v>
      </c>
      <c r="K1498" s="32" t="str">
        <f t="shared" si="17"/>
        <v/>
      </c>
    </row>
    <row r="1499" spans="1:11" ht="13.55" customHeight="1">
      <c r="A1499" s="31" t="s">
        <v>25</v>
      </c>
      <c r="B1499" s="31" t="s">
        <v>3253</v>
      </c>
      <c r="C1499" s="31" t="s">
        <v>3254</v>
      </c>
      <c r="D1499" s="31">
        <v>183626</v>
      </c>
      <c r="E1499" s="31" t="s">
        <v>3265</v>
      </c>
      <c r="F1499" s="31" t="s">
        <v>3266</v>
      </c>
      <c r="G1499" s="31" t="s">
        <v>12173</v>
      </c>
      <c r="H1499" s="31" t="s">
        <v>12174</v>
      </c>
      <c r="I1499" s="8">
        <f t="shared" si="15"/>
        <v>0</v>
      </c>
      <c r="J1499" s="8">
        <f t="shared" si="16"/>
        <v>1498</v>
      </c>
      <c r="K1499" s="32" t="str">
        <f t="shared" si="17"/>
        <v/>
      </c>
    </row>
    <row r="1500" spans="1:11" ht="13.55" customHeight="1">
      <c r="A1500" s="31" t="s">
        <v>93</v>
      </c>
      <c r="B1500" s="31" t="s">
        <v>3253</v>
      </c>
      <c r="C1500" s="31" t="s">
        <v>3269</v>
      </c>
      <c r="D1500" s="31">
        <v>180301</v>
      </c>
      <c r="E1500" s="31" t="s">
        <v>3267</v>
      </c>
      <c r="F1500" s="31" t="s">
        <v>3268</v>
      </c>
      <c r="G1500" s="31" t="s">
        <v>12175</v>
      </c>
      <c r="H1500" s="31" t="s">
        <v>12176</v>
      </c>
      <c r="I1500" s="8">
        <f t="shared" si="15"/>
        <v>0</v>
      </c>
      <c r="J1500" s="8">
        <f t="shared" si="16"/>
        <v>1499</v>
      </c>
      <c r="K1500" s="32" t="str">
        <f t="shared" si="17"/>
        <v/>
      </c>
    </row>
    <row r="1501" spans="1:11" ht="13.55" customHeight="1">
      <c r="A1501" s="31" t="s">
        <v>25</v>
      </c>
      <c r="B1501" s="31" t="s">
        <v>3253</v>
      </c>
      <c r="C1501" s="31" t="s">
        <v>3269</v>
      </c>
      <c r="D1501" s="31">
        <v>181601</v>
      </c>
      <c r="E1501" s="31" t="s">
        <v>3270</v>
      </c>
      <c r="F1501" s="31" t="s">
        <v>3271</v>
      </c>
      <c r="G1501" s="31" t="s">
        <v>12177</v>
      </c>
      <c r="H1501" s="31" t="s">
        <v>12178</v>
      </c>
      <c r="I1501" s="8">
        <f t="shared" si="15"/>
        <v>0</v>
      </c>
      <c r="J1501" s="8">
        <f t="shared" si="16"/>
        <v>1500</v>
      </c>
      <c r="K1501" s="32" t="str">
        <f t="shared" si="17"/>
        <v/>
      </c>
    </row>
    <row r="1502" spans="1:11" ht="13.55" customHeight="1">
      <c r="A1502" s="31" t="s">
        <v>25</v>
      </c>
      <c r="B1502" s="31" t="s">
        <v>3253</v>
      </c>
      <c r="C1502" s="31" t="s">
        <v>3269</v>
      </c>
      <c r="D1502" s="31">
        <v>181603</v>
      </c>
      <c r="E1502" s="31" t="s">
        <v>3272</v>
      </c>
      <c r="F1502" s="31" t="s">
        <v>3273</v>
      </c>
      <c r="G1502" s="31" t="s">
        <v>12179</v>
      </c>
      <c r="H1502" s="31" t="s">
        <v>12180</v>
      </c>
      <c r="I1502" s="8">
        <f t="shared" si="15"/>
        <v>0</v>
      </c>
      <c r="J1502" s="8">
        <f t="shared" si="16"/>
        <v>1501</v>
      </c>
      <c r="K1502" s="32" t="str">
        <f t="shared" si="17"/>
        <v/>
      </c>
    </row>
    <row r="1503" spans="1:11" ht="13.55" customHeight="1">
      <c r="A1503" s="31" t="s">
        <v>25</v>
      </c>
      <c r="B1503" s="31" t="s">
        <v>3253</v>
      </c>
      <c r="C1503" s="31" t="s">
        <v>3269</v>
      </c>
      <c r="D1503" s="31">
        <v>183601</v>
      </c>
      <c r="E1503" s="31" t="s">
        <v>3274</v>
      </c>
      <c r="F1503" s="31" t="s">
        <v>3275</v>
      </c>
      <c r="G1503" s="31" t="s">
        <v>12181</v>
      </c>
      <c r="H1503" s="31" t="s">
        <v>12182</v>
      </c>
      <c r="I1503" s="8">
        <f t="shared" si="15"/>
        <v>0</v>
      </c>
      <c r="J1503" s="8">
        <f t="shared" si="16"/>
        <v>1502</v>
      </c>
      <c r="K1503" s="32" t="str">
        <f t="shared" si="17"/>
        <v/>
      </c>
    </row>
    <row r="1504" spans="1:11" ht="13.55" customHeight="1">
      <c r="A1504" s="31" t="s">
        <v>25</v>
      </c>
      <c r="B1504" s="31" t="s">
        <v>3253</v>
      </c>
      <c r="C1504" s="31" t="s">
        <v>3269</v>
      </c>
      <c r="D1504" s="31">
        <v>183604</v>
      </c>
      <c r="E1504" s="31" t="s">
        <v>10463</v>
      </c>
      <c r="F1504" s="31" t="s">
        <v>3277</v>
      </c>
      <c r="G1504" s="31" t="s">
        <v>12183</v>
      </c>
      <c r="H1504" s="31" t="s">
        <v>12184</v>
      </c>
      <c r="I1504" s="8">
        <f t="shared" si="15"/>
        <v>0</v>
      </c>
      <c r="J1504" s="8">
        <f t="shared" si="16"/>
        <v>1503</v>
      </c>
      <c r="K1504" s="32" t="str">
        <f t="shared" si="17"/>
        <v/>
      </c>
    </row>
    <row r="1505" spans="1:11" ht="13.55" customHeight="1">
      <c r="A1505" s="31" t="s">
        <v>25</v>
      </c>
      <c r="B1505" s="31" t="s">
        <v>3253</v>
      </c>
      <c r="C1505" s="31" t="s">
        <v>3269</v>
      </c>
      <c r="D1505" s="31">
        <v>183606</v>
      </c>
      <c r="E1505" s="31" t="s">
        <v>3278</v>
      </c>
      <c r="F1505" s="31" t="s">
        <v>3279</v>
      </c>
      <c r="G1505" s="31" t="s">
        <v>12185</v>
      </c>
      <c r="H1505" s="31" t="s">
        <v>12186</v>
      </c>
      <c r="I1505" s="8">
        <f t="shared" si="15"/>
        <v>0</v>
      </c>
      <c r="J1505" s="8">
        <f t="shared" si="16"/>
        <v>1504</v>
      </c>
      <c r="K1505" s="32" t="str">
        <f t="shared" si="17"/>
        <v/>
      </c>
    </row>
    <row r="1506" spans="1:11" ht="13.55" customHeight="1">
      <c r="A1506" s="31" t="s">
        <v>25</v>
      </c>
      <c r="B1506" s="31" t="s">
        <v>3253</v>
      </c>
      <c r="C1506" s="31" t="s">
        <v>3269</v>
      </c>
      <c r="D1506" s="31">
        <v>183607</v>
      </c>
      <c r="E1506" s="31" t="s">
        <v>12187</v>
      </c>
      <c r="F1506" s="31" t="s">
        <v>3281</v>
      </c>
      <c r="G1506" s="31" t="s">
        <v>12188</v>
      </c>
      <c r="H1506" s="31" t="s">
        <v>12189</v>
      </c>
      <c r="I1506" s="8">
        <f t="shared" si="15"/>
        <v>0</v>
      </c>
      <c r="J1506" s="8">
        <f t="shared" si="16"/>
        <v>1505</v>
      </c>
      <c r="K1506" s="32" t="str">
        <f t="shared" si="17"/>
        <v/>
      </c>
    </row>
    <row r="1507" spans="1:11" ht="13.55" customHeight="1">
      <c r="A1507" s="31" t="s">
        <v>25</v>
      </c>
      <c r="B1507" s="31" t="s">
        <v>3253</v>
      </c>
      <c r="C1507" s="31" t="s">
        <v>3269</v>
      </c>
      <c r="D1507" s="31">
        <v>183608</v>
      </c>
      <c r="E1507" s="31" t="s">
        <v>10523</v>
      </c>
      <c r="F1507" s="31" t="s">
        <v>3283</v>
      </c>
      <c r="G1507" s="31" t="s">
        <v>12190</v>
      </c>
      <c r="H1507" s="31" t="s">
        <v>12191</v>
      </c>
      <c r="I1507" s="8">
        <f t="shared" si="15"/>
        <v>0</v>
      </c>
      <c r="J1507" s="8">
        <f t="shared" si="16"/>
        <v>1506</v>
      </c>
      <c r="K1507" s="32" t="str">
        <f t="shared" si="17"/>
        <v/>
      </c>
    </row>
    <row r="1508" spans="1:11" ht="13.55" customHeight="1">
      <c r="A1508" s="31" t="s">
        <v>25</v>
      </c>
      <c r="B1508" s="31" t="s">
        <v>3253</v>
      </c>
      <c r="C1508" s="31" t="s">
        <v>3269</v>
      </c>
      <c r="D1508" s="31">
        <v>183609</v>
      </c>
      <c r="E1508" s="31" t="s">
        <v>10488</v>
      </c>
      <c r="F1508" s="31" t="s">
        <v>3285</v>
      </c>
      <c r="G1508" s="31" t="s">
        <v>12192</v>
      </c>
      <c r="H1508" s="31" t="s">
        <v>12193</v>
      </c>
      <c r="I1508" s="8">
        <f t="shared" si="15"/>
        <v>0</v>
      </c>
      <c r="J1508" s="8">
        <f t="shared" si="16"/>
        <v>1507</v>
      </c>
      <c r="K1508" s="32" t="str">
        <f t="shared" si="17"/>
        <v/>
      </c>
    </row>
    <row r="1509" spans="1:11" ht="13.55" customHeight="1">
      <c r="A1509" s="31" t="s">
        <v>25</v>
      </c>
      <c r="B1509" s="31" t="s">
        <v>3253</v>
      </c>
      <c r="C1509" s="31" t="s">
        <v>3269</v>
      </c>
      <c r="D1509" s="31">
        <v>183610</v>
      </c>
      <c r="E1509" s="31" t="s">
        <v>3286</v>
      </c>
      <c r="F1509" s="31" t="s">
        <v>3287</v>
      </c>
      <c r="G1509" s="31" t="s">
        <v>12194</v>
      </c>
      <c r="H1509" s="31" t="s">
        <v>12195</v>
      </c>
      <c r="I1509" s="8">
        <f t="shared" si="15"/>
        <v>0</v>
      </c>
      <c r="J1509" s="8">
        <f t="shared" si="16"/>
        <v>1508</v>
      </c>
      <c r="K1509" s="32" t="str">
        <f t="shared" si="17"/>
        <v/>
      </c>
    </row>
    <row r="1510" spans="1:11" ht="13.55" customHeight="1">
      <c r="A1510" s="31" t="s">
        <v>25</v>
      </c>
      <c r="B1510" s="31" t="s">
        <v>3253</v>
      </c>
      <c r="C1510" s="31" t="s">
        <v>3269</v>
      </c>
      <c r="D1510" s="31">
        <v>183613</v>
      </c>
      <c r="E1510" s="31" t="s">
        <v>12196</v>
      </c>
      <c r="F1510" s="31" t="s">
        <v>3289</v>
      </c>
      <c r="G1510" s="31" t="s">
        <v>12197</v>
      </c>
      <c r="H1510" s="31" t="s">
        <v>12198</v>
      </c>
      <c r="I1510" s="8">
        <f t="shared" si="15"/>
        <v>0</v>
      </c>
      <c r="J1510" s="8">
        <f t="shared" si="16"/>
        <v>1509</v>
      </c>
      <c r="K1510" s="32" t="str">
        <f t="shared" si="17"/>
        <v/>
      </c>
    </row>
    <row r="1511" spans="1:11" ht="13.55" customHeight="1">
      <c r="A1511" s="31" t="s">
        <v>25</v>
      </c>
      <c r="B1511" s="31" t="s">
        <v>3253</v>
      </c>
      <c r="C1511" s="31" t="s">
        <v>3269</v>
      </c>
      <c r="D1511" s="31">
        <v>183614</v>
      </c>
      <c r="E1511" s="31" t="s">
        <v>11983</v>
      </c>
      <c r="F1511" s="31" t="s">
        <v>3291</v>
      </c>
      <c r="G1511" s="31" t="s">
        <v>12199</v>
      </c>
      <c r="H1511" s="31" t="s">
        <v>12200</v>
      </c>
      <c r="I1511" s="8">
        <f t="shared" si="15"/>
        <v>0</v>
      </c>
      <c r="J1511" s="8">
        <f t="shared" si="16"/>
        <v>1510</v>
      </c>
      <c r="K1511" s="32" t="str">
        <f t="shared" si="17"/>
        <v/>
      </c>
    </row>
    <row r="1512" spans="1:11" ht="13.55" customHeight="1">
      <c r="A1512" s="31" t="s">
        <v>25</v>
      </c>
      <c r="B1512" s="31" t="s">
        <v>3253</v>
      </c>
      <c r="C1512" s="31" t="s">
        <v>3269</v>
      </c>
      <c r="D1512" s="31">
        <v>183627</v>
      </c>
      <c r="E1512" s="31" t="s">
        <v>3292</v>
      </c>
      <c r="F1512" s="31" t="s">
        <v>3293</v>
      </c>
      <c r="G1512" s="31" t="s">
        <v>12201</v>
      </c>
      <c r="H1512" s="31" t="s">
        <v>12202</v>
      </c>
      <c r="I1512" s="8">
        <f t="shared" si="15"/>
        <v>0</v>
      </c>
      <c r="J1512" s="8">
        <f t="shared" si="16"/>
        <v>1511</v>
      </c>
      <c r="K1512" s="32" t="str">
        <f t="shared" si="17"/>
        <v/>
      </c>
    </row>
    <row r="1513" spans="1:11" ht="13.55" customHeight="1">
      <c r="A1513" s="31" t="s">
        <v>25</v>
      </c>
      <c r="B1513" s="31" t="s">
        <v>3253</v>
      </c>
      <c r="C1513" s="31" t="s">
        <v>3269</v>
      </c>
      <c r="D1513" s="31">
        <v>183628</v>
      </c>
      <c r="E1513" s="31" t="s">
        <v>3294</v>
      </c>
      <c r="F1513" s="31" t="s">
        <v>3295</v>
      </c>
      <c r="G1513" s="31" t="s">
        <v>12203</v>
      </c>
      <c r="H1513" s="31" t="s">
        <v>12204</v>
      </c>
      <c r="I1513" s="8">
        <f t="shared" si="15"/>
        <v>0</v>
      </c>
      <c r="J1513" s="8">
        <f t="shared" si="16"/>
        <v>1512</v>
      </c>
      <c r="K1513" s="32" t="str">
        <f t="shared" si="17"/>
        <v/>
      </c>
    </row>
    <row r="1514" spans="1:11" ht="13.55" customHeight="1">
      <c r="A1514" s="31" t="s">
        <v>25</v>
      </c>
      <c r="B1514" s="31" t="s">
        <v>3253</v>
      </c>
      <c r="C1514" s="31" t="s">
        <v>3269</v>
      </c>
      <c r="D1514" s="31">
        <v>183629</v>
      </c>
      <c r="E1514" s="31" t="s">
        <v>3296</v>
      </c>
      <c r="F1514" s="31" t="s">
        <v>3297</v>
      </c>
      <c r="G1514" s="31" t="s">
        <v>12205</v>
      </c>
      <c r="H1514" s="31" t="s">
        <v>12206</v>
      </c>
      <c r="I1514" s="8">
        <f t="shared" si="15"/>
        <v>0</v>
      </c>
      <c r="J1514" s="8">
        <f t="shared" si="16"/>
        <v>1513</v>
      </c>
      <c r="K1514" s="32" t="str">
        <f t="shared" si="17"/>
        <v/>
      </c>
    </row>
    <row r="1515" spans="1:11" ht="13.55" customHeight="1">
      <c r="A1515" s="31" t="s">
        <v>25</v>
      </c>
      <c r="B1515" s="31" t="s">
        <v>3253</v>
      </c>
      <c r="C1515" s="31" t="s">
        <v>3269</v>
      </c>
      <c r="D1515" s="31">
        <v>183630</v>
      </c>
      <c r="E1515" s="31" t="s">
        <v>3298</v>
      </c>
      <c r="F1515" s="31" t="s">
        <v>3299</v>
      </c>
      <c r="G1515" s="31" t="s">
        <v>12207</v>
      </c>
      <c r="H1515" s="31" t="s">
        <v>12208</v>
      </c>
      <c r="I1515" s="8">
        <f t="shared" si="15"/>
        <v>0</v>
      </c>
      <c r="J1515" s="8">
        <f t="shared" si="16"/>
        <v>1514</v>
      </c>
      <c r="K1515" s="32" t="str">
        <f t="shared" si="17"/>
        <v/>
      </c>
    </row>
    <row r="1516" spans="1:11" ht="13.55" customHeight="1">
      <c r="A1516" s="31" t="s">
        <v>25</v>
      </c>
      <c r="B1516" s="31" t="s">
        <v>3253</v>
      </c>
      <c r="C1516" s="31" t="s">
        <v>3269</v>
      </c>
      <c r="D1516" s="31">
        <v>183632</v>
      </c>
      <c r="E1516" s="31" t="s">
        <v>3300</v>
      </c>
      <c r="F1516" s="31" t="s">
        <v>3301</v>
      </c>
      <c r="G1516" s="31" t="s">
        <v>12209</v>
      </c>
      <c r="H1516" s="31" t="s">
        <v>12210</v>
      </c>
      <c r="I1516" s="8">
        <f t="shared" si="15"/>
        <v>0</v>
      </c>
      <c r="J1516" s="8">
        <f t="shared" si="16"/>
        <v>1515</v>
      </c>
      <c r="K1516" s="32" t="str">
        <f t="shared" si="17"/>
        <v/>
      </c>
    </row>
    <row r="1517" spans="1:11" ht="13.55" customHeight="1">
      <c r="A1517" s="31" t="s">
        <v>25</v>
      </c>
      <c r="B1517" s="31" t="s">
        <v>3253</v>
      </c>
      <c r="C1517" s="31" t="s">
        <v>3304</v>
      </c>
      <c r="D1517" s="31">
        <v>183615</v>
      </c>
      <c r="E1517" s="31" t="s">
        <v>3302</v>
      </c>
      <c r="F1517" s="31" t="s">
        <v>3303</v>
      </c>
      <c r="G1517" s="31" t="s">
        <v>12211</v>
      </c>
      <c r="H1517" s="31" t="s">
        <v>12212</v>
      </c>
      <c r="I1517" s="8">
        <f t="shared" si="15"/>
        <v>0</v>
      </c>
      <c r="J1517" s="8">
        <f t="shared" si="16"/>
        <v>1516</v>
      </c>
      <c r="K1517" s="32" t="str">
        <f t="shared" si="17"/>
        <v/>
      </c>
    </row>
    <row r="1518" spans="1:11" ht="13.55" customHeight="1">
      <c r="A1518" s="31" t="s">
        <v>25</v>
      </c>
      <c r="B1518" s="31" t="s">
        <v>3253</v>
      </c>
      <c r="C1518" s="31" t="s">
        <v>3304</v>
      </c>
      <c r="D1518" s="31">
        <v>183616</v>
      </c>
      <c r="E1518" s="31" t="s">
        <v>3305</v>
      </c>
      <c r="F1518" s="31" t="s">
        <v>3306</v>
      </c>
      <c r="G1518" s="31" t="s">
        <v>12213</v>
      </c>
      <c r="H1518" s="31" t="s">
        <v>12214</v>
      </c>
      <c r="I1518" s="8">
        <f t="shared" si="15"/>
        <v>0</v>
      </c>
      <c r="J1518" s="8">
        <f t="shared" si="16"/>
        <v>1517</v>
      </c>
      <c r="K1518" s="32" t="str">
        <f t="shared" si="17"/>
        <v/>
      </c>
    </row>
    <row r="1519" spans="1:11" ht="13.55" customHeight="1">
      <c r="A1519" s="31" t="s">
        <v>25</v>
      </c>
      <c r="B1519" s="31" t="s">
        <v>3253</v>
      </c>
      <c r="C1519" s="31" t="s">
        <v>3304</v>
      </c>
      <c r="D1519" s="31">
        <v>183617</v>
      </c>
      <c r="E1519" s="31" t="s">
        <v>3307</v>
      </c>
      <c r="F1519" s="31" t="s">
        <v>3308</v>
      </c>
      <c r="G1519" s="31" t="s">
        <v>12215</v>
      </c>
      <c r="H1519" s="31" t="s">
        <v>12216</v>
      </c>
      <c r="I1519" s="8">
        <f t="shared" si="15"/>
        <v>0</v>
      </c>
      <c r="J1519" s="8">
        <f t="shared" si="16"/>
        <v>1518</v>
      </c>
      <c r="K1519" s="32" t="str">
        <f t="shared" si="17"/>
        <v/>
      </c>
    </row>
    <row r="1520" spans="1:11" ht="13.55" customHeight="1">
      <c r="A1520" s="31" t="s">
        <v>25</v>
      </c>
      <c r="B1520" s="31" t="s">
        <v>3253</v>
      </c>
      <c r="C1520" s="31" t="s">
        <v>3304</v>
      </c>
      <c r="D1520" s="31">
        <v>183618</v>
      </c>
      <c r="E1520" s="31" t="s">
        <v>3309</v>
      </c>
      <c r="F1520" s="31" t="s">
        <v>3310</v>
      </c>
      <c r="G1520" s="31" t="s">
        <v>12217</v>
      </c>
      <c r="H1520" s="31" t="s">
        <v>12218</v>
      </c>
      <c r="I1520" s="8">
        <f t="shared" si="15"/>
        <v>0</v>
      </c>
      <c r="J1520" s="8">
        <f t="shared" si="16"/>
        <v>1519</v>
      </c>
      <c r="K1520" s="32" t="str">
        <f t="shared" si="17"/>
        <v/>
      </c>
    </row>
    <row r="1521" spans="1:11" ht="13.55" customHeight="1">
      <c r="A1521" s="31" t="s">
        <v>25</v>
      </c>
      <c r="B1521" s="31" t="s">
        <v>3253</v>
      </c>
      <c r="C1521" s="31" t="s">
        <v>3304</v>
      </c>
      <c r="D1521" s="31">
        <v>183619</v>
      </c>
      <c r="E1521" s="31" t="s">
        <v>10300</v>
      </c>
      <c r="F1521" s="31" t="s">
        <v>3312</v>
      </c>
      <c r="G1521" s="31" t="s">
        <v>12219</v>
      </c>
      <c r="H1521" s="31" t="s">
        <v>12220</v>
      </c>
      <c r="I1521" s="8">
        <f t="shared" si="15"/>
        <v>0</v>
      </c>
      <c r="J1521" s="8">
        <f t="shared" si="16"/>
        <v>1520</v>
      </c>
      <c r="K1521" s="32" t="str">
        <f t="shared" si="17"/>
        <v/>
      </c>
    </row>
    <row r="1522" spans="1:11" ht="13.55" customHeight="1">
      <c r="A1522" s="31" t="s">
        <v>25</v>
      </c>
      <c r="B1522" s="31" t="s">
        <v>3253</v>
      </c>
      <c r="C1522" s="31" t="s">
        <v>3304</v>
      </c>
      <c r="D1522" s="31">
        <v>183620</v>
      </c>
      <c r="E1522" s="31" t="s">
        <v>3313</v>
      </c>
      <c r="F1522" s="31" t="s">
        <v>3314</v>
      </c>
      <c r="G1522" s="31" t="s">
        <v>12221</v>
      </c>
      <c r="H1522" s="31" t="s">
        <v>12222</v>
      </c>
      <c r="I1522" s="8">
        <f t="shared" si="15"/>
        <v>0</v>
      </c>
      <c r="J1522" s="8">
        <f t="shared" si="16"/>
        <v>1521</v>
      </c>
      <c r="K1522" s="32" t="str">
        <f t="shared" si="17"/>
        <v/>
      </c>
    </row>
    <row r="1523" spans="1:11" ht="13.55" customHeight="1">
      <c r="A1523" s="31" t="s">
        <v>25</v>
      </c>
      <c r="B1523" s="31" t="s">
        <v>3253</v>
      </c>
      <c r="C1523" s="31" t="s">
        <v>3304</v>
      </c>
      <c r="D1523" s="31">
        <v>183621</v>
      </c>
      <c r="E1523" s="31" t="s">
        <v>10680</v>
      </c>
      <c r="F1523" s="31" t="s">
        <v>3316</v>
      </c>
      <c r="G1523" s="31" t="s">
        <v>12223</v>
      </c>
      <c r="H1523" s="31" t="s">
        <v>12224</v>
      </c>
      <c r="I1523" s="8">
        <f t="shared" si="15"/>
        <v>0</v>
      </c>
      <c r="J1523" s="8">
        <f t="shared" si="16"/>
        <v>1522</v>
      </c>
      <c r="K1523" s="32" t="str">
        <f t="shared" si="17"/>
        <v/>
      </c>
    </row>
    <row r="1524" spans="1:11" ht="13.55" customHeight="1">
      <c r="A1524" s="31" t="s">
        <v>25</v>
      </c>
      <c r="B1524" s="31" t="s">
        <v>3253</v>
      </c>
      <c r="C1524" s="31" t="s">
        <v>3304</v>
      </c>
      <c r="D1524" s="31">
        <v>183622</v>
      </c>
      <c r="E1524" s="31" t="s">
        <v>12225</v>
      </c>
      <c r="F1524" s="31" t="s">
        <v>3318</v>
      </c>
      <c r="G1524" s="31" t="s">
        <v>12226</v>
      </c>
      <c r="H1524" s="31" t="s">
        <v>12227</v>
      </c>
      <c r="I1524" s="8">
        <f t="shared" si="15"/>
        <v>0</v>
      </c>
      <c r="J1524" s="8">
        <f t="shared" si="16"/>
        <v>1523</v>
      </c>
      <c r="K1524" s="32" t="str">
        <f t="shared" si="17"/>
        <v/>
      </c>
    </row>
    <row r="1525" spans="1:11" ht="13.55" customHeight="1">
      <c r="A1525" s="31" t="s">
        <v>25</v>
      </c>
      <c r="B1525" s="31" t="s">
        <v>3253</v>
      </c>
      <c r="C1525" s="31" t="s">
        <v>3304</v>
      </c>
      <c r="D1525" s="31">
        <v>183623</v>
      </c>
      <c r="E1525" s="31" t="s">
        <v>3319</v>
      </c>
      <c r="F1525" s="31" t="s">
        <v>3320</v>
      </c>
      <c r="G1525" s="31" t="s">
        <v>12228</v>
      </c>
      <c r="H1525" s="31" t="s">
        <v>12229</v>
      </c>
      <c r="I1525" s="8">
        <f t="shared" si="15"/>
        <v>0</v>
      </c>
      <c r="J1525" s="8">
        <f t="shared" si="16"/>
        <v>1524</v>
      </c>
      <c r="K1525" s="32" t="str">
        <f t="shared" si="17"/>
        <v/>
      </c>
    </row>
    <row r="1526" spans="1:11" ht="13.55" customHeight="1">
      <c r="A1526" s="31" t="s">
        <v>25</v>
      </c>
      <c r="B1526" s="31" t="s">
        <v>3253</v>
      </c>
      <c r="C1526" s="31" t="s">
        <v>3304</v>
      </c>
      <c r="D1526" s="31">
        <v>183625</v>
      </c>
      <c r="E1526" s="31" t="s">
        <v>11779</v>
      </c>
      <c r="F1526" s="31" t="s">
        <v>3322</v>
      </c>
      <c r="G1526" s="31" t="s">
        <v>12230</v>
      </c>
      <c r="H1526" s="31" t="s">
        <v>12231</v>
      </c>
      <c r="I1526" s="8">
        <f t="shared" si="15"/>
        <v>0</v>
      </c>
      <c r="J1526" s="8">
        <f t="shared" si="16"/>
        <v>1525</v>
      </c>
      <c r="K1526" s="32" t="str">
        <f t="shared" si="17"/>
        <v/>
      </c>
    </row>
    <row r="1527" spans="1:11" ht="13.55" customHeight="1">
      <c r="A1527" s="31" t="s">
        <v>25</v>
      </c>
      <c r="B1527" s="31" t="s">
        <v>3253</v>
      </c>
      <c r="C1527" s="31" t="s">
        <v>3304</v>
      </c>
      <c r="D1527" s="31">
        <v>183631</v>
      </c>
      <c r="E1527" s="31" t="s">
        <v>3323</v>
      </c>
      <c r="F1527" s="31" t="s">
        <v>3324</v>
      </c>
      <c r="G1527" s="31" t="s">
        <v>12232</v>
      </c>
      <c r="H1527" s="31" t="s">
        <v>12233</v>
      </c>
      <c r="I1527" s="8">
        <f t="shared" si="15"/>
        <v>0</v>
      </c>
      <c r="J1527" s="8">
        <f t="shared" si="16"/>
        <v>1526</v>
      </c>
      <c r="K1527" s="32" t="str">
        <f t="shared" si="17"/>
        <v/>
      </c>
    </row>
    <row r="1528" spans="1:11" ht="13.55" customHeight="1">
      <c r="A1528" s="31" t="s">
        <v>25</v>
      </c>
      <c r="B1528" s="31" t="s">
        <v>3327</v>
      </c>
      <c r="C1528" s="31" t="s">
        <v>3328</v>
      </c>
      <c r="D1528" s="31">
        <v>44675</v>
      </c>
      <c r="E1528" s="31" t="s">
        <v>3325</v>
      </c>
      <c r="F1528" s="31" t="s">
        <v>3326</v>
      </c>
      <c r="G1528" s="31" t="s">
        <v>12234</v>
      </c>
      <c r="H1528" s="31" t="s">
        <v>12235</v>
      </c>
      <c r="I1528" s="8">
        <f t="shared" si="15"/>
        <v>0</v>
      </c>
      <c r="J1528" s="8">
        <f t="shared" si="16"/>
        <v>1527</v>
      </c>
      <c r="K1528" s="32" t="str">
        <f t="shared" si="17"/>
        <v/>
      </c>
    </row>
    <row r="1529" spans="1:11" ht="13.55" customHeight="1">
      <c r="A1529" s="31" t="s">
        <v>25</v>
      </c>
      <c r="B1529" s="31" t="s">
        <v>3327</v>
      </c>
      <c r="C1529" s="31" t="s">
        <v>3328</v>
      </c>
      <c r="D1529" s="31">
        <v>44676</v>
      </c>
      <c r="E1529" s="31" t="s">
        <v>3329</v>
      </c>
      <c r="F1529" s="31" t="s">
        <v>3330</v>
      </c>
      <c r="G1529" s="31" t="s">
        <v>12236</v>
      </c>
      <c r="H1529" s="31" t="s">
        <v>12237</v>
      </c>
      <c r="I1529" s="8">
        <f t="shared" si="15"/>
        <v>0</v>
      </c>
      <c r="J1529" s="8">
        <f t="shared" si="16"/>
        <v>1528</v>
      </c>
      <c r="K1529" s="32" t="str">
        <f t="shared" si="17"/>
        <v/>
      </c>
    </row>
    <row r="1530" spans="1:11" ht="13.55" customHeight="1">
      <c r="A1530" s="31" t="s">
        <v>25</v>
      </c>
      <c r="B1530" s="31" t="s">
        <v>3327</v>
      </c>
      <c r="C1530" s="31" t="s">
        <v>3328</v>
      </c>
      <c r="D1530" s="31">
        <v>44677</v>
      </c>
      <c r="E1530" s="31" t="s">
        <v>3331</v>
      </c>
      <c r="F1530" s="31" t="s">
        <v>3332</v>
      </c>
      <c r="G1530" s="31" t="s">
        <v>12238</v>
      </c>
      <c r="H1530" s="31" t="s">
        <v>12239</v>
      </c>
      <c r="I1530" s="8">
        <f t="shared" si="15"/>
        <v>0</v>
      </c>
      <c r="J1530" s="8">
        <f t="shared" si="16"/>
        <v>1529</v>
      </c>
      <c r="K1530" s="32" t="str">
        <f t="shared" si="17"/>
        <v/>
      </c>
    </row>
    <row r="1531" spans="1:11" ht="13.55" customHeight="1">
      <c r="A1531" s="31" t="s">
        <v>25</v>
      </c>
      <c r="B1531" s="31" t="s">
        <v>3327</v>
      </c>
      <c r="C1531" s="31" t="s">
        <v>3335</v>
      </c>
      <c r="D1531" s="31">
        <v>44662</v>
      </c>
      <c r="E1531" s="31" t="s">
        <v>9269</v>
      </c>
      <c r="F1531" s="31" t="s">
        <v>3334</v>
      </c>
      <c r="G1531" s="31" t="s">
        <v>12240</v>
      </c>
      <c r="H1531" s="31" t="s">
        <v>12241</v>
      </c>
      <c r="I1531" s="8">
        <f t="shared" si="15"/>
        <v>0</v>
      </c>
      <c r="J1531" s="8">
        <f t="shared" si="16"/>
        <v>1530</v>
      </c>
      <c r="K1531" s="32" t="str">
        <f t="shared" si="17"/>
        <v/>
      </c>
    </row>
    <row r="1532" spans="1:11" ht="13.55" customHeight="1">
      <c r="A1532" s="31" t="s">
        <v>25</v>
      </c>
      <c r="B1532" s="31" t="s">
        <v>3327</v>
      </c>
      <c r="C1532" s="31" t="s">
        <v>3335</v>
      </c>
      <c r="D1532" s="31">
        <v>44663</v>
      </c>
      <c r="E1532" s="31" t="s">
        <v>3336</v>
      </c>
      <c r="F1532" s="31" t="s">
        <v>3337</v>
      </c>
      <c r="G1532" s="31" t="s">
        <v>12242</v>
      </c>
      <c r="H1532" s="31" t="s">
        <v>12243</v>
      </c>
      <c r="I1532" s="8">
        <f t="shared" ref="I1532:I1786" si="18">IF(ISNUMBER(SEARCH(#REF!,E1532)),MAX($I$1:I1531)+1,0)</f>
        <v>0</v>
      </c>
      <c r="J1532" s="8">
        <f t="shared" ref="J1532:J1786" si="19">ROWS($I$2:I1532)</f>
        <v>1531</v>
      </c>
      <c r="K1532" s="32" t="str">
        <f t="shared" ref="K1532:K1786" si="20">IFERROR(INDEX(E1532:E5855,MATCH(J1532,$I$2:$I$4325,0)),"")</f>
        <v/>
      </c>
    </row>
    <row r="1533" spans="1:11" ht="13.55" customHeight="1">
      <c r="A1533" s="31" t="s">
        <v>25</v>
      </c>
      <c r="B1533" s="31" t="s">
        <v>3327</v>
      </c>
      <c r="C1533" s="31" t="s">
        <v>3340</v>
      </c>
      <c r="D1533" s="31">
        <v>44666</v>
      </c>
      <c r="E1533" s="31" t="s">
        <v>3338</v>
      </c>
      <c r="F1533" s="31" t="s">
        <v>3339</v>
      </c>
      <c r="G1533" s="31" t="s">
        <v>12244</v>
      </c>
      <c r="H1533" s="31" t="s">
        <v>12245</v>
      </c>
      <c r="I1533" s="8">
        <f t="shared" si="18"/>
        <v>0</v>
      </c>
      <c r="J1533" s="8">
        <f t="shared" si="19"/>
        <v>1532</v>
      </c>
      <c r="K1533" s="32" t="str">
        <f t="shared" si="20"/>
        <v/>
      </c>
    </row>
    <row r="1534" spans="1:11" ht="13.55" customHeight="1">
      <c r="A1534" s="31" t="s">
        <v>25</v>
      </c>
      <c r="B1534" s="31" t="s">
        <v>3327</v>
      </c>
      <c r="C1534" s="31" t="s">
        <v>3340</v>
      </c>
      <c r="D1534" s="31">
        <v>44667</v>
      </c>
      <c r="E1534" s="31" t="s">
        <v>11428</v>
      </c>
      <c r="F1534" s="31" t="s">
        <v>3342</v>
      </c>
      <c r="G1534" s="31" t="s">
        <v>12246</v>
      </c>
      <c r="H1534" s="31" t="s">
        <v>12247</v>
      </c>
      <c r="I1534" s="8">
        <f t="shared" si="18"/>
        <v>0</v>
      </c>
      <c r="J1534" s="8">
        <f t="shared" si="19"/>
        <v>1533</v>
      </c>
      <c r="K1534" s="32" t="str">
        <f t="shared" si="20"/>
        <v/>
      </c>
    </row>
    <row r="1535" spans="1:11" ht="13.55" customHeight="1">
      <c r="A1535" s="31" t="s">
        <v>25</v>
      </c>
      <c r="B1535" s="31" t="s">
        <v>3327</v>
      </c>
      <c r="C1535" s="31" t="s">
        <v>3340</v>
      </c>
      <c r="D1535" s="31">
        <v>44668</v>
      </c>
      <c r="E1535" s="31" t="s">
        <v>3343</v>
      </c>
      <c r="F1535" s="31" t="s">
        <v>3344</v>
      </c>
      <c r="G1535" s="31" t="s">
        <v>12248</v>
      </c>
      <c r="H1535" s="31" t="s">
        <v>12249</v>
      </c>
      <c r="I1535" s="8">
        <f t="shared" si="18"/>
        <v>0</v>
      </c>
      <c r="J1535" s="8">
        <f t="shared" si="19"/>
        <v>1534</v>
      </c>
      <c r="K1535" s="32" t="str">
        <f t="shared" si="20"/>
        <v/>
      </c>
    </row>
    <row r="1536" spans="1:11" ht="13.55" customHeight="1">
      <c r="A1536" s="31" t="s">
        <v>25</v>
      </c>
      <c r="B1536" s="31" t="s">
        <v>3327</v>
      </c>
      <c r="C1536" s="31" t="s">
        <v>3340</v>
      </c>
      <c r="D1536" s="31">
        <v>44669</v>
      </c>
      <c r="E1536" s="31" t="s">
        <v>3345</v>
      </c>
      <c r="F1536" s="31" t="s">
        <v>3346</v>
      </c>
      <c r="G1536" s="31" t="s">
        <v>12250</v>
      </c>
      <c r="H1536" s="31" t="s">
        <v>12251</v>
      </c>
      <c r="I1536" s="8">
        <f t="shared" si="18"/>
        <v>0</v>
      </c>
      <c r="J1536" s="8">
        <f t="shared" si="19"/>
        <v>1535</v>
      </c>
      <c r="K1536" s="32" t="str">
        <f t="shared" si="20"/>
        <v/>
      </c>
    </row>
    <row r="1537" spans="1:11" ht="13.55" customHeight="1">
      <c r="A1537" s="31" t="s">
        <v>25</v>
      </c>
      <c r="B1537" s="31" t="s">
        <v>3327</v>
      </c>
      <c r="C1537" s="31" t="s">
        <v>3340</v>
      </c>
      <c r="D1537" s="31">
        <v>44670</v>
      </c>
      <c r="E1537" s="31" t="s">
        <v>12252</v>
      </c>
      <c r="F1537" s="31" t="s">
        <v>3348</v>
      </c>
      <c r="G1537" s="31" t="s">
        <v>12253</v>
      </c>
      <c r="H1537" s="31" t="s">
        <v>12254</v>
      </c>
      <c r="I1537" s="8">
        <f t="shared" si="18"/>
        <v>0</v>
      </c>
      <c r="J1537" s="8">
        <f t="shared" si="19"/>
        <v>1536</v>
      </c>
      <c r="K1537" s="32" t="str">
        <f t="shared" si="20"/>
        <v/>
      </c>
    </row>
    <row r="1538" spans="1:11" ht="13.55" customHeight="1">
      <c r="A1538" s="31" t="s">
        <v>25</v>
      </c>
      <c r="B1538" s="31" t="s">
        <v>3327</v>
      </c>
      <c r="C1538" s="31" t="s">
        <v>3340</v>
      </c>
      <c r="D1538" s="31">
        <v>44671</v>
      </c>
      <c r="E1538" s="31" t="s">
        <v>3349</v>
      </c>
      <c r="F1538" s="31" t="s">
        <v>3350</v>
      </c>
      <c r="G1538" s="31" t="s">
        <v>12255</v>
      </c>
      <c r="H1538" s="31" t="s">
        <v>12256</v>
      </c>
      <c r="I1538" s="8">
        <f t="shared" si="18"/>
        <v>0</v>
      </c>
      <c r="J1538" s="8">
        <f t="shared" si="19"/>
        <v>1537</v>
      </c>
      <c r="K1538" s="32" t="str">
        <f t="shared" si="20"/>
        <v/>
      </c>
    </row>
    <row r="1539" spans="1:11" ht="13.55" customHeight="1">
      <c r="A1539" s="31" t="s">
        <v>25</v>
      </c>
      <c r="B1539" s="31" t="s">
        <v>3327</v>
      </c>
      <c r="C1539" s="31" t="s">
        <v>3340</v>
      </c>
      <c r="D1539" s="31">
        <v>44672</v>
      </c>
      <c r="E1539" s="31" t="s">
        <v>3351</v>
      </c>
      <c r="F1539" s="31" t="s">
        <v>3352</v>
      </c>
      <c r="G1539" s="31" t="s">
        <v>12257</v>
      </c>
      <c r="H1539" s="31" t="s">
        <v>12258</v>
      </c>
      <c r="I1539" s="8">
        <f t="shared" si="18"/>
        <v>0</v>
      </c>
      <c r="J1539" s="8">
        <f t="shared" si="19"/>
        <v>1538</v>
      </c>
      <c r="K1539" s="32" t="str">
        <f t="shared" si="20"/>
        <v/>
      </c>
    </row>
    <row r="1540" spans="1:11" ht="13.55" customHeight="1">
      <c r="A1540" s="31" t="s">
        <v>25</v>
      </c>
      <c r="B1540" s="31" t="s">
        <v>3327</v>
      </c>
      <c r="C1540" s="31" t="s">
        <v>3340</v>
      </c>
      <c r="D1540" s="31">
        <v>44673</v>
      </c>
      <c r="E1540" s="31" t="s">
        <v>3353</v>
      </c>
      <c r="F1540" s="31" t="s">
        <v>3354</v>
      </c>
      <c r="G1540" s="31" t="s">
        <v>12259</v>
      </c>
      <c r="H1540" s="31" t="s">
        <v>12260</v>
      </c>
      <c r="I1540" s="8">
        <f t="shared" si="18"/>
        <v>0</v>
      </c>
      <c r="J1540" s="8">
        <f t="shared" si="19"/>
        <v>1539</v>
      </c>
      <c r="K1540" s="32" t="str">
        <f t="shared" si="20"/>
        <v/>
      </c>
    </row>
    <row r="1541" spans="1:11" ht="13.55" customHeight="1">
      <c r="A1541" s="31" t="s">
        <v>25</v>
      </c>
      <c r="B1541" s="31" t="s">
        <v>3327</v>
      </c>
      <c r="C1541" s="31" t="s">
        <v>3340</v>
      </c>
      <c r="D1541" s="31">
        <v>44674</v>
      </c>
      <c r="E1541" s="31" t="s">
        <v>11552</v>
      </c>
      <c r="F1541" s="31" t="s">
        <v>3356</v>
      </c>
      <c r="G1541" s="31" t="s">
        <v>12261</v>
      </c>
      <c r="H1541" s="31" t="s">
        <v>12262</v>
      </c>
      <c r="I1541" s="8">
        <f t="shared" si="18"/>
        <v>0</v>
      </c>
      <c r="J1541" s="8">
        <f t="shared" si="19"/>
        <v>1540</v>
      </c>
      <c r="K1541" s="32" t="str">
        <f t="shared" si="20"/>
        <v/>
      </c>
    </row>
    <row r="1542" spans="1:11" ht="13.55" customHeight="1">
      <c r="A1542" s="31" t="s">
        <v>25</v>
      </c>
      <c r="B1542" s="31" t="s">
        <v>3327</v>
      </c>
      <c r="C1542" s="31" t="s">
        <v>3359</v>
      </c>
      <c r="D1542" s="31">
        <v>41602</v>
      </c>
      <c r="E1542" s="31" t="s">
        <v>3357</v>
      </c>
      <c r="F1542" s="31" t="s">
        <v>3358</v>
      </c>
      <c r="G1542" s="31" t="s">
        <v>12263</v>
      </c>
      <c r="H1542" s="31" t="s">
        <v>12264</v>
      </c>
      <c r="I1542" s="8">
        <f t="shared" si="18"/>
        <v>0</v>
      </c>
      <c r="J1542" s="8">
        <f t="shared" si="19"/>
        <v>1541</v>
      </c>
      <c r="K1542" s="32" t="str">
        <f t="shared" si="20"/>
        <v/>
      </c>
    </row>
    <row r="1543" spans="1:11" ht="13.55" customHeight="1">
      <c r="A1543" s="31" t="s">
        <v>25</v>
      </c>
      <c r="B1543" s="31" t="s">
        <v>3327</v>
      </c>
      <c r="C1543" s="31" t="s">
        <v>3359</v>
      </c>
      <c r="D1543" s="31">
        <v>44627</v>
      </c>
      <c r="E1543" s="31" t="s">
        <v>3360</v>
      </c>
      <c r="F1543" s="31" t="s">
        <v>3361</v>
      </c>
      <c r="G1543" s="31" t="s">
        <v>12265</v>
      </c>
      <c r="H1543" s="31" t="s">
        <v>12266</v>
      </c>
      <c r="I1543" s="8">
        <f t="shared" si="18"/>
        <v>0</v>
      </c>
      <c r="J1543" s="8">
        <f t="shared" si="19"/>
        <v>1542</v>
      </c>
      <c r="K1543" s="32" t="str">
        <f t="shared" si="20"/>
        <v/>
      </c>
    </row>
    <row r="1544" spans="1:11" ht="13.55" customHeight="1">
      <c r="A1544" s="31" t="s">
        <v>25</v>
      </c>
      <c r="B1544" s="31" t="s">
        <v>3327</v>
      </c>
      <c r="C1544" s="31" t="s">
        <v>3359</v>
      </c>
      <c r="D1544" s="31">
        <v>44628</v>
      </c>
      <c r="E1544" s="31" t="s">
        <v>9226</v>
      </c>
      <c r="F1544" s="31" t="s">
        <v>3363</v>
      </c>
      <c r="G1544" s="31" t="s">
        <v>12267</v>
      </c>
      <c r="H1544" s="31" t="s">
        <v>12268</v>
      </c>
      <c r="I1544" s="8">
        <f t="shared" si="18"/>
        <v>0</v>
      </c>
      <c r="J1544" s="8">
        <f t="shared" si="19"/>
        <v>1543</v>
      </c>
      <c r="K1544" s="32" t="str">
        <f t="shared" si="20"/>
        <v/>
      </c>
    </row>
    <row r="1545" spans="1:11" ht="13.55" customHeight="1">
      <c r="A1545" s="31" t="s">
        <v>25</v>
      </c>
      <c r="B1545" s="31" t="s">
        <v>3327</v>
      </c>
      <c r="C1545" s="31" t="s">
        <v>3359</v>
      </c>
      <c r="D1545" s="31">
        <v>44629</v>
      </c>
      <c r="E1545" s="31" t="s">
        <v>3364</v>
      </c>
      <c r="F1545" s="31" t="s">
        <v>3365</v>
      </c>
      <c r="G1545" s="31" t="s">
        <v>12269</v>
      </c>
      <c r="H1545" s="31" t="s">
        <v>12270</v>
      </c>
      <c r="I1545" s="8">
        <f t="shared" si="18"/>
        <v>0</v>
      </c>
      <c r="J1545" s="8">
        <f t="shared" si="19"/>
        <v>1544</v>
      </c>
      <c r="K1545" s="32" t="str">
        <f t="shared" si="20"/>
        <v/>
      </c>
    </row>
    <row r="1546" spans="1:11" ht="13.55" customHeight="1">
      <c r="A1546" s="31" t="s">
        <v>25</v>
      </c>
      <c r="B1546" s="31" t="s">
        <v>3327</v>
      </c>
      <c r="C1546" s="31" t="s">
        <v>3359</v>
      </c>
      <c r="D1546" s="31">
        <v>44630</v>
      </c>
      <c r="E1546" s="31" t="s">
        <v>9343</v>
      </c>
      <c r="F1546" s="31" t="s">
        <v>3367</v>
      </c>
      <c r="G1546" s="31" t="s">
        <v>12271</v>
      </c>
      <c r="H1546" s="31" t="s">
        <v>12272</v>
      </c>
      <c r="I1546" s="8">
        <f t="shared" si="18"/>
        <v>0</v>
      </c>
      <c r="J1546" s="8">
        <f t="shared" si="19"/>
        <v>1545</v>
      </c>
      <c r="K1546" s="32" t="str">
        <f t="shared" si="20"/>
        <v/>
      </c>
    </row>
    <row r="1547" spans="1:11" ht="13.55" customHeight="1">
      <c r="A1547" s="31" t="s">
        <v>25</v>
      </c>
      <c r="B1547" s="31" t="s">
        <v>3327</v>
      </c>
      <c r="C1547" s="31" t="s">
        <v>3359</v>
      </c>
      <c r="D1547" s="31">
        <v>44631</v>
      </c>
      <c r="E1547" s="31" t="s">
        <v>3368</v>
      </c>
      <c r="F1547" s="31" t="s">
        <v>3369</v>
      </c>
      <c r="G1547" s="31" t="s">
        <v>12273</v>
      </c>
      <c r="H1547" s="31" t="s">
        <v>12274</v>
      </c>
      <c r="I1547" s="8">
        <f t="shared" si="18"/>
        <v>0</v>
      </c>
      <c r="J1547" s="8">
        <f t="shared" si="19"/>
        <v>1546</v>
      </c>
      <c r="K1547" s="32" t="str">
        <f t="shared" si="20"/>
        <v/>
      </c>
    </row>
    <row r="1548" spans="1:11" ht="13.55" customHeight="1">
      <c r="A1548" s="31" t="s">
        <v>25</v>
      </c>
      <c r="B1548" s="31" t="s">
        <v>3327</v>
      </c>
      <c r="C1548" s="31" t="s">
        <v>3359</v>
      </c>
      <c r="D1548" s="31">
        <v>44632</v>
      </c>
      <c r="E1548" s="31" t="s">
        <v>9798</v>
      </c>
      <c r="F1548" s="31" t="s">
        <v>3371</v>
      </c>
      <c r="G1548" s="31" t="s">
        <v>12275</v>
      </c>
      <c r="H1548" s="31" t="s">
        <v>12276</v>
      </c>
      <c r="I1548" s="8">
        <f t="shared" si="18"/>
        <v>0</v>
      </c>
      <c r="J1548" s="8">
        <f t="shared" si="19"/>
        <v>1547</v>
      </c>
      <c r="K1548" s="32" t="str">
        <f t="shared" si="20"/>
        <v/>
      </c>
    </row>
    <row r="1549" spans="1:11" ht="13.55" customHeight="1">
      <c r="A1549" s="31" t="s">
        <v>25</v>
      </c>
      <c r="B1549" s="31" t="s">
        <v>3327</v>
      </c>
      <c r="C1549" s="31" t="s">
        <v>3359</v>
      </c>
      <c r="D1549" s="31">
        <v>44633</v>
      </c>
      <c r="E1549" s="31" t="s">
        <v>9730</v>
      </c>
      <c r="F1549" s="31" t="s">
        <v>3373</v>
      </c>
      <c r="G1549" s="31" t="s">
        <v>12277</v>
      </c>
      <c r="H1549" s="31" t="s">
        <v>12278</v>
      </c>
      <c r="I1549" s="8">
        <f t="shared" si="18"/>
        <v>0</v>
      </c>
      <c r="J1549" s="8">
        <f t="shared" si="19"/>
        <v>1548</v>
      </c>
      <c r="K1549" s="32" t="str">
        <f t="shared" si="20"/>
        <v/>
      </c>
    </row>
    <row r="1550" spans="1:11" ht="13.55" customHeight="1">
      <c r="A1550" s="31" t="s">
        <v>25</v>
      </c>
      <c r="B1550" s="31" t="s">
        <v>3327</v>
      </c>
      <c r="C1550" s="31" t="s">
        <v>3359</v>
      </c>
      <c r="D1550" s="31">
        <v>44634</v>
      </c>
      <c r="E1550" s="31" t="s">
        <v>3374</v>
      </c>
      <c r="F1550" s="31" t="s">
        <v>3375</v>
      </c>
      <c r="G1550" s="31" t="s">
        <v>12279</v>
      </c>
      <c r="H1550" s="31" t="s">
        <v>12280</v>
      </c>
      <c r="I1550" s="8">
        <f t="shared" si="18"/>
        <v>0</v>
      </c>
      <c r="J1550" s="8">
        <f t="shared" si="19"/>
        <v>1549</v>
      </c>
      <c r="K1550" s="32" t="str">
        <f t="shared" si="20"/>
        <v/>
      </c>
    </row>
    <row r="1551" spans="1:11" ht="13.55" customHeight="1">
      <c r="A1551" s="31" t="s">
        <v>25</v>
      </c>
      <c r="B1551" s="31" t="s">
        <v>3327</v>
      </c>
      <c r="C1551" s="31" t="s">
        <v>3359</v>
      </c>
      <c r="D1551" s="31">
        <v>44635</v>
      </c>
      <c r="E1551" s="31" t="s">
        <v>12281</v>
      </c>
      <c r="F1551" s="31" t="s">
        <v>3377</v>
      </c>
      <c r="G1551" s="31" t="s">
        <v>12282</v>
      </c>
      <c r="H1551" s="31" t="s">
        <v>12283</v>
      </c>
      <c r="I1551" s="8">
        <f t="shared" si="18"/>
        <v>0</v>
      </c>
      <c r="J1551" s="8">
        <f t="shared" si="19"/>
        <v>1550</v>
      </c>
      <c r="K1551" s="32" t="str">
        <f t="shared" si="20"/>
        <v/>
      </c>
    </row>
    <row r="1552" spans="1:11" ht="13.55" customHeight="1">
      <c r="A1552" s="31" t="s">
        <v>25</v>
      </c>
      <c r="B1552" s="31" t="s">
        <v>3327</v>
      </c>
      <c r="C1552" s="31" t="s">
        <v>3359</v>
      </c>
      <c r="D1552" s="31">
        <v>44636</v>
      </c>
      <c r="E1552" s="31" t="s">
        <v>3378</v>
      </c>
      <c r="F1552" s="31" t="s">
        <v>3379</v>
      </c>
      <c r="G1552" s="31" t="s">
        <v>12284</v>
      </c>
      <c r="H1552" s="31" t="s">
        <v>12285</v>
      </c>
      <c r="I1552" s="8">
        <f t="shared" si="18"/>
        <v>0</v>
      </c>
      <c r="J1552" s="8">
        <f t="shared" si="19"/>
        <v>1551</v>
      </c>
      <c r="K1552" s="32" t="str">
        <f t="shared" si="20"/>
        <v/>
      </c>
    </row>
    <row r="1553" spans="1:11" ht="13.55" customHeight="1">
      <c r="A1553" s="31" t="s">
        <v>25</v>
      </c>
      <c r="B1553" s="31" t="s">
        <v>3327</v>
      </c>
      <c r="C1553" s="31" t="s">
        <v>3359</v>
      </c>
      <c r="D1553" s="31">
        <v>44678</v>
      </c>
      <c r="E1553" s="31" t="s">
        <v>3380</v>
      </c>
      <c r="F1553" s="31" t="s">
        <v>3381</v>
      </c>
      <c r="G1553" s="31" t="s">
        <v>12286</v>
      </c>
      <c r="H1553" s="31" t="s">
        <v>12287</v>
      </c>
      <c r="I1553" s="8">
        <f t="shared" si="18"/>
        <v>0</v>
      </c>
      <c r="J1553" s="8">
        <f t="shared" si="19"/>
        <v>1552</v>
      </c>
      <c r="K1553" s="32" t="str">
        <f t="shared" si="20"/>
        <v/>
      </c>
    </row>
    <row r="1554" spans="1:11" ht="13.55" customHeight="1">
      <c r="A1554" s="31" t="s">
        <v>25</v>
      </c>
      <c r="B1554" s="31" t="s">
        <v>3327</v>
      </c>
      <c r="C1554" s="31" t="s">
        <v>3359</v>
      </c>
      <c r="D1554" s="31">
        <v>44680</v>
      </c>
      <c r="E1554" s="31" t="s">
        <v>12288</v>
      </c>
      <c r="F1554" s="31" t="s">
        <v>3383</v>
      </c>
      <c r="G1554" s="31" t="s">
        <v>12289</v>
      </c>
      <c r="H1554" s="31" t="s">
        <v>12290</v>
      </c>
      <c r="I1554" s="8">
        <f t="shared" si="18"/>
        <v>0</v>
      </c>
      <c r="J1554" s="8">
        <f t="shared" si="19"/>
        <v>1553</v>
      </c>
      <c r="K1554" s="32" t="str">
        <f t="shared" si="20"/>
        <v/>
      </c>
    </row>
    <row r="1555" spans="1:11" ht="13.55" customHeight="1">
      <c r="A1555" s="31" t="s">
        <v>25</v>
      </c>
      <c r="B1555" s="31" t="s">
        <v>3327</v>
      </c>
      <c r="C1555" s="31" t="s">
        <v>3359</v>
      </c>
      <c r="D1555" s="31">
        <v>44682</v>
      </c>
      <c r="E1555" s="31" t="s">
        <v>3384</v>
      </c>
      <c r="F1555" s="31" t="s">
        <v>3385</v>
      </c>
      <c r="G1555" s="31" t="s">
        <v>12291</v>
      </c>
      <c r="H1555" s="31" t="s">
        <v>12292</v>
      </c>
      <c r="I1555" s="8">
        <f t="shared" si="18"/>
        <v>0</v>
      </c>
      <c r="J1555" s="8">
        <f t="shared" si="19"/>
        <v>1554</v>
      </c>
      <c r="K1555" s="32" t="str">
        <f t="shared" si="20"/>
        <v/>
      </c>
    </row>
    <row r="1556" spans="1:11" ht="13.55" customHeight="1">
      <c r="A1556" s="31" t="s">
        <v>25</v>
      </c>
      <c r="B1556" s="31" t="s">
        <v>3327</v>
      </c>
      <c r="C1556" s="31" t="s">
        <v>3359</v>
      </c>
      <c r="D1556" s="31">
        <v>44683</v>
      </c>
      <c r="E1556" s="31" t="s">
        <v>10248</v>
      </c>
      <c r="F1556" s="31" t="s">
        <v>3387</v>
      </c>
      <c r="G1556" s="31" t="s">
        <v>12293</v>
      </c>
      <c r="H1556" s="31" t="s">
        <v>12294</v>
      </c>
      <c r="I1556" s="8">
        <f t="shared" si="18"/>
        <v>0</v>
      </c>
      <c r="J1556" s="8">
        <f t="shared" si="19"/>
        <v>1555</v>
      </c>
      <c r="K1556" s="32" t="str">
        <f t="shared" si="20"/>
        <v/>
      </c>
    </row>
    <row r="1557" spans="1:11" ht="13.55" customHeight="1">
      <c r="A1557" s="31" t="s">
        <v>25</v>
      </c>
      <c r="B1557" s="31" t="s">
        <v>3327</v>
      </c>
      <c r="C1557" s="31" t="s">
        <v>3359</v>
      </c>
      <c r="D1557" s="31">
        <v>44684</v>
      </c>
      <c r="E1557" s="31" t="s">
        <v>8971</v>
      </c>
      <c r="F1557" s="31" t="s">
        <v>3389</v>
      </c>
      <c r="G1557" s="31" t="s">
        <v>12295</v>
      </c>
      <c r="H1557" s="31" t="s">
        <v>12296</v>
      </c>
      <c r="I1557" s="8">
        <f t="shared" si="18"/>
        <v>0</v>
      </c>
      <c r="J1557" s="8">
        <f t="shared" si="19"/>
        <v>1556</v>
      </c>
      <c r="K1557" s="32" t="str">
        <f t="shared" si="20"/>
        <v/>
      </c>
    </row>
    <row r="1558" spans="1:11" ht="13.55" customHeight="1">
      <c r="A1558" s="31" t="s">
        <v>25</v>
      </c>
      <c r="B1558" s="31" t="s">
        <v>3327</v>
      </c>
      <c r="C1558" s="31" t="s">
        <v>3359</v>
      </c>
      <c r="D1558" s="31">
        <v>44685</v>
      </c>
      <c r="E1558" s="31" t="s">
        <v>3390</v>
      </c>
      <c r="F1558" s="31" t="s">
        <v>3391</v>
      </c>
      <c r="G1558" s="31" t="s">
        <v>12297</v>
      </c>
      <c r="H1558" s="31" t="s">
        <v>12298</v>
      </c>
      <c r="I1558" s="8">
        <f t="shared" si="18"/>
        <v>0</v>
      </c>
      <c r="J1558" s="8">
        <f t="shared" si="19"/>
        <v>1557</v>
      </c>
      <c r="K1558" s="32" t="str">
        <f t="shared" si="20"/>
        <v/>
      </c>
    </row>
    <row r="1559" spans="1:11" ht="13.55" customHeight="1">
      <c r="A1559" s="31" t="s">
        <v>25</v>
      </c>
      <c r="B1559" s="31" t="s">
        <v>3327</v>
      </c>
      <c r="C1559" s="31" t="s">
        <v>3359</v>
      </c>
      <c r="D1559" s="31">
        <v>44686</v>
      </c>
      <c r="E1559" s="31" t="s">
        <v>3392</v>
      </c>
      <c r="F1559" s="31" t="s">
        <v>3393</v>
      </c>
      <c r="G1559" s="31" t="s">
        <v>12299</v>
      </c>
      <c r="H1559" s="31" t="s">
        <v>12300</v>
      </c>
      <c r="I1559" s="8">
        <f t="shared" si="18"/>
        <v>0</v>
      </c>
      <c r="J1559" s="8">
        <f t="shared" si="19"/>
        <v>1558</v>
      </c>
      <c r="K1559" s="32" t="str">
        <f t="shared" si="20"/>
        <v/>
      </c>
    </row>
    <row r="1560" spans="1:11" ht="13.55" customHeight="1">
      <c r="A1560" s="31" t="s">
        <v>25</v>
      </c>
      <c r="B1560" s="31" t="s">
        <v>3327</v>
      </c>
      <c r="C1560" s="31" t="s">
        <v>3396</v>
      </c>
      <c r="D1560" s="31">
        <v>41601</v>
      </c>
      <c r="E1560" s="31" t="s">
        <v>3394</v>
      </c>
      <c r="F1560" s="31" t="s">
        <v>3395</v>
      </c>
      <c r="G1560" s="31" t="s">
        <v>12301</v>
      </c>
      <c r="H1560" s="31" t="s">
        <v>12302</v>
      </c>
      <c r="I1560" s="8">
        <f t="shared" si="18"/>
        <v>0</v>
      </c>
      <c r="J1560" s="8">
        <f t="shared" si="19"/>
        <v>1559</v>
      </c>
      <c r="K1560" s="32" t="str">
        <f t="shared" si="20"/>
        <v/>
      </c>
    </row>
    <row r="1561" spans="1:11" ht="13.55" customHeight="1">
      <c r="A1561" s="31" t="s">
        <v>25</v>
      </c>
      <c r="B1561" s="31" t="s">
        <v>3327</v>
      </c>
      <c r="C1561" s="31" t="s">
        <v>3396</v>
      </c>
      <c r="D1561" s="31">
        <v>44619</v>
      </c>
      <c r="E1561" s="31" t="s">
        <v>3397</v>
      </c>
      <c r="F1561" s="31" t="s">
        <v>3398</v>
      </c>
      <c r="G1561" s="31" t="s">
        <v>12303</v>
      </c>
      <c r="H1561" s="31" t="s">
        <v>12304</v>
      </c>
      <c r="I1561" s="8">
        <f t="shared" si="18"/>
        <v>0</v>
      </c>
      <c r="J1561" s="8">
        <f t="shared" si="19"/>
        <v>1560</v>
      </c>
      <c r="K1561" s="32" t="str">
        <f t="shared" si="20"/>
        <v/>
      </c>
    </row>
    <row r="1562" spans="1:11" ht="13.55" customHeight="1">
      <c r="A1562" s="31" t="s">
        <v>25</v>
      </c>
      <c r="B1562" s="31" t="s">
        <v>3327</v>
      </c>
      <c r="C1562" s="31" t="s">
        <v>3396</v>
      </c>
      <c r="D1562" s="31">
        <v>44620</v>
      </c>
      <c r="E1562" s="31" t="s">
        <v>9004</v>
      </c>
      <c r="F1562" s="31" t="s">
        <v>3400</v>
      </c>
      <c r="G1562" s="31" t="s">
        <v>12305</v>
      </c>
      <c r="H1562" s="31" t="s">
        <v>12306</v>
      </c>
      <c r="I1562" s="8">
        <f t="shared" si="18"/>
        <v>0</v>
      </c>
      <c r="J1562" s="8">
        <f t="shared" si="19"/>
        <v>1561</v>
      </c>
      <c r="K1562" s="32" t="str">
        <f t="shared" si="20"/>
        <v/>
      </c>
    </row>
    <row r="1563" spans="1:11" ht="13.55" customHeight="1">
      <c r="A1563" s="31" t="s">
        <v>25</v>
      </c>
      <c r="B1563" s="31" t="s">
        <v>3327</v>
      </c>
      <c r="C1563" s="31" t="s">
        <v>3396</v>
      </c>
      <c r="D1563" s="31">
        <v>44621</v>
      </c>
      <c r="E1563" s="31" t="s">
        <v>8951</v>
      </c>
      <c r="F1563" s="31" t="s">
        <v>3402</v>
      </c>
      <c r="G1563" s="31" t="s">
        <v>12307</v>
      </c>
      <c r="H1563" s="31" t="s">
        <v>12308</v>
      </c>
      <c r="I1563" s="8">
        <f t="shared" si="18"/>
        <v>0</v>
      </c>
      <c r="J1563" s="8">
        <f t="shared" si="19"/>
        <v>1562</v>
      </c>
      <c r="K1563" s="32" t="str">
        <f t="shared" si="20"/>
        <v/>
      </c>
    </row>
    <row r="1564" spans="1:11" ht="13.55" customHeight="1">
      <c r="A1564" s="31" t="s">
        <v>25</v>
      </c>
      <c r="B1564" s="31" t="s">
        <v>3327</v>
      </c>
      <c r="C1564" s="31" t="s">
        <v>3396</v>
      </c>
      <c r="D1564" s="31">
        <v>44622</v>
      </c>
      <c r="E1564" s="31" t="s">
        <v>3403</v>
      </c>
      <c r="F1564" s="31" t="s">
        <v>3404</v>
      </c>
      <c r="G1564" s="31" t="s">
        <v>12309</v>
      </c>
      <c r="H1564" s="31" t="s">
        <v>12310</v>
      </c>
      <c r="I1564" s="8">
        <f t="shared" si="18"/>
        <v>0</v>
      </c>
      <c r="J1564" s="8">
        <f t="shared" si="19"/>
        <v>1563</v>
      </c>
      <c r="K1564" s="32" t="str">
        <f t="shared" si="20"/>
        <v/>
      </c>
    </row>
    <row r="1565" spans="1:11" ht="13.55" customHeight="1">
      <c r="A1565" s="31" t="s">
        <v>25</v>
      </c>
      <c r="B1565" s="31" t="s">
        <v>3327</v>
      </c>
      <c r="C1565" s="31" t="s">
        <v>3396</v>
      </c>
      <c r="D1565" s="31">
        <v>44623</v>
      </c>
      <c r="E1565" s="31" t="s">
        <v>3405</v>
      </c>
      <c r="F1565" s="31" t="s">
        <v>3406</v>
      </c>
      <c r="G1565" s="31" t="s">
        <v>12311</v>
      </c>
      <c r="H1565" s="31" t="s">
        <v>12312</v>
      </c>
      <c r="I1565" s="8">
        <f t="shared" si="18"/>
        <v>0</v>
      </c>
      <c r="J1565" s="8">
        <f t="shared" si="19"/>
        <v>1564</v>
      </c>
      <c r="K1565" s="32" t="str">
        <f t="shared" si="20"/>
        <v/>
      </c>
    </row>
    <row r="1566" spans="1:11" ht="13.55" customHeight="1">
      <c r="A1566" s="31" t="s">
        <v>25</v>
      </c>
      <c r="B1566" s="31" t="s">
        <v>3327</v>
      </c>
      <c r="C1566" s="31" t="s">
        <v>3396</v>
      </c>
      <c r="D1566" s="31">
        <v>44624</v>
      </c>
      <c r="E1566" s="31" t="s">
        <v>3407</v>
      </c>
      <c r="F1566" s="31" t="s">
        <v>3408</v>
      </c>
      <c r="G1566" s="31" t="s">
        <v>12313</v>
      </c>
      <c r="H1566" s="31" t="s">
        <v>12314</v>
      </c>
      <c r="I1566" s="8">
        <f t="shared" si="18"/>
        <v>0</v>
      </c>
      <c r="J1566" s="8">
        <f t="shared" si="19"/>
        <v>1565</v>
      </c>
      <c r="K1566" s="32" t="str">
        <f t="shared" si="20"/>
        <v/>
      </c>
    </row>
    <row r="1567" spans="1:11" ht="13.55" customHeight="1">
      <c r="A1567" s="31" t="s">
        <v>25</v>
      </c>
      <c r="B1567" s="31" t="s">
        <v>3327</v>
      </c>
      <c r="C1567" s="31" t="s">
        <v>3396</v>
      </c>
      <c r="D1567" s="31">
        <v>44625</v>
      </c>
      <c r="E1567" s="31" t="s">
        <v>12315</v>
      </c>
      <c r="F1567" s="31" t="s">
        <v>3410</v>
      </c>
      <c r="G1567" s="31" t="s">
        <v>12316</v>
      </c>
      <c r="H1567" s="31" t="s">
        <v>12317</v>
      </c>
      <c r="I1567" s="8">
        <f t="shared" si="18"/>
        <v>0</v>
      </c>
      <c r="J1567" s="8">
        <f t="shared" si="19"/>
        <v>1566</v>
      </c>
      <c r="K1567" s="32" t="str">
        <f t="shared" si="20"/>
        <v/>
      </c>
    </row>
    <row r="1568" spans="1:11" ht="13.55" customHeight="1">
      <c r="A1568" s="31" t="s">
        <v>25</v>
      </c>
      <c r="B1568" s="31" t="s">
        <v>3327</v>
      </c>
      <c r="C1568" s="31" t="s">
        <v>3396</v>
      </c>
      <c r="D1568" s="31">
        <v>44626</v>
      </c>
      <c r="E1568" s="31" t="s">
        <v>12318</v>
      </c>
      <c r="F1568" s="31" t="s">
        <v>3412</v>
      </c>
      <c r="G1568" s="31" t="s">
        <v>12319</v>
      </c>
      <c r="H1568" s="31" t="s">
        <v>12320</v>
      </c>
      <c r="I1568" s="8">
        <f t="shared" si="18"/>
        <v>0</v>
      </c>
      <c r="J1568" s="8">
        <f t="shared" si="19"/>
        <v>1567</v>
      </c>
      <c r="K1568" s="32" t="str">
        <f t="shared" si="20"/>
        <v/>
      </c>
    </row>
    <row r="1569" spans="1:11" ht="13.55" customHeight="1">
      <c r="A1569" s="31" t="s">
        <v>25</v>
      </c>
      <c r="B1569" s="31" t="s">
        <v>3327</v>
      </c>
      <c r="C1569" s="31" t="s">
        <v>3396</v>
      </c>
      <c r="D1569" s="31">
        <v>44679</v>
      </c>
      <c r="E1569" s="31" t="s">
        <v>12321</v>
      </c>
      <c r="F1569" s="31" t="s">
        <v>3414</v>
      </c>
      <c r="G1569" s="31" t="s">
        <v>12322</v>
      </c>
      <c r="H1569" s="31" t="s">
        <v>12323</v>
      </c>
      <c r="I1569" s="8">
        <f t="shared" si="18"/>
        <v>0</v>
      </c>
      <c r="J1569" s="8">
        <f t="shared" si="19"/>
        <v>1568</v>
      </c>
      <c r="K1569" s="32" t="str">
        <f t="shared" si="20"/>
        <v/>
      </c>
    </row>
    <row r="1570" spans="1:11" ht="13.55" customHeight="1">
      <c r="A1570" s="31" t="s">
        <v>25</v>
      </c>
      <c r="B1570" s="31" t="s">
        <v>3327</v>
      </c>
      <c r="C1570" s="31" t="s">
        <v>3417</v>
      </c>
      <c r="D1570" s="31">
        <v>44655</v>
      </c>
      <c r="E1570" s="31" t="s">
        <v>3415</v>
      </c>
      <c r="F1570" s="31" t="s">
        <v>3416</v>
      </c>
      <c r="G1570" s="31" t="s">
        <v>12324</v>
      </c>
      <c r="H1570" s="31" t="s">
        <v>12325</v>
      </c>
      <c r="I1570" s="8">
        <f t="shared" si="18"/>
        <v>0</v>
      </c>
      <c r="J1570" s="8">
        <f t="shared" si="19"/>
        <v>1569</v>
      </c>
      <c r="K1570" s="32" t="str">
        <f t="shared" si="20"/>
        <v/>
      </c>
    </row>
    <row r="1571" spans="1:11" ht="13.55" customHeight="1">
      <c r="A1571" s="31" t="s">
        <v>25</v>
      </c>
      <c r="B1571" s="31" t="s">
        <v>3327</v>
      </c>
      <c r="C1571" s="31" t="s">
        <v>3417</v>
      </c>
      <c r="D1571" s="31">
        <v>44656</v>
      </c>
      <c r="E1571" s="31" t="s">
        <v>3418</v>
      </c>
      <c r="F1571" s="31" t="s">
        <v>3419</v>
      </c>
      <c r="G1571" s="31" t="s">
        <v>12326</v>
      </c>
      <c r="H1571" s="31" t="s">
        <v>12327</v>
      </c>
      <c r="I1571" s="8">
        <f t="shared" si="18"/>
        <v>0</v>
      </c>
      <c r="J1571" s="8">
        <f t="shared" si="19"/>
        <v>1570</v>
      </c>
      <c r="K1571" s="32" t="str">
        <f t="shared" si="20"/>
        <v/>
      </c>
    </row>
    <row r="1572" spans="1:11" ht="13.55" customHeight="1">
      <c r="A1572" s="31" t="s">
        <v>25</v>
      </c>
      <c r="B1572" s="31" t="s">
        <v>3327</v>
      </c>
      <c r="C1572" s="31" t="s">
        <v>3417</v>
      </c>
      <c r="D1572" s="31">
        <v>44657</v>
      </c>
      <c r="E1572" s="31" t="s">
        <v>3420</v>
      </c>
      <c r="F1572" s="31" t="s">
        <v>3421</v>
      </c>
      <c r="G1572" s="31" t="s">
        <v>12328</v>
      </c>
      <c r="H1572" s="31" t="s">
        <v>12329</v>
      </c>
      <c r="I1572" s="8">
        <f t="shared" si="18"/>
        <v>0</v>
      </c>
      <c r="J1572" s="8">
        <f t="shared" si="19"/>
        <v>1571</v>
      </c>
      <c r="K1572" s="32" t="str">
        <f t="shared" si="20"/>
        <v/>
      </c>
    </row>
    <row r="1573" spans="1:11" ht="13.55" customHeight="1">
      <c r="A1573" s="31" t="s">
        <v>25</v>
      </c>
      <c r="B1573" s="31" t="s">
        <v>3327</v>
      </c>
      <c r="C1573" s="31" t="s">
        <v>3424</v>
      </c>
      <c r="D1573" s="31">
        <v>44664</v>
      </c>
      <c r="E1573" s="31" t="s">
        <v>3422</v>
      </c>
      <c r="F1573" s="31" t="s">
        <v>3423</v>
      </c>
      <c r="G1573" s="31" t="s">
        <v>12330</v>
      </c>
      <c r="H1573" s="31" t="s">
        <v>12331</v>
      </c>
      <c r="I1573" s="8">
        <f t="shared" si="18"/>
        <v>0</v>
      </c>
      <c r="J1573" s="8">
        <f t="shared" si="19"/>
        <v>1572</v>
      </c>
      <c r="K1573" s="32" t="str">
        <f t="shared" si="20"/>
        <v/>
      </c>
    </row>
    <row r="1574" spans="1:11" ht="13.55" customHeight="1">
      <c r="A1574" s="31" t="s">
        <v>25</v>
      </c>
      <c r="B1574" s="31" t="s">
        <v>3327</v>
      </c>
      <c r="C1574" s="31" t="s">
        <v>3424</v>
      </c>
      <c r="D1574" s="31">
        <v>44665</v>
      </c>
      <c r="E1574" s="31" t="s">
        <v>3425</v>
      </c>
      <c r="F1574" s="31" t="s">
        <v>3426</v>
      </c>
      <c r="G1574" s="31" t="s">
        <v>12332</v>
      </c>
      <c r="H1574" s="31" t="s">
        <v>12333</v>
      </c>
      <c r="I1574" s="8">
        <f t="shared" si="18"/>
        <v>0</v>
      </c>
      <c r="J1574" s="8">
        <f t="shared" si="19"/>
        <v>1573</v>
      </c>
      <c r="K1574" s="32" t="str">
        <f t="shared" si="20"/>
        <v/>
      </c>
    </row>
    <row r="1575" spans="1:11" ht="13.55" customHeight="1">
      <c r="A1575" s="31" t="s">
        <v>25</v>
      </c>
      <c r="B1575" s="31" t="s">
        <v>3327</v>
      </c>
      <c r="C1575" s="31" t="s">
        <v>3429</v>
      </c>
      <c r="D1575" s="31">
        <v>44637</v>
      </c>
      <c r="E1575" s="31" t="s">
        <v>3427</v>
      </c>
      <c r="F1575" s="31" t="s">
        <v>3428</v>
      </c>
      <c r="G1575" s="31" t="s">
        <v>12334</v>
      </c>
      <c r="H1575" s="31" t="s">
        <v>12335</v>
      </c>
      <c r="I1575" s="8">
        <f t="shared" si="18"/>
        <v>0</v>
      </c>
      <c r="J1575" s="8">
        <f t="shared" si="19"/>
        <v>1574</v>
      </c>
      <c r="K1575" s="32" t="str">
        <f t="shared" si="20"/>
        <v/>
      </c>
    </row>
    <row r="1576" spans="1:11" ht="13.55" customHeight="1">
      <c r="A1576" s="31" t="s">
        <v>25</v>
      </c>
      <c r="B1576" s="31" t="s">
        <v>3327</v>
      </c>
      <c r="C1576" s="31" t="s">
        <v>3429</v>
      </c>
      <c r="D1576" s="31">
        <v>44638</v>
      </c>
      <c r="E1576" s="31" t="s">
        <v>12336</v>
      </c>
      <c r="F1576" s="31" t="s">
        <v>3431</v>
      </c>
      <c r="G1576" s="31" t="s">
        <v>12337</v>
      </c>
      <c r="H1576" s="31" t="s">
        <v>12338</v>
      </c>
      <c r="I1576" s="8">
        <f t="shared" si="18"/>
        <v>0</v>
      </c>
      <c r="J1576" s="8">
        <f t="shared" si="19"/>
        <v>1575</v>
      </c>
      <c r="K1576" s="32" t="str">
        <f t="shared" si="20"/>
        <v/>
      </c>
    </row>
    <row r="1577" spans="1:11" ht="13.55" customHeight="1">
      <c r="A1577" s="31" t="s">
        <v>25</v>
      </c>
      <c r="B1577" s="31" t="s">
        <v>3327</v>
      </c>
      <c r="C1577" s="31" t="s">
        <v>3429</v>
      </c>
      <c r="D1577" s="31">
        <v>44639</v>
      </c>
      <c r="E1577" s="31" t="s">
        <v>3432</v>
      </c>
      <c r="F1577" s="31" t="s">
        <v>3433</v>
      </c>
      <c r="G1577" s="31" t="s">
        <v>12339</v>
      </c>
      <c r="H1577" s="31" t="s">
        <v>12340</v>
      </c>
      <c r="I1577" s="8">
        <f t="shared" si="18"/>
        <v>0</v>
      </c>
      <c r="J1577" s="8">
        <f t="shared" si="19"/>
        <v>1576</v>
      </c>
      <c r="K1577" s="32" t="str">
        <f t="shared" si="20"/>
        <v/>
      </c>
    </row>
    <row r="1578" spans="1:11" ht="13.55" customHeight="1">
      <c r="A1578" s="31" t="s">
        <v>25</v>
      </c>
      <c r="B1578" s="31" t="s">
        <v>3327</v>
      </c>
      <c r="C1578" s="31" t="s">
        <v>3429</v>
      </c>
      <c r="D1578" s="31">
        <v>44640</v>
      </c>
      <c r="E1578" s="31" t="s">
        <v>3434</v>
      </c>
      <c r="F1578" s="31" t="s">
        <v>3435</v>
      </c>
      <c r="G1578" s="31" t="s">
        <v>12341</v>
      </c>
      <c r="H1578" s="31" t="s">
        <v>12342</v>
      </c>
      <c r="I1578" s="8">
        <f t="shared" si="18"/>
        <v>0</v>
      </c>
      <c r="J1578" s="8">
        <f t="shared" si="19"/>
        <v>1577</v>
      </c>
      <c r="K1578" s="32" t="str">
        <f t="shared" si="20"/>
        <v/>
      </c>
    </row>
    <row r="1579" spans="1:11" ht="13.55" customHeight="1">
      <c r="A1579" s="31" t="s">
        <v>25</v>
      </c>
      <c r="B1579" s="31" t="s">
        <v>3327</v>
      </c>
      <c r="C1579" s="31" t="s">
        <v>3429</v>
      </c>
      <c r="D1579" s="31">
        <v>44642</v>
      </c>
      <c r="E1579" s="31" t="s">
        <v>12343</v>
      </c>
      <c r="F1579" s="31" t="s">
        <v>3437</v>
      </c>
      <c r="G1579" s="31" t="s">
        <v>12344</v>
      </c>
      <c r="H1579" s="31" t="s">
        <v>12345</v>
      </c>
      <c r="I1579" s="8">
        <f t="shared" si="18"/>
        <v>0</v>
      </c>
      <c r="J1579" s="8">
        <f t="shared" si="19"/>
        <v>1578</v>
      </c>
      <c r="K1579" s="32" t="str">
        <f t="shared" si="20"/>
        <v/>
      </c>
    </row>
    <row r="1580" spans="1:11" ht="13.55" customHeight="1">
      <c r="A1580" s="31" t="s">
        <v>25</v>
      </c>
      <c r="B1580" s="31" t="s">
        <v>3327</v>
      </c>
      <c r="C1580" s="31" t="s">
        <v>3429</v>
      </c>
      <c r="D1580" s="31">
        <v>44643</v>
      </c>
      <c r="E1580" s="31" t="s">
        <v>8960</v>
      </c>
      <c r="F1580" s="31" t="s">
        <v>3439</v>
      </c>
      <c r="G1580" s="31" t="s">
        <v>12346</v>
      </c>
      <c r="H1580" s="31" t="s">
        <v>12347</v>
      </c>
      <c r="I1580" s="8">
        <f t="shared" si="18"/>
        <v>0</v>
      </c>
      <c r="J1580" s="8">
        <f t="shared" si="19"/>
        <v>1579</v>
      </c>
      <c r="K1580" s="32" t="str">
        <f t="shared" si="20"/>
        <v/>
      </c>
    </row>
    <row r="1581" spans="1:11" ht="13.55" customHeight="1">
      <c r="A1581" s="31" t="s">
        <v>25</v>
      </c>
      <c r="B1581" s="31" t="s">
        <v>3327</v>
      </c>
      <c r="C1581" s="31" t="s">
        <v>3429</v>
      </c>
      <c r="D1581" s="31">
        <v>44644</v>
      </c>
      <c r="E1581" s="31" t="s">
        <v>10056</v>
      </c>
      <c r="F1581" s="31" t="s">
        <v>3441</v>
      </c>
      <c r="G1581" s="31" t="s">
        <v>12348</v>
      </c>
      <c r="H1581" s="31" t="s">
        <v>12349</v>
      </c>
      <c r="I1581" s="8">
        <f t="shared" si="18"/>
        <v>0</v>
      </c>
      <c r="J1581" s="8">
        <f t="shared" si="19"/>
        <v>1580</v>
      </c>
      <c r="K1581" s="32" t="str">
        <f t="shared" si="20"/>
        <v/>
      </c>
    </row>
    <row r="1582" spans="1:11" ht="13.55" customHeight="1">
      <c r="A1582" s="31" t="s">
        <v>25</v>
      </c>
      <c r="B1582" s="31" t="s">
        <v>3327</v>
      </c>
      <c r="C1582" s="31" t="s">
        <v>3444</v>
      </c>
      <c r="D1582" s="31">
        <v>44610</v>
      </c>
      <c r="E1582" s="31" t="s">
        <v>10211</v>
      </c>
      <c r="F1582" s="31" t="s">
        <v>3443</v>
      </c>
      <c r="G1582" s="31" t="s">
        <v>12350</v>
      </c>
      <c r="H1582" s="31" t="s">
        <v>12351</v>
      </c>
      <c r="I1582" s="8">
        <f t="shared" si="18"/>
        <v>0</v>
      </c>
      <c r="J1582" s="8">
        <f t="shared" si="19"/>
        <v>1581</v>
      </c>
      <c r="K1582" s="32" t="str">
        <f t="shared" si="20"/>
        <v/>
      </c>
    </row>
    <row r="1583" spans="1:11" ht="13.55" customHeight="1">
      <c r="A1583" s="31" t="s">
        <v>25</v>
      </c>
      <c r="B1583" s="31" t="s">
        <v>3327</v>
      </c>
      <c r="C1583" s="31" t="s">
        <v>3444</v>
      </c>
      <c r="D1583" s="31">
        <v>44611</v>
      </c>
      <c r="E1583" s="31" t="s">
        <v>3445</v>
      </c>
      <c r="F1583" s="31" t="s">
        <v>3446</v>
      </c>
      <c r="G1583" s="31" t="s">
        <v>12352</v>
      </c>
      <c r="H1583" s="31" t="s">
        <v>12353</v>
      </c>
      <c r="I1583" s="8">
        <f t="shared" si="18"/>
        <v>0</v>
      </c>
      <c r="J1583" s="8">
        <f t="shared" si="19"/>
        <v>1582</v>
      </c>
      <c r="K1583" s="32" t="str">
        <f t="shared" si="20"/>
        <v/>
      </c>
    </row>
    <row r="1584" spans="1:11" ht="13.55" customHeight="1">
      <c r="A1584" s="31" t="s">
        <v>25</v>
      </c>
      <c r="B1584" s="31" t="s">
        <v>3327</v>
      </c>
      <c r="C1584" s="31" t="s">
        <v>3444</v>
      </c>
      <c r="D1584" s="31">
        <v>44612</v>
      </c>
      <c r="E1584" s="31" t="s">
        <v>3447</v>
      </c>
      <c r="F1584" s="31" t="s">
        <v>3448</v>
      </c>
      <c r="G1584" s="31" t="s">
        <v>12354</v>
      </c>
      <c r="H1584" s="31" t="s">
        <v>12355</v>
      </c>
      <c r="I1584" s="8">
        <f t="shared" si="18"/>
        <v>0</v>
      </c>
      <c r="J1584" s="8">
        <f t="shared" si="19"/>
        <v>1583</v>
      </c>
      <c r="K1584" s="32" t="str">
        <f t="shared" si="20"/>
        <v/>
      </c>
    </row>
    <row r="1585" spans="1:11" ht="13.55" customHeight="1">
      <c r="A1585" s="31" t="s">
        <v>25</v>
      </c>
      <c r="B1585" s="31" t="s">
        <v>3327</v>
      </c>
      <c r="C1585" s="31" t="s">
        <v>3444</v>
      </c>
      <c r="D1585" s="31">
        <v>44613</v>
      </c>
      <c r="E1585" s="31" t="s">
        <v>9393</v>
      </c>
      <c r="F1585" s="31" t="s">
        <v>3450</v>
      </c>
      <c r="G1585" s="31" t="s">
        <v>12356</v>
      </c>
      <c r="H1585" s="31" t="s">
        <v>12357</v>
      </c>
      <c r="I1585" s="8">
        <f t="shared" si="18"/>
        <v>0</v>
      </c>
      <c r="J1585" s="8">
        <f t="shared" si="19"/>
        <v>1584</v>
      </c>
      <c r="K1585" s="32" t="str">
        <f t="shared" si="20"/>
        <v/>
      </c>
    </row>
    <row r="1586" spans="1:11" ht="13.55" customHeight="1">
      <c r="A1586" s="31" t="s">
        <v>25</v>
      </c>
      <c r="B1586" s="31" t="s">
        <v>3327</v>
      </c>
      <c r="C1586" s="31" t="s">
        <v>3444</v>
      </c>
      <c r="D1586" s="31">
        <v>44614</v>
      </c>
      <c r="E1586" s="31" t="s">
        <v>3451</v>
      </c>
      <c r="F1586" s="31" t="s">
        <v>3452</v>
      </c>
      <c r="G1586" s="31" t="s">
        <v>12358</v>
      </c>
      <c r="H1586" s="31" t="s">
        <v>12359</v>
      </c>
      <c r="I1586" s="8">
        <f t="shared" si="18"/>
        <v>0</v>
      </c>
      <c r="J1586" s="8">
        <f t="shared" si="19"/>
        <v>1585</v>
      </c>
      <c r="K1586" s="32" t="str">
        <f t="shared" si="20"/>
        <v/>
      </c>
    </row>
    <row r="1587" spans="1:11" ht="13.55" customHeight="1">
      <c r="A1587" s="31" t="s">
        <v>25</v>
      </c>
      <c r="B1587" s="31" t="s">
        <v>3327</v>
      </c>
      <c r="C1587" s="31" t="s">
        <v>3444</v>
      </c>
      <c r="D1587" s="31">
        <v>44615</v>
      </c>
      <c r="E1587" s="31" t="s">
        <v>3453</v>
      </c>
      <c r="F1587" s="31" t="s">
        <v>3454</v>
      </c>
      <c r="G1587" s="31" t="s">
        <v>12360</v>
      </c>
      <c r="H1587" s="31" t="s">
        <v>12361</v>
      </c>
      <c r="I1587" s="8">
        <f t="shared" si="18"/>
        <v>0</v>
      </c>
      <c r="J1587" s="8">
        <f t="shared" si="19"/>
        <v>1586</v>
      </c>
      <c r="K1587" s="32" t="str">
        <f t="shared" si="20"/>
        <v/>
      </c>
    </row>
    <row r="1588" spans="1:11" ht="13.55" customHeight="1">
      <c r="A1588" s="31" t="s">
        <v>25</v>
      </c>
      <c r="B1588" s="31" t="s">
        <v>3327</v>
      </c>
      <c r="C1588" s="31" t="s">
        <v>3444</v>
      </c>
      <c r="D1588" s="31">
        <v>44616</v>
      </c>
      <c r="E1588" s="31" t="s">
        <v>9791</v>
      </c>
      <c r="F1588" s="31" t="s">
        <v>3456</v>
      </c>
      <c r="G1588" s="31" t="s">
        <v>12362</v>
      </c>
      <c r="H1588" s="31" t="s">
        <v>12363</v>
      </c>
      <c r="I1588" s="8">
        <f t="shared" si="18"/>
        <v>0</v>
      </c>
      <c r="J1588" s="8">
        <f t="shared" si="19"/>
        <v>1587</v>
      </c>
      <c r="K1588" s="32" t="str">
        <f t="shared" si="20"/>
        <v/>
      </c>
    </row>
    <row r="1589" spans="1:11" ht="13.55" customHeight="1">
      <c r="A1589" s="31" t="s">
        <v>25</v>
      </c>
      <c r="B1589" s="31" t="s">
        <v>3327</v>
      </c>
      <c r="C1589" s="31" t="s">
        <v>3444</v>
      </c>
      <c r="D1589" s="31">
        <v>44617</v>
      </c>
      <c r="E1589" s="31" t="s">
        <v>3457</v>
      </c>
      <c r="F1589" s="31" t="s">
        <v>3458</v>
      </c>
      <c r="G1589" s="31" t="s">
        <v>12364</v>
      </c>
      <c r="H1589" s="31" t="s">
        <v>12365</v>
      </c>
      <c r="I1589" s="8">
        <f t="shared" si="18"/>
        <v>0</v>
      </c>
      <c r="J1589" s="8">
        <f t="shared" si="19"/>
        <v>1588</v>
      </c>
      <c r="K1589" s="32" t="str">
        <f t="shared" si="20"/>
        <v/>
      </c>
    </row>
    <row r="1590" spans="1:11" ht="13.55" customHeight="1">
      <c r="A1590" s="31" t="s">
        <v>25</v>
      </c>
      <c r="B1590" s="31" t="s">
        <v>3327</v>
      </c>
      <c r="C1590" s="31" t="s">
        <v>3444</v>
      </c>
      <c r="D1590" s="31">
        <v>44618</v>
      </c>
      <c r="E1590" s="31" t="s">
        <v>9543</v>
      </c>
      <c r="F1590" s="31" t="s">
        <v>3460</v>
      </c>
      <c r="G1590" s="31" t="s">
        <v>12366</v>
      </c>
      <c r="H1590" s="31" t="s">
        <v>12367</v>
      </c>
      <c r="I1590" s="8">
        <f t="shared" si="18"/>
        <v>0</v>
      </c>
      <c r="J1590" s="8">
        <f t="shared" si="19"/>
        <v>1589</v>
      </c>
      <c r="K1590" s="32" t="str">
        <f t="shared" si="20"/>
        <v/>
      </c>
    </row>
    <row r="1591" spans="1:11" ht="13.55" customHeight="1">
      <c r="A1591" s="31" t="s">
        <v>25</v>
      </c>
      <c r="B1591" s="31" t="s">
        <v>3327</v>
      </c>
      <c r="C1591" s="31" t="s">
        <v>3463</v>
      </c>
      <c r="D1591" s="31">
        <v>44641</v>
      </c>
      <c r="E1591" s="31" t="s">
        <v>3461</v>
      </c>
      <c r="F1591" s="31" t="s">
        <v>3462</v>
      </c>
      <c r="G1591" s="31" t="s">
        <v>12368</v>
      </c>
      <c r="H1591" s="31" t="s">
        <v>12369</v>
      </c>
      <c r="I1591" s="8">
        <f t="shared" si="18"/>
        <v>0</v>
      </c>
      <c r="J1591" s="8">
        <f t="shared" si="19"/>
        <v>1590</v>
      </c>
      <c r="K1591" s="32" t="str">
        <f t="shared" si="20"/>
        <v/>
      </c>
    </row>
    <row r="1592" spans="1:11" ht="13.55" customHeight="1">
      <c r="A1592" s="31" t="s">
        <v>25</v>
      </c>
      <c r="B1592" s="31" t="s">
        <v>3327</v>
      </c>
      <c r="C1592" s="31" t="s">
        <v>3463</v>
      </c>
      <c r="D1592" s="31">
        <v>44650</v>
      </c>
      <c r="E1592" s="31" t="s">
        <v>12370</v>
      </c>
      <c r="F1592" s="31" t="s">
        <v>3465</v>
      </c>
      <c r="G1592" s="31" t="s">
        <v>12371</v>
      </c>
      <c r="H1592" s="31" t="s">
        <v>12372</v>
      </c>
      <c r="I1592" s="8">
        <f t="shared" si="18"/>
        <v>0</v>
      </c>
      <c r="J1592" s="8">
        <f t="shared" si="19"/>
        <v>1591</v>
      </c>
      <c r="K1592" s="32" t="str">
        <f t="shared" si="20"/>
        <v/>
      </c>
    </row>
    <row r="1593" spans="1:11" ht="13.55" customHeight="1">
      <c r="A1593" s="31" t="s">
        <v>25</v>
      </c>
      <c r="B1593" s="31" t="s">
        <v>3327</v>
      </c>
      <c r="C1593" s="31" t="s">
        <v>3463</v>
      </c>
      <c r="D1593" s="31">
        <v>44651</v>
      </c>
      <c r="E1593" s="31" t="s">
        <v>9528</v>
      </c>
      <c r="F1593" s="31" t="s">
        <v>3467</v>
      </c>
      <c r="G1593" s="31" t="s">
        <v>12373</v>
      </c>
      <c r="H1593" s="31" t="s">
        <v>12374</v>
      </c>
      <c r="I1593" s="8">
        <f t="shared" si="18"/>
        <v>0</v>
      </c>
      <c r="J1593" s="8">
        <f t="shared" si="19"/>
        <v>1592</v>
      </c>
      <c r="K1593" s="32" t="str">
        <f t="shared" si="20"/>
        <v/>
      </c>
    </row>
    <row r="1594" spans="1:11" ht="13.55" customHeight="1">
      <c r="A1594" s="31" t="s">
        <v>25</v>
      </c>
      <c r="B1594" s="31" t="s">
        <v>3327</v>
      </c>
      <c r="C1594" s="31" t="s">
        <v>3463</v>
      </c>
      <c r="D1594" s="31">
        <v>44652</v>
      </c>
      <c r="E1594" s="31" t="s">
        <v>3468</v>
      </c>
      <c r="F1594" s="31" t="s">
        <v>3469</v>
      </c>
      <c r="G1594" s="31" t="s">
        <v>12375</v>
      </c>
      <c r="H1594" s="31" t="s">
        <v>12376</v>
      </c>
      <c r="I1594" s="8">
        <f t="shared" si="18"/>
        <v>0</v>
      </c>
      <c r="J1594" s="8">
        <f t="shared" si="19"/>
        <v>1593</v>
      </c>
      <c r="K1594" s="32" t="str">
        <f t="shared" si="20"/>
        <v/>
      </c>
    </row>
    <row r="1595" spans="1:11" ht="13.55" customHeight="1">
      <c r="A1595" s="31" t="s">
        <v>25</v>
      </c>
      <c r="B1595" s="31" t="s">
        <v>3327</v>
      </c>
      <c r="C1595" s="31" t="s">
        <v>3463</v>
      </c>
      <c r="D1595" s="31">
        <v>44653</v>
      </c>
      <c r="E1595" s="31" t="s">
        <v>3470</v>
      </c>
      <c r="F1595" s="31" t="s">
        <v>3471</v>
      </c>
      <c r="G1595" s="31" t="s">
        <v>12377</v>
      </c>
      <c r="H1595" s="31" t="s">
        <v>12378</v>
      </c>
      <c r="I1595" s="8">
        <f t="shared" si="18"/>
        <v>0</v>
      </c>
      <c r="J1595" s="8">
        <f t="shared" si="19"/>
        <v>1594</v>
      </c>
      <c r="K1595" s="32" t="str">
        <f t="shared" si="20"/>
        <v/>
      </c>
    </row>
    <row r="1596" spans="1:11" ht="13.55" customHeight="1">
      <c r="A1596" s="31" t="s">
        <v>25</v>
      </c>
      <c r="B1596" s="31" t="s">
        <v>3327</v>
      </c>
      <c r="C1596" s="31" t="s">
        <v>3463</v>
      </c>
      <c r="D1596" s="31">
        <v>44654</v>
      </c>
      <c r="E1596" s="31" t="s">
        <v>3472</v>
      </c>
      <c r="F1596" s="31" t="s">
        <v>3473</v>
      </c>
      <c r="G1596" s="31" t="s">
        <v>12379</v>
      </c>
      <c r="H1596" s="31" t="s">
        <v>12380</v>
      </c>
      <c r="I1596" s="8">
        <f t="shared" si="18"/>
        <v>0</v>
      </c>
      <c r="J1596" s="8">
        <f t="shared" si="19"/>
        <v>1595</v>
      </c>
      <c r="K1596" s="32" t="str">
        <f t="shared" si="20"/>
        <v/>
      </c>
    </row>
    <row r="1597" spans="1:11" ht="13.55" customHeight="1">
      <c r="A1597" s="31" t="s">
        <v>25</v>
      </c>
      <c r="B1597" s="31" t="s">
        <v>3327</v>
      </c>
      <c r="C1597" s="31" t="s">
        <v>3463</v>
      </c>
      <c r="D1597" s="31">
        <v>44681</v>
      </c>
      <c r="E1597" s="31" t="s">
        <v>3474</v>
      </c>
      <c r="F1597" s="31" t="s">
        <v>3475</v>
      </c>
      <c r="G1597" s="31" t="s">
        <v>12381</v>
      </c>
      <c r="H1597" s="31" t="s">
        <v>12382</v>
      </c>
      <c r="I1597" s="8">
        <f t="shared" si="18"/>
        <v>0</v>
      </c>
      <c r="J1597" s="8">
        <f t="shared" si="19"/>
        <v>1596</v>
      </c>
      <c r="K1597" s="32" t="str">
        <f t="shared" si="20"/>
        <v/>
      </c>
    </row>
    <row r="1598" spans="1:11" ht="13.55" customHeight="1">
      <c r="A1598" s="31" t="s">
        <v>25</v>
      </c>
      <c r="B1598" s="31" t="s">
        <v>3327</v>
      </c>
      <c r="C1598" s="31" t="s">
        <v>3478</v>
      </c>
      <c r="D1598" s="31">
        <v>44645</v>
      </c>
      <c r="E1598" s="31" t="s">
        <v>3476</v>
      </c>
      <c r="F1598" s="31" t="s">
        <v>3477</v>
      </c>
      <c r="G1598" s="31" t="s">
        <v>12383</v>
      </c>
      <c r="H1598" s="31" t="s">
        <v>12384</v>
      </c>
      <c r="I1598" s="8">
        <f t="shared" si="18"/>
        <v>0</v>
      </c>
      <c r="J1598" s="8">
        <f t="shared" si="19"/>
        <v>1597</v>
      </c>
      <c r="K1598" s="32" t="str">
        <f t="shared" si="20"/>
        <v/>
      </c>
    </row>
    <row r="1599" spans="1:11" ht="13.55" customHeight="1">
      <c r="A1599" s="31" t="s">
        <v>25</v>
      </c>
      <c r="B1599" s="31" t="s">
        <v>3327</v>
      </c>
      <c r="C1599" s="31" t="s">
        <v>3478</v>
      </c>
      <c r="D1599" s="31">
        <v>44646</v>
      </c>
      <c r="E1599" s="31" t="s">
        <v>3479</v>
      </c>
      <c r="F1599" s="31" t="s">
        <v>3480</v>
      </c>
      <c r="G1599" s="31" t="s">
        <v>12385</v>
      </c>
      <c r="H1599" s="31" t="s">
        <v>12386</v>
      </c>
      <c r="I1599" s="8">
        <f t="shared" si="18"/>
        <v>0</v>
      </c>
      <c r="J1599" s="8">
        <f t="shared" si="19"/>
        <v>1598</v>
      </c>
      <c r="K1599" s="32" t="str">
        <f t="shared" si="20"/>
        <v/>
      </c>
    </row>
    <row r="1600" spans="1:11" ht="13.55" customHeight="1">
      <c r="A1600" s="31" t="s">
        <v>25</v>
      </c>
      <c r="B1600" s="31" t="s">
        <v>3327</v>
      </c>
      <c r="C1600" s="31" t="s">
        <v>3478</v>
      </c>
      <c r="D1600" s="31">
        <v>44647</v>
      </c>
      <c r="E1600" s="31" t="s">
        <v>3481</v>
      </c>
      <c r="F1600" s="31" t="s">
        <v>3482</v>
      </c>
      <c r="G1600" s="31" t="s">
        <v>12387</v>
      </c>
      <c r="H1600" s="31" t="s">
        <v>12388</v>
      </c>
      <c r="I1600" s="8">
        <f t="shared" si="18"/>
        <v>0</v>
      </c>
      <c r="J1600" s="8">
        <f t="shared" si="19"/>
        <v>1599</v>
      </c>
      <c r="K1600" s="32" t="str">
        <f t="shared" si="20"/>
        <v/>
      </c>
    </row>
    <row r="1601" spans="1:11" ht="13.55" customHeight="1">
      <c r="A1601" s="31" t="s">
        <v>25</v>
      </c>
      <c r="B1601" s="31" t="s">
        <v>3327</v>
      </c>
      <c r="C1601" s="31" t="s">
        <v>3478</v>
      </c>
      <c r="D1601" s="31">
        <v>44648</v>
      </c>
      <c r="E1601" s="31" t="s">
        <v>12389</v>
      </c>
      <c r="F1601" s="31" t="s">
        <v>3484</v>
      </c>
      <c r="G1601" s="31" t="s">
        <v>12390</v>
      </c>
      <c r="H1601" s="31" t="s">
        <v>12391</v>
      </c>
      <c r="I1601" s="8">
        <f t="shared" si="18"/>
        <v>0</v>
      </c>
      <c r="J1601" s="8">
        <f t="shared" si="19"/>
        <v>1600</v>
      </c>
      <c r="K1601" s="32" t="str">
        <f t="shared" si="20"/>
        <v/>
      </c>
    </row>
    <row r="1602" spans="1:11" ht="13.55" customHeight="1">
      <c r="A1602" s="31" t="s">
        <v>25</v>
      </c>
      <c r="B1602" s="31" t="s">
        <v>3327</v>
      </c>
      <c r="C1602" s="31" t="s">
        <v>3478</v>
      </c>
      <c r="D1602" s="31">
        <v>44649</v>
      </c>
      <c r="E1602" s="31" t="s">
        <v>10110</v>
      </c>
      <c r="F1602" s="31" t="s">
        <v>3486</v>
      </c>
      <c r="G1602" s="31" t="s">
        <v>12392</v>
      </c>
      <c r="H1602" s="31" t="s">
        <v>12393</v>
      </c>
      <c r="I1602" s="8">
        <f t="shared" si="18"/>
        <v>0</v>
      </c>
      <c r="J1602" s="8">
        <f t="shared" si="19"/>
        <v>1601</v>
      </c>
      <c r="K1602" s="32" t="str">
        <f t="shared" si="20"/>
        <v/>
      </c>
    </row>
    <row r="1603" spans="1:11" ht="13.55" customHeight="1">
      <c r="A1603" s="31" t="s">
        <v>25</v>
      </c>
      <c r="B1603" s="31" t="s">
        <v>3327</v>
      </c>
      <c r="C1603" s="31" t="s">
        <v>3489</v>
      </c>
      <c r="D1603" s="31">
        <v>44601</v>
      </c>
      <c r="E1603" s="31" t="s">
        <v>3487</v>
      </c>
      <c r="F1603" s="31" t="s">
        <v>3488</v>
      </c>
      <c r="G1603" s="31" t="s">
        <v>12394</v>
      </c>
      <c r="H1603" s="31" t="s">
        <v>12395</v>
      </c>
      <c r="I1603" s="8">
        <f t="shared" si="18"/>
        <v>0</v>
      </c>
      <c r="J1603" s="8">
        <f t="shared" si="19"/>
        <v>1602</v>
      </c>
      <c r="K1603" s="32" t="str">
        <f t="shared" si="20"/>
        <v/>
      </c>
    </row>
    <row r="1604" spans="1:11" ht="13.55" customHeight="1">
      <c r="A1604" s="31" t="s">
        <v>25</v>
      </c>
      <c r="B1604" s="31" t="s">
        <v>3327</v>
      </c>
      <c r="C1604" s="31" t="s">
        <v>3489</v>
      </c>
      <c r="D1604" s="31">
        <v>44602</v>
      </c>
      <c r="E1604" s="31" t="s">
        <v>3490</v>
      </c>
      <c r="F1604" s="31" t="s">
        <v>3491</v>
      </c>
      <c r="G1604" s="31" t="s">
        <v>12396</v>
      </c>
      <c r="H1604" s="31" t="s">
        <v>12397</v>
      </c>
      <c r="I1604" s="8">
        <f t="shared" si="18"/>
        <v>0</v>
      </c>
      <c r="J1604" s="8">
        <f t="shared" si="19"/>
        <v>1603</v>
      </c>
      <c r="K1604" s="32" t="str">
        <f t="shared" si="20"/>
        <v/>
      </c>
    </row>
    <row r="1605" spans="1:11" ht="13.55" customHeight="1">
      <c r="A1605" s="31" t="s">
        <v>25</v>
      </c>
      <c r="B1605" s="31" t="s">
        <v>3327</v>
      </c>
      <c r="C1605" s="31" t="s">
        <v>3489</v>
      </c>
      <c r="D1605" s="31">
        <v>44603</v>
      </c>
      <c r="E1605" s="31" t="s">
        <v>3492</v>
      </c>
      <c r="F1605" s="31" t="s">
        <v>3493</v>
      </c>
      <c r="G1605" s="31" t="s">
        <v>12398</v>
      </c>
      <c r="H1605" s="31" t="s">
        <v>12399</v>
      </c>
      <c r="I1605" s="8">
        <f t="shared" si="18"/>
        <v>0</v>
      </c>
      <c r="J1605" s="8">
        <f t="shared" si="19"/>
        <v>1604</v>
      </c>
      <c r="K1605" s="32" t="str">
        <f t="shared" si="20"/>
        <v/>
      </c>
    </row>
    <row r="1606" spans="1:11" ht="13.55" customHeight="1">
      <c r="A1606" s="31" t="s">
        <v>25</v>
      </c>
      <c r="B1606" s="31" t="s">
        <v>3327</v>
      </c>
      <c r="C1606" s="31" t="s">
        <v>3489</v>
      </c>
      <c r="D1606" s="31">
        <v>44604</v>
      </c>
      <c r="E1606" s="31" t="s">
        <v>10115</v>
      </c>
      <c r="F1606" s="31" t="s">
        <v>3495</v>
      </c>
      <c r="G1606" s="31" t="s">
        <v>12400</v>
      </c>
      <c r="H1606" s="31" t="s">
        <v>12401</v>
      </c>
      <c r="I1606" s="8">
        <f t="shared" si="18"/>
        <v>0</v>
      </c>
      <c r="J1606" s="8">
        <f t="shared" si="19"/>
        <v>1605</v>
      </c>
      <c r="K1606" s="32" t="str">
        <f t="shared" si="20"/>
        <v/>
      </c>
    </row>
    <row r="1607" spans="1:11" ht="13.55" customHeight="1">
      <c r="A1607" s="31" t="s">
        <v>25</v>
      </c>
      <c r="B1607" s="31" t="s">
        <v>3327</v>
      </c>
      <c r="C1607" s="31" t="s">
        <v>3489</v>
      </c>
      <c r="D1607" s="31">
        <v>44605</v>
      </c>
      <c r="E1607" s="31" t="s">
        <v>9782</v>
      </c>
      <c r="F1607" s="31" t="s">
        <v>3497</v>
      </c>
      <c r="G1607" s="31" t="s">
        <v>12402</v>
      </c>
      <c r="H1607" s="31" t="s">
        <v>12403</v>
      </c>
      <c r="I1607" s="8">
        <f t="shared" si="18"/>
        <v>0</v>
      </c>
      <c r="J1607" s="8">
        <f t="shared" si="19"/>
        <v>1606</v>
      </c>
      <c r="K1607" s="32" t="str">
        <f t="shared" si="20"/>
        <v/>
      </c>
    </row>
    <row r="1608" spans="1:11" ht="13.55" customHeight="1">
      <c r="A1608" s="31" t="s">
        <v>25</v>
      </c>
      <c r="B1608" s="31" t="s">
        <v>3327</v>
      </c>
      <c r="C1608" s="31" t="s">
        <v>3489</v>
      </c>
      <c r="D1608" s="31">
        <v>44606</v>
      </c>
      <c r="E1608" s="31" t="s">
        <v>9200</v>
      </c>
      <c r="F1608" s="31" t="s">
        <v>3499</v>
      </c>
      <c r="G1608" s="31" t="s">
        <v>12404</v>
      </c>
      <c r="H1608" s="31" t="s">
        <v>12405</v>
      </c>
      <c r="I1608" s="8">
        <f t="shared" si="18"/>
        <v>0</v>
      </c>
      <c r="J1608" s="8">
        <f t="shared" si="19"/>
        <v>1607</v>
      </c>
      <c r="K1608" s="32" t="str">
        <f t="shared" si="20"/>
        <v/>
      </c>
    </row>
    <row r="1609" spans="1:11" ht="13.55" customHeight="1">
      <c r="A1609" s="31" t="s">
        <v>25</v>
      </c>
      <c r="B1609" s="31" t="s">
        <v>3327</v>
      </c>
      <c r="C1609" s="31" t="s">
        <v>3489</v>
      </c>
      <c r="D1609" s="31">
        <v>44607</v>
      </c>
      <c r="E1609" s="31" t="s">
        <v>9650</v>
      </c>
      <c r="F1609" s="31" t="s">
        <v>3501</v>
      </c>
      <c r="G1609" s="31" t="s">
        <v>12406</v>
      </c>
      <c r="H1609" s="31" t="s">
        <v>12407</v>
      </c>
      <c r="I1609" s="8">
        <f t="shared" si="18"/>
        <v>0</v>
      </c>
      <c r="J1609" s="8">
        <f t="shared" si="19"/>
        <v>1608</v>
      </c>
      <c r="K1609" s="32" t="str">
        <f t="shared" si="20"/>
        <v/>
      </c>
    </row>
    <row r="1610" spans="1:11" ht="13.55" customHeight="1">
      <c r="A1610" s="31" t="s">
        <v>25</v>
      </c>
      <c r="B1610" s="31" t="s">
        <v>3327</v>
      </c>
      <c r="C1610" s="31" t="s">
        <v>3489</v>
      </c>
      <c r="D1610" s="31">
        <v>44608</v>
      </c>
      <c r="E1610" s="31" t="s">
        <v>3502</v>
      </c>
      <c r="F1610" s="31" t="s">
        <v>3503</v>
      </c>
      <c r="G1610" s="31" t="s">
        <v>12408</v>
      </c>
      <c r="H1610" s="31" t="s">
        <v>12409</v>
      </c>
      <c r="I1610" s="8">
        <f t="shared" si="18"/>
        <v>0</v>
      </c>
      <c r="J1610" s="8">
        <f t="shared" si="19"/>
        <v>1609</v>
      </c>
      <c r="K1610" s="32" t="str">
        <f t="shared" si="20"/>
        <v/>
      </c>
    </row>
    <row r="1611" spans="1:11" ht="13.55" customHeight="1">
      <c r="A1611" s="31" t="s">
        <v>25</v>
      </c>
      <c r="B1611" s="31" t="s">
        <v>3327</v>
      </c>
      <c r="C1611" s="31" t="s">
        <v>3489</v>
      </c>
      <c r="D1611" s="31">
        <v>44609</v>
      </c>
      <c r="E1611" s="31" t="s">
        <v>3504</v>
      </c>
      <c r="F1611" s="31" t="s">
        <v>3505</v>
      </c>
      <c r="G1611" s="31" t="s">
        <v>12410</v>
      </c>
      <c r="H1611" s="31" t="s">
        <v>12411</v>
      </c>
      <c r="I1611" s="8">
        <f t="shared" si="18"/>
        <v>0</v>
      </c>
      <c r="J1611" s="8">
        <f t="shared" si="19"/>
        <v>1610</v>
      </c>
      <c r="K1611" s="32" t="str">
        <f t="shared" si="20"/>
        <v/>
      </c>
    </row>
    <row r="1612" spans="1:11" ht="13.55" customHeight="1">
      <c r="A1612" s="31" t="s">
        <v>25</v>
      </c>
      <c r="B1612" s="31" t="s">
        <v>3327</v>
      </c>
      <c r="C1612" s="31" t="s">
        <v>3508</v>
      </c>
      <c r="D1612" s="31">
        <v>44658</v>
      </c>
      <c r="E1612" s="31" t="s">
        <v>12412</v>
      </c>
      <c r="F1612" s="31" t="s">
        <v>3507</v>
      </c>
      <c r="G1612" s="31" t="s">
        <v>12413</v>
      </c>
      <c r="H1612" s="31" t="s">
        <v>12414</v>
      </c>
      <c r="I1612" s="8">
        <f t="shared" si="18"/>
        <v>0</v>
      </c>
      <c r="J1612" s="8">
        <f t="shared" si="19"/>
        <v>1611</v>
      </c>
      <c r="K1612" s="32" t="str">
        <f t="shared" si="20"/>
        <v/>
      </c>
    </row>
    <row r="1613" spans="1:11" ht="13.55" customHeight="1">
      <c r="A1613" s="31" t="s">
        <v>25</v>
      </c>
      <c r="B1613" s="31" t="s">
        <v>3327</v>
      </c>
      <c r="C1613" s="31" t="s">
        <v>3508</v>
      </c>
      <c r="D1613" s="31">
        <v>44659</v>
      </c>
      <c r="E1613" s="31" t="s">
        <v>9266</v>
      </c>
      <c r="F1613" s="31" t="s">
        <v>3510</v>
      </c>
      <c r="G1613" s="31" t="s">
        <v>12415</v>
      </c>
      <c r="H1613" s="31" t="s">
        <v>12416</v>
      </c>
      <c r="I1613" s="8">
        <f t="shared" si="18"/>
        <v>0</v>
      </c>
      <c r="J1613" s="8">
        <f t="shared" si="19"/>
        <v>1612</v>
      </c>
      <c r="K1613" s="32" t="str">
        <f t="shared" si="20"/>
        <v/>
      </c>
    </row>
    <row r="1614" spans="1:11" ht="13.55" customHeight="1">
      <c r="A1614" s="31" t="s">
        <v>25</v>
      </c>
      <c r="B1614" s="31" t="s">
        <v>3327</v>
      </c>
      <c r="C1614" s="31" t="s">
        <v>3508</v>
      </c>
      <c r="D1614" s="31">
        <v>44660</v>
      </c>
      <c r="E1614" s="31" t="s">
        <v>12417</v>
      </c>
      <c r="F1614" s="31" t="s">
        <v>3512</v>
      </c>
      <c r="G1614" s="31" t="s">
        <v>12418</v>
      </c>
      <c r="H1614" s="31" t="s">
        <v>12419</v>
      </c>
      <c r="I1614" s="8">
        <f t="shared" si="18"/>
        <v>0</v>
      </c>
      <c r="J1614" s="8">
        <f t="shared" si="19"/>
        <v>1613</v>
      </c>
      <c r="K1614" s="32" t="str">
        <f t="shared" si="20"/>
        <v/>
      </c>
    </row>
    <row r="1615" spans="1:11" ht="13.55" customHeight="1">
      <c r="A1615" s="31" t="s">
        <v>25</v>
      </c>
      <c r="B1615" s="31" t="s">
        <v>3515</v>
      </c>
      <c r="C1615" s="31" t="s">
        <v>3516</v>
      </c>
      <c r="D1615" s="31">
        <v>203602</v>
      </c>
      <c r="E1615" s="31" t="s">
        <v>10751</v>
      </c>
      <c r="F1615" s="31" t="s">
        <v>3514</v>
      </c>
      <c r="G1615" s="31" t="s">
        <v>12420</v>
      </c>
      <c r="H1615" s="31" t="s">
        <v>12421</v>
      </c>
      <c r="I1615" s="8">
        <f t="shared" si="18"/>
        <v>0</v>
      </c>
      <c r="J1615" s="8">
        <f t="shared" si="19"/>
        <v>1614</v>
      </c>
      <c r="K1615" s="32" t="str">
        <f t="shared" si="20"/>
        <v/>
      </c>
    </row>
    <row r="1616" spans="1:11" ht="13.55" customHeight="1">
      <c r="A1616" s="31" t="s">
        <v>25</v>
      </c>
      <c r="B1616" s="31" t="s">
        <v>3515</v>
      </c>
      <c r="C1616" s="31" t="s">
        <v>3516</v>
      </c>
      <c r="D1616" s="31">
        <v>203603</v>
      </c>
      <c r="E1616" s="31" t="s">
        <v>3517</v>
      </c>
      <c r="F1616" s="31" t="s">
        <v>3518</v>
      </c>
      <c r="G1616" s="31" t="s">
        <v>12422</v>
      </c>
      <c r="H1616" s="31" t="s">
        <v>12423</v>
      </c>
      <c r="I1616" s="8">
        <f t="shared" si="18"/>
        <v>0</v>
      </c>
      <c r="J1616" s="8">
        <f t="shared" si="19"/>
        <v>1615</v>
      </c>
      <c r="K1616" s="32" t="str">
        <f t="shared" si="20"/>
        <v/>
      </c>
    </row>
    <row r="1617" spans="1:11" ht="13.55" customHeight="1">
      <c r="A1617" s="31" t="s">
        <v>25</v>
      </c>
      <c r="B1617" s="31" t="s">
        <v>3515</v>
      </c>
      <c r="C1617" s="31" t="s">
        <v>3516</v>
      </c>
      <c r="D1617" s="31">
        <v>203606</v>
      </c>
      <c r="E1617" s="31" t="s">
        <v>10580</v>
      </c>
      <c r="F1617" s="31" t="s">
        <v>3520</v>
      </c>
      <c r="G1617" s="31" t="s">
        <v>12424</v>
      </c>
      <c r="H1617" s="31" t="s">
        <v>12425</v>
      </c>
      <c r="I1617" s="8">
        <f t="shared" si="18"/>
        <v>0</v>
      </c>
      <c r="J1617" s="8">
        <f t="shared" si="19"/>
        <v>1616</v>
      </c>
      <c r="K1617" s="32" t="str">
        <f t="shared" si="20"/>
        <v/>
      </c>
    </row>
    <row r="1618" spans="1:11" ht="13.55" customHeight="1">
      <c r="A1618" s="31" t="s">
        <v>25</v>
      </c>
      <c r="B1618" s="31" t="s">
        <v>3515</v>
      </c>
      <c r="C1618" s="31" t="s">
        <v>3516</v>
      </c>
      <c r="D1618" s="31">
        <v>203607</v>
      </c>
      <c r="E1618" s="31" t="s">
        <v>3521</v>
      </c>
      <c r="F1618" s="31" t="s">
        <v>3522</v>
      </c>
      <c r="G1618" s="31" t="s">
        <v>12426</v>
      </c>
      <c r="H1618" s="31" t="s">
        <v>12427</v>
      </c>
      <c r="I1618" s="8">
        <f t="shared" si="18"/>
        <v>0</v>
      </c>
      <c r="J1618" s="8">
        <f t="shared" si="19"/>
        <v>1617</v>
      </c>
      <c r="K1618" s="32" t="str">
        <f t="shared" si="20"/>
        <v/>
      </c>
    </row>
    <row r="1619" spans="1:11" ht="13.55" customHeight="1">
      <c r="A1619" s="31" t="s">
        <v>25</v>
      </c>
      <c r="B1619" s="31" t="s">
        <v>3515</v>
      </c>
      <c r="C1619" s="31" t="s">
        <v>3516</v>
      </c>
      <c r="D1619" s="31">
        <v>203609</v>
      </c>
      <c r="E1619" s="31" t="s">
        <v>3523</v>
      </c>
      <c r="F1619" s="31" t="s">
        <v>3524</v>
      </c>
      <c r="G1619" s="31" t="s">
        <v>12428</v>
      </c>
      <c r="H1619" s="31" t="s">
        <v>12429</v>
      </c>
      <c r="I1619" s="8">
        <f t="shared" si="18"/>
        <v>0</v>
      </c>
      <c r="J1619" s="8">
        <f t="shared" si="19"/>
        <v>1618</v>
      </c>
      <c r="K1619" s="32" t="str">
        <f t="shared" si="20"/>
        <v/>
      </c>
    </row>
    <row r="1620" spans="1:11" ht="13.55" customHeight="1">
      <c r="A1620" s="31" t="s">
        <v>25</v>
      </c>
      <c r="B1620" s="31" t="s">
        <v>3515</v>
      </c>
      <c r="C1620" s="31" t="s">
        <v>3516</v>
      </c>
      <c r="D1620" s="31">
        <v>203611</v>
      </c>
      <c r="E1620" s="31" t="s">
        <v>3525</v>
      </c>
      <c r="F1620" s="31" t="s">
        <v>3526</v>
      </c>
      <c r="G1620" s="31" t="s">
        <v>12430</v>
      </c>
      <c r="H1620" s="31" t="s">
        <v>12431</v>
      </c>
      <c r="I1620" s="8">
        <f t="shared" si="18"/>
        <v>0</v>
      </c>
      <c r="J1620" s="8">
        <f t="shared" si="19"/>
        <v>1619</v>
      </c>
      <c r="K1620" s="32" t="str">
        <f t="shared" si="20"/>
        <v/>
      </c>
    </row>
    <row r="1621" spans="1:11" ht="13.55" customHeight="1">
      <c r="A1621" s="31" t="s">
        <v>25</v>
      </c>
      <c r="B1621" s="31" t="s">
        <v>3515</v>
      </c>
      <c r="C1621" s="31" t="s">
        <v>3516</v>
      </c>
      <c r="D1621" s="31">
        <v>203613</v>
      </c>
      <c r="E1621" s="31" t="s">
        <v>3527</v>
      </c>
      <c r="F1621" s="31" t="s">
        <v>3528</v>
      </c>
      <c r="G1621" s="31" t="s">
        <v>12432</v>
      </c>
      <c r="H1621" s="31" t="s">
        <v>12433</v>
      </c>
      <c r="I1621" s="8">
        <f t="shared" si="18"/>
        <v>0</v>
      </c>
      <c r="J1621" s="8">
        <f t="shared" si="19"/>
        <v>1620</v>
      </c>
      <c r="K1621" s="32" t="str">
        <f t="shared" si="20"/>
        <v/>
      </c>
    </row>
    <row r="1622" spans="1:11" ht="13.55" customHeight="1">
      <c r="A1622" s="31" t="s">
        <v>25</v>
      </c>
      <c r="B1622" s="31" t="s">
        <v>3515</v>
      </c>
      <c r="C1622" s="31" t="s">
        <v>3516</v>
      </c>
      <c r="D1622" s="31">
        <v>203616</v>
      </c>
      <c r="E1622" s="31" t="s">
        <v>3529</v>
      </c>
      <c r="F1622" s="31" t="s">
        <v>3530</v>
      </c>
      <c r="G1622" s="31" t="s">
        <v>12434</v>
      </c>
      <c r="H1622" s="31" t="s">
        <v>12435</v>
      </c>
      <c r="I1622" s="8">
        <f t="shared" si="18"/>
        <v>0</v>
      </c>
      <c r="J1622" s="8">
        <f t="shared" si="19"/>
        <v>1621</v>
      </c>
      <c r="K1622" s="32" t="str">
        <f t="shared" si="20"/>
        <v/>
      </c>
    </row>
    <row r="1623" spans="1:11" ht="13.55" customHeight="1">
      <c r="A1623" s="31" t="s">
        <v>25</v>
      </c>
      <c r="B1623" s="31" t="s">
        <v>3515</v>
      </c>
      <c r="C1623" s="31" t="s">
        <v>3516</v>
      </c>
      <c r="D1623" s="31">
        <v>203617</v>
      </c>
      <c r="E1623" s="31" t="s">
        <v>3531</v>
      </c>
      <c r="F1623" s="31" t="s">
        <v>3532</v>
      </c>
      <c r="G1623" s="31" t="s">
        <v>12436</v>
      </c>
      <c r="H1623" s="31" t="s">
        <v>12437</v>
      </c>
      <c r="I1623" s="8">
        <f t="shared" si="18"/>
        <v>0</v>
      </c>
      <c r="J1623" s="8">
        <f t="shared" si="19"/>
        <v>1622</v>
      </c>
      <c r="K1623" s="32" t="str">
        <f t="shared" si="20"/>
        <v/>
      </c>
    </row>
    <row r="1624" spans="1:11" ht="13.55" customHeight="1">
      <c r="A1624" s="31" t="s">
        <v>25</v>
      </c>
      <c r="B1624" s="31" t="s">
        <v>3515</v>
      </c>
      <c r="C1624" s="31" t="s">
        <v>3516</v>
      </c>
      <c r="D1624" s="31">
        <v>203618</v>
      </c>
      <c r="E1624" s="31" t="s">
        <v>3533</v>
      </c>
      <c r="F1624" s="31" t="s">
        <v>3534</v>
      </c>
      <c r="G1624" s="31" t="s">
        <v>12438</v>
      </c>
      <c r="H1624" s="31" t="s">
        <v>12439</v>
      </c>
      <c r="I1624" s="8">
        <f t="shared" si="18"/>
        <v>0</v>
      </c>
      <c r="J1624" s="8">
        <f t="shared" si="19"/>
        <v>1623</v>
      </c>
      <c r="K1624" s="32" t="str">
        <f t="shared" si="20"/>
        <v/>
      </c>
    </row>
    <row r="1625" spans="1:11" ht="13.55" customHeight="1">
      <c r="A1625" s="31" t="s">
        <v>25</v>
      </c>
      <c r="B1625" s="31" t="s">
        <v>3515</v>
      </c>
      <c r="C1625" s="31" t="s">
        <v>3269</v>
      </c>
      <c r="D1625" s="31">
        <v>200601</v>
      </c>
      <c r="E1625" s="31" t="s">
        <v>3535</v>
      </c>
      <c r="F1625" s="31" t="s">
        <v>3536</v>
      </c>
      <c r="G1625" s="31" t="s">
        <v>12440</v>
      </c>
      <c r="H1625" s="31" t="s">
        <v>12441</v>
      </c>
      <c r="I1625" s="8">
        <f t="shared" si="18"/>
        <v>0</v>
      </c>
      <c r="J1625" s="8">
        <f t="shared" si="19"/>
        <v>1624</v>
      </c>
      <c r="K1625" s="32" t="str">
        <f t="shared" si="20"/>
        <v/>
      </c>
    </row>
    <row r="1626" spans="1:11" ht="13.55" customHeight="1">
      <c r="A1626" s="31" t="s">
        <v>25</v>
      </c>
      <c r="B1626" s="31" t="s">
        <v>3515</v>
      </c>
      <c r="C1626" s="31" t="s">
        <v>3269</v>
      </c>
      <c r="D1626" s="31">
        <v>203601</v>
      </c>
      <c r="E1626" s="31" t="s">
        <v>3537</v>
      </c>
      <c r="F1626" s="31" t="s">
        <v>3538</v>
      </c>
      <c r="G1626" s="31" t="s">
        <v>12442</v>
      </c>
      <c r="H1626" s="31" t="s">
        <v>12443</v>
      </c>
      <c r="I1626" s="8">
        <f t="shared" si="18"/>
        <v>0</v>
      </c>
      <c r="J1626" s="8">
        <f t="shared" si="19"/>
        <v>1625</v>
      </c>
      <c r="K1626" s="32" t="str">
        <f t="shared" si="20"/>
        <v/>
      </c>
    </row>
    <row r="1627" spans="1:11" ht="13.55" customHeight="1">
      <c r="A1627" s="31" t="s">
        <v>25</v>
      </c>
      <c r="B1627" s="31" t="s">
        <v>3515</v>
      </c>
      <c r="C1627" s="31" t="s">
        <v>3269</v>
      </c>
      <c r="D1627" s="31">
        <v>203604</v>
      </c>
      <c r="E1627" s="31" t="s">
        <v>12444</v>
      </c>
      <c r="F1627" s="31" t="s">
        <v>3540</v>
      </c>
      <c r="G1627" s="31" t="s">
        <v>12445</v>
      </c>
      <c r="H1627" s="31" t="s">
        <v>12446</v>
      </c>
      <c r="I1627" s="8">
        <f t="shared" si="18"/>
        <v>0</v>
      </c>
      <c r="J1627" s="8">
        <f t="shared" si="19"/>
        <v>1626</v>
      </c>
      <c r="K1627" s="32" t="str">
        <f t="shared" si="20"/>
        <v/>
      </c>
    </row>
    <row r="1628" spans="1:11" ht="13.55" customHeight="1">
      <c r="A1628" s="31" t="s">
        <v>25</v>
      </c>
      <c r="B1628" s="31" t="s">
        <v>3515</v>
      </c>
      <c r="C1628" s="31" t="s">
        <v>3269</v>
      </c>
      <c r="D1628" s="31">
        <v>203605</v>
      </c>
      <c r="E1628" s="31" t="s">
        <v>3541</v>
      </c>
      <c r="F1628" s="31" t="s">
        <v>3542</v>
      </c>
      <c r="G1628" s="31" t="s">
        <v>12447</v>
      </c>
      <c r="H1628" s="31" t="s">
        <v>12448</v>
      </c>
      <c r="I1628" s="8">
        <f t="shared" si="18"/>
        <v>0</v>
      </c>
      <c r="J1628" s="8">
        <f t="shared" si="19"/>
        <v>1627</v>
      </c>
      <c r="K1628" s="32" t="str">
        <f t="shared" si="20"/>
        <v/>
      </c>
    </row>
    <row r="1629" spans="1:11" ht="13.55" customHeight="1">
      <c r="A1629" s="31" t="s">
        <v>25</v>
      </c>
      <c r="B1629" s="31" t="s">
        <v>3515</v>
      </c>
      <c r="C1629" s="31" t="s">
        <v>3269</v>
      </c>
      <c r="D1629" s="31">
        <v>203608</v>
      </c>
      <c r="E1629" s="31" t="s">
        <v>3543</v>
      </c>
      <c r="F1629" s="31" t="s">
        <v>3544</v>
      </c>
      <c r="G1629" s="31" t="s">
        <v>12449</v>
      </c>
      <c r="H1629" s="31" t="s">
        <v>12450</v>
      </c>
      <c r="I1629" s="8">
        <f t="shared" si="18"/>
        <v>0</v>
      </c>
      <c r="J1629" s="8">
        <f t="shared" si="19"/>
        <v>1628</v>
      </c>
      <c r="K1629" s="32" t="str">
        <f t="shared" si="20"/>
        <v/>
      </c>
    </row>
    <row r="1630" spans="1:11" ht="13.55" customHeight="1">
      <c r="A1630" s="31" t="s">
        <v>25</v>
      </c>
      <c r="B1630" s="31" t="s">
        <v>3515</v>
      </c>
      <c r="C1630" s="31" t="s">
        <v>3269</v>
      </c>
      <c r="D1630" s="31">
        <v>203610</v>
      </c>
      <c r="E1630" s="31" t="s">
        <v>10413</v>
      </c>
      <c r="F1630" s="31" t="s">
        <v>3546</v>
      </c>
      <c r="G1630" s="31" t="s">
        <v>12451</v>
      </c>
      <c r="H1630" s="31" t="s">
        <v>12452</v>
      </c>
      <c r="I1630" s="8">
        <f t="shared" si="18"/>
        <v>0</v>
      </c>
      <c r="J1630" s="8">
        <f t="shared" si="19"/>
        <v>1629</v>
      </c>
      <c r="K1630" s="32" t="str">
        <f t="shared" si="20"/>
        <v/>
      </c>
    </row>
    <row r="1631" spans="1:11" ht="13.55" customHeight="1">
      <c r="A1631" s="31" t="s">
        <v>25</v>
      </c>
      <c r="B1631" s="31" t="s">
        <v>3515</v>
      </c>
      <c r="C1631" s="31" t="s">
        <v>3269</v>
      </c>
      <c r="D1631" s="31">
        <v>203612</v>
      </c>
      <c r="E1631" s="31" t="s">
        <v>3547</v>
      </c>
      <c r="F1631" s="31" t="s">
        <v>3548</v>
      </c>
      <c r="G1631" s="31" t="s">
        <v>12453</v>
      </c>
      <c r="H1631" s="31" t="s">
        <v>12454</v>
      </c>
      <c r="I1631" s="8">
        <f t="shared" si="18"/>
        <v>0</v>
      </c>
      <c r="J1631" s="8">
        <f t="shared" si="19"/>
        <v>1630</v>
      </c>
      <c r="K1631" s="32" t="str">
        <f t="shared" si="20"/>
        <v/>
      </c>
    </row>
    <row r="1632" spans="1:11" ht="13.55" customHeight="1">
      <c r="A1632" s="31" t="s">
        <v>25</v>
      </c>
      <c r="B1632" s="31" t="s">
        <v>3515</v>
      </c>
      <c r="C1632" s="31" t="s">
        <v>3269</v>
      </c>
      <c r="D1632" s="31">
        <v>203614</v>
      </c>
      <c r="E1632" s="31" t="s">
        <v>3549</v>
      </c>
      <c r="F1632" s="31" t="s">
        <v>3550</v>
      </c>
      <c r="G1632" s="31" t="s">
        <v>12455</v>
      </c>
      <c r="H1632" s="31" t="s">
        <v>12456</v>
      </c>
      <c r="I1632" s="8">
        <f t="shared" si="18"/>
        <v>0</v>
      </c>
      <c r="J1632" s="8">
        <f t="shared" si="19"/>
        <v>1631</v>
      </c>
      <c r="K1632" s="32" t="str">
        <f t="shared" si="20"/>
        <v/>
      </c>
    </row>
    <row r="1633" spans="1:11" ht="13.55" customHeight="1">
      <c r="A1633" s="31" t="s">
        <v>25</v>
      </c>
      <c r="B1633" s="31" t="s">
        <v>3515</v>
      </c>
      <c r="C1633" s="31" t="s">
        <v>3269</v>
      </c>
      <c r="D1633" s="31">
        <v>203615</v>
      </c>
      <c r="E1633" s="31" t="s">
        <v>3551</v>
      </c>
      <c r="F1633" s="31" t="s">
        <v>3552</v>
      </c>
      <c r="G1633" s="31" t="s">
        <v>12457</v>
      </c>
      <c r="H1633" s="31" t="s">
        <v>12458</v>
      </c>
      <c r="I1633" s="8">
        <f t="shared" si="18"/>
        <v>0</v>
      </c>
      <c r="J1633" s="8">
        <f t="shared" si="19"/>
        <v>1632</v>
      </c>
      <c r="K1633" s="32" t="str">
        <f t="shared" si="20"/>
        <v/>
      </c>
    </row>
    <row r="1634" spans="1:11" ht="13.55" customHeight="1">
      <c r="A1634" s="31" t="s">
        <v>25</v>
      </c>
      <c r="B1634" s="31" t="s">
        <v>3515</v>
      </c>
      <c r="C1634" s="31" t="s">
        <v>3269</v>
      </c>
      <c r="D1634" s="31">
        <v>203619</v>
      </c>
      <c r="E1634" s="31" t="s">
        <v>12459</v>
      </c>
      <c r="F1634" s="31" t="s">
        <v>3554</v>
      </c>
      <c r="G1634" s="31" t="s">
        <v>12460</v>
      </c>
      <c r="H1634" s="31" t="s">
        <v>12461</v>
      </c>
      <c r="I1634" s="8">
        <f t="shared" si="18"/>
        <v>0</v>
      </c>
      <c r="J1634" s="8">
        <f t="shared" si="19"/>
        <v>1633</v>
      </c>
      <c r="K1634" s="32" t="str">
        <f t="shared" si="20"/>
        <v/>
      </c>
    </row>
    <row r="1635" spans="1:11" ht="13.55" customHeight="1">
      <c r="A1635" s="31" t="s">
        <v>25</v>
      </c>
      <c r="B1635" s="31" t="s">
        <v>3557</v>
      </c>
      <c r="C1635" s="31" t="s">
        <v>3558</v>
      </c>
      <c r="D1635" s="31">
        <v>104615</v>
      </c>
      <c r="E1635" s="31" t="s">
        <v>3555</v>
      </c>
      <c r="F1635" s="31" t="s">
        <v>3556</v>
      </c>
      <c r="G1635" s="31" t="s">
        <v>12462</v>
      </c>
      <c r="H1635" s="31" t="s">
        <v>12463</v>
      </c>
      <c r="I1635" s="8">
        <f t="shared" si="18"/>
        <v>0</v>
      </c>
      <c r="J1635" s="8">
        <f t="shared" si="19"/>
        <v>1634</v>
      </c>
      <c r="K1635" s="32" t="str">
        <f t="shared" si="20"/>
        <v/>
      </c>
    </row>
    <row r="1636" spans="1:11" ht="13.55" customHeight="1">
      <c r="A1636" s="31" t="s">
        <v>25</v>
      </c>
      <c r="B1636" s="31" t="s">
        <v>3557</v>
      </c>
      <c r="C1636" s="31" t="s">
        <v>3558</v>
      </c>
      <c r="D1636" s="31">
        <v>104616</v>
      </c>
      <c r="E1636" s="31" t="s">
        <v>9759</v>
      </c>
      <c r="F1636" s="31" t="s">
        <v>3560</v>
      </c>
      <c r="G1636" s="31" t="s">
        <v>12464</v>
      </c>
      <c r="H1636" s="31" t="s">
        <v>12465</v>
      </c>
      <c r="I1636" s="8">
        <f t="shared" si="18"/>
        <v>0</v>
      </c>
      <c r="J1636" s="8">
        <f t="shared" si="19"/>
        <v>1635</v>
      </c>
      <c r="K1636" s="32" t="str">
        <f t="shared" si="20"/>
        <v/>
      </c>
    </row>
    <row r="1637" spans="1:11" ht="13.55" customHeight="1">
      <c r="A1637" s="31" t="s">
        <v>25</v>
      </c>
      <c r="B1637" s="31" t="s">
        <v>3557</v>
      </c>
      <c r="C1637" s="31" t="s">
        <v>3558</v>
      </c>
      <c r="D1637" s="31">
        <v>104617</v>
      </c>
      <c r="E1637" s="31" t="s">
        <v>3561</v>
      </c>
      <c r="F1637" s="31" t="s">
        <v>3562</v>
      </c>
      <c r="G1637" s="31" t="s">
        <v>12466</v>
      </c>
      <c r="H1637" s="31" t="s">
        <v>12467</v>
      </c>
      <c r="I1637" s="8">
        <f t="shared" si="18"/>
        <v>0</v>
      </c>
      <c r="J1637" s="8">
        <f t="shared" si="19"/>
        <v>1636</v>
      </c>
      <c r="K1637" s="32" t="str">
        <f t="shared" si="20"/>
        <v/>
      </c>
    </row>
    <row r="1638" spans="1:11" ht="13.55" customHeight="1">
      <c r="A1638" s="31" t="s">
        <v>25</v>
      </c>
      <c r="B1638" s="31" t="s">
        <v>3557</v>
      </c>
      <c r="C1638" s="31" t="s">
        <v>3558</v>
      </c>
      <c r="D1638" s="31">
        <v>104620</v>
      </c>
      <c r="E1638" s="31" t="s">
        <v>3563</v>
      </c>
      <c r="F1638" s="31" t="s">
        <v>3564</v>
      </c>
      <c r="G1638" s="31" t="s">
        <v>12468</v>
      </c>
      <c r="H1638" s="31" t="s">
        <v>12469</v>
      </c>
      <c r="I1638" s="8">
        <f t="shared" si="18"/>
        <v>0</v>
      </c>
      <c r="J1638" s="8">
        <f t="shared" si="19"/>
        <v>1637</v>
      </c>
      <c r="K1638" s="32" t="str">
        <f t="shared" si="20"/>
        <v/>
      </c>
    </row>
    <row r="1639" spans="1:11" ht="13.55" customHeight="1">
      <c r="A1639" s="31" t="s">
        <v>25</v>
      </c>
      <c r="B1639" s="31" t="s">
        <v>3557</v>
      </c>
      <c r="C1639" s="31" t="s">
        <v>3558</v>
      </c>
      <c r="D1639" s="31">
        <v>104739</v>
      </c>
      <c r="E1639" s="31" t="s">
        <v>9611</v>
      </c>
      <c r="F1639" s="31" t="s">
        <v>3566</v>
      </c>
      <c r="G1639" s="31" t="s">
        <v>12470</v>
      </c>
      <c r="H1639" s="31" t="s">
        <v>12471</v>
      </c>
      <c r="I1639" s="8">
        <f t="shared" si="18"/>
        <v>0</v>
      </c>
      <c r="J1639" s="8">
        <f t="shared" si="19"/>
        <v>1638</v>
      </c>
      <c r="K1639" s="32" t="str">
        <f t="shared" si="20"/>
        <v/>
      </c>
    </row>
    <row r="1640" spans="1:11" ht="13.55" customHeight="1">
      <c r="A1640" s="31" t="s">
        <v>25</v>
      </c>
      <c r="B1640" s="31" t="s">
        <v>3557</v>
      </c>
      <c r="C1640" s="31" t="s">
        <v>3569</v>
      </c>
      <c r="D1640" s="31">
        <v>104726</v>
      </c>
      <c r="E1640" s="31" t="s">
        <v>3567</v>
      </c>
      <c r="F1640" s="31" t="s">
        <v>3568</v>
      </c>
      <c r="G1640" s="31" t="s">
        <v>12472</v>
      </c>
      <c r="H1640" s="31" t="s">
        <v>12473</v>
      </c>
      <c r="I1640" s="8">
        <f t="shared" si="18"/>
        <v>0</v>
      </c>
      <c r="J1640" s="8">
        <f t="shared" si="19"/>
        <v>1639</v>
      </c>
      <c r="K1640" s="32" t="str">
        <f t="shared" si="20"/>
        <v/>
      </c>
    </row>
    <row r="1641" spans="1:11" ht="13.55" customHeight="1">
      <c r="A1641" s="31" t="s">
        <v>25</v>
      </c>
      <c r="B1641" s="31" t="s">
        <v>3557</v>
      </c>
      <c r="C1641" s="31" t="s">
        <v>3572</v>
      </c>
      <c r="D1641" s="31">
        <v>104681</v>
      </c>
      <c r="E1641" s="31" t="s">
        <v>3570</v>
      </c>
      <c r="F1641" s="31" t="s">
        <v>3571</v>
      </c>
      <c r="G1641" s="31" t="s">
        <v>12474</v>
      </c>
      <c r="H1641" s="31" t="s">
        <v>12475</v>
      </c>
      <c r="I1641" s="8">
        <f t="shared" si="18"/>
        <v>0</v>
      </c>
      <c r="J1641" s="8">
        <f t="shared" si="19"/>
        <v>1640</v>
      </c>
      <c r="K1641" s="32" t="str">
        <f t="shared" si="20"/>
        <v/>
      </c>
    </row>
    <row r="1642" spans="1:11" ht="13.55" customHeight="1">
      <c r="A1642" s="31" t="s">
        <v>25</v>
      </c>
      <c r="B1642" s="31" t="s">
        <v>3557</v>
      </c>
      <c r="C1642" s="31" t="s">
        <v>3572</v>
      </c>
      <c r="D1642" s="31">
        <v>104682</v>
      </c>
      <c r="E1642" s="31" t="s">
        <v>11643</v>
      </c>
      <c r="F1642" s="31" t="s">
        <v>3574</v>
      </c>
      <c r="G1642" s="31" t="s">
        <v>12476</v>
      </c>
      <c r="H1642" s="31" t="s">
        <v>12477</v>
      </c>
      <c r="I1642" s="8">
        <f t="shared" si="18"/>
        <v>0</v>
      </c>
      <c r="J1642" s="8">
        <f t="shared" si="19"/>
        <v>1641</v>
      </c>
      <c r="K1642" s="32" t="str">
        <f t="shared" si="20"/>
        <v/>
      </c>
    </row>
    <row r="1643" spans="1:11" ht="13.55" customHeight="1">
      <c r="A1643" s="31" t="s">
        <v>25</v>
      </c>
      <c r="B1643" s="31" t="s">
        <v>3557</v>
      </c>
      <c r="C1643" s="31" t="s">
        <v>3572</v>
      </c>
      <c r="D1643" s="31">
        <v>104683</v>
      </c>
      <c r="E1643" s="31" t="s">
        <v>9004</v>
      </c>
      <c r="F1643" s="31" t="s">
        <v>3576</v>
      </c>
      <c r="G1643" s="31" t="s">
        <v>12478</v>
      </c>
      <c r="H1643" s="31" t="s">
        <v>12479</v>
      </c>
      <c r="I1643" s="8">
        <f t="shared" si="18"/>
        <v>0</v>
      </c>
      <c r="J1643" s="8">
        <f t="shared" si="19"/>
        <v>1642</v>
      </c>
      <c r="K1643" s="32" t="str">
        <f t="shared" si="20"/>
        <v/>
      </c>
    </row>
    <row r="1644" spans="1:11" ht="13.55" customHeight="1">
      <c r="A1644" s="31" t="s">
        <v>25</v>
      </c>
      <c r="B1644" s="31" t="s">
        <v>3557</v>
      </c>
      <c r="C1644" s="31" t="s">
        <v>3572</v>
      </c>
      <c r="D1644" s="31">
        <v>104684</v>
      </c>
      <c r="E1644" s="31" t="s">
        <v>3577</v>
      </c>
      <c r="F1644" s="31" t="s">
        <v>3578</v>
      </c>
      <c r="G1644" s="31" t="s">
        <v>12480</v>
      </c>
      <c r="H1644" s="31" t="s">
        <v>12481</v>
      </c>
      <c r="I1644" s="8">
        <f t="shared" si="18"/>
        <v>0</v>
      </c>
      <c r="J1644" s="8">
        <f t="shared" si="19"/>
        <v>1643</v>
      </c>
      <c r="K1644" s="32" t="str">
        <f t="shared" si="20"/>
        <v/>
      </c>
    </row>
    <row r="1645" spans="1:11" ht="13.55" customHeight="1">
      <c r="A1645" s="31" t="s">
        <v>25</v>
      </c>
      <c r="B1645" s="31" t="s">
        <v>3557</v>
      </c>
      <c r="C1645" s="31" t="s">
        <v>3572</v>
      </c>
      <c r="D1645" s="31">
        <v>104685</v>
      </c>
      <c r="E1645" s="31" t="s">
        <v>3579</v>
      </c>
      <c r="F1645" s="31" t="s">
        <v>3580</v>
      </c>
      <c r="G1645" s="31" t="s">
        <v>12482</v>
      </c>
      <c r="H1645" s="31" t="s">
        <v>12483</v>
      </c>
      <c r="I1645" s="8">
        <f t="shared" si="18"/>
        <v>0</v>
      </c>
      <c r="J1645" s="8">
        <f t="shared" si="19"/>
        <v>1644</v>
      </c>
      <c r="K1645" s="32" t="str">
        <f t="shared" si="20"/>
        <v/>
      </c>
    </row>
    <row r="1646" spans="1:11" ht="13.55" customHeight="1">
      <c r="A1646" s="31" t="s">
        <v>25</v>
      </c>
      <c r="B1646" s="31" t="s">
        <v>3557</v>
      </c>
      <c r="C1646" s="31" t="s">
        <v>3572</v>
      </c>
      <c r="D1646" s="31">
        <v>104686</v>
      </c>
      <c r="E1646" s="31" t="s">
        <v>3581</v>
      </c>
      <c r="F1646" s="31" t="s">
        <v>3582</v>
      </c>
      <c r="G1646" s="31" t="s">
        <v>12484</v>
      </c>
      <c r="H1646" s="31" t="s">
        <v>12485</v>
      </c>
      <c r="I1646" s="8">
        <f t="shared" si="18"/>
        <v>0</v>
      </c>
      <c r="J1646" s="8">
        <f t="shared" si="19"/>
        <v>1645</v>
      </c>
      <c r="K1646" s="32" t="str">
        <f t="shared" si="20"/>
        <v/>
      </c>
    </row>
    <row r="1647" spans="1:11" ht="13.55" customHeight="1">
      <c r="A1647" s="31" t="s">
        <v>25</v>
      </c>
      <c r="B1647" s="31" t="s">
        <v>3557</v>
      </c>
      <c r="C1647" s="31" t="s">
        <v>3572</v>
      </c>
      <c r="D1647" s="31">
        <v>104688</v>
      </c>
      <c r="E1647" s="31" t="s">
        <v>3583</v>
      </c>
      <c r="F1647" s="31" t="s">
        <v>3584</v>
      </c>
      <c r="G1647" s="31" t="s">
        <v>12486</v>
      </c>
      <c r="H1647" s="31" t="s">
        <v>12487</v>
      </c>
      <c r="I1647" s="8">
        <f t="shared" si="18"/>
        <v>0</v>
      </c>
      <c r="J1647" s="8">
        <f t="shared" si="19"/>
        <v>1646</v>
      </c>
      <c r="K1647" s="32" t="str">
        <f t="shared" si="20"/>
        <v/>
      </c>
    </row>
    <row r="1648" spans="1:11" ht="13.55" customHeight="1">
      <c r="A1648" s="31" t="s">
        <v>25</v>
      </c>
      <c r="B1648" s="31" t="s">
        <v>3557</v>
      </c>
      <c r="C1648" s="31" t="s">
        <v>3572</v>
      </c>
      <c r="D1648" s="31">
        <v>104690</v>
      </c>
      <c r="E1648" s="31" t="s">
        <v>3585</v>
      </c>
      <c r="F1648" s="31" t="s">
        <v>3586</v>
      </c>
      <c r="G1648" s="31" t="s">
        <v>12488</v>
      </c>
      <c r="H1648" s="31" t="s">
        <v>12489</v>
      </c>
      <c r="I1648" s="8">
        <f t="shared" si="18"/>
        <v>0</v>
      </c>
      <c r="J1648" s="8">
        <f t="shared" si="19"/>
        <v>1647</v>
      </c>
      <c r="K1648" s="32" t="str">
        <f t="shared" si="20"/>
        <v/>
      </c>
    </row>
    <row r="1649" spans="1:11" ht="13.55" customHeight="1">
      <c r="A1649" s="31" t="s">
        <v>25</v>
      </c>
      <c r="B1649" s="31" t="s">
        <v>3557</v>
      </c>
      <c r="C1649" s="31" t="s">
        <v>3572</v>
      </c>
      <c r="D1649" s="31">
        <v>104738</v>
      </c>
      <c r="E1649" s="31" t="s">
        <v>12336</v>
      </c>
      <c r="F1649" s="31" t="s">
        <v>3588</v>
      </c>
      <c r="G1649" s="31" t="s">
        <v>12490</v>
      </c>
      <c r="H1649" s="31" t="s">
        <v>12491</v>
      </c>
      <c r="I1649" s="8">
        <f t="shared" si="18"/>
        <v>0</v>
      </c>
      <c r="J1649" s="8">
        <f t="shared" si="19"/>
        <v>1648</v>
      </c>
      <c r="K1649" s="32" t="str">
        <f t="shared" si="20"/>
        <v/>
      </c>
    </row>
    <row r="1650" spans="1:11" ht="13.55" customHeight="1">
      <c r="A1650" s="31" t="s">
        <v>25</v>
      </c>
      <c r="B1650" s="31" t="s">
        <v>3557</v>
      </c>
      <c r="C1650" s="31" t="s">
        <v>3591</v>
      </c>
      <c r="D1650" s="31">
        <v>104639</v>
      </c>
      <c r="E1650" s="31" t="s">
        <v>3589</v>
      </c>
      <c r="F1650" s="31" t="s">
        <v>3590</v>
      </c>
      <c r="G1650" s="31" t="s">
        <v>12492</v>
      </c>
      <c r="H1650" s="31" t="s">
        <v>12493</v>
      </c>
      <c r="I1650" s="8">
        <f t="shared" si="18"/>
        <v>0</v>
      </c>
      <c r="J1650" s="8">
        <f t="shared" si="19"/>
        <v>1649</v>
      </c>
      <c r="K1650" s="32" t="str">
        <f t="shared" si="20"/>
        <v/>
      </c>
    </row>
    <row r="1651" spans="1:11" ht="13.55" customHeight="1">
      <c r="A1651" s="31" t="s">
        <v>25</v>
      </c>
      <c r="B1651" s="31" t="s">
        <v>3557</v>
      </c>
      <c r="C1651" s="31" t="s">
        <v>3591</v>
      </c>
      <c r="D1651" s="31">
        <v>104640</v>
      </c>
      <c r="E1651" s="31" t="s">
        <v>3592</v>
      </c>
      <c r="F1651" s="31" t="s">
        <v>3593</v>
      </c>
      <c r="G1651" s="31" t="s">
        <v>12494</v>
      </c>
      <c r="H1651" s="31" t="s">
        <v>12495</v>
      </c>
      <c r="I1651" s="8">
        <f t="shared" si="18"/>
        <v>0</v>
      </c>
      <c r="J1651" s="8">
        <f t="shared" si="19"/>
        <v>1650</v>
      </c>
      <c r="K1651" s="32" t="str">
        <f t="shared" si="20"/>
        <v/>
      </c>
    </row>
    <row r="1652" spans="1:11" ht="13.55" customHeight="1">
      <c r="A1652" s="31" t="s">
        <v>25</v>
      </c>
      <c r="B1652" s="31" t="s">
        <v>3557</v>
      </c>
      <c r="C1652" s="31" t="s">
        <v>3591</v>
      </c>
      <c r="D1652" s="31">
        <v>104641</v>
      </c>
      <c r="E1652" s="31" t="s">
        <v>3594</v>
      </c>
      <c r="F1652" s="31" t="s">
        <v>3595</v>
      </c>
      <c r="G1652" s="31" t="s">
        <v>12496</v>
      </c>
      <c r="H1652" s="31" t="s">
        <v>12497</v>
      </c>
      <c r="I1652" s="8">
        <f t="shared" si="18"/>
        <v>0</v>
      </c>
      <c r="J1652" s="8">
        <f t="shared" si="19"/>
        <v>1651</v>
      </c>
      <c r="K1652" s="32" t="str">
        <f t="shared" si="20"/>
        <v/>
      </c>
    </row>
    <row r="1653" spans="1:11" ht="13.55" customHeight="1">
      <c r="A1653" s="31" t="s">
        <v>25</v>
      </c>
      <c r="B1653" s="31" t="s">
        <v>3557</v>
      </c>
      <c r="C1653" s="31" t="s">
        <v>3591</v>
      </c>
      <c r="D1653" s="31">
        <v>104642</v>
      </c>
      <c r="E1653" s="31" t="s">
        <v>3596</v>
      </c>
      <c r="F1653" s="31" t="s">
        <v>3597</v>
      </c>
      <c r="G1653" s="31" t="s">
        <v>12498</v>
      </c>
      <c r="H1653" s="31" t="s">
        <v>12499</v>
      </c>
      <c r="I1653" s="8">
        <f t="shared" si="18"/>
        <v>0</v>
      </c>
      <c r="J1653" s="8">
        <f t="shared" si="19"/>
        <v>1652</v>
      </c>
      <c r="K1653" s="32" t="str">
        <f t="shared" si="20"/>
        <v/>
      </c>
    </row>
    <row r="1654" spans="1:11" ht="13.55" customHeight="1">
      <c r="A1654" s="31" t="s">
        <v>25</v>
      </c>
      <c r="B1654" s="31" t="s">
        <v>3557</v>
      </c>
      <c r="C1654" s="31" t="s">
        <v>3591</v>
      </c>
      <c r="D1654" s="31">
        <v>104643</v>
      </c>
      <c r="E1654" s="31" t="s">
        <v>3598</v>
      </c>
      <c r="F1654" s="31" t="s">
        <v>3599</v>
      </c>
      <c r="G1654" s="31" t="s">
        <v>12500</v>
      </c>
      <c r="H1654" s="31" t="s">
        <v>12501</v>
      </c>
      <c r="I1654" s="8">
        <f t="shared" si="18"/>
        <v>0</v>
      </c>
      <c r="J1654" s="8">
        <f t="shared" si="19"/>
        <v>1653</v>
      </c>
      <c r="K1654" s="32" t="str">
        <f t="shared" si="20"/>
        <v/>
      </c>
    </row>
    <row r="1655" spans="1:11" ht="13.55" customHeight="1">
      <c r="A1655" s="31" t="s">
        <v>25</v>
      </c>
      <c r="B1655" s="31" t="s">
        <v>3557</v>
      </c>
      <c r="C1655" s="31" t="s">
        <v>3591</v>
      </c>
      <c r="D1655" s="31">
        <v>104645</v>
      </c>
      <c r="E1655" s="31" t="s">
        <v>3600</v>
      </c>
      <c r="F1655" s="31" t="s">
        <v>3601</v>
      </c>
      <c r="G1655" s="31" t="s">
        <v>12502</v>
      </c>
      <c r="H1655" s="31" t="s">
        <v>12503</v>
      </c>
      <c r="I1655" s="8">
        <f t="shared" si="18"/>
        <v>0</v>
      </c>
      <c r="J1655" s="8">
        <f t="shared" si="19"/>
        <v>1654</v>
      </c>
      <c r="K1655" s="32" t="str">
        <f t="shared" si="20"/>
        <v/>
      </c>
    </row>
    <row r="1656" spans="1:11" ht="13.55" customHeight="1">
      <c r="A1656" s="31" t="s">
        <v>25</v>
      </c>
      <c r="B1656" s="31" t="s">
        <v>3557</v>
      </c>
      <c r="C1656" s="31" t="s">
        <v>3604</v>
      </c>
      <c r="D1656" s="31">
        <v>104669</v>
      </c>
      <c r="E1656" s="31" t="s">
        <v>3602</v>
      </c>
      <c r="F1656" s="31" t="s">
        <v>3603</v>
      </c>
      <c r="G1656" s="31" t="s">
        <v>12504</v>
      </c>
      <c r="H1656" s="31" t="s">
        <v>12505</v>
      </c>
      <c r="I1656" s="8">
        <f t="shared" si="18"/>
        <v>0</v>
      </c>
      <c r="J1656" s="8">
        <f t="shared" si="19"/>
        <v>1655</v>
      </c>
      <c r="K1656" s="32" t="str">
        <f t="shared" si="20"/>
        <v/>
      </c>
    </row>
    <row r="1657" spans="1:11" ht="13.55" customHeight="1">
      <c r="A1657" s="31" t="s">
        <v>25</v>
      </c>
      <c r="B1657" s="31" t="s">
        <v>3557</v>
      </c>
      <c r="C1657" s="31" t="s">
        <v>3604</v>
      </c>
      <c r="D1657" s="31">
        <v>104670</v>
      </c>
      <c r="E1657" s="31" t="s">
        <v>3605</v>
      </c>
      <c r="F1657" s="31" t="s">
        <v>3606</v>
      </c>
      <c r="G1657" s="31" t="s">
        <v>12506</v>
      </c>
      <c r="H1657" s="31" t="s">
        <v>12507</v>
      </c>
      <c r="I1657" s="8">
        <f t="shared" si="18"/>
        <v>0</v>
      </c>
      <c r="J1657" s="8">
        <f t="shared" si="19"/>
        <v>1656</v>
      </c>
      <c r="K1657" s="32" t="str">
        <f t="shared" si="20"/>
        <v/>
      </c>
    </row>
    <row r="1658" spans="1:11" ht="13.55" customHeight="1">
      <c r="A1658" s="31" t="s">
        <v>25</v>
      </c>
      <c r="B1658" s="31" t="s">
        <v>3557</v>
      </c>
      <c r="C1658" s="31" t="s">
        <v>3604</v>
      </c>
      <c r="D1658" s="31">
        <v>104671</v>
      </c>
      <c r="E1658" s="31" t="s">
        <v>3607</v>
      </c>
      <c r="F1658" s="31" t="s">
        <v>3608</v>
      </c>
      <c r="G1658" s="31" t="s">
        <v>12508</v>
      </c>
      <c r="H1658" s="31" t="s">
        <v>12509</v>
      </c>
      <c r="I1658" s="8">
        <f t="shared" si="18"/>
        <v>0</v>
      </c>
      <c r="J1658" s="8">
        <f t="shared" si="19"/>
        <v>1657</v>
      </c>
      <c r="K1658" s="32" t="str">
        <f t="shared" si="20"/>
        <v/>
      </c>
    </row>
    <row r="1659" spans="1:11" ht="13.55" customHeight="1">
      <c r="A1659" s="31" t="s">
        <v>25</v>
      </c>
      <c r="B1659" s="31" t="s">
        <v>3557</v>
      </c>
      <c r="C1659" s="31" t="s">
        <v>3604</v>
      </c>
      <c r="D1659" s="31">
        <v>104672</v>
      </c>
      <c r="E1659" s="31" t="s">
        <v>9943</v>
      </c>
      <c r="F1659" s="31" t="s">
        <v>3610</v>
      </c>
      <c r="G1659" s="31" t="s">
        <v>12510</v>
      </c>
      <c r="H1659" s="31" t="s">
        <v>12511</v>
      </c>
      <c r="I1659" s="8">
        <f t="shared" si="18"/>
        <v>0</v>
      </c>
      <c r="J1659" s="8">
        <f t="shared" si="19"/>
        <v>1658</v>
      </c>
      <c r="K1659" s="32" t="str">
        <f t="shared" si="20"/>
        <v/>
      </c>
    </row>
    <row r="1660" spans="1:11" ht="13.55" customHeight="1">
      <c r="A1660" s="31" t="s">
        <v>25</v>
      </c>
      <c r="B1660" s="31" t="s">
        <v>3557</v>
      </c>
      <c r="C1660" s="31" t="s">
        <v>3613</v>
      </c>
      <c r="D1660" s="31">
        <v>104673</v>
      </c>
      <c r="E1660" s="31" t="s">
        <v>3611</v>
      </c>
      <c r="F1660" s="31" t="s">
        <v>3612</v>
      </c>
      <c r="G1660" s="31" t="s">
        <v>12512</v>
      </c>
      <c r="H1660" s="31" t="s">
        <v>12513</v>
      </c>
      <c r="I1660" s="8">
        <f t="shared" si="18"/>
        <v>0</v>
      </c>
      <c r="J1660" s="8">
        <f t="shared" si="19"/>
        <v>1659</v>
      </c>
      <c r="K1660" s="32" t="str">
        <f t="shared" si="20"/>
        <v/>
      </c>
    </row>
    <row r="1661" spans="1:11" ht="13.55" customHeight="1">
      <c r="A1661" s="31" t="s">
        <v>25</v>
      </c>
      <c r="B1661" s="31" t="s">
        <v>3557</v>
      </c>
      <c r="C1661" s="31" t="s">
        <v>3613</v>
      </c>
      <c r="D1661" s="31">
        <v>104674</v>
      </c>
      <c r="E1661" s="31" t="s">
        <v>3614</v>
      </c>
      <c r="F1661" s="31" t="s">
        <v>3615</v>
      </c>
      <c r="G1661" s="31" t="s">
        <v>12514</v>
      </c>
      <c r="H1661" s="31" t="s">
        <v>12515</v>
      </c>
      <c r="I1661" s="8">
        <f t="shared" si="18"/>
        <v>0</v>
      </c>
      <c r="J1661" s="8">
        <f t="shared" si="19"/>
        <v>1660</v>
      </c>
      <c r="K1661" s="32" t="str">
        <f t="shared" si="20"/>
        <v/>
      </c>
    </row>
    <row r="1662" spans="1:11" ht="13.55" customHeight="1">
      <c r="A1662" s="31" t="s">
        <v>25</v>
      </c>
      <c r="B1662" s="31" t="s">
        <v>3557</v>
      </c>
      <c r="C1662" s="31" t="s">
        <v>3613</v>
      </c>
      <c r="D1662" s="31">
        <v>104675</v>
      </c>
      <c r="E1662" s="31" t="s">
        <v>3616</v>
      </c>
      <c r="F1662" s="31" t="s">
        <v>3617</v>
      </c>
      <c r="G1662" s="31" t="s">
        <v>12516</v>
      </c>
      <c r="H1662" s="31" t="s">
        <v>12517</v>
      </c>
      <c r="I1662" s="8">
        <f t="shared" si="18"/>
        <v>0</v>
      </c>
      <c r="J1662" s="8">
        <f t="shared" si="19"/>
        <v>1661</v>
      </c>
      <c r="K1662" s="32" t="str">
        <f t="shared" si="20"/>
        <v/>
      </c>
    </row>
    <row r="1663" spans="1:11" ht="13.55" customHeight="1">
      <c r="A1663" s="31" t="s">
        <v>25</v>
      </c>
      <c r="B1663" s="31" t="s">
        <v>3557</v>
      </c>
      <c r="C1663" s="31" t="s">
        <v>3613</v>
      </c>
      <c r="D1663" s="31">
        <v>104676</v>
      </c>
      <c r="E1663" s="31" t="s">
        <v>3618</v>
      </c>
      <c r="F1663" s="31" t="s">
        <v>3619</v>
      </c>
      <c r="G1663" s="31" t="s">
        <v>12518</v>
      </c>
      <c r="H1663" s="31" t="s">
        <v>12519</v>
      </c>
      <c r="I1663" s="8">
        <f t="shared" si="18"/>
        <v>0</v>
      </c>
      <c r="J1663" s="8">
        <f t="shared" si="19"/>
        <v>1662</v>
      </c>
      <c r="K1663" s="32" t="str">
        <f t="shared" si="20"/>
        <v/>
      </c>
    </row>
    <row r="1664" spans="1:11" ht="13.55" customHeight="1">
      <c r="A1664" s="31" t="s">
        <v>25</v>
      </c>
      <c r="B1664" s="31" t="s">
        <v>3557</v>
      </c>
      <c r="C1664" s="31" t="s">
        <v>3613</v>
      </c>
      <c r="D1664" s="31">
        <v>104677</v>
      </c>
      <c r="E1664" s="31" t="s">
        <v>3620</v>
      </c>
      <c r="F1664" s="31" t="s">
        <v>3621</v>
      </c>
      <c r="G1664" s="31" t="s">
        <v>12520</v>
      </c>
      <c r="H1664" s="31" t="s">
        <v>12521</v>
      </c>
      <c r="I1664" s="8">
        <f t="shared" si="18"/>
        <v>0</v>
      </c>
      <c r="J1664" s="8">
        <f t="shared" si="19"/>
        <v>1663</v>
      </c>
      <c r="K1664" s="32" t="str">
        <f t="shared" si="20"/>
        <v/>
      </c>
    </row>
    <row r="1665" spans="1:11" ht="13.55" customHeight="1">
      <c r="A1665" s="31" t="s">
        <v>25</v>
      </c>
      <c r="B1665" s="31" t="s">
        <v>3557</v>
      </c>
      <c r="C1665" s="31" t="s">
        <v>3613</v>
      </c>
      <c r="D1665" s="31">
        <v>104678</v>
      </c>
      <c r="E1665" s="31" t="s">
        <v>9086</v>
      </c>
      <c r="F1665" s="31" t="s">
        <v>3623</v>
      </c>
      <c r="G1665" s="31" t="s">
        <v>12522</v>
      </c>
      <c r="H1665" s="31" t="s">
        <v>12523</v>
      </c>
      <c r="I1665" s="8">
        <f t="shared" si="18"/>
        <v>0</v>
      </c>
      <c r="J1665" s="8">
        <f t="shared" si="19"/>
        <v>1664</v>
      </c>
      <c r="K1665" s="32" t="str">
        <f t="shared" si="20"/>
        <v/>
      </c>
    </row>
    <row r="1666" spans="1:11" ht="13.55" customHeight="1">
      <c r="A1666" s="31" t="s">
        <v>25</v>
      </c>
      <c r="B1666" s="31" t="s">
        <v>3557</v>
      </c>
      <c r="C1666" s="31" t="s">
        <v>3613</v>
      </c>
      <c r="D1666" s="31">
        <v>104679</v>
      </c>
      <c r="E1666" s="31" t="s">
        <v>3624</v>
      </c>
      <c r="F1666" s="31" t="s">
        <v>3625</v>
      </c>
      <c r="G1666" s="31" t="s">
        <v>12524</v>
      </c>
      <c r="H1666" s="31" t="s">
        <v>12525</v>
      </c>
      <c r="I1666" s="8">
        <f t="shared" si="18"/>
        <v>0</v>
      </c>
      <c r="J1666" s="8">
        <f t="shared" si="19"/>
        <v>1665</v>
      </c>
      <c r="K1666" s="32" t="str">
        <f t="shared" si="20"/>
        <v/>
      </c>
    </row>
    <row r="1667" spans="1:11" ht="13.55" customHeight="1">
      <c r="A1667" s="31" t="s">
        <v>25</v>
      </c>
      <c r="B1667" s="31" t="s">
        <v>3557</v>
      </c>
      <c r="C1667" s="31" t="s">
        <v>3613</v>
      </c>
      <c r="D1667" s="31">
        <v>104680</v>
      </c>
      <c r="E1667" s="31" t="s">
        <v>3626</v>
      </c>
      <c r="F1667" s="31" t="s">
        <v>3627</v>
      </c>
      <c r="G1667" s="31" t="s">
        <v>12526</v>
      </c>
      <c r="H1667" s="31" t="s">
        <v>12527</v>
      </c>
      <c r="I1667" s="8">
        <f t="shared" si="18"/>
        <v>0</v>
      </c>
      <c r="J1667" s="8">
        <f t="shared" si="19"/>
        <v>1666</v>
      </c>
      <c r="K1667" s="32" t="str">
        <f t="shared" si="20"/>
        <v/>
      </c>
    </row>
    <row r="1668" spans="1:11" ht="13.55" customHeight="1">
      <c r="A1668" s="31" t="s">
        <v>25</v>
      </c>
      <c r="B1668" s="31" t="s">
        <v>3557</v>
      </c>
      <c r="C1668" s="31" t="s">
        <v>3630</v>
      </c>
      <c r="D1668" s="31">
        <v>104607</v>
      </c>
      <c r="E1668" s="31" t="s">
        <v>3628</v>
      </c>
      <c r="F1668" s="31" t="s">
        <v>3629</v>
      </c>
      <c r="G1668" s="31" t="s">
        <v>12528</v>
      </c>
      <c r="H1668" s="31" t="s">
        <v>12529</v>
      </c>
      <c r="I1668" s="8">
        <f t="shared" si="18"/>
        <v>0</v>
      </c>
      <c r="J1668" s="8">
        <f t="shared" si="19"/>
        <v>1667</v>
      </c>
      <c r="K1668" s="32" t="str">
        <f t="shared" si="20"/>
        <v/>
      </c>
    </row>
    <row r="1669" spans="1:11" ht="13.55" customHeight="1">
      <c r="A1669" s="31" t="s">
        <v>25</v>
      </c>
      <c r="B1669" s="31" t="s">
        <v>3557</v>
      </c>
      <c r="C1669" s="31" t="s">
        <v>3630</v>
      </c>
      <c r="D1669" s="31">
        <v>104608</v>
      </c>
      <c r="E1669" s="31" t="s">
        <v>10120</v>
      </c>
      <c r="F1669" s="31" t="s">
        <v>3632</v>
      </c>
      <c r="G1669" s="31" t="s">
        <v>12530</v>
      </c>
      <c r="H1669" s="31" t="s">
        <v>12531</v>
      </c>
      <c r="I1669" s="8">
        <f t="shared" si="18"/>
        <v>0</v>
      </c>
      <c r="J1669" s="8">
        <f t="shared" si="19"/>
        <v>1668</v>
      </c>
      <c r="K1669" s="32" t="str">
        <f t="shared" si="20"/>
        <v/>
      </c>
    </row>
    <row r="1670" spans="1:11" ht="13.55" customHeight="1">
      <c r="A1670" s="31" t="s">
        <v>25</v>
      </c>
      <c r="B1670" s="31" t="s">
        <v>3557</v>
      </c>
      <c r="C1670" s="31" t="s">
        <v>3630</v>
      </c>
      <c r="D1670" s="31">
        <v>104609</v>
      </c>
      <c r="E1670" s="31" t="s">
        <v>12532</v>
      </c>
      <c r="F1670" s="31" t="s">
        <v>3634</v>
      </c>
      <c r="G1670" s="31" t="s">
        <v>12533</v>
      </c>
      <c r="H1670" s="31" t="s">
        <v>12534</v>
      </c>
      <c r="I1670" s="8">
        <f t="shared" si="18"/>
        <v>0</v>
      </c>
      <c r="J1670" s="8">
        <f t="shared" si="19"/>
        <v>1669</v>
      </c>
      <c r="K1670" s="32" t="str">
        <f t="shared" si="20"/>
        <v/>
      </c>
    </row>
    <row r="1671" spans="1:11" ht="13.55" customHeight="1">
      <c r="A1671" s="31" t="s">
        <v>25</v>
      </c>
      <c r="B1671" s="31" t="s">
        <v>3557</v>
      </c>
      <c r="C1671" s="31" t="s">
        <v>3630</v>
      </c>
      <c r="D1671" s="31">
        <v>104610</v>
      </c>
      <c r="E1671" s="31" t="s">
        <v>3635</v>
      </c>
      <c r="F1671" s="31" t="s">
        <v>3636</v>
      </c>
      <c r="G1671" s="31" t="s">
        <v>12535</v>
      </c>
      <c r="H1671" s="31" t="s">
        <v>12536</v>
      </c>
      <c r="I1671" s="8">
        <f t="shared" si="18"/>
        <v>0</v>
      </c>
      <c r="J1671" s="8">
        <f t="shared" si="19"/>
        <v>1670</v>
      </c>
      <c r="K1671" s="32" t="str">
        <f t="shared" si="20"/>
        <v/>
      </c>
    </row>
    <row r="1672" spans="1:11" ht="13.55" customHeight="1">
      <c r="A1672" s="31" t="s">
        <v>25</v>
      </c>
      <c r="B1672" s="31" t="s">
        <v>3557</v>
      </c>
      <c r="C1672" s="31" t="s">
        <v>3630</v>
      </c>
      <c r="D1672" s="31">
        <v>104611</v>
      </c>
      <c r="E1672" s="31" t="s">
        <v>3637</v>
      </c>
      <c r="F1672" s="31" t="s">
        <v>3638</v>
      </c>
      <c r="G1672" s="31" t="s">
        <v>12537</v>
      </c>
      <c r="H1672" s="31" t="s">
        <v>12538</v>
      </c>
      <c r="I1672" s="8">
        <f t="shared" si="18"/>
        <v>0</v>
      </c>
      <c r="J1672" s="8">
        <f t="shared" si="19"/>
        <v>1671</v>
      </c>
      <c r="K1672" s="32" t="str">
        <f t="shared" si="20"/>
        <v/>
      </c>
    </row>
    <row r="1673" spans="1:11" ht="13.55" customHeight="1">
      <c r="A1673" s="31" t="s">
        <v>25</v>
      </c>
      <c r="B1673" s="31" t="s">
        <v>3557</v>
      </c>
      <c r="C1673" s="31" t="s">
        <v>3630</v>
      </c>
      <c r="D1673" s="31">
        <v>104612</v>
      </c>
      <c r="E1673" s="31" t="s">
        <v>3639</v>
      </c>
      <c r="F1673" s="31" t="s">
        <v>3640</v>
      </c>
      <c r="G1673" s="31" t="s">
        <v>12539</v>
      </c>
      <c r="H1673" s="31" t="s">
        <v>12540</v>
      </c>
      <c r="I1673" s="8">
        <f t="shared" si="18"/>
        <v>0</v>
      </c>
      <c r="J1673" s="8">
        <f t="shared" si="19"/>
        <v>1672</v>
      </c>
      <c r="K1673" s="32" t="str">
        <f t="shared" si="20"/>
        <v/>
      </c>
    </row>
    <row r="1674" spans="1:11" ht="13.55" customHeight="1">
      <c r="A1674" s="31" t="s">
        <v>25</v>
      </c>
      <c r="B1674" s="31" t="s">
        <v>3557</v>
      </c>
      <c r="C1674" s="31" t="s">
        <v>3630</v>
      </c>
      <c r="D1674" s="31">
        <v>104613</v>
      </c>
      <c r="E1674" s="31" t="s">
        <v>3641</v>
      </c>
      <c r="F1674" s="31" t="s">
        <v>3642</v>
      </c>
      <c r="G1674" s="31" t="s">
        <v>12541</v>
      </c>
      <c r="H1674" s="31" t="s">
        <v>12542</v>
      </c>
      <c r="I1674" s="8">
        <f t="shared" si="18"/>
        <v>0</v>
      </c>
      <c r="J1674" s="8">
        <f t="shared" si="19"/>
        <v>1673</v>
      </c>
      <c r="K1674" s="32" t="str">
        <f t="shared" si="20"/>
        <v/>
      </c>
    </row>
    <row r="1675" spans="1:11" ht="13.55" customHeight="1">
      <c r="A1675" s="31" t="s">
        <v>25</v>
      </c>
      <c r="B1675" s="31" t="s">
        <v>3557</v>
      </c>
      <c r="C1675" s="31" t="s">
        <v>3630</v>
      </c>
      <c r="D1675" s="31">
        <v>104614</v>
      </c>
      <c r="E1675" s="31" t="s">
        <v>3643</v>
      </c>
      <c r="F1675" s="31" t="s">
        <v>3644</v>
      </c>
      <c r="G1675" s="31" t="s">
        <v>12543</v>
      </c>
      <c r="H1675" s="31" t="s">
        <v>12544</v>
      </c>
      <c r="I1675" s="8">
        <f t="shared" si="18"/>
        <v>0</v>
      </c>
      <c r="J1675" s="8">
        <f t="shared" si="19"/>
        <v>1674</v>
      </c>
      <c r="K1675" s="32" t="str">
        <f t="shared" si="20"/>
        <v/>
      </c>
    </row>
    <row r="1676" spans="1:11" ht="13.55" customHeight="1">
      <c r="A1676" s="31" t="s">
        <v>25</v>
      </c>
      <c r="B1676" s="31" t="s">
        <v>3557</v>
      </c>
      <c r="C1676" s="31" t="s">
        <v>3630</v>
      </c>
      <c r="D1676" s="31">
        <v>104736</v>
      </c>
      <c r="E1676" s="31" t="s">
        <v>3645</v>
      </c>
      <c r="F1676" s="31" t="s">
        <v>3646</v>
      </c>
      <c r="G1676" s="31" t="s">
        <v>12545</v>
      </c>
      <c r="H1676" s="31" t="s">
        <v>12546</v>
      </c>
      <c r="I1676" s="8">
        <f t="shared" si="18"/>
        <v>0</v>
      </c>
      <c r="J1676" s="8">
        <f t="shared" si="19"/>
        <v>1675</v>
      </c>
      <c r="K1676" s="32" t="str">
        <f t="shared" si="20"/>
        <v/>
      </c>
    </row>
    <row r="1677" spans="1:11" ht="13.55" customHeight="1">
      <c r="A1677" s="31" t="s">
        <v>25</v>
      </c>
      <c r="B1677" s="31" t="s">
        <v>3557</v>
      </c>
      <c r="C1677" s="31" t="s">
        <v>3649</v>
      </c>
      <c r="D1677" s="31">
        <v>104621</v>
      </c>
      <c r="E1677" s="31" t="s">
        <v>3647</v>
      </c>
      <c r="F1677" s="31" t="s">
        <v>3648</v>
      </c>
      <c r="G1677" s="31" t="s">
        <v>12547</v>
      </c>
      <c r="H1677" s="31" t="s">
        <v>12548</v>
      </c>
      <c r="I1677" s="8">
        <f t="shared" si="18"/>
        <v>0</v>
      </c>
      <c r="J1677" s="8">
        <f t="shared" si="19"/>
        <v>1676</v>
      </c>
      <c r="K1677" s="32" t="str">
        <f t="shared" si="20"/>
        <v/>
      </c>
    </row>
    <row r="1678" spans="1:11" ht="13.55" customHeight="1">
      <c r="A1678" s="31" t="s">
        <v>25</v>
      </c>
      <c r="B1678" s="31" t="s">
        <v>3557</v>
      </c>
      <c r="C1678" s="31" t="s">
        <v>3649</v>
      </c>
      <c r="D1678" s="31">
        <v>104622</v>
      </c>
      <c r="E1678" s="31" t="s">
        <v>11515</v>
      </c>
      <c r="F1678" s="31" t="s">
        <v>3651</v>
      </c>
      <c r="G1678" s="31" t="s">
        <v>12549</v>
      </c>
      <c r="H1678" s="31" t="s">
        <v>12550</v>
      </c>
      <c r="I1678" s="8">
        <f t="shared" si="18"/>
        <v>0</v>
      </c>
      <c r="J1678" s="8">
        <f t="shared" si="19"/>
        <v>1677</v>
      </c>
      <c r="K1678" s="32" t="str">
        <f t="shared" si="20"/>
        <v/>
      </c>
    </row>
    <row r="1679" spans="1:11" ht="13.55" customHeight="1">
      <c r="A1679" s="31" t="s">
        <v>25</v>
      </c>
      <c r="B1679" s="31" t="s">
        <v>3557</v>
      </c>
      <c r="C1679" s="31" t="s">
        <v>3649</v>
      </c>
      <c r="D1679" s="31">
        <v>104623</v>
      </c>
      <c r="E1679" s="31" t="s">
        <v>3652</v>
      </c>
      <c r="F1679" s="31" t="s">
        <v>3653</v>
      </c>
      <c r="G1679" s="31" t="s">
        <v>12551</v>
      </c>
      <c r="H1679" s="31" t="s">
        <v>12552</v>
      </c>
      <c r="I1679" s="8">
        <f t="shared" si="18"/>
        <v>0</v>
      </c>
      <c r="J1679" s="8">
        <f t="shared" si="19"/>
        <v>1678</v>
      </c>
      <c r="K1679" s="32" t="str">
        <f t="shared" si="20"/>
        <v/>
      </c>
    </row>
    <row r="1680" spans="1:11" ht="13.55" customHeight="1">
      <c r="A1680" s="31" t="s">
        <v>25</v>
      </c>
      <c r="B1680" s="31" t="s">
        <v>3557</v>
      </c>
      <c r="C1680" s="31" t="s">
        <v>3649</v>
      </c>
      <c r="D1680" s="31">
        <v>104624</v>
      </c>
      <c r="E1680" s="31" t="s">
        <v>3654</v>
      </c>
      <c r="F1680" s="31" t="s">
        <v>3655</v>
      </c>
      <c r="G1680" s="31" t="s">
        <v>12553</v>
      </c>
      <c r="H1680" s="31" t="s">
        <v>12554</v>
      </c>
      <c r="I1680" s="8">
        <f t="shared" si="18"/>
        <v>0</v>
      </c>
      <c r="J1680" s="8">
        <f t="shared" si="19"/>
        <v>1679</v>
      </c>
      <c r="K1680" s="32" t="str">
        <f t="shared" si="20"/>
        <v/>
      </c>
    </row>
    <row r="1681" spans="1:11" ht="13.55" customHeight="1">
      <c r="A1681" s="31" t="s">
        <v>25</v>
      </c>
      <c r="B1681" s="31" t="s">
        <v>3557</v>
      </c>
      <c r="C1681" s="31" t="s">
        <v>3649</v>
      </c>
      <c r="D1681" s="31">
        <v>104625</v>
      </c>
      <c r="E1681" s="31" t="s">
        <v>3656</v>
      </c>
      <c r="F1681" s="31" t="s">
        <v>3657</v>
      </c>
      <c r="G1681" s="31" t="s">
        <v>12555</v>
      </c>
      <c r="H1681" s="31" t="s">
        <v>12556</v>
      </c>
      <c r="I1681" s="8">
        <f t="shared" si="18"/>
        <v>0</v>
      </c>
      <c r="J1681" s="8">
        <f t="shared" si="19"/>
        <v>1680</v>
      </c>
      <c r="K1681" s="32" t="str">
        <f t="shared" si="20"/>
        <v/>
      </c>
    </row>
    <row r="1682" spans="1:11" ht="13.55" customHeight="1">
      <c r="A1682" s="31" t="s">
        <v>25</v>
      </c>
      <c r="B1682" s="31" t="s">
        <v>3557</v>
      </c>
      <c r="C1682" s="31" t="s">
        <v>3649</v>
      </c>
      <c r="D1682" s="31">
        <v>104626</v>
      </c>
      <c r="E1682" s="31" t="s">
        <v>9168</v>
      </c>
      <c r="F1682" s="31" t="s">
        <v>3659</v>
      </c>
      <c r="G1682" s="31" t="s">
        <v>12557</v>
      </c>
      <c r="H1682" s="31" t="s">
        <v>12558</v>
      </c>
      <c r="I1682" s="8">
        <f t="shared" si="18"/>
        <v>0</v>
      </c>
      <c r="J1682" s="8">
        <f t="shared" si="19"/>
        <v>1681</v>
      </c>
      <c r="K1682" s="32" t="str">
        <f t="shared" si="20"/>
        <v/>
      </c>
    </row>
    <row r="1683" spans="1:11" ht="13.55" customHeight="1">
      <c r="A1683" s="31" t="s">
        <v>25</v>
      </c>
      <c r="B1683" s="31" t="s">
        <v>3557</v>
      </c>
      <c r="C1683" s="31" t="s">
        <v>3649</v>
      </c>
      <c r="D1683" s="31">
        <v>104627</v>
      </c>
      <c r="E1683" s="31" t="s">
        <v>3660</v>
      </c>
      <c r="F1683" s="31" t="s">
        <v>3661</v>
      </c>
      <c r="G1683" s="31" t="s">
        <v>12559</v>
      </c>
      <c r="H1683" s="31" t="s">
        <v>12560</v>
      </c>
      <c r="I1683" s="8">
        <f t="shared" si="18"/>
        <v>0</v>
      </c>
      <c r="J1683" s="8">
        <f t="shared" si="19"/>
        <v>1682</v>
      </c>
      <c r="K1683" s="32" t="str">
        <f t="shared" si="20"/>
        <v/>
      </c>
    </row>
    <row r="1684" spans="1:11" ht="13.55" customHeight="1">
      <c r="A1684" s="31" t="s">
        <v>25</v>
      </c>
      <c r="B1684" s="31" t="s">
        <v>3557</v>
      </c>
      <c r="C1684" s="31" t="s">
        <v>3649</v>
      </c>
      <c r="D1684" s="31">
        <v>104628</v>
      </c>
      <c r="E1684" s="31" t="s">
        <v>3662</v>
      </c>
      <c r="F1684" s="31" t="s">
        <v>3663</v>
      </c>
      <c r="G1684" s="31" t="s">
        <v>12561</v>
      </c>
      <c r="H1684" s="31" t="s">
        <v>12562</v>
      </c>
      <c r="I1684" s="8">
        <f t="shared" si="18"/>
        <v>0</v>
      </c>
      <c r="J1684" s="8">
        <f t="shared" si="19"/>
        <v>1683</v>
      </c>
      <c r="K1684" s="32" t="str">
        <f t="shared" si="20"/>
        <v/>
      </c>
    </row>
    <row r="1685" spans="1:11" ht="13.55" customHeight="1">
      <c r="A1685" s="31" t="s">
        <v>25</v>
      </c>
      <c r="B1685" s="31" t="s">
        <v>3557</v>
      </c>
      <c r="C1685" s="31" t="s">
        <v>3649</v>
      </c>
      <c r="D1685" s="31">
        <v>104743</v>
      </c>
      <c r="E1685" s="31" t="s">
        <v>3664</v>
      </c>
      <c r="F1685" s="31" t="s">
        <v>3665</v>
      </c>
      <c r="G1685" s="31" t="s">
        <v>12563</v>
      </c>
      <c r="H1685" s="31" t="s">
        <v>12564</v>
      </c>
      <c r="I1685" s="8">
        <f t="shared" si="18"/>
        <v>0</v>
      </c>
      <c r="J1685" s="8">
        <f t="shared" si="19"/>
        <v>1684</v>
      </c>
      <c r="K1685" s="32" t="str">
        <f t="shared" si="20"/>
        <v/>
      </c>
    </row>
    <row r="1686" spans="1:11" ht="13.55" customHeight="1">
      <c r="A1686" s="31" t="s">
        <v>25</v>
      </c>
      <c r="B1686" s="31" t="s">
        <v>3557</v>
      </c>
      <c r="C1686" s="31" t="s">
        <v>3668</v>
      </c>
      <c r="D1686" s="31">
        <v>104601</v>
      </c>
      <c r="E1686" s="31" t="s">
        <v>3666</v>
      </c>
      <c r="F1686" s="31" t="s">
        <v>3667</v>
      </c>
      <c r="G1686" s="31" t="s">
        <v>12565</v>
      </c>
      <c r="H1686" s="31" t="s">
        <v>12566</v>
      </c>
      <c r="I1686" s="8">
        <f t="shared" si="18"/>
        <v>0</v>
      </c>
      <c r="J1686" s="8">
        <f t="shared" si="19"/>
        <v>1685</v>
      </c>
      <c r="K1686" s="32" t="str">
        <f t="shared" si="20"/>
        <v/>
      </c>
    </row>
    <row r="1687" spans="1:11" ht="13.55" customHeight="1">
      <c r="A1687" s="31" t="s">
        <v>25</v>
      </c>
      <c r="B1687" s="31" t="s">
        <v>3557</v>
      </c>
      <c r="C1687" s="31" t="s">
        <v>3668</v>
      </c>
      <c r="D1687" s="31">
        <v>104602</v>
      </c>
      <c r="E1687" s="31" t="s">
        <v>8951</v>
      </c>
      <c r="F1687" s="31" t="s">
        <v>3670</v>
      </c>
      <c r="G1687" s="31" t="s">
        <v>12567</v>
      </c>
      <c r="H1687" s="31" t="s">
        <v>12568</v>
      </c>
      <c r="I1687" s="8">
        <f t="shared" si="18"/>
        <v>0</v>
      </c>
      <c r="J1687" s="8">
        <f t="shared" si="19"/>
        <v>1686</v>
      </c>
      <c r="K1687" s="32" t="str">
        <f t="shared" si="20"/>
        <v/>
      </c>
    </row>
    <row r="1688" spans="1:11" ht="13.55" customHeight="1">
      <c r="A1688" s="31" t="s">
        <v>25</v>
      </c>
      <c r="B1688" s="31" t="s">
        <v>3557</v>
      </c>
      <c r="C1688" s="31" t="s">
        <v>3668</v>
      </c>
      <c r="D1688" s="31">
        <v>104603</v>
      </c>
      <c r="E1688" s="31" t="s">
        <v>12417</v>
      </c>
      <c r="F1688" s="31" t="s">
        <v>3672</v>
      </c>
      <c r="G1688" s="31" t="s">
        <v>12569</v>
      </c>
      <c r="H1688" s="31" t="s">
        <v>12570</v>
      </c>
      <c r="I1688" s="8">
        <f t="shared" si="18"/>
        <v>0</v>
      </c>
      <c r="J1688" s="8">
        <f t="shared" si="19"/>
        <v>1687</v>
      </c>
      <c r="K1688" s="32" t="str">
        <f t="shared" si="20"/>
        <v/>
      </c>
    </row>
    <row r="1689" spans="1:11" ht="13.55" customHeight="1">
      <c r="A1689" s="31" t="s">
        <v>25</v>
      </c>
      <c r="B1689" s="31" t="s">
        <v>3557</v>
      </c>
      <c r="C1689" s="31" t="s">
        <v>3668</v>
      </c>
      <c r="D1689" s="31">
        <v>104604</v>
      </c>
      <c r="E1689" s="31" t="s">
        <v>3673</v>
      </c>
      <c r="F1689" s="31" t="s">
        <v>3674</v>
      </c>
      <c r="G1689" s="31" t="s">
        <v>12571</v>
      </c>
      <c r="H1689" s="31" t="s">
        <v>12572</v>
      </c>
      <c r="I1689" s="8">
        <f t="shared" si="18"/>
        <v>0</v>
      </c>
      <c r="J1689" s="8">
        <f t="shared" si="19"/>
        <v>1688</v>
      </c>
      <c r="K1689" s="32" t="str">
        <f t="shared" si="20"/>
        <v/>
      </c>
    </row>
    <row r="1690" spans="1:11" ht="13.55" customHeight="1">
      <c r="A1690" s="31" t="s">
        <v>25</v>
      </c>
      <c r="B1690" s="31" t="s">
        <v>3557</v>
      </c>
      <c r="C1690" s="31" t="s">
        <v>3668</v>
      </c>
      <c r="D1690" s="31">
        <v>104605</v>
      </c>
      <c r="E1690" s="31" t="s">
        <v>3675</v>
      </c>
      <c r="F1690" s="31" t="s">
        <v>3676</v>
      </c>
      <c r="G1690" s="31" t="s">
        <v>12573</v>
      </c>
      <c r="H1690" s="31" t="s">
        <v>12574</v>
      </c>
      <c r="I1690" s="8">
        <f t="shared" si="18"/>
        <v>0</v>
      </c>
      <c r="J1690" s="8">
        <f t="shared" si="19"/>
        <v>1689</v>
      </c>
      <c r="K1690" s="32" t="str">
        <f t="shared" si="20"/>
        <v/>
      </c>
    </row>
    <row r="1691" spans="1:11" ht="13.55" customHeight="1">
      <c r="A1691" s="31" t="s">
        <v>25</v>
      </c>
      <c r="B1691" s="31" t="s">
        <v>3557</v>
      </c>
      <c r="C1691" s="31" t="s">
        <v>3668</v>
      </c>
      <c r="D1691" s="31">
        <v>104606</v>
      </c>
      <c r="E1691" s="31" t="s">
        <v>3677</v>
      </c>
      <c r="F1691" s="31" t="s">
        <v>3678</v>
      </c>
      <c r="G1691" s="31" t="s">
        <v>12575</v>
      </c>
      <c r="H1691" s="31" t="s">
        <v>12576</v>
      </c>
      <c r="I1691" s="8">
        <f t="shared" si="18"/>
        <v>0</v>
      </c>
      <c r="J1691" s="8">
        <f t="shared" si="19"/>
        <v>1690</v>
      </c>
      <c r="K1691" s="32" t="str">
        <f t="shared" si="20"/>
        <v/>
      </c>
    </row>
    <row r="1692" spans="1:11" ht="13.55" customHeight="1">
      <c r="A1692" s="31" t="s">
        <v>25</v>
      </c>
      <c r="B1692" s="31" t="s">
        <v>3557</v>
      </c>
      <c r="C1692" s="31" t="s">
        <v>3668</v>
      </c>
      <c r="D1692" s="31">
        <v>104742</v>
      </c>
      <c r="E1692" s="31" t="s">
        <v>3679</v>
      </c>
      <c r="F1692" s="31" t="s">
        <v>3680</v>
      </c>
      <c r="G1692" s="31" t="s">
        <v>12577</v>
      </c>
      <c r="H1692" s="31" t="s">
        <v>12578</v>
      </c>
      <c r="I1692" s="8">
        <f t="shared" si="18"/>
        <v>0</v>
      </c>
      <c r="J1692" s="8">
        <f t="shared" si="19"/>
        <v>1691</v>
      </c>
      <c r="K1692" s="32" t="str">
        <f t="shared" si="20"/>
        <v/>
      </c>
    </row>
    <row r="1693" spans="1:11" ht="13.55" customHeight="1">
      <c r="A1693" s="31" t="s">
        <v>25</v>
      </c>
      <c r="B1693" s="31" t="s">
        <v>3557</v>
      </c>
      <c r="C1693" s="31" t="s">
        <v>3683</v>
      </c>
      <c r="D1693" s="31">
        <v>104700</v>
      </c>
      <c r="E1693" s="31" t="s">
        <v>3681</v>
      </c>
      <c r="F1693" s="31" t="s">
        <v>3682</v>
      </c>
      <c r="G1693" s="31" t="s">
        <v>12579</v>
      </c>
      <c r="H1693" s="31" t="s">
        <v>12580</v>
      </c>
      <c r="I1693" s="8">
        <f t="shared" si="18"/>
        <v>0</v>
      </c>
      <c r="J1693" s="8">
        <f t="shared" si="19"/>
        <v>1692</v>
      </c>
      <c r="K1693" s="32" t="str">
        <f t="shared" si="20"/>
        <v/>
      </c>
    </row>
    <row r="1694" spans="1:11" ht="13.55" customHeight="1">
      <c r="A1694" s="31" t="s">
        <v>25</v>
      </c>
      <c r="B1694" s="31" t="s">
        <v>3557</v>
      </c>
      <c r="C1694" s="31" t="s">
        <v>3683</v>
      </c>
      <c r="D1694" s="31">
        <v>104702</v>
      </c>
      <c r="E1694" s="31" t="s">
        <v>3684</v>
      </c>
      <c r="F1694" s="31" t="s">
        <v>3685</v>
      </c>
      <c r="G1694" s="31" t="s">
        <v>12581</v>
      </c>
      <c r="H1694" s="31" t="s">
        <v>12582</v>
      </c>
      <c r="I1694" s="8">
        <f t="shared" si="18"/>
        <v>0</v>
      </c>
      <c r="J1694" s="8">
        <f t="shared" si="19"/>
        <v>1693</v>
      </c>
      <c r="K1694" s="32" t="str">
        <f t="shared" si="20"/>
        <v/>
      </c>
    </row>
    <row r="1695" spans="1:11" ht="13.55" customHeight="1">
      <c r="A1695" s="31" t="s">
        <v>25</v>
      </c>
      <c r="B1695" s="31" t="s">
        <v>3557</v>
      </c>
      <c r="C1695" s="31" t="s">
        <v>3683</v>
      </c>
      <c r="D1695" s="31">
        <v>104704</v>
      </c>
      <c r="E1695" s="31" t="s">
        <v>3686</v>
      </c>
      <c r="F1695" s="31" t="s">
        <v>3687</v>
      </c>
      <c r="G1695" s="31" t="s">
        <v>12583</v>
      </c>
      <c r="H1695" s="31" t="s">
        <v>12584</v>
      </c>
      <c r="I1695" s="8">
        <f t="shared" si="18"/>
        <v>0</v>
      </c>
      <c r="J1695" s="8">
        <f t="shared" si="19"/>
        <v>1694</v>
      </c>
      <c r="K1695" s="32" t="str">
        <f t="shared" si="20"/>
        <v/>
      </c>
    </row>
    <row r="1696" spans="1:11" ht="13.55" customHeight="1">
      <c r="A1696" s="31" t="s">
        <v>25</v>
      </c>
      <c r="B1696" s="31" t="s">
        <v>3557</v>
      </c>
      <c r="C1696" s="31" t="s">
        <v>3683</v>
      </c>
      <c r="D1696" s="31">
        <v>104705</v>
      </c>
      <c r="E1696" s="31" t="s">
        <v>3688</v>
      </c>
      <c r="F1696" s="31" t="s">
        <v>3689</v>
      </c>
      <c r="G1696" s="31" t="s">
        <v>12585</v>
      </c>
      <c r="H1696" s="31" t="s">
        <v>12586</v>
      </c>
      <c r="I1696" s="8">
        <f t="shared" si="18"/>
        <v>0</v>
      </c>
      <c r="J1696" s="8">
        <f t="shared" si="19"/>
        <v>1695</v>
      </c>
      <c r="K1696" s="32" t="str">
        <f t="shared" si="20"/>
        <v/>
      </c>
    </row>
    <row r="1697" spans="1:11" ht="13.55" customHeight="1">
      <c r="A1697" s="31" t="s">
        <v>25</v>
      </c>
      <c r="B1697" s="31" t="s">
        <v>3557</v>
      </c>
      <c r="C1697" s="31" t="s">
        <v>3683</v>
      </c>
      <c r="D1697" s="31">
        <v>104706</v>
      </c>
      <c r="E1697" s="31" t="s">
        <v>9709</v>
      </c>
      <c r="F1697" s="31" t="s">
        <v>3691</v>
      </c>
      <c r="G1697" s="31" t="s">
        <v>12587</v>
      </c>
      <c r="H1697" s="31" t="s">
        <v>12588</v>
      </c>
      <c r="I1697" s="8">
        <f t="shared" si="18"/>
        <v>0</v>
      </c>
      <c r="J1697" s="8">
        <f t="shared" si="19"/>
        <v>1696</v>
      </c>
      <c r="K1697" s="32" t="str">
        <f t="shared" si="20"/>
        <v/>
      </c>
    </row>
    <row r="1698" spans="1:11" ht="13.55" customHeight="1">
      <c r="A1698" s="31" t="s">
        <v>25</v>
      </c>
      <c r="B1698" s="31" t="s">
        <v>3557</v>
      </c>
      <c r="C1698" s="31" t="s">
        <v>3683</v>
      </c>
      <c r="D1698" s="31">
        <v>104707</v>
      </c>
      <c r="E1698" s="31" t="s">
        <v>9580</v>
      </c>
      <c r="F1698" s="31" t="s">
        <v>3693</v>
      </c>
      <c r="G1698" s="31" t="s">
        <v>12589</v>
      </c>
      <c r="H1698" s="31" t="s">
        <v>12590</v>
      </c>
      <c r="I1698" s="8">
        <f t="shared" si="18"/>
        <v>0</v>
      </c>
      <c r="J1698" s="8">
        <f t="shared" si="19"/>
        <v>1697</v>
      </c>
      <c r="K1698" s="32" t="str">
        <f t="shared" si="20"/>
        <v/>
      </c>
    </row>
    <row r="1699" spans="1:11" ht="13.55" customHeight="1">
      <c r="A1699" s="31" t="s">
        <v>25</v>
      </c>
      <c r="B1699" s="31" t="s">
        <v>3557</v>
      </c>
      <c r="C1699" s="31" t="s">
        <v>3683</v>
      </c>
      <c r="D1699" s="31">
        <v>104708</v>
      </c>
      <c r="E1699" s="31" t="s">
        <v>9491</v>
      </c>
      <c r="F1699" s="31" t="s">
        <v>3695</v>
      </c>
      <c r="G1699" s="31" t="s">
        <v>12591</v>
      </c>
      <c r="H1699" s="31" t="s">
        <v>12592</v>
      </c>
      <c r="I1699" s="8">
        <f t="shared" si="18"/>
        <v>0</v>
      </c>
      <c r="J1699" s="8">
        <f t="shared" si="19"/>
        <v>1698</v>
      </c>
      <c r="K1699" s="32" t="str">
        <f t="shared" si="20"/>
        <v/>
      </c>
    </row>
    <row r="1700" spans="1:11" ht="13.55" customHeight="1">
      <c r="A1700" s="31" t="s">
        <v>25</v>
      </c>
      <c r="B1700" s="31" t="s">
        <v>3557</v>
      </c>
      <c r="C1700" s="31" t="s">
        <v>3683</v>
      </c>
      <c r="D1700" s="31">
        <v>104709</v>
      </c>
      <c r="E1700" s="31" t="s">
        <v>8960</v>
      </c>
      <c r="F1700" s="31" t="s">
        <v>3697</v>
      </c>
      <c r="G1700" s="31" t="s">
        <v>12593</v>
      </c>
      <c r="H1700" s="31" t="s">
        <v>12594</v>
      </c>
      <c r="I1700" s="8">
        <f t="shared" si="18"/>
        <v>0</v>
      </c>
      <c r="J1700" s="8">
        <f t="shared" si="19"/>
        <v>1699</v>
      </c>
      <c r="K1700" s="32" t="str">
        <f t="shared" si="20"/>
        <v/>
      </c>
    </row>
    <row r="1701" spans="1:11" ht="13.55" customHeight="1">
      <c r="A1701" s="31" t="s">
        <v>25</v>
      </c>
      <c r="B1701" s="31" t="s">
        <v>3557</v>
      </c>
      <c r="C1701" s="31" t="s">
        <v>3683</v>
      </c>
      <c r="D1701" s="31">
        <v>104710</v>
      </c>
      <c r="E1701" s="31" t="s">
        <v>9159</v>
      </c>
      <c r="F1701" s="31" t="s">
        <v>3699</v>
      </c>
      <c r="G1701" s="31" t="s">
        <v>12595</v>
      </c>
      <c r="H1701" s="31" t="s">
        <v>12596</v>
      </c>
      <c r="I1701" s="8">
        <f t="shared" si="18"/>
        <v>0</v>
      </c>
      <c r="J1701" s="8">
        <f t="shared" si="19"/>
        <v>1700</v>
      </c>
      <c r="K1701" s="32" t="str">
        <f t="shared" si="20"/>
        <v/>
      </c>
    </row>
    <row r="1702" spans="1:11" ht="13.55" customHeight="1">
      <c r="A1702" s="31" t="s">
        <v>25</v>
      </c>
      <c r="B1702" s="31" t="s">
        <v>3557</v>
      </c>
      <c r="C1702" s="31" t="s">
        <v>3683</v>
      </c>
      <c r="D1702" s="31">
        <v>104712</v>
      </c>
      <c r="E1702" s="31" t="s">
        <v>3700</v>
      </c>
      <c r="F1702" s="31" t="s">
        <v>3701</v>
      </c>
      <c r="G1702" s="31" t="s">
        <v>12597</v>
      </c>
      <c r="H1702" s="31" t="s">
        <v>12598</v>
      </c>
      <c r="I1702" s="8">
        <f t="shared" si="18"/>
        <v>0</v>
      </c>
      <c r="J1702" s="8">
        <f t="shared" si="19"/>
        <v>1701</v>
      </c>
      <c r="K1702" s="32" t="str">
        <f t="shared" si="20"/>
        <v/>
      </c>
    </row>
    <row r="1703" spans="1:11" ht="13.55" customHeight="1">
      <c r="A1703" s="31" t="s">
        <v>25</v>
      </c>
      <c r="B1703" s="31" t="s">
        <v>3557</v>
      </c>
      <c r="C1703" s="31" t="s">
        <v>3683</v>
      </c>
      <c r="D1703" s="31">
        <v>104713</v>
      </c>
      <c r="E1703" s="31" t="s">
        <v>12389</v>
      </c>
      <c r="F1703" s="31" t="s">
        <v>3703</v>
      </c>
      <c r="G1703" s="31" t="s">
        <v>12599</v>
      </c>
      <c r="H1703" s="31" t="s">
        <v>12600</v>
      </c>
      <c r="I1703" s="8">
        <f t="shared" si="18"/>
        <v>0</v>
      </c>
      <c r="J1703" s="8">
        <f t="shared" si="19"/>
        <v>1702</v>
      </c>
      <c r="K1703" s="32" t="str">
        <f t="shared" si="20"/>
        <v/>
      </c>
    </row>
    <row r="1704" spans="1:11" ht="13.55" customHeight="1">
      <c r="A1704" s="31" t="s">
        <v>25</v>
      </c>
      <c r="B1704" s="31" t="s">
        <v>3557</v>
      </c>
      <c r="C1704" s="31" t="s">
        <v>3706</v>
      </c>
      <c r="D1704" s="31">
        <v>104647</v>
      </c>
      <c r="E1704" s="31" t="s">
        <v>3704</v>
      </c>
      <c r="F1704" s="31" t="s">
        <v>3705</v>
      </c>
      <c r="G1704" s="31" t="s">
        <v>12601</v>
      </c>
      <c r="H1704" s="31" t="s">
        <v>12602</v>
      </c>
      <c r="I1704" s="8">
        <f t="shared" si="18"/>
        <v>0</v>
      </c>
      <c r="J1704" s="8">
        <f t="shared" si="19"/>
        <v>1703</v>
      </c>
      <c r="K1704" s="32" t="str">
        <f t="shared" si="20"/>
        <v/>
      </c>
    </row>
    <row r="1705" spans="1:11" ht="13.55" customHeight="1">
      <c r="A1705" s="31" t="s">
        <v>25</v>
      </c>
      <c r="B1705" s="31" t="s">
        <v>3557</v>
      </c>
      <c r="C1705" s="31" t="s">
        <v>3706</v>
      </c>
      <c r="D1705" s="31">
        <v>104648</v>
      </c>
      <c r="E1705" s="31" t="s">
        <v>3707</v>
      </c>
      <c r="F1705" s="31" t="s">
        <v>3708</v>
      </c>
      <c r="G1705" s="31" t="s">
        <v>12603</v>
      </c>
      <c r="H1705" s="31" t="s">
        <v>12604</v>
      </c>
      <c r="I1705" s="8">
        <f t="shared" si="18"/>
        <v>0</v>
      </c>
      <c r="J1705" s="8">
        <f t="shared" si="19"/>
        <v>1704</v>
      </c>
      <c r="K1705" s="32" t="str">
        <f t="shared" si="20"/>
        <v/>
      </c>
    </row>
    <row r="1706" spans="1:11" ht="13.55" customHeight="1">
      <c r="A1706" s="31" t="s">
        <v>25</v>
      </c>
      <c r="B1706" s="31" t="s">
        <v>3557</v>
      </c>
      <c r="C1706" s="31" t="s">
        <v>3706</v>
      </c>
      <c r="D1706" s="31">
        <v>104649</v>
      </c>
      <c r="E1706" s="31" t="s">
        <v>3709</v>
      </c>
      <c r="F1706" s="31" t="s">
        <v>3710</v>
      </c>
      <c r="G1706" s="31" t="s">
        <v>12605</v>
      </c>
      <c r="H1706" s="31" t="s">
        <v>12606</v>
      </c>
      <c r="I1706" s="8">
        <f t="shared" si="18"/>
        <v>0</v>
      </c>
      <c r="J1706" s="8">
        <f t="shared" si="19"/>
        <v>1705</v>
      </c>
      <c r="K1706" s="32" t="str">
        <f t="shared" si="20"/>
        <v/>
      </c>
    </row>
    <row r="1707" spans="1:11" ht="13.55" customHeight="1">
      <c r="A1707" s="31" t="s">
        <v>25</v>
      </c>
      <c r="B1707" s="31" t="s">
        <v>3557</v>
      </c>
      <c r="C1707" s="31" t="s">
        <v>3706</v>
      </c>
      <c r="D1707" s="31">
        <v>104650</v>
      </c>
      <c r="E1707" s="31" t="s">
        <v>3711</v>
      </c>
      <c r="F1707" s="31" t="s">
        <v>3712</v>
      </c>
      <c r="G1707" s="31" t="s">
        <v>12607</v>
      </c>
      <c r="H1707" s="31" t="s">
        <v>12608</v>
      </c>
      <c r="I1707" s="8">
        <f t="shared" si="18"/>
        <v>0</v>
      </c>
      <c r="J1707" s="8">
        <f t="shared" si="19"/>
        <v>1706</v>
      </c>
      <c r="K1707" s="32" t="str">
        <f t="shared" si="20"/>
        <v/>
      </c>
    </row>
    <row r="1708" spans="1:11" ht="13.55" customHeight="1">
      <c r="A1708" s="31" t="s">
        <v>25</v>
      </c>
      <c r="B1708" s="31" t="s">
        <v>3557</v>
      </c>
      <c r="C1708" s="31" t="s">
        <v>3706</v>
      </c>
      <c r="D1708" s="31">
        <v>104651</v>
      </c>
      <c r="E1708" s="31" t="s">
        <v>3713</v>
      </c>
      <c r="F1708" s="31" t="s">
        <v>3714</v>
      </c>
      <c r="G1708" s="31" t="s">
        <v>12609</v>
      </c>
      <c r="H1708" s="31" t="s">
        <v>12610</v>
      </c>
      <c r="I1708" s="8">
        <f t="shared" si="18"/>
        <v>0</v>
      </c>
      <c r="J1708" s="8">
        <f t="shared" si="19"/>
        <v>1707</v>
      </c>
      <c r="K1708" s="32" t="str">
        <f t="shared" si="20"/>
        <v/>
      </c>
    </row>
    <row r="1709" spans="1:11" ht="13.55" customHeight="1">
      <c r="A1709" s="31" t="s">
        <v>25</v>
      </c>
      <c r="B1709" s="31" t="s">
        <v>3557</v>
      </c>
      <c r="C1709" s="31" t="s">
        <v>3706</v>
      </c>
      <c r="D1709" s="31">
        <v>104652</v>
      </c>
      <c r="E1709" s="31" t="s">
        <v>3715</v>
      </c>
      <c r="F1709" s="31" t="s">
        <v>3716</v>
      </c>
      <c r="G1709" s="31" t="s">
        <v>12611</v>
      </c>
      <c r="H1709" s="31" t="s">
        <v>12612</v>
      </c>
      <c r="I1709" s="8">
        <f t="shared" si="18"/>
        <v>0</v>
      </c>
      <c r="J1709" s="8">
        <f t="shared" si="19"/>
        <v>1708</v>
      </c>
      <c r="K1709" s="32" t="str">
        <f t="shared" si="20"/>
        <v/>
      </c>
    </row>
    <row r="1710" spans="1:11" ht="13.55" customHeight="1">
      <c r="A1710" s="31" t="s">
        <v>25</v>
      </c>
      <c r="B1710" s="31" t="s">
        <v>3557</v>
      </c>
      <c r="C1710" s="31" t="s">
        <v>3706</v>
      </c>
      <c r="D1710" s="31">
        <v>104653</v>
      </c>
      <c r="E1710" s="31" t="s">
        <v>3717</v>
      </c>
      <c r="F1710" s="31" t="s">
        <v>3718</v>
      </c>
      <c r="G1710" s="31" t="s">
        <v>12613</v>
      </c>
      <c r="H1710" s="31" t="s">
        <v>12614</v>
      </c>
      <c r="I1710" s="8">
        <f t="shared" si="18"/>
        <v>0</v>
      </c>
      <c r="J1710" s="8">
        <f t="shared" si="19"/>
        <v>1709</v>
      </c>
      <c r="K1710" s="32" t="str">
        <f t="shared" si="20"/>
        <v/>
      </c>
    </row>
    <row r="1711" spans="1:11" ht="13.55" customHeight="1">
      <c r="A1711" s="31" t="s">
        <v>25</v>
      </c>
      <c r="B1711" s="31" t="s">
        <v>3557</v>
      </c>
      <c r="C1711" s="31" t="s">
        <v>3706</v>
      </c>
      <c r="D1711" s="31">
        <v>104654</v>
      </c>
      <c r="E1711" s="31" t="s">
        <v>3719</v>
      </c>
      <c r="F1711" s="31" t="s">
        <v>3720</v>
      </c>
      <c r="G1711" s="31" t="s">
        <v>12615</v>
      </c>
      <c r="H1711" s="31" t="s">
        <v>12616</v>
      </c>
      <c r="I1711" s="8">
        <f t="shared" si="18"/>
        <v>0</v>
      </c>
      <c r="J1711" s="8">
        <f t="shared" si="19"/>
        <v>1710</v>
      </c>
      <c r="K1711" s="32" t="str">
        <f t="shared" si="20"/>
        <v/>
      </c>
    </row>
    <row r="1712" spans="1:11" ht="13.55" customHeight="1">
      <c r="A1712" s="31" t="s">
        <v>25</v>
      </c>
      <c r="B1712" s="31" t="s">
        <v>3557</v>
      </c>
      <c r="C1712" s="31" t="s">
        <v>3723</v>
      </c>
      <c r="D1712" s="31">
        <v>104727</v>
      </c>
      <c r="E1712" s="31" t="s">
        <v>3721</v>
      </c>
      <c r="F1712" s="31" t="s">
        <v>3722</v>
      </c>
      <c r="G1712" s="31" t="s">
        <v>12617</v>
      </c>
      <c r="H1712" s="31" t="s">
        <v>12618</v>
      </c>
      <c r="I1712" s="8">
        <f t="shared" si="18"/>
        <v>0</v>
      </c>
      <c r="J1712" s="8">
        <f t="shared" si="19"/>
        <v>1711</v>
      </c>
      <c r="K1712" s="32" t="str">
        <f t="shared" si="20"/>
        <v/>
      </c>
    </row>
    <row r="1713" spans="1:11" ht="13.55" customHeight="1">
      <c r="A1713" s="31" t="s">
        <v>25</v>
      </c>
      <c r="B1713" s="31" t="s">
        <v>3557</v>
      </c>
      <c r="C1713" s="31" t="s">
        <v>3723</v>
      </c>
      <c r="D1713" s="31">
        <v>104729</v>
      </c>
      <c r="E1713" s="31" t="s">
        <v>3724</v>
      </c>
      <c r="F1713" s="31" t="s">
        <v>3725</v>
      </c>
      <c r="G1713" s="31" t="s">
        <v>12619</v>
      </c>
      <c r="H1713" s="31" t="s">
        <v>12620</v>
      </c>
      <c r="I1713" s="8">
        <f t="shared" si="18"/>
        <v>0</v>
      </c>
      <c r="J1713" s="8">
        <f t="shared" si="19"/>
        <v>1712</v>
      </c>
      <c r="K1713" s="32" t="str">
        <f t="shared" si="20"/>
        <v/>
      </c>
    </row>
    <row r="1714" spans="1:11" ht="13.55" customHeight="1">
      <c r="A1714" s="31" t="s">
        <v>25</v>
      </c>
      <c r="B1714" s="31" t="s">
        <v>3557</v>
      </c>
      <c r="C1714" s="31" t="s">
        <v>3723</v>
      </c>
      <c r="D1714" s="31">
        <v>104730</v>
      </c>
      <c r="E1714" s="31" t="s">
        <v>3726</v>
      </c>
      <c r="F1714" s="31" t="s">
        <v>3727</v>
      </c>
      <c r="G1714" s="31" t="s">
        <v>12621</v>
      </c>
      <c r="H1714" s="31" t="s">
        <v>12622</v>
      </c>
      <c r="I1714" s="8">
        <f t="shared" si="18"/>
        <v>0</v>
      </c>
      <c r="J1714" s="8">
        <f t="shared" si="19"/>
        <v>1713</v>
      </c>
      <c r="K1714" s="32" t="str">
        <f t="shared" si="20"/>
        <v/>
      </c>
    </row>
    <row r="1715" spans="1:11" ht="13.55" customHeight="1">
      <c r="A1715" s="31" t="s">
        <v>25</v>
      </c>
      <c r="B1715" s="31" t="s">
        <v>3557</v>
      </c>
      <c r="C1715" s="31" t="s">
        <v>3723</v>
      </c>
      <c r="D1715" s="31">
        <v>104731</v>
      </c>
      <c r="E1715" s="31" t="s">
        <v>3728</v>
      </c>
      <c r="F1715" s="31" t="s">
        <v>3729</v>
      </c>
      <c r="G1715" s="31" t="s">
        <v>12623</v>
      </c>
      <c r="H1715" s="31" t="s">
        <v>12624</v>
      </c>
      <c r="I1715" s="8">
        <f t="shared" si="18"/>
        <v>0</v>
      </c>
      <c r="J1715" s="8">
        <f t="shared" si="19"/>
        <v>1714</v>
      </c>
      <c r="K1715" s="32" t="str">
        <f t="shared" si="20"/>
        <v/>
      </c>
    </row>
    <row r="1716" spans="1:11" ht="13.55" customHeight="1">
      <c r="A1716" s="31" t="s">
        <v>25</v>
      </c>
      <c r="B1716" s="31" t="s">
        <v>3557</v>
      </c>
      <c r="C1716" s="31" t="s">
        <v>3723</v>
      </c>
      <c r="D1716" s="31">
        <v>104732</v>
      </c>
      <c r="E1716" s="31" t="s">
        <v>3730</v>
      </c>
      <c r="F1716" s="31" t="s">
        <v>3731</v>
      </c>
      <c r="G1716" s="31" t="s">
        <v>12625</v>
      </c>
      <c r="H1716" s="31" t="s">
        <v>12626</v>
      </c>
      <c r="I1716" s="8">
        <f t="shared" si="18"/>
        <v>0</v>
      </c>
      <c r="J1716" s="8">
        <f t="shared" si="19"/>
        <v>1715</v>
      </c>
      <c r="K1716" s="32" t="str">
        <f t="shared" si="20"/>
        <v/>
      </c>
    </row>
    <row r="1717" spans="1:11" ht="13.55" customHeight="1">
      <c r="A1717" s="31" t="s">
        <v>25</v>
      </c>
      <c r="B1717" s="31" t="s">
        <v>3557</v>
      </c>
      <c r="C1717" s="31" t="s">
        <v>3723</v>
      </c>
      <c r="D1717" s="31">
        <v>104733</v>
      </c>
      <c r="E1717" s="31" t="s">
        <v>3732</v>
      </c>
      <c r="F1717" s="31" t="s">
        <v>3733</v>
      </c>
      <c r="G1717" s="31" t="s">
        <v>12627</v>
      </c>
      <c r="H1717" s="31" t="s">
        <v>12628</v>
      </c>
      <c r="I1717" s="8">
        <f t="shared" si="18"/>
        <v>0</v>
      </c>
      <c r="J1717" s="8">
        <f t="shared" si="19"/>
        <v>1716</v>
      </c>
      <c r="K1717" s="32" t="str">
        <f t="shared" si="20"/>
        <v/>
      </c>
    </row>
    <row r="1718" spans="1:11" ht="13.55" customHeight="1">
      <c r="A1718" s="31" t="s">
        <v>25</v>
      </c>
      <c r="B1718" s="31" t="s">
        <v>3557</v>
      </c>
      <c r="C1718" s="31" t="s">
        <v>3723</v>
      </c>
      <c r="D1718" s="31">
        <v>104734</v>
      </c>
      <c r="E1718" s="31" t="s">
        <v>3734</v>
      </c>
      <c r="F1718" s="31" t="s">
        <v>3735</v>
      </c>
      <c r="G1718" s="31" t="s">
        <v>12629</v>
      </c>
      <c r="H1718" s="31" t="s">
        <v>12630</v>
      </c>
      <c r="I1718" s="8">
        <f t="shared" si="18"/>
        <v>0</v>
      </c>
      <c r="J1718" s="8">
        <f t="shared" si="19"/>
        <v>1717</v>
      </c>
      <c r="K1718" s="32" t="str">
        <f t="shared" si="20"/>
        <v/>
      </c>
    </row>
    <row r="1719" spans="1:11" ht="13.55" customHeight="1">
      <c r="A1719" s="31" t="s">
        <v>25</v>
      </c>
      <c r="B1719" s="31" t="s">
        <v>3557</v>
      </c>
      <c r="C1719" s="31" t="s">
        <v>3723</v>
      </c>
      <c r="D1719" s="31">
        <v>104735</v>
      </c>
      <c r="E1719" s="31" t="s">
        <v>3736</v>
      </c>
      <c r="F1719" s="31" t="s">
        <v>3737</v>
      </c>
      <c r="G1719" s="31" t="s">
        <v>12631</v>
      </c>
      <c r="H1719" s="31" t="s">
        <v>12632</v>
      </c>
      <c r="I1719" s="8">
        <f t="shared" si="18"/>
        <v>0</v>
      </c>
      <c r="J1719" s="8">
        <f t="shared" si="19"/>
        <v>1718</v>
      </c>
      <c r="K1719" s="32" t="str">
        <f t="shared" si="20"/>
        <v/>
      </c>
    </row>
    <row r="1720" spans="1:11" ht="13.55" customHeight="1">
      <c r="A1720" s="31" t="s">
        <v>25</v>
      </c>
      <c r="B1720" s="31" t="s">
        <v>3557</v>
      </c>
      <c r="C1720" s="31" t="s">
        <v>3723</v>
      </c>
      <c r="D1720" s="31">
        <v>104737</v>
      </c>
      <c r="E1720" s="31" t="s">
        <v>3738</v>
      </c>
      <c r="F1720" s="31" t="s">
        <v>3739</v>
      </c>
      <c r="G1720" s="31" t="s">
        <v>12633</v>
      </c>
      <c r="H1720" s="31" t="s">
        <v>12634</v>
      </c>
      <c r="I1720" s="8">
        <f t="shared" si="18"/>
        <v>0</v>
      </c>
      <c r="J1720" s="8">
        <f t="shared" si="19"/>
        <v>1719</v>
      </c>
      <c r="K1720" s="32" t="str">
        <f t="shared" si="20"/>
        <v/>
      </c>
    </row>
    <row r="1721" spans="1:11" ht="13.55" customHeight="1">
      <c r="A1721" s="31" t="s">
        <v>25</v>
      </c>
      <c r="B1721" s="31" t="s">
        <v>3557</v>
      </c>
      <c r="C1721" s="31" t="s">
        <v>3742</v>
      </c>
      <c r="D1721" s="31">
        <v>104715</v>
      </c>
      <c r="E1721" s="31" t="s">
        <v>3740</v>
      </c>
      <c r="F1721" s="31" t="s">
        <v>3741</v>
      </c>
      <c r="G1721" s="31" t="s">
        <v>12635</v>
      </c>
      <c r="H1721" s="31" t="s">
        <v>12636</v>
      </c>
      <c r="I1721" s="8">
        <f t="shared" si="18"/>
        <v>0</v>
      </c>
      <c r="J1721" s="8">
        <f t="shared" si="19"/>
        <v>1720</v>
      </c>
      <c r="K1721" s="32" t="str">
        <f t="shared" si="20"/>
        <v/>
      </c>
    </row>
    <row r="1722" spans="1:11" ht="13.55" customHeight="1">
      <c r="A1722" s="31" t="s">
        <v>25</v>
      </c>
      <c r="B1722" s="31" t="s">
        <v>3557</v>
      </c>
      <c r="C1722" s="31" t="s">
        <v>3742</v>
      </c>
      <c r="D1722" s="31">
        <v>104716</v>
      </c>
      <c r="E1722" s="31" t="s">
        <v>3743</v>
      </c>
      <c r="F1722" s="31" t="s">
        <v>3744</v>
      </c>
      <c r="G1722" s="31" t="s">
        <v>12637</v>
      </c>
      <c r="H1722" s="31" t="s">
        <v>12638</v>
      </c>
      <c r="I1722" s="8">
        <f t="shared" si="18"/>
        <v>0</v>
      </c>
      <c r="J1722" s="8">
        <f t="shared" si="19"/>
        <v>1721</v>
      </c>
      <c r="K1722" s="32" t="str">
        <f t="shared" si="20"/>
        <v/>
      </c>
    </row>
    <row r="1723" spans="1:11" ht="13.55" customHeight="1">
      <c r="A1723" s="31" t="s">
        <v>25</v>
      </c>
      <c r="B1723" s="31" t="s">
        <v>3557</v>
      </c>
      <c r="C1723" s="31" t="s">
        <v>3742</v>
      </c>
      <c r="D1723" s="31">
        <v>104717</v>
      </c>
      <c r="E1723" s="31" t="s">
        <v>9200</v>
      </c>
      <c r="F1723" s="31" t="s">
        <v>3746</v>
      </c>
      <c r="G1723" s="31" t="s">
        <v>12639</v>
      </c>
      <c r="H1723" s="31" t="s">
        <v>12640</v>
      </c>
      <c r="I1723" s="8">
        <f t="shared" si="18"/>
        <v>0</v>
      </c>
      <c r="J1723" s="8">
        <f t="shared" si="19"/>
        <v>1722</v>
      </c>
      <c r="K1723" s="32" t="str">
        <f t="shared" si="20"/>
        <v/>
      </c>
    </row>
    <row r="1724" spans="1:11" ht="13.55" customHeight="1">
      <c r="A1724" s="31" t="s">
        <v>25</v>
      </c>
      <c r="B1724" s="31" t="s">
        <v>3557</v>
      </c>
      <c r="C1724" s="31" t="s">
        <v>3742</v>
      </c>
      <c r="D1724" s="31">
        <v>104719</v>
      </c>
      <c r="E1724" s="31" t="s">
        <v>3747</v>
      </c>
      <c r="F1724" s="31" t="s">
        <v>3748</v>
      </c>
      <c r="G1724" s="31" t="s">
        <v>12641</v>
      </c>
      <c r="H1724" s="31" t="s">
        <v>12642</v>
      </c>
      <c r="I1724" s="8">
        <f t="shared" si="18"/>
        <v>0</v>
      </c>
      <c r="J1724" s="8">
        <f t="shared" si="19"/>
        <v>1723</v>
      </c>
      <c r="K1724" s="32" t="str">
        <f t="shared" si="20"/>
        <v/>
      </c>
    </row>
    <row r="1725" spans="1:11" ht="13.55" customHeight="1">
      <c r="A1725" s="31" t="s">
        <v>25</v>
      </c>
      <c r="B1725" s="31" t="s">
        <v>3557</v>
      </c>
      <c r="C1725" s="31" t="s">
        <v>3742</v>
      </c>
      <c r="D1725" s="31">
        <v>104720</v>
      </c>
      <c r="E1725" s="31" t="s">
        <v>3749</v>
      </c>
      <c r="F1725" s="31" t="s">
        <v>3750</v>
      </c>
      <c r="G1725" s="31" t="s">
        <v>12643</v>
      </c>
      <c r="H1725" s="31" t="s">
        <v>12644</v>
      </c>
      <c r="I1725" s="8">
        <f t="shared" si="18"/>
        <v>0</v>
      </c>
      <c r="J1725" s="8">
        <f t="shared" si="19"/>
        <v>1724</v>
      </c>
      <c r="K1725" s="32" t="str">
        <f t="shared" si="20"/>
        <v/>
      </c>
    </row>
    <row r="1726" spans="1:11" ht="13.55" customHeight="1">
      <c r="A1726" s="31" t="s">
        <v>25</v>
      </c>
      <c r="B1726" s="31" t="s">
        <v>3557</v>
      </c>
      <c r="C1726" s="31" t="s">
        <v>3742</v>
      </c>
      <c r="D1726" s="31">
        <v>104721</v>
      </c>
      <c r="E1726" s="31" t="s">
        <v>10059</v>
      </c>
      <c r="F1726" s="31" t="s">
        <v>3752</v>
      </c>
      <c r="G1726" s="31" t="s">
        <v>12645</v>
      </c>
      <c r="H1726" s="31" t="s">
        <v>12646</v>
      </c>
      <c r="I1726" s="8">
        <f t="shared" si="18"/>
        <v>0</v>
      </c>
      <c r="J1726" s="8">
        <f t="shared" si="19"/>
        <v>1725</v>
      </c>
      <c r="K1726" s="32" t="str">
        <f t="shared" si="20"/>
        <v/>
      </c>
    </row>
    <row r="1727" spans="1:11" ht="13.55" customHeight="1">
      <c r="A1727" s="31" t="s">
        <v>25</v>
      </c>
      <c r="B1727" s="31" t="s">
        <v>3557</v>
      </c>
      <c r="C1727" s="31" t="s">
        <v>3742</v>
      </c>
      <c r="D1727" s="31">
        <v>104722</v>
      </c>
      <c r="E1727" s="31" t="s">
        <v>12318</v>
      </c>
      <c r="F1727" s="31" t="s">
        <v>3754</v>
      </c>
      <c r="G1727" s="31" t="s">
        <v>12647</v>
      </c>
      <c r="H1727" s="31" t="s">
        <v>12648</v>
      </c>
      <c r="I1727" s="8">
        <f t="shared" si="18"/>
        <v>0</v>
      </c>
      <c r="J1727" s="8">
        <f t="shared" si="19"/>
        <v>1726</v>
      </c>
      <c r="K1727" s="32" t="str">
        <f t="shared" si="20"/>
        <v/>
      </c>
    </row>
    <row r="1728" spans="1:11" ht="13.55" customHeight="1">
      <c r="A1728" s="31" t="s">
        <v>25</v>
      </c>
      <c r="B1728" s="31" t="s">
        <v>3557</v>
      </c>
      <c r="C1728" s="31" t="s">
        <v>3742</v>
      </c>
      <c r="D1728" s="31">
        <v>104724</v>
      </c>
      <c r="E1728" s="31" t="s">
        <v>3755</v>
      </c>
      <c r="F1728" s="31" t="s">
        <v>3756</v>
      </c>
      <c r="G1728" s="31" t="s">
        <v>12649</v>
      </c>
      <c r="H1728" s="31" t="s">
        <v>12650</v>
      </c>
      <c r="I1728" s="8">
        <f t="shared" si="18"/>
        <v>0</v>
      </c>
      <c r="J1728" s="8">
        <f t="shared" si="19"/>
        <v>1727</v>
      </c>
      <c r="K1728" s="32" t="str">
        <f t="shared" si="20"/>
        <v/>
      </c>
    </row>
    <row r="1729" spans="1:11" ht="13.55" customHeight="1">
      <c r="A1729" s="31" t="s">
        <v>25</v>
      </c>
      <c r="B1729" s="31" t="s">
        <v>3557</v>
      </c>
      <c r="C1729" s="31" t="s">
        <v>3742</v>
      </c>
      <c r="D1729" s="31">
        <v>104725</v>
      </c>
      <c r="E1729" s="31" t="s">
        <v>9817</v>
      </c>
      <c r="F1729" s="31" t="s">
        <v>3758</v>
      </c>
      <c r="G1729" s="31" t="s">
        <v>12651</v>
      </c>
      <c r="H1729" s="31" t="s">
        <v>12652</v>
      </c>
      <c r="I1729" s="8">
        <f t="shared" si="18"/>
        <v>0</v>
      </c>
      <c r="J1729" s="8">
        <f t="shared" si="19"/>
        <v>1728</v>
      </c>
      <c r="K1729" s="32" t="str">
        <f t="shared" si="20"/>
        <v/>
      </c>
    </row>
    <row r="1730" spans="1:11" ht="13.55" customHeight="1">
      <c r="A1730" s="31" t="s">
        <v>25</v>
      </c>
      <c r="B1730" s="31" t="s">
        <v>3557</v>
      </c>
      <c r="C1730" s="31" t="s">
        <v>3742</v>
      </c>
      <c r="D1730" s="31">
        <v>104740</v>
      </c>
      <c r="E1730" s="31" t="s">
        <v>3759</v>
      </c>
      <c r="F1730" s="31" t="s">
        <v>3760</v>
      </c>
      <c r="G1730" s="31" t="s">
        <v>12653</v>
      </c>
      <c r="H1730" s="31" t="s">
        <v>12654</v>
      </c>
      <c r="I1730" s="8">
        <f t="shared" si="18"/>
        <v>0</v>
      </c>
      <c r="J1730" s="8">
        <f t="shared" si="19"/>
        <v>1729</v>
      </c>
      <c r="K1730" s="32" t="str">
        <f t="shared" si="20"/>
        <v/>
      </c>
    </row>
    <row r="1731" spans="1:11" ht="13.55" customHeight="1">
      <c r="A1731" s="31" t="s">
        <v>25</v>
      </c>
      <c r="B1731" s="31" t="s">
        <v>3557</v>
      </c>
      <c r="C1731" s="31" t="s">
        <v>3763</v>
      </c>
      <c r="D1731" s="31">
        <v>104655</v>
      </c>
      <c r="E1731" s="31" t="s">
        <v>3761</v>
      </c>
      <c r="F1731" s="31" t="s">
        <v>3762</v>
      </c>
      <c r="G1731" s="31" t="s">
        <v>12655</v>
      </c>
      <c r="H1731" s="31" t="s">
        <v>12656</v>
      </c>
      <c r="I1731" s="8">
        <f t="shared" si="18"/>
        <v>0</v>
      </c>
      <c r="J1731" s="8">
        <f t="shared" si="19"/>
        <v>1730</v>
      </c>
      <c r="K1731" s="32" t="str">
        <f t="shared" si="20"/>
        <v/>
      </c>
    </row>
    <row r="1732" spans="1:11" ht="13.55" customHeight="1">
      <c r="A1732" s="31" t="s">
        <v>25</v>
      </c>
      <c r="B1732" s="31" t="s">
        <v>3557</v>
      </c>
      <c r="C1732" s="31" t="s">
        <v>3763</v>
      </c>
      <c r="D1732" s="31">
        <v>104656</v>
      </c>
      <c r="E1732" s="31" t="s">
        <v>3764</v>
      </c>
      <c r="F1732" s="31" t="s">
        <v>3765</v>
      </c>
      <c r="G1732" s="31" t="s">
        <v>12657</v>
      </c>
      <c r="H1732" s="31" t="s">
        <v>12658</v>
      </c>
      <c r="I1732" s="8">
        <f t="shared" si="18"/>
        <v>0</v>
      </c>
      <c r="J1732" s="8">
        <f t="shared" si="19"/>
        <v>1731</v>
      </c>
      <c r="K1732" s="32" t="str">
        <f t="shared" si="20"/>
        <v/>
      </c>
    </row>
    <row r="1733" spans="1:11" ht="13.55" customHeight="1">
      <c r="A1733" s="31" t="s">
        <v>25</v>
      </c>
      <c r="B1733" s="31" t="s">
        <v>3557</v>
      </c>
      <c r="C1733" s="31" t="s">
        <v>3763</v>
      </c>
      <c r="D1733" s="31">
        <v>104657</v>
      </c>
      <c r="E1733" s="31" t="s">
        <v>3766</v>
      </c>
      <c r="F1733" s="31" t="s">
        <v>3767</v>
      </c>
      <c r="G1733" s="31" t="s">
        <v>12659</v>
      </c>
      <c r="H1733" s="31" t="s">
        <v>12660</v>
      </c>
      <c r="I1733" s="8">
        <f t="shared" si="18"/>
        <v>0</v>
      </c>
      <c r="J1733" s="8">
        <f t="shared" si="19"/>
        <v>1732</v>
      </c>
      <c r="K1733" s="32" t="str">
        <f t="shared" si="20"/>
        <v/>
      </c>
    </row>
    <row r="1734" spans="1:11" ht="13.55" customHeight="1">
      <c r="A1734" s="31" t="s">
        <v>25</v>
      </c>
      <c r="B1734" s="31" t="s">
        <v>3557</v>
      </c>
      <c r="C1734" s="31" t="s">
        <v>3763</v>
      </c>
      <c r="D1734" s="31">
        <v>104659</v>
      </c>
      <c r="E1734" s="31" t="s">
        <v>3768</v>
      </c>
      <c r="F1734" s="31" t="s">
        <v>3769</v>
      </c>
      <c r="G1734" s="31" t="s">
        <v>12661</v>
      </c>
      <c r="H1734" s="31" t="s">
        <v>12662</v>
      </c>
      <c r="I1734" s="8">
        <f t="shared" si="18"/>
        <v>0</v>
      </c>
      <c r="J1734" s="8">
        <f t="shared" si="19"/>
        <v>1733</v>
      </c>
      <c r="K1734" s="32" t="str">
        <f t="shared" si="20"/>
        <v/>
      </c>
    </row>
    <row r="1735" spans="1:11" ht="13.55" customHeight="1">
      <c r="A1735" s="31" t="s">
        <v>25</v>
      </c>
      <c r="B1735" s="31" t="s">
        <v>3557</v>
      </c>
      <c r="C1735" s="31" t="s">
        <v>3763</v>
      </c>
      <c r="D1735" s="31">
        <v>104660</v>
      </c>
      <c r="E1735" s="31" t="s">
        <v>3770</v>
      </c>
      <c r="F1735" s="31" t="s">
        <v>3771</v>
      </c>
      <c r="G1735" s="31" t="s">
        <v>12663</v>
      </c>
      <c r="H1735" s="31" t="s">
        <v>12664</v>
      </c>
      <c r="I1735" s="8">
        <f t="shared" si="18"/>
        <v>0</v>
      </c>
      <c r="J1735" s="8">
        <f t="shared" si="19"/>
        <v>1734</v>
      </c>
      <c r="K1735" s="32" t="str">
        <f t="shared" si="20"/>
        <v/>
      </c>
    </row>
    <row r="1736" spans="1:11" ht="13.55" customHeight="1">
      <c r="A1736" s="31" t="s">
        <v>25</v>
      </c>
      <c r="B1736" s="31" t="s">
        <v>3557</v>
      </c>
      <c r="C1736" s="31" t="s">
        <v>3774</v>
      </c>
      <c r="D1736" s="31">
        <v>104693</v>
      </c>
      <c r="E1736" s="31" t="s">
        <v>9437</v>
      </c>
      <c r="F1736" s="31" t="s">
        <v>3773</v>
      </c>
      <c r="G1736" s="31" t="s">
        <v>12665</v>
      </c>
      <c r="H1736" s="31" t="s">
        <v>12666</v>
      </c>
      <c r="I1736" s="8">
        <f t="shared" si="18"/>
        <v>0</v>
      </c>
      <c r="J1736" s="8">
        <f t="shared" si="19"/>
        <v>1735</v>
      </c>
      <c r="K1736" s="32" t="str">
        <f t="shared" si="20"/>
        <v/>
      </c>
    </row>
    <row r="1737" spans="1:11" ht="13.55" customHeight="1">
      <c r="A1737" s="31" t="s">
        <v>25</v>
      </c>
      <c r="B1737" s="31" t="s">
        <v>3557</v>
      </c>
      <c r="C1737" s="31" t="s">
        <v>3774</v>
      </c>
      <c r="D1737" s="31">
        <v>104694</v>
      </c>
      <c r="E1737" s="31" t="s">
        <v>3775</v>
      </c>
      <c r="F1737" s="31" t="s">
        <v>3776</v>
      </c>
      <c r="G1737" s="31" t="s">
        <v>12667</v>
      </c>
      <c r="H1737" s="31" t="s">
        <v>12668</v>
      </c>
      <c r="I1737" s="8">
        <f t="shared" si="18"/>
        <v>0</v>
      </c>
      <c r="J1737" s="8">
        <f t="shared" si="19"/>
        <v>1736</v>
      </c>
      <c r="K1737" s="32" t="str">
        <f t="shared" si="20"/>
        <v/>
      </c>
    </row>
    <row r="1738" spans="1:11" ht="13.55" customHeight="1">
      <c r="A1738" s="31" t="s">
        <v>25</v>
      </c>
      <c r="B1738" s="31" t="s">
        <v>3557</v>
      </c>
      <c r="C1738" s="31" t="s">
        <v>3774</v>
      </c>
      <c r="D1738" s="31">
        <v>104695</v>
      </c>
      <c r="E1738" s="31" t="s">
        <v>9022</v>
      </c>
      <c r="F1738" s="31" t="s">
        <v>3778</v>
      </c>
      <c r="G1738" s="31" t="s">
        <v>12669</v>
      </c>
      <c r="H1738" s="31" t="s">
        <v>12670</v>
      </c>
      <c r="I1738" s="8">
        <f t="shared" si="18"/>
        <v>0</v>
      </c>
      <c r="J1738" s="8">
        <f t="shared" si="19"/>
        <v>1737</v>
      </c>
      <c r="K1738" s="32" t="str">
        <f t="shared" si="20"/>
        <v/>
      </c>
    </row>
    <row r="1739" spans="1:11" ht="13.55" customHeight="1">
      <c r="A1739" s="31" t="s">
        <v>25</v>
      </c>
      <c r="B1739" s="31" t="s">
        <v>3557</v>
      </c>
      <c r="C1739" s="31" t="s">
        <v>3774</v>
      </c>
      <c r="D1739" s="31">
        <v>104696</v>
      </c>
      <c r="E1739" s="31" t="s">
        <v>9051</v>
      </c>
      <c r="F1739" s="31" t="s">
        <v>3780</v>
      </c>
      <c r="G1739" s="31" t="s">
        <v>12671</v>
      </c>
      <c r="H1739" s="31" t="s">
        <v>12672</v>
      </c>
      <c r="I1739" s="8">
        <f t="shared" si="18"/>
        <v>0</v>
      </c>
      <c r="J1739" s="8">
        <f t="shared" si="19"/>
        <v>1738</v>
      </c>
      <c r="K1739" s="32" t="str">
        <f t="shared" si="20"/>
        <v/>
      </c>
    </row>
    <row r="1740" spans="1:11" ht="13.55" customHeight="1">
      <c r="A1740" s="31" t="s">
        <v>25</v>
      </c>
      <c r="B1740" s="31" t="s">
        <v>3557</v>
      </c>
      <c r="C1740" s="31" t="s">
        <v>3774</v>
      </c>
      <c r="D1740" s="31">
        <v>104698</v>
      </c>
      <c r="E1740" s="31" t="s">
        <v>3781</v>
      </c>
      <c r="F1740" s="31" t="s">
        <v>3782</v>
      </c>
      <c r="G1740" s="31" t="s">
        <v>12673</v>
      </c>
      <c r="H1740" s="31" t="s">
        <v>12674</v>
      </c>
      <c r="I1740" s="8">
        <f t="shared" si="18"/>
        <v>0</v>
      </c>
      <c r="J1740" s="8">
        <f t="shared" si="19"/>
        <v>1739</v>
      </c>
      <c r="K1740" s="32" t="str">
        <f t="shared" si="20"/>
        <v/>
      </c>
    </row>
    <row r="1741" spans="1:11" ht="13.55" customHeight="1">
      <c r="A1741" s="31" t="s">
        <v>25</v>
      </c>
      <c r="B1741" s="31" t="s">
        <v>3557</v>
      </c>
      <c r="C1741" s="31" t="s">
        <v>3785</v>
      </c>
      <c r="D1741" s="31">
        <v>104633</v>
      </c>
      <c r="E1741" s="31" t="s">
        <v>12281</v>
      </c>
      <c r="F1741" s="31" t="s">
        <v>3784</v>
      </c>
      <c r="G1741" s="31" t="s">
        <v>12675</v>
      </c>
      <c r="H1741" s="31" t="s">
        <v>12676</v>
      </c>
      <c r="I1741" s="8">
        <f t="shared" si="18"/>
        <v>0</v>
      </c>
      <c r="J1741" s="8">
        <f t="shared" si="19"/>
        <v>1740</v>
      </c>
      <c r="K1741" s="32" t="str">
        <f t="shared" si="20"/>
        <v/>
      </c>
    </row>
    <row r="1742" spans="1:11" ht="13.55" customHeight="1">
      <c r="A1742" s="31" t="s">
        <v>25</v>
      </c>
      <c r="B1742" s="31" t="s">
        <v>3557</v>
      </c>
      <c r="C1742" s="31" t="s">
        <v>3785</v>
      </c>
      <c r="D1742" s="31">
        <v>104634</v>
      </c>
      <c r="E1742" s="31" t="s">
        <v>9667</v>
      </c>
      <c r="F1742" s="31" t="s">
        <v>3787</v>
      </c>
      <c r="G1742" s="31" t="s">
        <v>12677</v>
      </c>
      <c r="H1742" s="31" t="s">
        <v>12678</v>
      </c>
      <c r="I1742" s="8">
        <f t="shared" si="18"/>
        <v>0</v>
      </c>
      <c r="J1742" s="8">
        <f t="shared" si="19"/>
        <v>1741</v>
      </c>
      <c r="K1742" s="32" t="str">
        <f t="shared" si="20"/>
        <v/>
      </c>
    </row>
    <row r="1743" spans="1:11" ht="13.55" customHeight="1">
      <c r="A1743" s="31" t="s">
        <v>25</v>
      </c>
      <c r="B1743" s="31" t="s">
        <v>3557</v>
      </c>
      <c r="C1743" s="31" t="s">
        <v>3785</v>
      </c>
      <c r="D1743" s="31">
        <v>104635</v>
      </c>
      <c r="E1743" s="31" t="s">
        <v>9319</v>
      </c>
      <c r="F1743" s="31" t="s">
        <v>3789</v>
      </c>
      <c r="G1743" s="31" t="s">
        <v>12679</v>
      </c>
      <c r="H1743" s="31" t="s">
        <v>12680</v>
      </c>
      <c r="I1743" s="8">
        <f t="shared" si="18"/>
        <v>0</v>
      </c>
      <c r="J1743" s="8">
        <f t="shared" si="19"/>
        <v>1742</v>
      </c>
      <c r="K1743" s="32" t="str">
        <f t="shared" si="20"/>
        <v/>
      </c>
    </row>
    <row r="1744" spans="1:11" ht="13.55" customHeight="1">
      <c r="A1744" s="31" t="s">
        <v>25</v>
      </c>
      <c r="B1744" s="31" t="s">
        <v>3557</v>
      </c>
      <c r="C1744" s="31" t="s">
        <v>3785</v>
      </c>
      <c r="D1744" s="31">
        <v>104636</v>
      </c>
      <c r="E1744" s="31" t="s">
        <v>3790</v>
      </c>
      <c r="F1744" s="31" t="s">
        <v>3791</v>
      </c>
      <c r="G1744" s="31" t="s">
        <v>12681</v>
      </c>
      <c r="H1744" s="31" t="s">
        <v>12682</v>
      </c>
      <c r="I1744" s="8">
        <f t="shared" si="18"/>
        <v>0</v>
      </c>
      <c r="J1744" s="8">
        <f t="shared" si="19"/>
        <v>1743</v>
      </c>
      <c r="K1744" s="32" t="str">
        <f t="shared" si="20"/>
        <v/>
      </c>
    </row>
    <row r="1745" spans="1:11" ht="13.55" customHeight="1">
      <c r="A1745" s="31" t="s">
        <v>25</v>
      </c>
      <c r="B1745" s="31" t="s">
        <v>3557</v>
      </c>
      <c r="C1745" s="31" t="s">
        <v>3785</v>
      </c>
      <c r="D1745" s="31">
        <v>104637</v>
      </c>
      <c r="E1745" s="31" t="s">
        <v>9232</v>
      </c>
      <c r="F1745" s="31" t="s">
        <v>3793</v>
      </c>
      <c r="G1745" s="31" t="s">
        <v>12683</v>
      </c>
      <c r="H1745" s="31" t="s">
        <v>12684</v>
      </c>
      <c r="I1745" s="8">
        <f t="shared" si="18"/>
        <v>0</v>
      </c>
      <c r="J1745" s="8">
        <f t="shared" si="19"/>
        <v>1744</v>
      </c>
      <c r="K1745" s="32" t="str">
        <f t="shared" si="20"/>
        <v/>
      </c>
    </row>
    <row r="1746" spans="1:11" ht="13.55" customHeight="1">
      <c r="A1746" s="31" t="s">
        <v>25</v>
      </c>
      <c r="B1746" s="31" t="s">
        <v>3557</v>
      </c>
      <c r="C1746" s="31" t="s">
        <v>3785</v>
      </c>
      <c r="D1746" s="31">
        <v>104638</v>
      </c>
      <c r="E1746" s="31" t="s">
        <v>3794</v>
      </c>
      <c r="F1746" s="31" t="s">
        <v>3795</v>
      </c>
      <c r="G1746" s="31" t="s">
        <v>12685</v>
      </c>
      <c r="H1746" s="31" t="s">
        <v>12686</v>
      </c>
      <c r="I1746" s="8">
        <f t="shared" si="18"/>
        <v>0</v>
      </c>
      <c r="J1746" s="8">
        <f t="shared" si="19"/>
        <v>1745</v>
      </c>
      <c r="K1746" s="32" t="str">
        <f t="shared" si="20"/>
        <v/>
      </c>
    </row>
    <row r="1747" spans="1:11" ht="13.55" customHeight="1">
      <c r="A1747" s="31" t="s">
        <v>25</v>
      </c>
      <c r="B1747" s="31" t="s">
        <v>3557</v>
      </c>
      <c r="C1747" s="31" t="s">
        <v>3798</v>
      </c>
      <c r="D1747" s="31">
        <v>104629</v>
      </c>
      <c r="E1747" s="31" t="s">
        <v>9316</v>
      </c>
      <c r="F1747" s="31" t="s">
        <v>3797</v>
      </c>
      <c r="G1747" s="31" t="s">
        <v>12687</v>
      </c>
      <c r="H1747" s="31" t="s">
        <v>12688</v>
      </c>
      <c r="I1747" s="8">
        <f t="shared" si="18"/>
        <v>0</v>
      </c>
      <c r="J1747" s="8">
        <f t="shared" si="19"/>
        <v>1746</v>
      </c>
      <c r="K1747" s="32" t="str">
        <f t="shared" si="20"/>
        <v/>
      </c>
    </row>
    <row r="1748" spans="1:11" ht="13.55" customHeight="1">
      <c r="A1748" s="31" t="s">
        <v>25</v>
      </c>
      <c r="B1748" s="31" t="s">
        <v>3557</v>
      </c>
      <c r="C1748" s="31" t="s">
        <v>3798</v>
      </c>
      <c r="D1748" s="31">
        <v>104630</v>
      </c>
      <c r="E1748" s="31" t="s">
        <v>3799</v>
      </c>
      <c r="F1748" s="31" t="s">
        <v>3800</v>
      </c>
      <c r="G1748" s="31" t="s">
        <v>12689</v>
      </c>
      <c r="H1748" s="31" t="s">
        <v>12690</v>
      </c>
      <c r="I1748" s="8">
        <f t="shared" si="18"/>
        <v>0</v>
      </c>
      <c r="J1748" s="8">
        <f t="shared" si="19"/>
        <v>1747</v>
      </c>
      <c r="K1748" s="32" t="str">
        <f t="shared" si="20"/>
        <v/>
      </c>
    </row>
    <row r="1749" spans="1:11" ht="13.55" customHeight="1">
      <c r="A1749" s="31" t="s">
        <v>25</v>
      </c>
      <c r="B1749" s="31" t="s">
        <v>3557</v>
      </c>
      <c r="C1749" s="31" t="s">
        <v>3798</v>
      </c>
      <c r="D1749" s="31">
        <v>104631</v>
      </c>
      <c r="E1749" s="31" t="s">
        <v>3801</v>
      </c>
      <c r="F1749" s="31" t="s">
        <v>3802</v>
      </c>
      <c r="G1749" s="31" t="s">
        <v>12691</v>
      </c>
      <c r="H1749" s="31" t="s">
        <v>12692</v>
      </c>
      <c r="I1749" s="8">
        <f t="shared" si="18"/>
        <v>0</v>
      </c>
      <c r="J1749" s="8">
        <f t="shared" si="19"/>
        <v>1748</v>
      </c>
      <c r="K1749" s="32" t="str">
        <f t="shared" si="20"/>
        <v/>
      </c>
    </row>
    <row r="1750" spans="1:11" ht="13.55" customHeight="1">
      <c r="A1750" s="31" t="s">
        <v>25</v>
      </c>
      <c r="B1750" s="31" t="s">
        <v>3557</v>
      </c>
      <c r="C1750" s="31" t="s">
        <v>3798</v>
      </c>
      <c r="D1750" s="31">
        <v>104632</v>
      </c>
      <c r="E1750" s="31" t="s">
        <v>3803</v>
      </c>
      <c r="F1750" s="31" t="s">
        <v>3804</v>
      </c>
      <c r="G1750" s="31" t="s">
        <v>12693</v>
      </c>
      <c r="H1750" s="31" t="s">
        <v>12694</v>
      </c>
      <c r="I1750" s="8">
        <f t="shared" si="18"/>
        <v>0</v>
      </c>
      <c r="J1750" s="8">
        <f t="shared" si="19"/>
        <v>1749</v>
      </c>
      <c r="K1750" s="32" t="str">
        <f t="shared" si="20"/>
        <v/>
      </c>
    </row>
    <row r="1751" spans="1:11" ht="13.55" customHeight="1">
      <c r="A1751" s="31" t="s">
        <v>25</v>
      </c>
      <c r="B1751" s="31" t="s">
        <v>3557</v>
      </c>
      <c r="C1751" s="31" t="s">
        <v>3807</v>
      </c>
      <c r="D1751" s="31">
        <v>104661</v>
      </c>
      <c r="E1751" s="31" t="s">
        <v>3805</v>
      </c>
      <c r="F1751" s="31" t="s">
        <v>3806</v>
      </c>
      <c r="G1751" s="31" t="s">
        <v>12695</v>
      </c>
      <c r="H1751" s="31" t="s">
        <v>12696</v>
      </c>
      <c r="I1751" s="8">
        <f t="shared" si="18"/>
        <v>0</v>
      </c>
      <c r="J1751" s="8">
        <f t="shared" si="19"/>
        <v>1750</v>
      </c>
      <c r="K1751" s="32" t="str">
        <f t="shared" si="20"/>
        <v/>
      </c>
    </row>
    <row r="1752" spans="1:11" ht="13.55" customHeight="1">
      <c r="A1752" s="31" t="s">
        <v>25</v>
      </c>
      <c r="B1752" s="31" t="s">
        <v>3557</v>
      </c>
      <c r="C1752" s="31" t="s">
        <v>3807</v>
      </c>
      <c r="D1752" s="31">
        <v>104663</v>
      </c>
      <c r="E1752" s="31" t="s">
        <v>9540</v>
      </c>
      <c r="F1752" s="31" t="s">
        <v>3809</v>
      </c>
      <c r="G1752" s="31" t="s">
        <v>12697</v>
      </c>
      <c r="H1752" s="31" t="s">
        <v>12698</v>
      </c>
      <c r="I1752" s="8">
        <f t="shared" si="18"/>
        <v>0</v>
      </c>
      <c r="J1752" s="8">
        <f t="shared" si="19"/>
        <v>1751</v>
      </c>
      <c r="K1752" s="32" t="str">
        <f t="shared" si="20"/>
        <v/>
      </c>
    </row>
    <row r="1753" spans="1:11" ht="13.55" customHeight="1">
      <c r="A1753" s="31" t="s">
        <v>25</v>
      </c>
      <c r="B1753" s="31" t="s">
        <v>3557</v>
      </c>
      <c r="C1753" s="31" t="s">
        <v>3807</v>
      </c>
      <c r="D1753" s="31">
        <v>104665</v>
      </c>
      <c r="E1753" s="31" t="s">
        <v>3810</v>
      </c>
      <c r="F1753" s="31" t="s">
        <v>3811</v>
      </c>
      <c r="G1753" s="31" t="s">
        <v>12699</v>
      </c>
      <c r="H1753" s="31" t="s">
        <v>12700</v>
      </c>
      <c r="I1753" s="8">
        <f t="shared" si="18"/>
        <v>0</v>
      </c>
      <c r="J1753" s="8">
        <f t="shared" si="19"/>
        <v>1752</v>
      </c>
      <c r="K1753" s="32" t="str">
        <f t="shared" si="20"/>
        <v/>
      </c>
    </row>
    <row r="1754" spans="1:11" ht="13.55" customHeight="1">
      <c r="A1754" s="31" t="s">
        <v>25</v>
      </c>
      <c r="B1754" s="31" t="s">
        <v>3557</v>
      </c>
      <c r="C1754" s="31" t="s">
        <v>3807</v>
      </c>
      <c r="D1754" s="31">
        <v>104666</v>
      </c>
      <c r="E1754" s="31" t="s">
        <v>3812</v>
      </c>
      <c r="F1754" s="31" t="s">
        <v>3813</v>
      </c>
      <c r="G1754" s="31" t="s">
        <v>12701</v>
      </c>
      <c r="H1754" s="31" t="s">
        <v>12702</v>
      </c>
      <c r="I1754" s="8">
        <f t="shared" si="18"/>
        <v>0</v>
      </c>
      <c r="J1754" s="8">
        <f t="shared" si="19"/>
        <v>1753</v>
      </c>
      <c r="K1754" s="32" t="str">
        <f t="shared" si="20"/>
        <v/>
      </c>
    </row>
    <row r="1755" spans="1:11" ht="13.55" customHeight="1">
      <c r="A1755" s="31" t="s">
        <v>25</v>
      </c>
      <c r="B1755" s="31" t="s">
        <v>3557</v>
      </c>
      <c r="C1755" s="31" t="s">
        <v>3807</v>
      </c>
      <c r="D1755" s="31">
        <v>104668</v>
      </c>
      <c r="E1755" s="31" t="s">
        <v>12703</v>
      </c>
      <c r="F1755" s="31" t="s">
        <v>3815</v>
      </c>
      <c r="G1755" s="31" t="s">
        <v>12704</v>
      </c>
      <c r="H1755" s="31" t="s">
        <v>12705</v>
      </c>
      <c r="I1755" s="8">
        <f t="shared" si="18"/>
        <v>0</v>
      </c>
      <c r="J1755" s="8">
        <f t="shared" si="19"/>
        <v>1754</v>
      </c>
      <c r="K1755" s="32" t="str">
        <f t="shared" si="20"/>
        <v/>
      </c>
    </row>
    <row r="1756" spans="1:11" ht="13.55" customHeight="1">
      <c r="A1756" s="31" t="s">
        <v>25</v>
      </c>
      <c r="B1756" s="31" t="s">
        <v>3818</v>
      </c>
      <c r="C1756" s="31" t="s">
        <v>3819</v>
      </c>
      <c r="D1756" s="31">
        <v>74709</v>
      </c>
      <c r="E1756" s="31" t="s">
        <v>3816</v>
      </c>
      <c r="F1756" s="31" t="s">
        <v>3817</v>
      </c>
      <c r="G1756" s="31" t="s">
        <v>12706</v>
      </c>
      <c r="H1756" s="31" t="s">
        <v>12707</v>
      </c>
      <c r="I1756" s="8">
        <f t="shared" si="18"/>
        <v>0</v>
      </c>
      <c r="J1756" s="8">
        <f t="shared" si="19"/>
        <v>1755</v>
      </c>
      <c r="K1756" s="32" t="str">
        <f t="shared" si="20"/>
        <v/>
      </c>
    </row>
    <row r="1757" spans="1:11" ht="13.55" customHeight="1">
      <c r="A1757" s="31" t="s">
        <v>25</v>
      </c>
      <c r="B1757" s="31" t="s">
        <v>3818</v>
      </c>
      <c r="C1757" s="31" t="s">
        <v>3819</v>
      </c>
      <c r="D1757" s="31">
        <v>74710</v>
      </c>
      <c r="E1757" s="31" t="s">
        <v>9232</v>
      </c>
      <c r="F1757" s="31" t="s">
        <v>3821</v>
      </c>
      <c r="G1757" s="31" t="s">
        <v>12708</v>
      </c>
      <c r="H1757" s="31" t="s">
        <v>12709</v>
      </c>
      <c r="I1757" s="8">
        <f t="shared" si="18"/>
        <v>0</v>
      </c>
      <c r="J1757" s="8">
        <f t="shared" si="19"/>
        <v>1756</v>
      </c>
      <c r="K1757" s="32" t="str">
        <f t="shared" si="20"/>
        <v/>
      </c>
    </row>
    <row r="1758" spans="1:11" ht="13.55" customHeight="1">
      <c r="A1758" s="31" t="s">
        <v>25</v>
      </c>
      <c r="B1758" s="31" t="s">
        <v>3818</v>
      </c>
      <c r="C1758" s="31" t="s">
        <v>3819</v>
      </c>
      <c r="D1758" s="31">
        <v>74711</v>
      </c>
      <c r="E1758" s="31" t="s">
        <v>3822</v>
      </c>
      <c r="F1758" s="31" t="s">
        <v>3823</v>
      </c>
      <c r="G1758" s="31" t="s">
        <v>12710</v>
      </c>
      <c r="H1758" s="31" t="s">
        <v>12711</v>
      </c>
      <c r="I1758" s="8">
        <f t="shared" si="18"/>
        <v>0</v>
      </c>
      <c r="J1758" s="8">
        <f t="shared" si="19"/>
        <v>1757</v>
      </c>
      <c r="K1758" s="32" t="str">
        <f t="shared" si="20"/>
        <v/>
      </c>
    </row>
    <row r="1759" spans="1:11" ht="13.55" customHeight="1">
      <c r="A1759" s="31" t="s">
        <v>25</v>
      </c>
      <c r="B1759" s="31" t="s">
        <v>3818</v>
      </c>
      <c r="C1759" s="31" t="s">
        <v>3826</v>
      </c>
      <c r="D1759" s="31">
        <v>74736</v>
      </c>
      <c r="E1759" s="31" t="s">
        <v>3824</v>
      </c>
      <c r="F1759" s="31" t="s">
        <v>3825</v>
      </c>
      <c r="G1759" s="31" t="s">
        <v>12712</v>
      </c>
      <c r="H1759" s="31" t="s">
        <v>12713</v>
      </c>
      <c r="I1759" s="8">
        <f t="shared" si="18"/>
        <v>0</v>
      </c>
      <c r="J1759" s="8">
        <f t="shared" si="19"/>
        <v>1758</v>
      </c>
      <c r="K1759" s="32" t="str">
        <f t="shared" si="20"/>
        <v/>
      </c>
    </row>
    <row r="1760" spans="1:11" ht="13.55" customHeight="1">
      <c r="A1760" s="31" t="s">
        <v>25</v>
      </c>
      <c r="B1760" s="31" t="s">
        <v>3818</v>
      </c>
      <c r="C1760" s="31" t="s">
        <v>3826</v>
      </c>
      <c r="D1760" s="31">
        <v>74737</v>
      </c>
      <c r="E1760" s="31" t="s">
        <v>9977</v>
      </c>
      <c r="F1760" s="31" t="s">
        <v>3828</v>
      </c>
      <c r="G1760" s="31" t="s">
        <v>12714</v>
      </c>
      <c r="H1760" s="31" t="s">
        <v>12715</v>
      </c>
      <c r="I1760" s="8">
        <f t="shared" si="18"/>
        <v>0</v>
      </c>
      <c r="J1760" s="8">
        <f t="shared" si="19"/>
        <v>1759</v>
      </c>
      <c r="K1760" s="32" t="str">
        <f t="shared" si="20"/>
        <v/>
      </c>
    </row>
    <row r="1761" spans="1:11" ht="13.55" customHeight="1">
      <c r="A1761" s="31" t="s">
        <v>25</v>
      </c>
      <c r="B1761" s="31" t="s">
        <v>3818</v>
      </c>
      <c r="C1761" s="31" t="s">
        <v>3826</v>
      </c>
      <c r="D1761" s="31">
        <v>74738</v>
      </c>
      <c r="E1761" s="31" t="s">
        <v>9226</v>
      </c>
      <c r="F1761" s="31" t="s">
        <v>3830</v>
      </c>
      <c r="G1761" s="31" t="s">
        <v>12716</v>
      </c>
      <c r="H1761" s="31" t="s">
        <v>12717</v>
      </c>
      <c r="I1761" s="8">
        <f t="shared" si="18"/>
        <v>0</v>
      </c>
      <c r="J1761" s="8">
        <f t="shared" si="19"/>
        <v>1760</v>
      </c>
      <c r="K1761" s="32" t="str">
        <f t="shared" si="20"/>
        <v/>
      </c>
    </row>
    <row r="1762" spans="1:11" ht="13.55" customHeight="1">
      <c r="A1762" s="31" t="s">
        <v>25</v>
      </c>
      <c r="B1762" s="31" t="s">
        <v>3818</v>
      </c>
      <c r="C1762" s="31" t="s">
        <v>3826</v>
      </c>
      <c r="D1762" s="31">
        <v>74739</v>
      </c>
      <c r="E1762" s="31" t="s">
        <v>3831</v>
      </c>
      <c r="F1762" s="31" t="s">
        <v>3832</v>
      </c>
      <c r="G1762" s="31" t="s">
        <v>12718</v>
      </c>
      <c r="H1762" s="31" t="s">
        <v>12719</v>
      </c>
      <c r="I1762" s="8">
        <f t="shared" si="18"/>
        <v>0</v>
      </c>
      <c r="J1762" s="8">
        <f t="shared" si="19"/>
        <v>1761</v>
      </c>
      <c r="K1762" s="32" t="str">
        <f t="shared" si="20"/>
        <v/>
      </c>
    </row>
    <row r="1763" spans="1:11" ht="13.55" customHeight="1">
      <c r="A1763" s="31" t="s">
        <v>25</v>
      </c>
      <c r="B1763" s="31" t="s">
        <v>3818</v>
      </c>
      <c r="C1763" s="31" t="s">
        <v>3826</v>
      </c>
      <c r="D1763" s="31">
        <v>74740</v>
      </c>
      <c r="E1763" s="31" t="s">
        <v>3833</v>
      </c>
      <c r="F1763" s="31" t="s">
        <v>3834</v>
      </c>
      <c r="G1763" s="31" t="s">
        <v>12720</v>
      </c>
      <c r="H1763" s="31" t="s">
        <v>12721</v>
      </c>
      <c r="I1763" s="8">
        <f t="shared" si="18"/>
        <v>0</v>
      </c>
      <c r="J1763" s="8">
        <f t="shared" si="19"/>
        <v>1762</v>
      </c>
      <c r="K1763" s="32" t="str">
        <f t="shared" si="20"/>
        <v/>
      </c>
    </row>
    <row r="1764" spans="1:11" ht="13.55" customHeight="1">
      <c r="A1764" s="31" t="s">
        <v>25</v>
      </c>
      <c r="B1764" s="31" t="s">
        <v>3818</v>
      </c>
      <c r="C1764" s="31" t="s">
        <v>3826</v>
      </c>
      <c r="D1764" s="31">
        <v>74741</v>
      </c>
      <c r="E1764" s="31" t="s">
        <v>8978</v>
      </c>
      <c r="F1764" s="31" t="s">
        <v>3836</v>
      </c>
      <c r="G1764" s="31" t="s">
        <v>12722</v>
      </c>
      <c r="H1764" s="31" t="s">
        <v>12723</v>
      </c>
      <c r="I1764" s="8">
        <f t="shared" si="18"/>
        <v>0</v>
      </c>
      <c r="J1764" s="8">
        <f t="shared" si="19"/>
        <v>1763</v>
      </c>
      <c r="K1764" s="32" t="str">
        <f t="shared" si="20"/>
        <v/>
      </c>
    </row>
    <row r="1765" spans="1:11" ht="13.55" customHeight="1">
      <c r="A1765" s="31" t="s">
        <v>25</v>
      </c>
      <c r="B1765" s="31" t="s">
        <v>3818</v>
      </c>
      <c r="C1765" s="31" t="s">
        <v>3826</v>
      </c>
      <c r="D1765" s="31">
        <v>74742</v>
      </c>
      <c r="E1765" s="31" t="s">
        <v>3837</v>
      </c>
      <c r="F1765" s="31" t="s">
        <v>3838</v>
      </c>
      <c r="G1765" s="31" t="s">
        <v>12724</v>
      </c>
      <c r="H1765" s="31" t="s">
        <v>12725</v>
      </c>
      <c r="I1765" s="8">
        <f t="shared" si="18"/>
        <v>0</v>
      </c>
      <c r="J1765" s="8">
        <f t="shared" si="19"/>
        <v>1764</v>
      </c>
      <c r="K1765" s="32" t="str">
        <f t="shared" si="20"/>
        <v/>
      </c>
    </row>
    <row r="1766" spans="1:11" ht="13.55" customHeight="1">
      <c r="A1766" s="31" t="s">
        <v>25</v>
      </c>
      <c r="B1766" s="31" t="s">
        <v>3818</v>
      </c>
      <c r="C1766" s="31" t="s">
        <v>3826</v>
      </c>
      <c r="D1766" s="31">
        <v>74743</v>
      </c>
      <c r="E1766" s="31" t="s">
        <v>9012</v>
      </c>
      <c r="F1766" s="31" t="s">
        <v>3840</v>
      </c>
      <c r="G1766" s="31" t="s">
        <v>12726</v>
      </c>
      <c r="H1766" s="31" t="s">
        <v>12727</v>
      </c>
      <c r="I1766" s="8">
        <f t="shared" si="18"/>
        <v>0</v>
      </c>
      <c r="J1766" s="8">
        <f t="shared" si="19"/>
        <v>1765</v>
      </c>
      <c r="K1766" s="32" t="str">
        <f t="shared" si="20"/>
        <v/>
      </c>
    </row>
    <row r="1767" spans="1:11" ht="13.55" customHeight="1">
      <c r="A1767" s="31" t="s">
        <v>25</v>
      </c>
      <c r="B1767" s="31" t="s">
        <v>3818</v>
      </c>
      <c r="C1767" s="31" t="s">
        <v>3826</v>
      </c>
      <c r="D1767" s="31">
        <v>74744</v>
      </c>
      <c r="E1767" s="31" t="s">
        <v>8960</v>
      </c>
      <c r="F1767" s="31" t="s">
        <v>3842</v>
      </c>
      <c r="G1767" s="31" t="s">
        <v>12728</v>
      </c>
      <c r="H1767" s="31" t="s">
        <v>12729</v>
      </c>
      <c r="I1767" s="8">
        <f t="shared" si="18"/>
        <v>0</v>
      </c>
      <c r="J1767" s="8">
        <f t="shared" si="19"/>
        <v>1766</v>
      </c>
      <c r="K1767" s="32" t="str">
        <f t="shared" si="20"/>
        <v/>
      </c>
    </row>
    <row r="1768" spans="1:11" ht="13.55" customHeight="1">
      <c r="A1768" s="31" t="s">
        <v>25</v>
      </c>
      <c r="B1768" s="31" t="s">
        <v>3818</v>
      </c>
      <c r="C1768" s="31" t="s">
        <v>3826</v>
      </c>
      <c r="D1768" s="31">
        <v>74745</v>
      </c>
      <c r="E1768" s="31" t="s">
        <v>3843</v>
      </c>
      <c r="F1768" s="31" t="s">
        <v>3844</v>
      </c>
      <c r="G1768" s="31" t="s">
        <v>12730</v>
      </c>
      <c r="H1768" s="31" t="s">
        <v>12731</v>
      </c>
      <c r="I1768" s="8">
        <f t="shared" si="18"/>
        <v>0</v>
      </c>
      <c r="J1768" s="8">
        <f t="shared" si="19"/>
        <v>1767</v>
      </c>
      <c r="K1768" s="32" t="str">
        <f t="shared" si="20"/>
        <v/>
      </c>
    </row>
    <row r="1769" spans="1:11" ht="13.55" customHeight="1">
      <c r="A1769" s="31" t="s">
        <v>25</v>
      </c>
      <c r="B1769" s="31" t="s">
        <v>3818</v>
      </c>
      <c r="C1769" s="31" t="s">
        <v>3826</v>
      </c>
      <c r="D1769" s="31">
        <v>74746</v>
      </c>
      <c r="E1769" s="31" t="s">
        <v>3845</v>
      </c>
      <c r="F1769" s="31" t="s">
        <v>3846</v>
      </c>
      <c r="G1769" s="31" t="s">
        <v>12732</v>
      </c>
      <c r="H1769" s="31" t="s">
        <v>12733</v>
      </c>
      <c r="I1769" s="8">
        <f t="shared" si="18"/>
        <v>0</v>
      </c>
      <c r="J1769" s="8">
        <f t="shared" si="19"/>
        <v>1768</v>
      </c>
      <c r="K1769" s="32" t="str">
        <f t="shared" si="20"/>
        <v/>
      </c>
    </row>
    <row r="1770" spans="1:11" ht="13.55" customHeight="1">
      <c r="A1770" s="31" t="s">
        <v>25</v>
      </c>
      <c r="B1770" s="31" t="s">
        <v>3818</v>
      </c>
      <c r="C1770" s="31" t="s">
        <v>3849</v>
      </c>
      <c r="D1770" s="31">
        <v>74689</v>
      </c>
      <c r="E1770" s="31" t="s">
        <v>3847</v>
      </c>
      <c r="F1770" s="31" t="s">
        <v>3848</v>
      </c>
      <c r="G1770" s="31" t="s">
        <v>12734</v>
      </c>
      <c r="H1770" s="31" t="s">
        <v>12735</v>
      </c>
      <c r="I1770" s="8">
        <f t="shared" si="18"/>
        <v>0</v>
      </c>
      <c r="J1770" s="8">
        <f t="shared" si="19"/>
        <v>1769</v>
      </c>
      <c r="K1770" s="32" t="str">
        <f t="shared" si="20"/>
        <v/>
      </c>
    </row>
    <row r="1771" spans="1:11" ht="13.55" customHeight="1">
      <c r="A1771" s="31" t="s">
        <v>25</v>
      </c>
      <c r="B1771" s="31" t="s">
        <v>3818</v>
      </c>
      <c r="C1771" s="31" t="s">
        <v>3849</v>
      </c>
      <c r="D1771" s="31">
        <v>74690</v>
      </c>
      <c r="E1771" s="31" t="s">
        <v>3850</v>
      </c>
      <c r="F1771" s="31" t="s">
        <v>3851</v>
      </c>
      <c r="G1771" s="31" t="s">
        <v>12736</v>
      </c>
      <c r="H1771" s="31" t="s">
        <v>12737</v>
      </c>
      <c r="I1771" s="8">
        <f t="shared" si="18"/>
        <v>0</v>
      </c>
      <c r="J1771" s="8">
        <f t="shared" si="19"/>
        <v>1770</v>
      </c>
      <c r="K1771" s="32" t="str">
        <f t="shared" si="20"/>
        <v/>
      </c>
    </row>
    <row r="1772" spans="1:11" ht="13.55" customHeight="1">
      <c r="A1772" s="31" t="s">
        <v>25</v>
      </c>
      <c r="B1772" s="31" t="s">
        <v>3818</v>
      </c>
      <c r="C1772" s="31" t="s">
        <v>3849</v>
      </c>
      <c r="D1772" s="31">
        <v>74691</v>
      </c>
      <c r="E1772" s="31" t="s">
        <v>3852</v>
      </c>
      <c r="F1772" s="31" t="s">
        <v>3853</v>
      </c>
      <c r="G1772" s="31" t="s">
        <v>12738</v>
      </c>
      <c r="H1772" s="31" t="s">
        <v>12739</v>
      </c>
      <c r="I1772" s="8">
        <f t="shared" si="18"/>
        <v>0</v>
      </c>
      <c r="J1772" s="8">
        <f t="shared" si="19"/>
        <v>1771</v>
      </c>
      <c r="K1772" s="32" t="str">
        <f t="shared" si="20"/>
        <v/>
      </c>
    </row>
    <row r="1773" spans="1:11" ht="13.55" customHeight="1">
      <c r="A1773" s="31" t="s">
        <v>25</v>
      </c>
      <c r="B1773" s="31" t="s">
        <v>3818</v>
      </c>
      <c r="C1773" s="31" t="s">
        <v>3849</v>
      </c>
      <c r="D1773" s="31">
        <v>74692</v>
      </c>
      <c r="E1773" s="31" t="s">
        <v>3854</v>
      </c>
      <c r="F1773" s="31" t="s">
        <v>3855</v>
      </c>
      <c r="G1773" s="31" t="s">
        <v>12740</v>
      </c>
      <c r="H1773" s="31" t="s">
        <v>12741</v>
      </c>
      <c r="I1773" s="8">
        <f t="shared" si="18"/>
        <v>0</v>
      </c>
      <c r="J1773" s="8">
        <f t="shared" si="19"/>
        <v>1772</v>
      </c>
      <c r="K1773" s="32" t="str">
        <f t="shared" si="20"/>
        <v/>
      </c>
    </row>
    <row r="1774" spans="1:11" ht="13.55" customHeight="1">
      <c r="A1774" s="31" t="s">
        <v>25</v>
      </c>
      <c r="B1774" s="31" t="s">
        <v>3818</v>
      </c>
      <c r="C1774" s="31" t="s">
        <v>3858</v>
      </c>
      <c r="D1774" s="31">
        <v>74747</v>
      </c>
      <c r="E1774" s="31" t="s">
        <v>3856</v>
      </c>
      <c r="F1774" s="31" t="s">
        <v>3857</v>
      </c>
      <c r="G1774" s="31" t="s">
        <v>12742</v>
      </c>
      <c r="H1774" s="31" t="s">
        <v>12743</v>
      </c>
      <c r="I1774" s="8">
        <f t="shared" si="18"/>
        <v>0</v>
      </c>
      <c r="J1774" s="8">
        <f t="shared" si="19"/>
        <v>1773</v>
      </c>
      <c r="K1774" s="32" t="str">
        <f t="shared" si="20"/>
        <v/>
      </c>
    </row>
    <row r="1775" spans="1:11" ht="13.55" customHeight="1">
      <c r="A1775" s="31" t="s">
        <v>25</v>
      </c>
      <c r="B1775" s="31" t="s">
        <v>3818</v>
      </c>
      <c r="C1775" s="31" t="s">
        <v>3858</v>
      </c>
      <c r="D1775" s="31">
        <v>74749</v>
      </c>
      <c r="E1775" s="31" t="s">
        <v>3859</v>
      </c>
      <c r="F1775" s="31" t="s">
        <v>3860</v>
      </c>
      <c r="G1775" s="31" t="s">
        <v>12744</v>
      </c>
      <c r="H1775" s="31" t="s">
        <v>12745</v>
      </c>
      <c r="I1775" s="8">
        <f t="shared" si="18"/>
        <v>0</v>
      </c>
      <c r="J1775" s="8">
        <f t="shared" si="19"/>
        <v>1774</v>
      </c>
      <c r="K1775" s="32" t="str">
        <f t="shared" si="20"/>
        <v/>
      </c>
    </row>
    <row r="1776" spans="1:11" ht="13.55" customHeight="1">
      <c r="A1776" s="31" t="s">
        <v>25</v>
      </c>
      <c r="B1776" s="31" t="s">
        <v>3818</v>
      </c>
      <c r="C1776" s="31" t="s">
        <v>3858</v>
      </c>
      <c r="D1776" s="31">
        <v>74750</v>
      </c>
      <c r="E1776" s="31" t="s">
        <v>3861</v>
      </c>
      <c r="F1776" s="31" t="s">
        <v>3862</v>
      </c>
      <c r="G1776" s="31" t="s">
        <v>12746</v>
      </c>
      <c r="H1776" s="31" t="s">
        <v>12747</v>
      </c>
      <c r="I1776" s="8">
        <f t="shared" si="18"/>
        <v>0</v>
      </c>
      <c r="J1776" s="8">
        <f t="shared" si="19"/>
        <v>1775</v>
      </c>
      <c r="K1776" s="32" t="str">
        <f t="shared" si="20"/>
        <v/>
      </c>
    </row>
    <row r="1777" spans="1:11" ht="13.55" customHeight="1">
      <c r="A1777" s="31" t="s">
        <v>25</v>
      </c>
      <c r="B1777" s="31" t="s">
        <v>3818</v>
      </c>
      <c r="C1777" s="31" t="s">
        <v>3858</v>
      </c>
      <c r="D1777" s="31">
        <v>74752</v>
      </c>
      <c r="E1777" s="31" t="s">
        <v>3863</v>
      </c>
      <c r="F1777" s="31" t="s">
        <v>3864</v>
      </c>
      <c r="G1777" s="31" t="s">
        <v>12748</v>
      </c>
      <c r="H1777" s="31" t="s">
        <v>12749</v>
      </c>
      <c r="I1777" s="8">
        <f t="shared" si="18"/>
        <v>0</v>
      </c>
      <c r="J1777" s="8">
        <f t="shared" si="19"/>
        <v>1776</v>
      </c>
      <c r="K1777" s="32" t="str">
        <f t="shared" si="20"/>
        <v/>
      </c>
    </row>
    <row r="1778" spans="1:11" ht="13.55" customHeight="1">
      <c r="A1778" s="31" t="s">
        <v>25</v>
      </c>
      <c r="B1778" s="31" t="s">
        <v>3818</v>
      </c>
      <c r="C1778" s="31" t="s">
        <v>3867</v>
      </c>
      <c r="D1778" s="31">
        <v>74712</v>
      </c>
      <c r="E1778" s="31" t="s">
        <v>3865</v>
      </c>
      <c r="F1778" s="31" t="s">
        <v>3866</v>
      </c>
      <c r="G1778" s="31" t="s">
        <v>12750</v>
      </c>
      <c r="H1778" s="31" t="s">
        <v>12751</v>
      </c>
      <c r="I1778" s="8">
        <f t="shared" si="18"/>
        <v>0</v>
      </c>
      <c r="J1778" s="8">
        <f t="shared" si="19"/>
        <v>1777</v>
      </c>
      <c r="K1778" s="32" t="str">
        <f t="shared" si="20"/>
        <v/>
      </c>
    </row>
    <row r="1779" spans="1:11" ht="13.55" customHeight="1">
      <c r="A1779" s="31" t="s">
        <v>25</v>
      </c>
      <c r="B1779" s="31" t="s">
        <v>3818</v>
      </c>
      <c r="C1779" s="31" t="s">
        <v>3867</v>
      </c>
      <c r="D1779" s="31">
        <v>74713</v>
      </c>
      <c r="E1779" s="31" t="s">
        <v>3868</v>
      </c>
      <c r="F1779" s="31" t="s">
        <v>3869</v>
      </c>
      <c r="G1779" s="31" t="s">
        <v>12752</v>
      </c>
      <c r="H1779" s="31" t="s">
        <v>12753</v>
      </c>
      <c r="I1779" s="8">
        <f t="shared" si="18"/>
        <v>0</v>
      </c>
      <c r="J1779" s="8">
        <f t="shared" si="19"/>
        <v>1778</v>
      </c>
      <c r="K1779" s="32" t="str">
        <f t="shared" si="20"/>
        <v/>
      </c>
    </row>
    <row r="1780" spans="1:11" ht="13.55" customHeight="1">
      <c r="A1780" s="31" t="s">
        <v>25</v>
      </c>
      <c r="B1780" s="31" t="s">
        <v>3818</v>
      </c>
      <c r="C1780" s="31" t="s">
        <v>3867</v>
      </c>
      <c r="D1780" s="31">
        <v>74714</v>
      </c>
      <c r="E1780" s="31" t="s">
        <v>3870</v>
      </c>
      <c r="F1780" s="31" t="s">
        <v>3871</v>
      </c>
      <c r="G1780" s="31" t="s">
        <v>12754</v>
      </c>
      <c r="H1780" s="31" t="s">
        <v>12755</v>
      </c>
      <c r="I1780" s="8">
        <f t="shared" si="18"/>
        <v>0</v>
      </c>
      <c r="J1780" s="8">
        <f t="shared" si="19"/>
        <v>1779</v>
      </c>
      <c r="K1780" s="32" t="str">
        <f t="shared" si="20"/>
        <v/>
      </c>
    </row>
    <row r="1781" spans="1:11" ht="13.55" customHeight="1">
      <c r="A1781" s="31" t="s">
        <v>25</v>
      </c>
      <c r="B1781" s="31" t="s">
        <v>3818</v>
      </c>
      <c r="C1781" s="31" t="s">
        <v>3867</v>
      </c>
      <c r="D1781" s="31">
        <v>74715</v>
      </c>
      <c r="E1781" s="31" t="s">
        <v>11587</v>
      </c>
      <c r="F1781" s="31" t="s">
        <v>3873</v>
      </c>
      <c r="G1781" s="31" t="s">
        <v>12756</v>
      </c>
      <c r="H1781" s="31" t="s">
        <v>12757</v>
      </c>
      <c r="I1781" s="8">
        <f t="shared" si="18"/>
        <v>0</v>
      </c>
      <c r="J1781" s="8">
        <f t="shared" si="19"/>
        <v>1780</v>
      </c>
      <c r="K1781" s="32" t="str">
        <f t="shared" si="20"/>
        <v/>
      </c>
    </row>
    <row r="1782" spans="1:11" ht="13.55" customHeight="1">
      <c r="A1782" s="31" t="s">
        <v>25</v>
      </c>
      <c r="B1782" s="31" t="s">
        <v>3818</v>
      </c>
      <c r="C1782" s="31" t="s">
        <v>3867</v>
      </c>
      <c r="D1782" s="31">
        <v>74716</v>
      </c>
      <c r="E1782" s="31" t="s">
        <v>3874</v>
      </c>
      <c r="F1782" s="31" t="s">
        <v>3875</v>
      </c>
      <c r="G1782" s="31" t="s">
        <v>12758</v>
      </c>
      <c r="H1782" s="31" t="s">
        <v>12759</v>
      </c>
      <c r="I1782" s="8">
        <f t="shared" si="18"/>
        <v>0</v>
      </c>
      <c r="J1782" s="8">
        <f t="shared" si="19"/>
        <v>1781</v>
      </c>
      <c r="K1782" s="32" t="str">
        <f t="shared" si="20"/>
        <v/>
      </c>
    </row>
    <row r="1783" spans="1:11" ht="13.55" customHeight="1">
      <c r="A1783" s="31" t="s">
        <v>25</v>
      </c>
      <c r="B1783" s="31" t="s">
        <v>3818</v>
      </c>
      <c r="C1783" s="31" t="s">
        <v>3878</v>
      </c>
      <c r="D1783" s="31">
        <v>74693</v>
      </c>
      <c r="E1783" s="31" t="s">
        <v>3876</v>
      </c>
      <c r="F1783" s="31" t="s">
        <v>3877</v>
      </c>
      <c r="G1783" s="31" t="s">
        <v>12760</v>
      </c>
      <c r="H1783" s="31" t="s">
        <v>12761</v>
      </c>
      <c r="I1783" s="8">
        <f t="shared" si="18"/>
        <v>0</v>
      </c>
      <c r="J1783" s="8">
        <f t="shared" si="19"/>
        <v>1782</v>
      </c>
      <c r="K1783" s="32" t="str">
        <f t="shared" si="20"/>
        <v/>
      </c>
    </row>
    <row r="1784" spans="1:11" ht="13.55" customHeight="1">
      <c r="A1784" s="31" t="s">
        <v>25</v>
      </c>
      <c r="B1784" s="31" t="s">
        <v>3818</v>
      </c>
      <c r="C1784" s="31" t="s">
        <v>3878</v>
      </c>
      <c r="D1784" s="31">
        <v>74694</v>
      </c>
      <c r="E1784" s="31" t="s">
        <v>3879</v>
      </c>
      <c r="F1784" s="31" t="s">
        <v>3880</v>
      </c>
      <c r="G1784" s="31" t="s">
        <v>12762</v>
      </c>
      <c r="H1784" s="31" t="s">
        <v>12763</v>
      </c>
      <c r="I1784" s="8">
        <f t="shared" si="18"/>
        <v>0</v>
      </c>
      <c r="J1784" s="8">
        <f t="shared" si="19"/>
        <v>1783</v>
      </c>
      <c r="K1784" s="32" t="str">
        <f t="shared" si="20"/>
        <v/>
      </c>
    </row>
    <row r="1785" spans="1:11" ht="13.55" customHeight="1">
      <c r="A1785" s="31" t="s">
        <v>25</v>
      </c>
      <c r="B1785" s="31" t="s">
        <v>3818</v>
      </c>
      <c r="C1785" s="31" t="s">
        <v>3878</v>
      </c>
      <c r="D1785" s="31">
        <v>74695</v>
      </c>
      <c r="E1785" s="31" t="s">
        <v>9443</v>
      </c>
      <c r="F1785" s="31" t="s">
        <v>3882</v>
      </c>
      <c r="G1785" s="31" t="s">
        <v>12764</v>
      </c>
      <c r="H1785" s="31" t="s">
        <v>12765</v>
      </c>
      <c r="I1785" s="8">
        <f t="shared" si="18"/>
        <v>0</v>
      </c>
      <c r="J1785" s="8">
        <f t="shared" si="19"/>
        <v>1784</v>
      </c>
      <c r="K1785" s="32" t="str">
        <f t="shared" si="20"/>
        <v/>
      </c>
    </row>
    <row r="1786" spans="1:11" ht="13.55" customHeight="1">
      <c r="A1786" s="31" t="s">
        <v>25</v>
      </c>
      <c r="B1786" s="31" t="s">
        <v>3818</v>
      </c>
      <c r="C1786" s="31" t="s">
        <v>3878</v>
      </c>
      <c r="D1786" s="31">
        <v>74696</v>
      </c>
      <c r="E1786" s="31" t="s">
        <v>12370</v>
      </c>
      <c r="F1786" s="31" t="s">
        <v>3884</v>
      </c>
      <c r="G1786" s="31" t="s">
        <v>12766</v>
      </c>
      <c r="H1786" s="31" t="s">
        <v>12767</v>
      </c>
      <c r="I1786" s="8">
        <f t="shared" si="18"/>
        <v>0</v>
      </c>
      <c r="J1786" s="8">
        <f t="shared" si="19"/>
        <v>1785</v>
      </c>
      <c r="K1786" s="32" t="str">
        <f t="shared" si="20"/>
        <v/>
      </c>
    </row>
    <row r="1787" spans="1:11" ht="13.55" customHeight="1">
      <c r="A1787" s="31" t="s">
        <v>25</v>
      </c>
      <c r="B1787" s="31" t="s">
        <v>3818</v>
      </c>
      <c r="C1787" s="31" t="s">
        <v>3878</v>
      </c>
      <c r="D1787" s="31">
        <v>74697</v>
      </c>
      <c r="E1787" s="31" t="s">
        <v>9535</v>
      </c>
      <c r="F1787" s="31" t="s">
        <v>3886</v>
      </c>
      <c r="G1787" s="31" t="s">
        <v>12768</v>
      </c>
      <c r="H1787" s="31" t="s">
        <v>12769</v>
      </c>
      <c r="I1787" s="8">
        <f t="shared" ref="I1787:I2041" si="21">IF(ISNUMBER(SEARCH(#REF!,E1787)),MAX($I$1:I1786)+1,0)</f>
        <v>0</v>
      </c>
      <c r="J1787" s="8">
        <f t="shared" ref="J1787:J2041" si="22">ROWS($I$2:I1787)</f>
        <v>1786</v>
      </c>
      <c r="K1787" s="32" t="str">
        <f t="shared" ref="K1787:K2041" si="23">IFERROR(INDEX(E1787:E6110,MATCH(J1787,$I$2:$I$4325,0)),"")</f>
        <v/>
      </c>
    </row>
    <row r="1788" spans="1:11" ht="13.55" customHeight="1">
      <c r="A1788" s="31" t="s">
        <v>25</v>
      </c>
      <c r="B1788" s="31" t="s">
        <v>3818</v>
      </c>
      <c r="C1788" s="31" t="s">
        <v>3889</v>
      </c>
      <c r="D1788" s="31">
        <v>74698</v>
      </c>
      <c r="E1788" s="31" t="s">
        <v>3887</v>
      </c>
      <c r="F1788" s="31" t="s">
        <v>3888</v>
      </c>
      <c r="G1788" s="31" t="s">
        <v>12770</v>
      </c>
      <c r="H1788" s="31" t="s">
        <v>12771</v>
      </c>
      <c r="I1788" s="8">
        <f t="shared" si="21"/>
        <v>0</v>
      </c>
      <c r="J1788" s="8">
        <f t="shared" si="22"/>
        <v>1787</v>
      </c>
      <c r="K1788" s="32" t="str">
        <f t="shared" si="23"/>
        <v/>
      </c>
    </row>
    <row r="1789" spans="1:11" ht="13.55" customHeight="1">
      <c r="A1789" s="31" t="s">
        <v>25</v>
      </c>
      <c r="B1789" s="31" t="s">
        <v>3818</v>
      </c>
      <c r="C1789" s="31" t="s">
        <v>3889</v>
      </c>
      <c r="D1789" s="31">
        <v>74699</v>
      </c>
      <c r="E1789" s="31" t="s">
        <v>3890</v>
      </c>
      <c r="F1789" s="31" t="s">
        <v>3891</v>
      </c>
      <c r="G1789" s="31" t="s">
        <v>12772</v>
      </c>
      <c r="H1789" s="31" t="s">
        <v>12773</v>
      </c>
      <c r="I1789" s="8">
        <f t="shared" si="21"/>
        <v>0</v>
      </c>
      <c r="J1789" s="8">
        <f t="shared" si="22"/>
        <v>1788</v>
      </c>
      <c r="K1789" s="32" t="str">
        <f t="shared" si="23"/>
        <v/>
      </c>
    </row>
    <row r="1790" spans="1:11" ht="13.55" customHeight="1">
      <c r="A1790" s="31" t="s">
        <v>25</v>
      </c>
      <c r="B1790" s="31" t="s">
        <v>3818</v>
      </c>
      <c r="C1790" s="31" t="s">
        <v>3889</v>
      </c>
      <c r="D1790" s="31">
        <v>74700</v>
      </c>
      <c r="E1790" s="31" t="s">
        <v>3892</v>
      </c>
      <c r="F1790" s="31" t="s">
        <v>3893</v>
      </c>
      <c r="G1790" s="31" t="s">
        <v>12774</v>
      </c>
      <c r="H1790" s="31" t="s">
        <v>12775</v>
      </c>
      <c r="I1790" s="8">
        <f t="shared" si="21"/>
        <v>0</v>
      </c>
      <c r="J1790" s="8">
        <f t="shared" si="22"/>
        <v>1789</v>
      </c>
      <c r="K1790" s="32" t="str">
        <f t="shared" si="23"/>
        <v/>
      </c>
    </row>
    <row r="1791" spans="1:11" ht="13.55" customHeight="1">
      <c r="A1791" s="31" t="s">
        <v>25</v>
      </c>
      <c r="B1791" s="31" t="s">
        <v>3818</v>
      </c>
      <c r="C1791" s="31" t="s">
        <v>3889</v>
      </c>
      <c r="D1791" s="31">
        <v>74701</v>
      </c>
      <c r="E1791" s="31" t="s">
        <v>3894</v>
      </c>
      <c r="F1791" s="31" t="s">
        <v>3895</v>
      </c>
      <c r="G1791" s="31" t="s">
        <v>12776</v>
      </c>
      <c r="H1791" s="31" t="s">
        <v>12777</v>
      </c>
      <c r="I1791" s="8">
        <f t="shared" si="21"/>
        <v>0</v>
      </c>
      <c r="J1791" s="8">
        <f t="shared" si="22"/>
        <v>1790</v>
      </c>
      <c r="K1791" s="32" t="str">
        <f t="shared" si="23"/>
        <v/>
      </c>
    </row>
    <row r="1792" spans="1:11" ht="13.55" customHeight="1">
      <c r="A1792" s="31" t="s">
        <v>25</v>
      </c>
      <c r="B1792" s="31" t="s">
        <v>3818</v>
      </c>
      <c r="C1792" s="31" t="s">
        <v>3889</v>
      </c>
      <c r="D1792" s="31">
        <v>74702</v>
      </c>
      <c r="E1792" s="31" t="s">
        <v>11528</v>
      </c>
      <c r="F1792" s="31" t="s">
        <v>3897</v>
      </c>
      <c r="G1792" s="31" t="s">
        <v>12778</v>
      </c>
      <c r="H1792" s="31" t="s">
        <v>12779</v>
      </c>
      <c r="I1792" s="8">
        <f t="shared" si="21"/>
        <v>0</v>
      </c>
      <c r="J1792" s="8">
        <f t="shared" si="22"/>
        <v>1791</v>
      </c>
      <c r="K1792" s="32" t="str">
        <f t="shared" si="23"/>
        <v/>
      </c>
    </row>
    <row r="1793" spans="1:11" ht="13.55" customHeight="1">
      <c r="A1793" s="31" t="s">
        <v>25</v>
      </c>
      <c r="B1793" s="31" t="s">
        <v>3818</v>
      </c>
      <c r="C1793" s="31" t="s">
        <v>3889</v>
      </c>
      <c r="D1793" s="31">
        <v>74703</v>
      </c>
      <c r="E1793" s="31" t="s">
        <v>9217</v>
      </c>
      <c r="F1793" s="31" t="s">
        <v>3899</v>
      </c>
      <c r="G1793" s="31" t="s">
        <v>12780</v>
      </c>
      <c r="H1793" s="31" t="s">
        <v>12781</v>
      </c>
      <c r="I1793" s="8">
        <f t="shared" si="21"/>
        <v>0</v>
      </c>
      <c r="J1793" s="8">
        <f t="shared" si="22"/>
        <v>1792</v>
      </c>
      <c r="K1793" s="32" t="str">
        <f t="shared" si="23"/>
        <v/>
      </c>
    </row>
    <row r="1794" spans="1:11" ht="13.55" customHeight="1">
      <c r="A1794" s="31" t="s">
        <v>25</v>
      </c>
      <c r="B1794" s="31" t="s">
        <v>3818</v>
      </c>
      <c r="C1794" s="31" t="s">
        <v>3889</v>
      </c>
      <c r="D1794" s="31">
        <v>74776</v>
      </c>
      <c r="E1794" s="31" t="s">
        <v>9464</v>
      </c>
      <c r="F1794" s="31" t="s">
        <v>3901</v>
      </c>
      <c r="G1794" s="31" t="s">
        <v>12782</v>
      </c>
      <c r="H1794" s="31" t="s">
        <v>12783</v>
      </c>
      <c r="I1794" s="8">
        <f t="shared" si="21"/>
        <v>0</v>
      </c>
      <c r="J1794" s="8">
        <f t="shared" si="22"/>
        <v>1793</v>
      </c>
      <c r="K1794" s="32" t="str">
        <f t="shared" si="23"/>
        <v/>
      </c>
    </row>
    <row r="1795" spans="1:11" ht="13.55" customHeight="1">
      <c r="A1795" s="31" t="s">
        <v>25</v>
      </c>
      <c r="B1795" s="31" t="s">
        <v>3818</v>
      </c>
      <c r="C1795" s="31" t="s">
        <v>3904</v>
      </c>
      <c r="D1795" s="31">
        <v>74717</v>
      </c>
      <c r="E1795" s="31" t="s">
        <v>3902</v>
      </c>
      <c r="F1795" s="31" t="s">
        <v>3903</v>
      </c>
      <c r="G1795" s="31" t="s">
        <v>12784</v>
      </c>
      <c r="H1795" s="31" t="s">
        <v>12785</v>
      </c>
      <c r="I1795" s="8">
        <f t="shared" si="21"/>
        <v>0</v>
      </c>
      <c r="J1795" s="8">
        <f t="shared" si="22"/>
        <v>1794</v>
      </c>
      <c r="K1795" s="32" t="str">
        <f t="shared" si="23"/>
        <v/>
      </c>
    </row>
    <row r="1796" spans="1:11" ht="13.55" customHeight="1">
      <c r="A1796" s="31" t="s">
        <v>25</v>
      </c>
      <c r="B1796" s="31" t="s">
        <v>3818</v>
      </c>
      <c r="C1796" s="31" t="s">
        <v>3904</v>
      </c>
      <c r="D1796" s="31">
        <v>74718</v>
      </c>
      <c r="E1796" s="31" t="s">
        <v>3905</v>
      </c>
      <c r="F1796" s="31" t="s">
        <v>3906</v>
      </c>
      <c r="G1796" s="31" t="s">
        <v>12786</v>
      </c>
      <c r="H1796" s="31" t="s">
        <v>12787</v>
      </c>
      <c r="I1796" s="8">
        <f t="shared" si="21"/>
        <v>0</v>
      </c>
      <c r="J1796" s="8">
        <f t="shared" si="22"/>
        <v>1795</v>
      </c>
      <c r="K1796" s="32" t="str">
        <f t="shared" si="23"/>
        <v/>
      </c>
    </row>
    <row r="1797" spans="1:11" ht="13.55" customHeight="1">
      <c r="A1797" s="31" t="s">
        <v>25</v>
      </c>
      <c r="B1797" s="31" t="s">
        <v>3818</v>
      </c>
      <c r="C1797" s="31" t="s">
        <v>3904</v>
      </c>
      <c r="D1797" s="31">
        <v>74719</v>
      </c>
      <c r="E1797" s="31" t="s">
        <v>12315</v>
      </c>
      <c r="F1797" s="31" t="s">
        <v>3908</v>
      </c>
      <c r="G1797" s="31" t="s">
        <v>12788</v>
      </c>
      <c r="H1797" s="31" t="s">
        <v>12789</v>
      </c>
      <c r="I1797" s="8">
        <f t="shared" si="21"/>
        <v>0</v>
      </c>
      <c r="J1797" s="8">
        <f t="shared" si="22"/>
        <v>1796</v>
      </c>
      <c r="K1797" s="32" t="str">
        <f t="shared" si="23"/>
        <v/>
      </c>
    </row>
    <row r="1798" spans="1:11" ht="13.55" customHeight="1">
      <c r="A1798" s="31" t="s">
        <v>25</v>
      </c>
      <c r="B1798" s="31" t="s">
        <v>3818</v>
      </c>
      <c r="C1798" s="31" t="s">
        <v>3904</v>
      </c>
      <c r="D1798" s="31">
        <v>74720</v>
      </c>
      <c r="E1798" s="31" t="s">
        <v>3909</v>
      </c>
      <c r="F1798" s="31" t="s">
        <v>3910</v>
      </c>
      <c r="G1798" s="31" t="s">
        <v>12790</v>
      </c>
      <c r="H1798" s="31" t="s">
        <v>12791</v>
      </c>
      <c r="I1798" s="8">
        <f t="shared" si="21"/>
        <v>0</v>
      </c>
      <c r="J1798" s="8">
        <f t="shared" si="22"/>
        <v>1797</v>
      </c>
      <c r="K1798" s="32" t="str">
        <f t="shared" si="23"/>
        <v/>
      </c>
    </row>
    <row r="1799" spans="1:11" ht="13.55" customHeight="1">
      <c r="A1799" s="31" t="s">
        <v>25</v>
      </c>
      <c r="B1799" s="31" t="s">
        <v>3818</v>
      </c>
      <c r="C1799" s="31" t="s">
        <v>3913</v>
      </c>
      <c r="D1799" s="31">
        <v>74753</v>
      </c>
      <c r="E1799" s="31" t="s">
        <v>3911</v>
      </c>
      <c r="F1799" s="31" t="s">
        <v>3912</v>
      </c>
      <c r="G1799" s="31" t="s">
        <v>12792</v>
      </c>
      <c r="H1799" s="31" t="s">
        <v>12793</v>
      </c>
      <c r="I1799" s="8">
        <f t="shared" si="21"/>
        <v>0</v>
      </c>
      <c r="J1799" s="8">
        <f t="shared" si="22"/>
        <v>1798</v>
      </c>
      <c r="K1799" s="32" t="str">
        <f t="shared" si="23"/>
        <v/>
      </c>
    </row>
    <row r="1800" spans="1:11" ht="13.55" customHeight="1">
      <c r="A1800" s="31" t="s">
        <v>25</v>
      </c>
      <c r="B1800" s="31" t="s">
        <v>3818</v>
      </c>
      <c r="C1800" s="31" t="s">
        <v>3913</v>
      </c>
      <c r="D1800" s="31">
        <v>74754</v>
      </c>
      <c r="E1800" s="31" t="s">
        <v>3914</v>
      </c>
      <c r="F1800" s="31" t="s">
        <v>3915</v>
      </c>
      <c r="G1800" s="31" t="s">
        <v>12794</v>
      </c>
      <c r="H1800" s="31" t="s">
        <v>12795</v>
      </c>
      <c r="I1800" s="8">
        <f t="shared" si="21"/>
        <v>0</v>
      </c>
      <c r="J1800" s="8">
        <f t="shared" si="22"/>
        <v>1799</v>
      </c>
      <c r="K1800" s="32" t="str">
        <f t="shared" si="23"/>
        <v/>
      </c>
    </row>
    <row r="1801" spans="1:11" ht="13.55" customHeight="1">
      <c r="A1801" s="31" t="s">
        <v>25</v>
      </c>
      <c r="B1801" s="31" t="s">
        <v>3818</v>
      </c>
      <c r="C1801" s="31" t="s">
        <v>3913</v>
      </c>
      <c r="D1801" s="31">
        <v>74755</v>
      </c>
      <c r="E1801" s="31" t="s">
        <v>3916</v>
      </c>
      <c r="F1801" s="31" t="s">
        <v>3917</v>
      </c>
      <c r="G1801" s="31" t="s">
        <v>12796</v>
      </c>
      <c r="H1801" s="31" t="s">
        <v>12797</v>
      </c>
      <c r="I1801" s="8">
        <f t="shared" si="21"/>
        <v>0</v>
      </c>
      <c r="J1801" s="8">
        <f t="shared" si="22"/>
        <v>1800</v>
      </c>
      <c r="K1801" s="32" t="str">
        <f t="shared" si="23"/>
        <v/>
      </c>
    </row>
    <row r="1802" spans="1:11" ht="13.55" customHeight="1">
      <c r="A1802" s="31" t="s">
        <v>25</v>
      </c>
      <c r="B1802" s="31" t="s">
        <v>3818</v>
      </c>
      <c r="C1802" s="31" t="s">
        <v>3913</v>
      </c>
      <c r="D1802" s="31">
        <v>74756</v>
      </c>
      <c r="E1802" s="31" t="s">
        <v>12343</v>
      </c>
      <c r="F1802" s="31" t="s">
        <v>3919</v>
      </c>
      <c r="G1802" s="31" t="s">
        <v>12798</v>
      </c>
      <c r="H1802" s="31" t="s">
        <v>12799</v>
      </c>
      <c r="I1802" s="8">
        <f t="shared" si="21"/>
        <v>0</v>
      </c>
      <c r="J1802" s="8">
        <f t="shared" si="22"/>
        <v>1801</v>
      </c>
      <c r="K1802" s="32" t="str">
        <f t="shared" si="23"/>
        <v/>
      </c>
    </row>
    <row r="1803" spans="1:11" ht="13.55" customHeight="1">
      <c r="A1803" s="31" t="s">
        <v>25</v>
      </c>
      <c r="B1803" s="31" t="s">
        <v>3818</v>
      </c>
      <c r="C1803" s="31" t="s">
        <v>3913</v>
      </c>
      <c r="D1803" s="31">
        <v>74757</v>
      </c>
      <c r="E1803" s="31" t="s">
        <v>9756</v>
      </c>
      <c r="F1803" s="31" t="s">
        <v>3921</v>
      </c>
      <c r="G1803" s="31" t="s">
        <v>12800</v>
      </c>
      <c r="H1803" s="31" t="s">
        <v>12801</v>
      </c>
      <c r="I1803" s="8">
        <f t="shared" si="21"/>
        <v>0</v>
      </c>
      <c r="J1803" s="8">
        <f t="shared" si="22"/>
        <v>1802</v>
      </c>
      <c r="K1803" s="32" t="str">
        <f t="shared" si="23"/>
        <v/>
      </c>
    </row>
    <row r="1804" spans="1:11" ht="13.55" customHeight="1">
      <c r="A1804" s="31" t="s">
        <v>25</v>
      </c>
      <c r="B1804" s="31" t="s">
        <v>3818</v>
      </c>
      <c r="C1804" s="31" t="s">
        <v>3924</v>
      </c>
      <c r="D1804" s="31">
        <v>74635</v>
      </c>
      <c r="E1804" s="31" t="s">
        <v>12281</v>
      </c>
      <c r="F1804" s="31" t="s">
        <v>3923</v>
      </c>
      <c r="G1804" s="31" t="s">
        <v>12802</v>
      </c>
      <c r="H1804" s="31" t="s">
        <v>12803</v>
      </c>
      <c r="I1804" s="8">
        <f t="shared" si="21"/>
        <v>0</v>
      </c>
      <c r="J1804" s="8">
        <f t="shared" si="22"/>
        <v>1803</v>
      </c>
      <c r="K1804" s="32" t="str">
        <f t="shared" si="23"/>
        <v/>
      </c>
    </row>
    <row r="1805" spans="1:11" ht="13.55" customHeight="1">
      <c r="A1805" s="31" t="s">
        <v>25</v>
      </c>
      <c r="B1805" s="31" t="s">
        <v>3818</v>
      </c>
      <c r="C1805" s="31" t="s">
        <v>3924</v>
      </c>
      <c r="D1805" s="31">
        <v>74636</v>
      </c>
      <c r="E1805" s="31" t="s">
        <v>3925</v>
      </c>
      <c r="F1805" s="31" t="s">
        <v>3926</v>
      </c>
      <c r="G1805" s="31" t="s">
        <v>12804</v>
      </c>
      <c r="H1805" s="31" t="s">
        <v>12805</v>
      </c>
      <c r="I1805" s="8">
        <f t="shared" si="21"/>
        <v>0</v>
      </c>
      <c r="J1805" s="8">
        <f t="shared" si="22"/>
        <v>1804</v>
      </c>
      <c r="K1805" s="32" t="str">
        <f t="shared" si="23"/>
        <v/>
      </c>
    </row>
    <row r="1806" spans="1:11" ht="13.55" customHeight="1">
      <c r="A1806" s="31" t="s">
        <v>25</v>
      </c>
      <c r="B1806" s="31" t="s">
        <v>3818</v>
      </c>
      <c r="C1806" s="31" t="s">
        <v>3924</v>
      </c>
      <c r="D1806" s="31">
        <v>74637</v>
      </c>
      <c r="E1806" s="31" t="s">
        <v>3927</v>
      </c>
      <c r="F1806" s="31" t="s">
        <v>3928</v>
      </c>
      <c r="G1806" s="31" t="s">
        <v>12806</v>
      </c>
      <c r="H1806" s="31" t="s">
        <v>12807</v>
      </c>
      <c r="I1806" s="8">
        <f t="shared" si="21"/>
        <v>0</v>
      </c>
      <c r="J1806" s="8">
        <f t="shared" si="22"/>
        <v>1805</v>
      </c>
      <c r="K1806" s="32" t="str">
        <f t="shared" si="23"/>
        <v/>
      </c>
    </row>
    <row r="1807" spans="1:11" ht="13.55" customHeight="1">
      <c r="A1807" s="31" t="s">
        <v>25</v>
      </c>
      <c r="B1807" s="31" t="s">
        <v>3818</v>
      </c>
      <c r="C1807" s="31" t="s">
        <v>3924</v>
      </c>
      <c r="D1807" s="31">
        <v>74638</v>
      </c>
      <c r="E1807" s="31" t="s">
        <v>8951</v>
      </c>
      <c r="F1807" s="31" t="s">
        <v>3930</v>
      </c>
      <c r="G1807" s="31" t="s">
        <v>12808</v>
      </c>
      <c r="H1807" s="31" t="s">
        <v>12809</v>
      </c>
      <c r="I1807" s="8">
        <f t="shared" si="21"/>
        <v>0</v>
      </c>
      <c r="J1807" s="8">
        <f t="shared" si="22"/>
        <v>1806</v>
      </c>
      <c r="K1807" s="32" t="str">
        <f t="shared" si="23"/>
        <v/>
      </c>
    </row>
    <row r="1808" spans="1:11" ht="13.55" customHeight="1">
      <c r="A1808" s="31" t="s">
        <v>25</v>
      </c>
      <c r="B1808" s="31" t="s">
        <v>3818</v>
      </c>
      <c r="C1808" s="31" t="s">
        <v>3933</v>
      </c>
      <c r="D1808" s="31">
        <v>74654</v>
      </c>
      <c r="E1808" s="31" t="s">
        <v>3931</v>
      </c>
      <c r="F1808" s="31" t="s">
        <v>3932</v>
      </c>
      <c r="G1808" s="31" t="s">
        <v>12810</v>
      </c>
      <c r="H1808" s="31" t="s">
        <v>12811</v>
      </c>
      <c r="I1808" s="8">
        <f t="shared" si="21"/>
        <v>0</v>
      </c>
      <c r="J1808" s="8">
        <f t="shared" si="22"/>
        <v>1807</v>
      </c>
      <c r="K1808" s="32" t="str">
        <f t="shared" si="23"/>
        <v/>
      </c>
    </row>
    <row r="1809" spans="1:11" ht="13.55" customHeight="1">
      <c r="A1809" s="31" t="s">
        <v>25</v>
      </c>
      <c r="B1809" s="31" t="s">
        <v>3818</v>
      </c>
      <c r="C1809" s="31" t="s">
        <v>3933</v>
      </c>
      <c r="D1809" s="31">
        <v>74655</v>
      </c>
      <c r="E1809" s="31" t="s">
        <v>3934</v>
      </c>
      <c r="F1809" s="31" t="s">
        <v>3935</v>
      </c>
      <c r="G1809" s="31" t="s">
        <v>12812</v>
      </c>
      <c r="H1809" s="31" t="s">
        <v>12813</v>
      </c>
      <c r="I1809" s="8">
        <f t="shared" si="21"/>
        <v>0</v>
      </c>
      <c r="J1809" s="8">
        <f t="shared" si="22"/>
        <v>1808</v>
      </c>
      <c r="K1809" s="32" t="str">
        <f t="shared" si="23"/>
        <v/>
      </c>
    </row>
    <row r="1810" spans="1:11" ht="13.55" customHeight="1">
      <c r="A1810" s="31" t="s">
        <v>25</v>
      </c>
      <c r="B1810" s="31" t="s">
        <v>3818</v>
      </c>
      <c r="C1810" s="31" t="s">
        <v>3933</v>
      </c>
      <c r="D1810" s="31">
        <v>74656</v>
      </c>
      <c r="E1810" s="31" t="s">
        <v>3936</v>
      </c>
      <c r="F1810" s="31" t="s">
        <v>3937</v>
      </c>
      <c r="G1810" s="31" t="s">
        <v>12814</v>
      </c>
      <c r="H1810" s="31" t="s">
        <v>12815</v>
      </c>
      <c r="I1810" s="8">
        <f t="shared" si="21"/>
        <v>0</v>
      </c>
      <c r="J1810" s="8">
        <f t="shared" si="22"/>
        <v>1809</v>
      </c>
      <c r="K1810" s="32" t="str">
        <f t="shared" si="23"/>
        <v/>
      </c>
    </row>
    <row r="1811" spans="1:11" ht="13.55" customHeight="1">
      <c r="A1811" s="31" t="s">
        <v>25</v>
      </c>
      <c r="B1811" s="31" t="s">
        <v>3818</v>
      </c>
      <c r="C1811" s="31" t="s">
        <v>3933</v>
      </c>
      <c r="D1811" s="31">
        <v>74657</v>
      </c>
      <c r="E1811" s="31" t="s">
        <v>3938</v>
      </c>
      <c r="F1811" s="31" t="s">
        <v>3939</v>
      </c>
      <c r="G1811" s="31" t="s">
        <v>12816</v>
      </c>
      <c r="H1811" s="31" t="s">
        <v>12817</v>
      </c>
      <c r="I1811" s="8">
        <f t="shared" si="21"/>
        <v>0</v>
      </c>
      <c r="J1811" s="8">
        <f t="shared" si="22"/>
        <v>1810</v>
      </c>
      <c r="K1811" s="32" t="str">
        <f t="shared" si="23"/>
        <v/>
      </c>
    </row>
    <row r="1812" spans="1:11" ht="13.55" customHeight="1">
      <c r="A1812" s="31" t="s">
        <v>25</v>
      </c>
      <c r="B1812" s="31" t="s">
        <v>3818</v>
      </c>
      <c r="C1812" s="31" t="s">
        <v>3933</v>
      </c>
      <c r="D1812" s="31">
        <v>74658</v>
      </c>
      <c r="E1812" s="31" t="s">
        <v>3940</v>
      </c>
      <c r="F1812" s="31" t="s">
        <v>3941</v>
      </c>
      <c r="G1812" s="31" t="s">
        <v>12818</v>
      </c>
      <c r="H1812" s="31" t="s">
        <v>12819</v>
      </c>
      <c r="I1812" s="8">
        <f t="shared" si="21"/>
        <v>0</v>
      </c>
      <c r="J1812" s="8">
        <f t="shared" si="22"/>
        <v>1811</v>
      </c>
      <c r="K1812" s="32" t="str">
        <f t="shared" si="23"/>
        <v/>
      </c>
    </row>
    <row r="1813" spans="1:11" ht="13.55" customHeight="1">
      <c r="A1813" s="31" t="s">
        <v>25</v>
      </c>
      <c r="B1813" s="31" t="s">
        <v>3818</v>
      </c>
      <c r="C1813" s="31" t="s">
        <v>3933</v>
      </c>
      <c r="D1813" s="31">
        <v>74659</v>
      </c>
      <c r="E1813" s="31" t="s">
        <v>3942</v>
      </c>
      <c r="F1813" s="31" t="s">
        <v>3943</v>
      </c>
      <c r="G1813" s="31" t="s">
        <v>12820</v>
      </c>
      <c r="H1813" s="31" t="s">
        <v>12821</v>
      </c>
      <c r="I1813" s="8">
        <f t="shared" si="21"/>
        <v>0</v>
      </c>
      <c r="J1813" s="8">
        <f t="shared" si="22"/>
        <v>1812</v>
      </c>
      <c r="K1813" s="32" t="str">
        <f t="shared" si="23"/>
        <v/>
      </c>
    </row>
    <row r="1814" spans="1:11" ht="13.55" customHeight="1">
      <c r="A1814" s="31" t="s">
        <v>25</v>
      </c>
      <c r="B1814" s="31" t="s">
        <v>3818</v>
      </c>
      <c r="C1814" s="31" t="s">
        <v>3946</v>
      </c>
      <c r="D1814" s="31">
        <v>74627</v>
      </c>
      <c r="E1814" s="31" t="s">
        <v>3944</v>
      </c>
      <c r="F1814" s="31" t="s">
        <v>3945</v>
      </c>
      <c r="G1814" s="31" t="s">
        <v>12822</v>
      </c>
      <c r="H1814" s="31" t="s">
        <v>12823</v>
      </c>
      <c r="I1814" s="8">
        <f t="shared" si="21"/>
        <v>0</v>
      </c>
      <c r="J1814" s="8">
        <f t="shared" si="22"/>
        <v>1813</v>
      </c>
      <c r="K1814" s="32" t="str">
        <f t="shared" si="23"/>
        <v/>
      </c>
    </row>
    <row r="1815" spans="1:11" ht="13.55" customHeight="1">
      <c r="A1815" s="31" t="s">
        <v>25</v>
      </c>
      <c r="B1815" s="31" t="s">
        <v>3818</v>
      </c>
      <c r="C1815" s="31" t="s">
        <v>3946</v>
      </c>
      <c r="D1815" s="31">
        <v>74628</v>
      </c>
      <c r="E1815" s="31" t="s">
        <v>3947</v>
      </c>
      <c r="F1815" s="31" t="s">
        <v>3948</v>
      </c>
      <c r="G1815" s="31" t="s">
        <v>12824</v>
      </c>
      <c r="H1815" s="31" t="s">
        <v>12825</v>
      </c>
      <c r="I1815" s="8">
        <f t="shared" si="21"/>
        <v>0</v>
      </c>
      <c r="J1815" s="8">
        <f t="shared" si="22"/>
        <v>1814</v>
      </c>
      <c r="K1815" s="32" t="str">
        <f t="shared" si="23"/>
        <v/>
      </c>
    </row>
    <row r="1816" spans="1:11" ht="13.55" customHeight="1">
      <c r="A1816" s="31" t="s">
        <v>25</v>
      </c>
      <c r="B1816" s="31" t="s">
        <v>3818</v>
      </c>
      <c r="C1816" s="31" t="s">
        <v>3946</v>
      </c>
      <c r="D1816" s="31">
        <v>74629</v>
      </c>
      <c r="E1816" s="31" t="s">
        <v>3949</v>
      </c>
      <c r="F1816" s="31" t="s">
        <v>3950</v>
      </c>
      <c r="G1816" s="31" t="s">
        <v>12826</v>
      </c>
      <c r="H1816" s="31" t="s">
        <v>12827</v>
      </c>
      <c r="I1816" s="8">
        <f t="shared" si="21"/>
        <v>0</v>
      </c>
      <c r="J1816" s="8">
        <f t="shared" si="22"/>
        <v>1815</v>
      </c>
      <c r="K1816" s="32" t="str">
        <f t="shared" si="23"/>
        <v/>
      </c>
    </row>
    <row r="1817" spans="1:11" ht="13.55" customHeight="1">
      <c r="A1817" s="31" t="s">
        <v>25</v>
      </c>
      <c r="B1817" s="31" t="s">
        <v>3818</v>
      </c>
      <c r="C1817" s="31" t="s">
        <v>3946</v>
      </c>
      <c r="D1817" s="31">
        <v>74630</v>
      </c>
      <c r="E1817" s="31" t="s">
        <v>9326</v>
      </c>
      <c r="F1817" s="31" t="s">
        <v>3952</v>
      </c>
      <c r="G1817" s="31" t="s">
        <v>12828</v>
      </c>
      <c r="H1817" s="31" t="s">
        <v>12829</v>
      </c>
      <c r="I1817" s="8">
        <f t="shared" si="21"/>
        <v>0</v>
      </c>
      <c r="J1817" s="8">
        <f t="shared" si="22"/>
        <v>1816</v>
      </c>
      <c r="K1817" s="32" t="str">
        <f t="shared" si="23"/>
        <v/>
      </c>
    </row>
    <row r="1818" spans="1:11" ht="13.55" customHeight="1">
      <c r="A1818" s="31" t="s">
        <v>25</v>
      </c>
      <c r="B1818" s="31" t="s">
        <v>3818</v>
      </c>
      <c r="C1818" s="31" t="s">
        <v>3946</v>
      </c>
      <c r="D1818" s="31">
        <v>74631</v>
      </c>
      <c r="E1818" s="31" t="s">
        <v>9598</v>
      </c>
      <c r="F1818" s="31" t="s">
        <v>3954</v>
      </c>
      <c r="G1818" s="31" t="s">
        <v>12830</v>
      </c>
      <c r="H1818" s="31" t="s">
        <v>12831</v>
      </c>
      <c r="I1818" s="8">
        <f t="shared" si="21"/>
        <v>0</v>
      </c>
      <c r="J1818" s="8">
        <f t="shared" si="22"/>
        <v>1817</v>
      </c>
      <c r="K1818" s="32" t="str">
        <f t="shared" si="23"/>
        <v/>
      </c>
    </row>
    <row r="1819" spans="1:11" ht="13.55" customHeight="1">
      <c r="A1819" s="31" t="s">
        <v>25</v>
      </c>
      <c r="B1819" s="31" t="s">
        <v>3818</v>
      </c>
      <c r="C1819" s="31" t="s">
        <v>3946</v>
      </c>
      <c r="D1819" s="31">
        <v>74632</v>
      </c>
      <c r="E1819" s="31" t="s">
        <v>3955</v>
      </c>
      <c r="F1819" s="31" t="s">
        <v>3956</v>
      </c>
      <c r="G1819" s="31" t="s">
        <v>12832</v>
      </c>
      <c r="H1819" s="31" t="s">
        <v>12833</v>
      </c>
      <c r="I1819" s="8">
        <f t="shared" si="21"/>
        <v>0</v>
      </c>
      <c r="J1819" s="8">
        <f t="shared" si="22"/>
        <v>1818</v>
      </c>
      <c r="K1819" s="32" t="str">
        <f t="shared" si="23"/>
        <v/>
      </c>
    </row>
    <row r="1820" spans="1:11" ht="13.55" customHeight="1">
      <c r="A1820" s="31" t="s">
        <v>25</v>
      </c>
      <c r="B1820" s="31" t="s">
        <v>3818</v>
      </c>
      <c r="C1820" s="31" t="s">
        <v>3946</v>
      </c>
      <c r="D1820" s="31">
        <v>74769</v>
      </c>
      <c r="E1820" s="31" t="s">
        <v>3957</v>
      </c>
      <c r="F1820" s="31" t="s">
        <v>3958</v>
      </c>
      <c r="G1820" s="31" t="s">
        <v>12834</v>
      </c>
      <c r="H1820" s="31" t="s">
        <v>12835</v>
      </c>
      <c r="I1820" s="8">
        <f t="shared" si="21"/>
        <v>0</v>
      </c>
      <c r="J1820" s="8">
        <f t="shared" si="22"/>
        <v>1819</v>
      </c>
      <c r="K1820" s="32" t="str">
        <f t="shared" si="23"/>
        <v/>
      </c>
    </row>
    <row r="1821" spans="1:11" ht="13.55" customHeight="1">
      <c r="A1821" s="31" t="s">
        <v>25</v>
      </c>
      <c r="B1821" s="31" t="s">
        <v>3818</v>
      </c>
      <c r="C1821" s="31" t="s">
        <v>3961</v>
      </c>
      <c r="D1821" s="31">
        <v>74704</v>
      </c>
      <c r="E1821" s="31" t="s">
        <v>3959</v>
      </c>
      <c r="F1821" s="31" t="s">
        <v>3960</v>
      </c>
      <c r="G1821" s="31" t="s">
        <v>12836</v>
      </c>
      <c r="H1821" s="31" t="s">
        <v>12837</v>
      </c>
      <c r="I1821" s="8">
        <f t="shared" si="21"/>
        <v>0</v>
      </c>
      <c r="J1821" s="8">
        <f t="shared" si="22"/>
        <v>1820</v>
      </c>
      <c r="K1821" s="32" t="str">
        <f t="shared" si="23"/>
        <v/>
      </c>
    </row>
    <row r="1822" spans="1:11" ht="13.55" customHeight="1">
      <c r="A1822" s="31" t="s">
        <v>25</v>
      </c>
      <c r="B1822" s="31" t="s">
        <v>3818</v>
      </c>
      <c r="C1822" s="31" t="s">
        <v>3961</v>
      </c>
      <c r="D1822" s="31">
        <v>74705</v>
      </c>
      <c r="E1822" s="31" t="s">
        <v>11654</v>
      </c>
      <c r="F1822" s="31" t="s">
        <v>3963</v>
      </c>
      <c r="G1822" s="31" t="s">
        <v>12838</v>
      </c>
      <c r="H1822" s="31" t="s">
        <v>12839</v>
      </c>
      <c r="I1822" s="8">
        <f t="shared" si="21"/>
        <v>0</v>
      </c>
      <c r="J1822" s="8">
        <f t="shared" si="22"/>
        <v>1821</v>
      </c>
      <c r="K1822" s="32" t="str">
        <f t="shared" si="23"/>
        <v/>
      </c>
    </row>
    <row r="1823" spans="1:11" ht="13.55" customHeight="1">
      <c r="A1823" s="31" t="s">
        <v>25</v>
      </c>
      <c r="B1823" s="31" t="s">
        <v>3818</v>
      </c>
      <c r="C1823" s="31" t="s">
        <v>3961</v>
      </c>
      <c r="D1823" s="31">
        <v>74706</v>
      </c>
      <c r="E1823" s="31" t="s">
        <v>3964</v>
      </c>
      <c r="F1823" s="31" t="s">
        <v>3965</v>
      </c>
      <c r="G1823" s="31" t="s">
        <v>12840</v>
      </c>
      <c r="H1823" s="31" t="s">
        <v>12841</v>
      </c>
      <c r="I1823" s="8">
        <f t="shared" si="21"/>
        <v>0</v>
      </c>
      <c r="J1823" s="8">
        <f t="shared" si="22"/>
        <v>1822</v>
      </c>
      <c r="K1823" s="32" t="str">
        <f t="shared" si="23"/>
        <v/>
      </c>
    </row>
    <row r="1824" spans="1:11" ht="13.55" customHeight="1">
      <c r="A1824" s="31" t="s">
        <v>25</v>
      </c>
      <c r="B1824" s="31" t="s">
        <v>3818</v>
      </c>
      <c r="C1824" s="31" t="s">
        <v>3961</v>
      </c>
      <c r="D1824" s="31">
        <v>74707</v>
      </c>
      <c r="E1824" s="31" t="s">
        <v>9393</v>
      </c>
      <c r="F1824" s="31" t="s">
        <v>3967</v>
      </c>
      <c r="G1824" s="31" t="s">
        <v>12842</v>
      </c>
      <c r="H1824" s="31" t="s">
        <v>12843</v>
      </c>
      <c r="I1824" s="8">
        <f t="shared" si="21"/>
        <v>0</v>
      </c>
      <c r="J1824" s="8">
        <f t="shared" si="22"/>
        <v>1823</v>
      </c>
      <c r="K1824" s="32" t="str">
        <f t="shared" si="23"/>
        <v/>
      </c>
    </row>
    <row r="1825" spans="1:11" ht="13.55" customHeight="1">
      <c r="A1825" s="31" t="s">
        <v>25</v>
      </c>
      <c r="B1825" s="31" t="s">
        <v>3818</v>
      </c>
      <c r="C1825" s="31" t="s">
        <v>3961</v>
      </c>
      <c r="D1825" s="31">
        <v>74708</v>
      </c>
      <c r="E1825" s="31" t="s">
        <v>3968</v>
      </c>
      <c r="F1825" s="31" t="s">
        <v>3969</v>
      </c>
      <c r="G1825" s="31" t="s">
        <v>12844</v>
      </c>
      <c r="H1825" s="31" t="s">
        <v>12845</v>
      </c>
      <c r="I1825" s="8">
        <f t="shared" si="21"/>
        <v>0</v>
      </c>
      <c r="J1825" s="8">
        <f t="shared" si="22"/>
        <v>1824</v>
      </c>
      <c r="K1825" s="32" t="str">
        <f t="shared" si="23"/>
        <v/>
      </c>
    </row>
    <row r="1826" spans="1:11" ht="13.55" customHeight="1">
      <c r="A1826" s="31" t="s">
        <v>25</v>
      </c>
      <c r="B1826" s="31" t="s">
        <v>3818</v>
      </c>
      <c r="C1826" s="31" t="s">
        <v>3961</v>
      </c>
      <c r="D1826" s="31">
        <v>74772</v>
      </c>
      <c r="E1826" s="31" t="s">
        <v>3970</v>
      </c>
      <c r="F1826" s="31" t="s">
        <v>3971</v>
      </c>
      <c r="G1826" s="31" t="s">
        <v>12846</v>
      </c>
      <c r="H1826" s="31" t="s">
        <v>12847</v>
      </c>
      <c r="I1826" s="8">
        <f t="shared" si="21"/>
        <v>0</v>
      </c>
      <c r="J1826" s="8">
        <f t="shared" si="22"/>
        <v>1825</v>
      </c>
      <c r="K1826" s="32" t="str">
        <f t="shared" si="23"/>
        <v/>
      </c>
    </row>
    <row r="1827" spans="1:11" ht="13.55" customHeight="1">
      <c r="A1827" s="31" t="s">
        <v>25</v>
      </c>
      <c r="B1827" s="31" t="s">
        <v>3818</v>
      </c>
      <c r="C1827" s="31" t="s">
        <v>3961</v>
      </c>
      <c r="D1827" s="31">
        <v>74773</v>
      </c>
      <c r="E1827" s="31" t="s">
        <v>3972</v>
      </c>
      <c r="F1827" s="31" t="s">
        <v>3973</v>
      </c>
      <c r="G1827" s="31" t="s">
        <v>12848</v>
      </c>
      <c r="H1827" s="31" t="s">
        <v>12849</v>
      </c>
      <c r="I1827" s="8">
        <f t="shared" si="21"/>
        <v>0</v>
      </c>
      <c r="J1827" s="8">
        <f t="shared" si="22"/>
        <v>1826</v>
      </c>
      <c r="K1827" s="32" t="str">
        <f t="shared" si="23"/>
        <v/>
      </c>
    </row>
    <row r="1828" spans="1:11" ht="13.55" customHeight="1">
      <c r="A1828" s="31" t="s">
        <v>25</v>
      </c>
      <c r="B1828" s="31" t="s">
        <v>3818</v>
      </c>
      <c r="C1828" s="31" t="s">
        <v>3976</v>
      </c>
      <c r="D1828" s="31">
        <v>74758</v>
      </c>
      <c r="E1828" s="31" t="s">
        <v>3974</v>
      </c>
      <c r="F1828" s="31" t="s">
        <v>3975</v>
      </c>
      <c r="G1828" s="31" t="s">
        <v>12850</v>
      </c>
      <c r="H1828" s="31" t="s">
        <v>12851</v>
      </c>
      <c r="I1828" s="8">
        <f t="shared" si="21"/>
        <v>0</v>
      </c>
      <c r="J1828" s="8">
        <f t="shared" si="22"/>
        <v>1827</v>
      </c>
      <c r="K1828" s="32" t="str">
        <f t="shared" si="23"/>
        <v/>
      </c>
    </row>
    <row r="1829" spans="1:11" ht="13.55" customHeight="1">
      <c r="A1829" s="31" t="s">
        <v>25</v>
      </c>
      <c r="B1829" s="31" t="s">
        <v>3818</v>
      </c>
      <c r="C1829" s="31" t="s">
        <v>3976</v>
      </c>
      <c r="D1829" s="31">
        <v>74759</v>
      </c>
      <c r="E1829" s="31" t="s">
        <v>12852</v>
      </c>
      <c r="F1829" s="31" t="s">
        <v>3978</v>
      </c>
      <c r="G1829" s="31" t="s">
        <v>12853</v>
      </c>
      <c r="H1829" s="31" t="s">
        <v>12854</v>
      </c>
      <c r="I1829" s="8">
        <f t="shared" si="21"/>
        <v>0</v>
      </c>
      <c r="J1829" s="8">
        <f t="shared" si="22"/>
        <v>1828</v>
      </c>
      <c r="K1829" s="32" t="str">
        <f t="shared" si="23"/>
        <v/>
      </c>
    </row>
    <row r="1830" spans="1:11" ht="13.55" customHeight="1">
      <c r="A1830" s="31" t="s">
        <v>25</v>
      </c>
      <c r="B1830" s="31" t="s">
        <v>3818</v>
      </c>
      <c r="C1830" s="31" t="s">
        <v>3976</v>
      </c>
      <c r="D1830" s="31">
        <v>74760</v>
      </c>
      <c r="E1830" s="31" t="s">
        <v>3979</v>
      </c>
      <c r="F1830" s="31" t="s">
        <v>3980</v>
      </c>
      <c r="G1830" s="31" t="s">
        <v>12855</v>
      </c>
      <c r="H1830" s="31" t="s">
        <v>12856</v>
      </c>
      <c r="I1830" s="8">
        <f t="shared" si="21"/>
        <v>0</v>
      </c>
      <c r="J1830" s="8">
        <f t="shared" si="22"/>
        <v>1829</v>
      </c>
      <c r="K1830" s="32" t="str">
        <f t="shared" si="23"/>
        <v/>
      </c>
    </row>
    <row r="1831" spans="1:11" ht="13.55" customHeight="1">
      <c r="A1831" s="31" t="s">
        <v>25</v>
      </c>
      <c r="B1831" s="31" t="s">
        <v>3818</v>
      </c>
      <c r="C1831" s="31" t="s">
        <v>3976</v>
      </c>
      <c r="D1831" s="31">
        <v>74761</v>
      </c>
      <c r="E1831" s="31" t="s">
        <v>3981</v>
      </c>
      <c r="F1831" s="31" t="s">
        <v>3982</v>
      </c>
      <c r="G1831" s="31" t="s">
        <v>12857</v>
      </c>
      <c r="H1831" s="31" t="s">
        <v>12858</v>
      </c>
      <c r="I1831" s="8">
        <f t="shared" si="21"/>
        <v>0</v>
      </c>
      <c r="J1831" s="8">
        <f t="shared" si="22"/>
        <v>1830</v>
      </c>
      <c r="K1831" s="32" t="str">
        <f t="shared" si="23"/>
        <v/>
      </c>
    </row>
    <row r="1832" spans="1:11" ht="13.55" customHeight="1">
      <c r="A1832" s="31" t="s">
        <v>25</v>
      </c>
      <c r="B1832" s="31" t="s">
        <v>3818</v>
      </c>
      <c r="C1832" s="31" t="s">
        <v>3976</v>
      </c>
      <c r="D1832" s="31">
        <v>74762</v>
      </c>
      <c r="E1832" s="31" t="s">
        <v>3983</v>
      </c>
      <c r="F1832" s="31" t="s">
        <v>3984</v>
      </c>
      <c r="G1832" s="31" t="s">
        <v>12859</v>
      </c>
      <c r="H1832" s="31" t="s">
        <v>12860</v>
      </c>
      <c r="I1832" s="8">
        <f t="shared" si="21"/>
        <v>0</v>
      </c>
      <c r="J1832" s="8">
        <f t="shared" si="22"/>
        <v>1831</v>
      </c>
      <c r="K1832" s="32" t="str">
        <f t="shared" si="23"/>
        <v/>
      </c>
    </row>
    <row r="1833" spans="1:11" ht="13.55" customHeight="1">
      <c r="A1833" s="31" t="s">
        <v>25</v>
      </c>
      <c r="B1833" s="31" t="s">
        <v>3818</v>
      </c>
      <c r="C1833" s="31" t="s">
        <v>3976</v>
      </c>
      <c r="D1833" s="31">
        <v>74763</v>
      </c>
      <c r="E1833" s="31" t="s">
        <v>3985</v>
      </c>
      <c r="F1833" s="31" t="s">
        <v>3986</v>
      </c>
      <c r="G1833" s="31" t="s">
        <v>12861</v>
      </c>
      <c r="H1833" s="31" t="s">
        <v>12862</v>
      </c>
      <c r="I1833" s="8">
        <f t="shared" si="21"/>
        <v>0</v>
      </c>
      <c r="J1833" s="8">
        <f t="shared" si="22"/>
        <v>1832</v>
      </c>
      <c r="K1833" s="32" t="str">
        <f t="shared" si="23"/>
        <v/>
      </c>
    </row>
    <row r="1834" spans="1:11" ht="13.55" customHeight="1">
      <c r="A1834" s="31" t="s">
        <v>25</v>
      </c>
      <c r="B1834" s="31" t="s">
        <v>3818</v>
      </c>
      <c r="C1834" s="31" t="s">
        <v>3976</v>
      </c>
      <c r="D1834" s="31">
        <v>74764</v>
      </c>
      <c r="E1834" s="31" t="s">
        <v>3987</v>
      </c>
      <c r="F1834" s="31" t="s">
        <v>3988</v>
      </c>
      <c r="G1834" s="31" t="s">
        <v>12863</v>
      </c>
      <c r="H1834" s="31" t="s">
        <v>12864</v>
      </c>
      <c r="I1834" s="8">
        <f t="shared" si="21"/>
        <v>0</v>
      </c>
      <c r="J1834" s="8">
        <f t="shared" si="22"/>
        <v>1833</v>
      </c>
      <c r="K1834" s="32" t="str">
        <f t="shared" si="23"/>
        <v/>
      </c>
    </row>
    <row r="1835" spans="1:11" ht="13.55" customHeight="1">
      <c r="A1835" s="31" t="s">
        <v>25</v>
      </c>
      <c r="B1835" s="31" t="s">
        <v>3818</v>
      </c>
      <c r="C1835" s="31" t="s">
        <v>3976</v>
      </c>
      <c r="D1835" s="31">
        <v>74765</v>
      </c>
      <c r="E1835" s="31" t="s">
        <v>3989</v>
      </c>
      <c r="F1835" s="31" t="s">
        <v>3990</v>
      </c>
      <c r="G1835" s="31" t="s">
        <v>12865</v>
      </c>
      <c r="H1835" s="31" t="s">
        <v>12866</v>
      </c>
      <c r="I1835" s="8">
        <f t="shared" si="21"/>
        <v>0</v>
      </c>
      <c r="J1835" s="8">
        <f t="shared" si="22"/>
        <v>1834</v>
      </c>
      <c r="K1835" s="32" t="str">
        <f t="shared" si="23"/>
        <v/>
      </c>
    </row>
    <row r="1836" spans="1:11" ht="13.55" customHeight="1">
      <c r="A1836" s="31" t="s">
        <v>25</v>
      </c>
      <c r="B1836" s="31" t="s">
        <v>3818</v>
      </c>
      <c r="C1836" s="31" t="s">
        <v>3976</v>
      </c>
      <c r="D1836" s="31">
        <v>74766</v>
      </c>
      <c r="E1836" s="31" t="s">
        <v>3991</v>
      </c>
      <c r="F1836" s="31" t="s">
        <v>3992</v>
      </c>
      <c r="G1836" s="31" t="s">
        <v>12867</v>
      </c>
      <c r="H1836" s="31" t="s">
        <v>12868</v>
      </c>
      <c r="I1836" s="8">
        <f t="shared" si="21"/>
        <v>0</v>
      </c>
      <c r="J1836" s="8">
        <f t="shared" si="22"/>
        <v>1835</v>
      </c>
      <c r="K1836" s="32" t="str">
        <f t="shared" si="23"/>
        <v/>
      </c>
    </row>
    <row r="1837" spans="1:11" ht="13.55" customHeight="1">
      <c r="A1837" s="31" t="s">
        <v>25</v>
      </c>
      <c r="B1837" s="31" t="s">
        <v>3818</v>
      </c>
      <c r="C1837" s="31" t="s">
        <v>3976</v>
      </c>
      <c r="D1837" s="31">
        <v>74767</v>
      </c>
      <c r="E1837" s="31" t="s">
        <v>3993</v>
      </c>
      <c r="F1837" s="31" t="s">
        <v>3994</v>
      </c>
      <c r="G1837" s="31" t="s">
        <v>12869</v>
      </c>
      <c r="H1837" s="31" t="s">
        <v>12870</v>
      </c>
      <c r="I1837" s="8">
        <f t="shared" si="21"/>
        <v>0</v>
      </c>
      <c r="J1837" s="8">
        <f t="shared" si="22"/>
        <v>1836</v>
      </c>
      <c r="K1837" s="32" t="str">
        <f t="shared" si="23"/>
        <v/>
      </c>
    </row>
    <row r="1838" spans="1:11" ht="13.55" customHeight="1">
      <c r="A1838" s="31" t="s">
        <v>25</v>
      </c>
      <c r="B1838" s="31" t="s">
        <v>3818</v>
      </c>
      <c r="C1838" s="31" t="s">
        <v>3997</v>
      </c>
      <c r="D1838" s="31">
        <v>74621</v>
      </c>
      <c r="E1838" s="31" t="s">
        <v>3995</v>
      </c>
      <c r="F1838" s="31" t="s">
        <v>3996</v>
      </c>
      <c r="G1838" s="31" t="s">
        <v>12871</v>
      </c>
      <c r="H1838" s="31" t="s">
        <v>12872</v>
      </c>
      <c r="I1838" s="8">
        <f t="shared" si="21"/>
        <v>0</v>
      </c>
      <c r="J1838" s="8">
        <f t="shared" si="22"/>
        <v>1837</v>
      </c>
      <c r="K1838" s="32" t="str">
        <f t="shared" si="23"/>
        <v/>
      </c>
    </row>
    <row r="1839" spans="1:11" ht="13.55" customHeight="1">
      <c r="A1839" s="31" t="s">
        <v>25</v>
      </c>
      <c r="B1839" s="31" t="s">
        <v>3818</v>
      </c>
      <c r="C1839" s="31" t="s">
        <v>3997</v>
      </c>
      <c r="D1839" s="31">
        <v>74622</v>
      </c>
      <c r="E1839" s="31" t="s">
        <v>3998</v>
      </c>
      <c r="F1839" s="31" t="s">
        <v>3999</v>
      </c>
      <c r="G1839" s="31" t="s">
        <v>12873</v>
      </c>
      <c r="H1839" s="31" t="s">
        <v>12874</v>
      </c>
      <c r="I1839" s="8">
        <f t="shared" si="21"/>
        <v>0</v>
      </c>
      <c r="J1839" s="8">
        <f t="shared" si="22"/>
        <v>1838</v>
      </c>
      <c r="K1839" s="32" t="str">
        <f t="shared" si="23"/>
        <v/>
      </c>
    </row>
    <row r="1840" spans="1:11" ht="13.55" customHeight="1">
      <c r="A1840" s="31" t="s">
        <v>25</v>
      </c>
      <c r="B1840" s="31" t="s">
        <v>3818</v>
      </c>
      <c r="C1840" s="31" t="s">
        <v>3997</v>
      </c>
      <c r="D1840" s="31">
        <v>74623</v>
      </c>
      <c r="E1840" s="31" t="s">
        <v>11543</v>
      </c>
      <c r="F1840" s="31" t="s">
        <v>4001</v>
      </c>
      <c r="G1840" s="31" t="s">
        <v>12875</v>
      </c>
      <c r="H1840" s="31" t="s">
        <v>12876</v>
      </c>
      <c r="I1840" s="8">
        <f t="shared" si="21"/>
        <v>0</v>
      </c>
      <c r="J1840" s="8">
        <f t="shared" si="22"/>
        <v>1839</v>
      </c>
      <c r="K1840" s="32" t="str">
        <f t="shared" si="23"/>
        <v/>
      </c>
    </row>
    <row r="1841" spans="1:11" ht="13.55" customHeight="1">
      <c r="A1841" s="31" t="s">
        <v>25</v>
      </c>
      <c r="B1841" s="31" t="s">
        <v>3818</v>
      </c>
      <c r="C1841" s="31" t="s">
        <v>3997</v>
      </c>
      <c r="D1841" s="31">
        <v>74624</v>
      </c>
      <c r="E1841" s="31" t="s">
        <v>4002</v>
      </c>
      <c r="F1841" s="31" t="s">
        <v>4003</v>
      </c>
      <c r="G1841" s="31" t="s">
        <v>12877</v>
      </c>
      <c r="H1841" s="31" t="s">
        <v>12878</v>
      </c>
      <c r="I1841" s="8">
        <f t="shared" si="21"/>
        <v>0</v>
      </c>
      <c r="J1841" s="8">
        <f t="shared" si="22"/>
        <v>1840</v>
      </c>
      <c r="K1841" s="32" t="str">
        <f t="shared" si="23"/>
        <v/>
      </c>
    </row>
    <row r="1842" spans="1:11" ht="13.55" customHeight="1">
      <c r="A1842" s="31" t="s">
        <v>25</v>
      </c>
      <c r="B1842" s="31" t="s">
        <v>3818</v>
      </c>
      <c r="C1842" s="31" t="s">
        <v>3997</v>
      </c>
      <c r="D1842" s="31">
        <v>74625</v>
      </c>
      <c r="E1842" s="31" t="s">
        <v>4004</v>
      </c>
      <c r="F1842" s="31" t="s">
        <v>4005</v>
      </c>
      <c r="G1842" s="31" t="s">
        <v>12879</v>
      </c>
      <c r="H1842" s="31" t="s">
        <v>12880</v>
      </c>
      <c r="I1842" s="8">
        <f t="shared" si="21"/>
        <v>0</v>
      </c>
      <c r="J1842" s="8">
        <f t="shared" si="22"/>
        <v>1841</v>
      </c>
      <c r="K1842" s="32" t="str">
        <f t="shared" si="23"/>
        <v/>
      </c>
    </row>
    <row r="1843" spans="1:11" ht="13.55" customHeight="1">
      <c r="A1843" s="31" t="s">
        <v>25</v>
      </c>
      <c r="B1843" s="31" t="s">
        <v>3818</v>
      </c>
      <c r="C1843" s="31" t="s">
        <v>3997</v>
      </c>
      <c r="D1843" s="31">
        <v>74626</v>
      </c>
      <c r="E1843" s="31" t="s">
        <v>9926</v>
      </c>
      <c r="F1843" s="31" t="s">
        <v>4007</v>
      </c>
      <c r="G1843" s="31" t="s">
        <v>12881</v>
      </c>
      <c r="H1843" s="31" t="s">
        <v>12882</v>
      </c>
      <c r="I1843" s="8">
        <f t="shared" si="21"/>
        <v>0</v>
      </c>
      <c r="J1843" s="8">
        <f t="shared" si="22"/>
        <v>1842</v>
      </c>
      <c r="K1843" s="32" t="str">
        <f t="shared" si="23"/>
        <v/>
      </c>
    </row>
    <row r="1844" spans="1:11" ht="13.55" customHeight="1">
      <c r="A1844" s="31" t="s">
        <v>25</v>
      </c>
      <c r="B1844" s="31" t="s">
        <v>3818</v>
      </c>
      <c r="C1844" s="31" t="s">
        <v>4010</v>
      </c>
      <c r="D1844" s="31">
        <v>74615</v>
      </c>
      <c r="E1844" s="31" t="s">
        <v>4008</v>
      </c>
      <c r="F1844" s="31" t="s">
        <v>4009</v>
      </c>
      <c r="G1844" s="31" t="s">
        <v>12883</v>
      </c>
      <c r="H1844" s="31" t="s">
        <v>12884</v>
      </c>
      <c r="I1844" s="8">
        <f t="shared" si="21"/>
        <v>0</v>
      </c>
      <c r="J1844" s="8">
        <f t="shared" si="22"/>
        <v>1843</v>
      </c>
      <c r="K1844" s="32" t="str">
        <f t="shared" si="23"/>
        <v/>
      </c>
    </row>
    <row r="1845" spans="1:11" ht="13.55" customHeight="1">
      <c r="A1845" s="31" t="s">
        <v>25</v>
      </c>
      <c r="B1845" s="31" t="s">
        <v>3818</v>
      </c>
      <c r="C1845" s="31" t="s">
        <v>4010</v>
      </c>
      <c r="D1845" s="31">
        <v>74616</v>
      </c>
      <c r="E1845" s="31" t="s">
        <v>12885</v>
      </c>
      <c r="F1845" s="31" t="s">
        <v>4012</v>
      </c>
      <c r="G1845" s="31" t="s">
        <v>12886</v>
      </c>
      <c r="H1845" s="31" t="s">
        <v>12887</v>
      </c>
      <c r="I1845" s="8">
        <f t="shared" si="21"/>
        <v>0</v>
      </c>
      <c r="J1845" s="8">
        <f t="shared" si="22"/>
        <v>1844</v>
      </c>
      <c r="K1845" s="32" t="str">
        <f t="shared" si="23"/>
        <v/>
      </c>
    </row>
    <row r="1846" spans="1:11" ht="13.55" customHeight="1">
      <c r="A1846" s="31" t="s">
        <v>25</v>
      </c>
      <c r="B1846" s="31" t="s">
        <v>3818</v>
      </c>
      <c r="C1846" s="31" t="s">
        <v>4010</v>
      </c>
      <c r="D1846" s="31">
        <v>74617</v>
      </c>
      <c r="E1846" s="31" t="s">
        <v>12412</v>
      </c>
      <c r="F1846" s="31" t="s">
        <v>4014</v>
      </c>
      <c r="G1846" s="31" t="s">
        <v>12888</v>
      </c>
      <c r="H1846" s="31" t="s">
        <v>12889</v>
      </c>
      <c r="I1846" s="8">
        <f t="shared" si="21"/>
        <v>0</v>
      </c>
      <c r="J1846" s="8">
        <f t="shared" si="22"/>
        <v>1845</v>
      </c>
      <c r="K1846" s="32" t="str">
        <f t="shared" si="23"/>
        <v/>
      </c>
    </row>
    <row r="1847" spans="1:11" ht="13.55" customHeight="1">
      <c r="A1847" s="31" t="s">
        <v>25</v>
      </c>
      <c r="B1847" s="31" t="s">
        <v>3818</v>
      </c>
      <c r="C1847" s="31" t="s">
        <v>4010</v>
      </c>
      <c r="D1847" s="31">
        <v>74618</v>
      </c>
      <c r="E1847" s="31" t="s">
        <v>9837</v>
      </c>
      <c r="F1847" s="31" t="s">
        <v>4016</v>
      </c>
      <c r="G1847" s="31" t="s">
        <v>12890</v>
      </c>
      <c r="H1847" s="31" t="s">
        <v>12891</v>
      </c>
      <c r="I1847" s="8">
        <f t="shared" si="21"/>
        <v>0</v>
      </c>
      <c r="J1847" s="8">
        <f t="shared" si="22"/>
        <v>1846</v>
      </c>
      <c r="K1847" s="32" t="str">
        <f t="shared" si="23"/>
        <v/>
      </c>
    </row>
    <row r="1848" spans="1:11" ht="13.55" customHeight="1">
      <c r="A1848" s="31" t="s">
        <v>25</v>
      </c>
      <c r="B1848" s="31" t="s">
        <v>3818</v>
      </c>
      <c r="C1848" s="31" t="s">
        <v>4010</v>
      </c>
      <c r="D1848" s="31">
        <v>74619</v>
      </c>
      <c r="E1848" s="31" t="s">
        <v>4017</v>
      </c>
      <c r="F1848" s="31" t="s">
        <v>4018</v>
      </c>
      <c r="G1848" s="31" t="s">
        <v>12892</v>
      </c>
      <c r="H1848" s="31" t="s">
        <v>12893</v>
      </c>
      <c r="I1848" s="8">
        <f t="shared" si="21"/>
        <v>0</v>
      </c>
      <c r="J1848" s="8">
        <f t="shared" si="22"/>
        <v>1847</v>
      </c>
      <c r="K1848" s="32" t="str">
        <f t="shared" si="23"/>
        <v/>
      </c>
    </row>
    <row r="1849" spans="1:11" ht="13.55" customHeight="1">
      <c r="A1849" s="31" t="s">
        <v>25</v>
      </c>
      <c r="B1849" s="31" t="s">
        <v>3818</v>
      </c>
      <c r="C1849" s="31" t="s">
        <v>4010</v>
      </c>
      <c r="D1849" s="31">
        <v>74620</v>
      </c>
      <c r="E1849" s="31" t="s">
        <v>4019</v>
      </c>
      <c r="F1849" s="31" t="s">
        <v>4020</v>
      </c>
      <c r="G1849" s="31" t="s">
        <v>12894</v>
      </c>
      <c r="H1849" s="31" t="s">
        <v>12895</v>
      </c>
      <c r="I1849" s="8">
        <f t="shared" si="21"/>
        <v>0</v>
      </c>
      <c r="J1849" s="8">
        <f t="shared" si="22"/>
        <v>1848</v>
      </c>
      <c r="K1849" s="32" t="str">
        <f t="shared" si="23"/>
        <v/>
      </c>
    </row>
    <row r="1850" spans="1:11" ht="13.55" customHeight="1">
      <c r="A1850" s="31" t="s">
        <v>25</v>
      </c>
      <c r="B1850" s="31" t="s">
        <v>3818</v>
      </c>
      <c r="C1850" s="31" t="s">
        <v>4023</v>
      </c>
      <c r="D1850" s="31">
        <v>74680</v>
      </c>
      <c r="E1850" s="31" t="s">
        <v>4021</v>
      </c>
      <c r="F1850" s="31" t="s">
        <v>4022</v>
      </c>
      <c r="G1850" s="31" t="s">
        <v>12896</v>
      </c>
      <c r="H1850" s="31" t="s">
        <v>12897</v>
      </c>
      <c r="I1850" s="8">
        <f t="shared" si="21"/>
        <v>0</v>
      </c>
      <c r="J1850" s="8">
        <f t="shared" si="22"/>
        <v>1849</v>
      </c>
      <c r="K1850" s="32" t="str">
        <f t="shared" si="23"/>
        <v/>
      </c>
    </row>
    <row r="1851" spans="1:11" ht="13.55" customHeight="1">
      <c r="A1851" s="31" t="s">
        <v>25</v>
      </c>
      <c r="B1851" s="31" t="s">
        <v>3818</v>
      </c>
      <c r="C1851" s="31" t="s">
        <v>4023</v>
      </c>
      <c r="D1851" s="31">
        <v>74681</v>
      </c>
      <c r="E1851" s="31" t="s">
        <v>9112</v>
      </c>
      <c r="F1851" s="31" t="s">
        <v>4025</v>
      </c>
      <c r="G1851" s="31" t="s">
        <v>12898</v>
      </c>
      <c r="H1851" s="31" t="s">
        <v>12899</v>
      </c>
      <c r="I1851" s="8">
        <f t="shared" si="21"/>
        <v>0</v>
      </c>
      <c r="J1851" s="8">
        <f t="shared" si="22"/>
        <v>1850</v>
      </c>
      <c r="K1851" s="32" t="str">
        <f t="shared" si="23"/>
        <v/>
      </c>
    </row>
    <row r="1852" spans="1:11" ht="13.55" customHeight="1">
      <c r="A1852" s="31" t="s">
        <v>25</v>
      </c>
      <c r="B1852" s="31" t="s">
        <v>3818</v>
      </c>
      <c r="C1852" s="31" t="s">
        <v>4023</v>
      </c>
      <c r="D1852" s="31">
        <v>74682</v>
      </c>
      <c r="E1852" s="31" t="s">
        <v>4026</v>
      </c>
      <c r="F1852" s="31" t="s">
        <v>4027</v>
      </c>
      <c r="G1852" s="31" t="s">
        <v>12900</v>
      </c>
      <c r="H1852" s="31" t="s">
        <v>12901</v>
      </c>
      <c r="I1852" s="8">
        <f t="shared" si="21"/>
        <v>0</v>
      </c>
      <c r="J1852" s="8">
        <f t="shared" si="22"/>
        <v>1851</v>
      </c>
      <c r="K1852" s="32" t="str">
        <f t="shared" si="23"/>
        <v/>
      </c>
    </row>
    <row r="1853" spans="1:11" ht="13.55" customHeight="1">
      <c r="A1853" s="31" t="s">
        <v>25</v>
      </c>
      <c r="B1853" s="31" t="s">
        <v>3818</v>
      </c>
      <c r="C1853" s="31" t="s">
        <v>4023</v>
      </c>
      <c r="D1853" s="31">
        <v>74683</v>
      </c>
      <c r="E1853" s="31" t="s">
        <v>4028</v>
      </c>
      <c r="F1853" s="31" t="s">
        <v>4029</v>
      </c>
      <c r="G1853" s="31" t="s">
        <v>12902</v>
      </c>
      <c r="H1853" s="31" t="s">
        <v>12903</v>
      </c>
      <c r="I1853" s="8">
        <f t="shared" si="21"/>
        <v>0</v>
      </c>
      <c r="J1853" s="8">
        <f t="shared" si="22"/>
        <v>1852</v>
      </c>
      <c r="K1853" s="32" t="str">
        <f t="shared" si="23"/>
        <v/>
      </c>
    </row>
    <row r="1854" spans="1:11" ht="13.55" customHeight="1">
      <c r="A1854" s="31" t="s">
        <v>25</v>
      </c>
      <c r="B1854" s="31" t="s">
        <v>3818</v>
      </c>
      <c r="C1854" s="31" t="s">
        <v>4023</v>
      </c>
      <c r="D1854" s="31">
        <v>74684</v>
      </c>
      <c r="E1854" s="31" t="s">
        <v>4030</v>
      </c>
      <c r="F1854" s="31" t="s">
        <v>4031</v>
      </c>
      <c r="G1854" s="31" t="s">
        <v>12904</v>
      </c>
      <c r="H1854" s="31" t="s">
        <v>12905</v>
      </c>
      <c r="I1854" s="8">
        <f t="shared" si="21"/>
        <v>0</v>
      </c>
      <c r="J1854" s="8">
        <f t="shared" si="22"/>
        <v>1853</v>
      </c>
      <c r="K1854" s="32" t="str">
        <f t="shared" si="23"/>
        <v/>
      </c>
    </row>
    <row r="1855" spans="1:11" ht="13.55" customHeight="1">
      <c r="A1855" s="31" t="s">
        <v>25</v>
      </c>
      <c r="B1855" s="31" t="s">
        <v>3818</v>
      </c>
      <c r="C1855" s="31" t="s">
        <v>4023</v>
      </c>
      <c r="D1855" s="31">
        <v>74685</v>
      </c>
      <c r="E1855" s="31" t="s">
        <v>4032</v>
      </c>
      <c r="F1855" s="31" t="s">
        <v>4033</v>
      </c>
      <c r="G1855" s="31" t="s">
        <v>12906</v>
      </c>
      <c r="H1855" s="31" t="s">
        <v>12907</v>
      </c>
      <c r="I1855" s="8">
        <f t="shared" si="21"/>
        <v>0</v>
      </c>
      <c r="J1855" s="8">
        <f t="shared" si="22"/>
        <v>1854</v>
      </c>
      <c r="K1855" s="32" t="str">
        <f t="shared" si="23"/>
        <v/>
      </c>
    </row>
    <row r="1856" spans="1:11" ht="13.55" customHeight="1">
      <c r="A1856" s="31" t="s">
        <v>25</v>
      </c>
      <c r="B1856" s="31" t="s">
        <v>3818</v>
      </c>
      <c r="C1856" s="31" t="s">
        <v>4023</v>
      </c>
      <c r="D1856" s="31">
        <v>74686</v>
      </c>
      <c r="E1856" s="31" t="s">
        <v>4034</v>
      </c>
      <c r="F1856" s="31" t="s">
        <v>4035</v>
      </c>
      <c r="G1856" s="31" t="s">
        <v>12908</v>
      </c>
      <c r="H1856" s="31" t="s">
        <v>12909</v>
      </c>
      <c r="I1856" s="8">
        <f t="shared" si="21"/>
        <v>0</v>
      </c>
      <c r="J1856" s="8">
        <f t="shared" si="22"/>
        <v>1855</v>
      </c>
      <c r="K1856" s="32" t="str">
        <f t="shared" si="23"/>
        <v/>
      </c>
    </row>
    <row r="1857" spans="1:11" ht="13.55" customHeight="1">
      <c r="A1857" s="31" t="s">
        <v>25</v>
      </c>
      <c r="B1857" s="31" t="s">
        <v>3818</v>
      </c>
      <c r="C1857" s="31" t="s">
        <v>4023</v>
      </c>
      <c r="D1857" s="31">
        <v>74687</v>
      </c>
      <c r="E1857" s="31" t="s">
        <v>9700</v>
      </c>
      <c r="F1857" s="31" t="s">
        <v>4037</v>
      </c>
      <c r="G1857" s="31" t="s">
        <v>12910</v>
      </c>
      <c r="H1857" s="31" t="s">
        <v>12911</v>
      </c>
      <c r="I1857" s="8">
        <f t="shared" si="21"/>
        <v>0</v>
      </c>
      <c r="J1857" s="8">
        <f t="shared" si="22"/>
        <v>1856</v>
      </c>
      <c r="K1857" s="32" t="str">
        <f t="shared" si="23"/>
        <v/>
      </c>
    </row>
    <row r="1858" spans="1:11" ht="13.55" customHeight="1">
      <c r="A1858" s="31" t="s">
        <v>25</v>
      </c>
      <c r="B1858" s="31" t="s">
        <v>3818</v>
      </c>
      <c r="C1858" s="31" t="s">
        <v>4023</v>
      </c>
      <c r="D1858" s="31">
        <v>74688</v>
      </c>
      <c r="E1858" s="31" t="s">
        <v>4038</v>
      </c>
      <c r="F1858" s="31" t="s">
        <v>4039</v>
      </c>
      <c r="G1858" s="31" t="s">
        <v>12912</v>
      </c>
      <c r="H1858" s="31" t="s">
        <v>12913</v>
      </c>
      <c r="I1858" s="8">
        <f t="shared" si="21"/>
        <v>0</v>
      </c>
      <c r="J1858" s="8">
        <f t="shared" si="22"/>
        <v>1857</v>
      </c>
      <c r="K1858" s="32" t="str">
        <f t="shared" si="23"/>
        <v/>
      </c>
    </row>
    <row r="1859" spans="1:11" ht="13.55" customHeight="1">
      <c r="A1859" s="31" t="s">
        <v>25</v>
      </c>
      <c r="B1859" s="31" t="s">
        <v>3818</v>
      </c>
      <c r="C1859" s="31" t="s">
        <v>4042</v>
      </c>
      <c r="D1859" s="31">
        <v>74673</v>
      </c>
      <c r="E1859" s="31" t="s">
        <v>4040</v>
      </c>
      <c r="F1859" s="31" t="s">
        <v>4041</v>
      </c>
      <c r="G1859" s="31" t="s">
        <v>12914</v>
      </c>
      <c r="H1859" s="31" t="s">
        <v>12915</v>
      </c>
      <c r="I1859" s="8">
        <f t="shared" si="21"/>
        <v>0</v>
      </c>
      <c r="J1859" s="8">
        <f t="shared" si="22"/>
        <v>1858</v>
      </c>
      <c r="K1859" s="32" t="str">
        <f t="shared" si="23"/>
        <v/>
      </c>
    </row>
    <row r="1860" spans="1:11" ht="13.55" customHeight="1">
      <c r="A1860" s="31" t="s">
        <v>25</v>
      </c>
      <c r="B1860" s="31" t="s">
        <v>3818</v>
      </c>
      <c r="C1860" s="31" t="s">
        <v>4042</v>
      </c>
      <c r="D1860" s="31">
        <v>74674</v>
      </c>
      <c r="E1860" s="31" t="s">
        <v>9200</v>
      </c>
      <c r="F1860" s="31" t="s">
        <v>4044</v>
      </c>
      <c r="G1860" s="31" t="s">
        <v>12916</v>
      </c>
      <c r="H1860" s="31" t="s">
        <v>12917</v>
      </c>
      <c r="I1860" s="8">
        <f t="shared" si="21"/>
        <v>0</v>
      </c>
      <c r="J1860" s="8">
        <f t="shared" si="22"/>
        <v>1859</v>
      </c>
      <c r="K1860" s="32" t="str">
        <f t="shared" si="23"/>
        <v/>
      </c>
    </row>
    <row r="1861" spans="1:11" ht="13.55" customHeight="1">
      <c r="A1861" s="31" t="s">
        <v>25</v>
      </c>
      <c r="B1861" s="31" t="s">
        <v>3818</v>
      </c>
      <c r="C1861" s="31" t="s">
        <v>4042</v>
      </c>
      <c r="D1861" s="31">
        <v>74675</v>
      </c>
      <c r="E1861" s="31" t="s">
        <v>4045</v>
      </c>
      <c r="F1861" s="31" t="s">
        <v>4046</v>
      </c>
      <c r="G1861" s="31" t="s">
        <v>12918</v>
      </c>
      <c r="H1861" s="31" t="s">
        <v>12919</v>
      </c>
      <c r="I1861" s="8">
        <f t="shared" si="21"/>
        <v>0</v>
      </c>
      <c r="J1861" s="8">
        <f t="shared" si="22"/>
        <v>1860</v>
      </c>
      <c r="K1861" s="32" t="str">
        <f t="shared" si="23"/>
        <v/>
      </c>
    </row>
    <row r="1862" spans="1:11" ht="13.55" customHeight="1">
      <c r="A1862" s="31" t="s">
        <v>25</v>
      </c>
      <c r="B1862" s="31" t="s">
        <v>3818</v>
      </c>
      <c r="C1862" s="31" t="s">
        <v>4042</v>
      </c>
      <c r="D1862" s="31">
        <v>74676</v>
      </c>
      <c r="E1862" s="31" t="s">
        <v>4047</v>
      </c>
      <c r="F1862" s="31" t="s">
        <v>4048</v>
      </c>
      <c r="G1862" s="31" t="s">
        <v>12920</v>
      </c>
      <c r="H1862" s="31" t="s">
        <v>12921</v>
      </c>
      <c r="I1862" s="8">
        <f t="shared" si="21"/>
        <v>0</v>
      </c>
      <c r="J1862" s="8">
        <f t="shared" si="22"/>
        <v>1861</v>
      </c>
      <c r="K1862" s="32" t="str">
        <f t="shared" si="23"/>
        <v/>
      </c>
    </row>
    <row r="1863" spans="1:11" ht="13.55" customHeight="1">
      <c r="A1863" s="31" t="s">
        <v>25</v>
      </c>
      <c r="B1863" s="31" t="s">
        <v>3818</v>
      </c>
      <c r="C1863" s="31" t="s">
        <v>4042</v>
      </c>
      <c r="D1863" s="31">
        <v>74677</v>
      </c>
      <c r="E1863" s="31" t="s">
        <v>4049</v>
      </c>
      <c r="F1863" s="31" t="s">
        <v>4050</v>
      </c>
      <c r="G1863" s="31" t="s">
        <v>12922</v>
      </c>
      <c r="H1863" s="31" t="s">
        <v>12923</v>
      </c>
      <c r="I1863" s="8">
        <f t="shared" si="21"/>
        <v>0</v>
      </c>
      <c r="J1863" s="8">
        <f t="shared" si="22"/>
        <v>1862</v>
      </c>
      <c r="K1863" s="32" t="str">
        <f t="shared" si="23"/>
        <v/>
      </c>
    </row>
    <row r="1864" spans="1:11" ht="13.55" customHeight="1">
      <c r="A1864" s="31" t="s">
        <v>25</v>
      </c>
      <c r="B1864" s="31" t="s">
        <v>3818</v>
      </c>
      <c r="C1864" s="31" t="s">
        <v>4042</v>
      </c>
      <c r="D1864" s="31">
        <v>74678</v>
      </c>
      <c r="E1864" s="31" t="s">
        <v>4051</v>
      </c>
      <c r="F1864" s="31" t="s">
        <v>4052</v>
      </c>
      <c r="G1864" s="31" t="s">
        <v>12924</v>
      </c>
      <c r="H1864" s="31" t="s">
        <v>12925</v>
      </c>
      <c r="I1864" s="8">
        <f t="shared" si="21"/>
        <v>0</v>
      </c>
      <c r="J1864" s="8">
        <f t="shared" si="22"/>
        <v>1863</v>
      </c>
      <c r="K1864" s="32" t="str">
        <f t="shared" si="23"/>
        <v/>
      </c>
    </row>
    <row r="1865" spans="1:11" ht="13.55" customHeight="1">
      <c r="A1865" s="31" t="s">
        <v>25</v>
      </c>
      <c r="B1865" s="31" t="s">
        <v>3818</v>
      </c>
      <c r="C1865" s="31" t="s">
        <v>4042</v>
      </c>
      <c r="D1865" s="31">
        <v>74679</v>
      </c>
      <c r="E1865" s="31" t="s">
        <v>4053</v>
      </c>
      <c r="F1865" s="31" t="s">
        <v>4054</v>
      </c>
      <c r="G1865" s="31" t="s">
        <v>12926</v>
      </c>
      <c r="H1865" s="31" t="s">
        <v>12927</v>
      </c>
      <c r="I1865" s="8">
        <f t="shared" si="21"/>
        <v>0</v>
      </c>
      <c r="J1865" s="8">
        <f t="shared" si="22"/>
        <v>1864</v>
      </c>
      <c r="K1865" s="32" t="str">
        <f t="shared" si="23"/>
        <v/>
      </c>
    </row>
    <row r="1866" spans="1:11" ht="13.55" customHeight="1">
      <c r="A1866" s="31" t="s">
        <v>25</v>
      </c>
      <c r="B1866" s="31" t="s">
        <v>3818</v>
      </c>
      <c r="C1866" s="31" t="s">
        <v>4057</v>
      </c>
      <c r="D1866" s="31">
        <v>74666</v>
      </c>
      <c r="E1866" s="31" t="s">
        <v>4055</v>
      </c>
      <c r="F1866" s="31" t="s">
        <v>4056</v>
      </c>
      <c r="G1866" s="31" t="s">
        <v>12928</v>
      </c>
      <c r="H1866" s="31" t="s">
        <v>12929</v>
      </c>
      <c r="I1866" s="8">
        <f t="shared" si="21"/>
        <v>0</v>
      </c>
      <c r="J1866" s="8">
        <f t="shared" si="22"/>
        <v>1865</v>
      </c>
      <c r="K1866" s="32" t="str">
        <f t="shared" si="23"/>
        <v/>
      </c>
    </row>
    <row r="1867" spans="1:11" ht="13.55" customHeight="1">
      <c r="A1867" s="31" t="s">
        <v>25</v>
      </c>
      <c r="B1867" s="31" t="s">
        <v>3818</v>
      </c>
      <c r="C1867" s="31" t="s">
        <v>4057</v>
      </c>
      <c r="D1867" s="31">
        <v>74667</v>
      </c>
      <c r="E1867" s="31" t="s">
        <v>4058</v>
      </c>
      <c r="F1867" s="31" t="s">
        <v>4059</v>
      </c>
      <c r="G1867" s="31" t="s">
        <v>12930</v>
      </c>
      <c r="H1867" s="31" t="s">
        <v>12931</v>
      </c>
      <c r="I1867" s="8">
        <f t="shared" si="21"/>
        <v>0</v>
      </c>
      <c r="J1867" s="8">
        <f t="shared" si="22"/>
        <v>1866</v>
      </c>
      <c r="K1867" s="32" t="str">
        <f t="shared" si="23"/>
        <v/>
      </c>
    </row>
    <row r="1868" spans="1:11" ht="13.55" customHeight="1">
      <c r="A1868" s="31" t="s">
        <v>25</v>
      </c>
      <c r="B1868" s="31" t="s">
        <v>3818</v>
      </c>
      <c r="C1868" s="31" t="s">
        <v>4057</v>
      </c>
      <c r="D1868" s="31">
        <v>74668</v>
      </c>
      <c r="E1868" s="31" t="s">
        <v>9635</v>
      </c>
      <c r="F1868" s="31" t="s">
        <v>4061</v>
      </c>
      <c r="G1868" s="31" t="s">
        <v>12932</v>
      </c>
      <c r="H1868" s="31" t="s">
        <v>12933</v>
      </c>
      <c r="I1868" s="8">
        <f t="shared" si="21"/>
        <v>0</v>
      </c>
      <c r="J1868" s="8">
        <f t="shared" si="22"/>
        <v>1867</v>
      </c>
      <c r="K1868" s="32" t="str">
        <f t="shared" si="23"/>
        <v/>
      </c>
    </row>
    <row r="1869" spans="1:11" ht="13.55" customHeight="1">
      <c r="A1869" s="31" t="s">
        <v>25</v>
      </c>
      <c r="B1869" s="31" t="s">
        <v>3818</v>
      </c>
      <c r="C1869" s="31" t="s">
        <v>4057</v>
      </c>
      <c r="D1869" s="31">
        <v>74669</v>
      </c>
      <c r="E1869" s="31" t="s">
        <v>4062</v>
      </c>
      <c r="F1869" s="31" t="s">
        <v>4063</v>
      </c>
      <c r="G1869" s="31" t="s">
        <v>12934</v>
      </c>
      <c r="H1869" s="31" t="s">
        <v>12935</v>
      </c>
      <c r="I1869" s="8">
        <f t="shared" si="21"/>
        <v>0</v>
      </c>
      <c r="J1869" s="8">
        <f t="shared" si="22"/>
        <v>1868</v>
      </c>
      <c r="K1869" s="32" t="str">
        <f t="shared" si="23"/>
        <v/>
      </c>
    </row>
    <row r="1870" spans="1:11" ht="13.55" customHeight="1">
      <c r="A1870" s="31" t="s">
        <v>25</v>
      </c>
      <c r="B1870" s="31" t="s">
        <v>3818</v>
      </c>
      <c r="C1870" s="31" t="s">
        <v>4057</v>
      </c>
      <c r="D1870" s="31">
        <v>74670</v>
      </c>
      <c r="E1870" s="31" t="s">
        <v>9105</v>
      </c>
      <c r="F1870" s="31" t="s">
        <v>4065</v>
      </c>
      <c r="G1870" s="31" t="s">
        <v>12936</v>
      </c>
      <c r="H1870" s="31" t="s">
        <v>12937</v>
      </c>
      <c r="I1870" s="8">
        <f t="shared" si="21"/>
        <v>0</v>
      </c>
      <c r="J1870" s="8">
        <f t="shared" si="22"/>
        <v>1869</v>
      </c>
      <c r="K1870" s="32" t="str">
        <f t="shared" si="23"/>
        <v/>
      </c>
    </row>
    <row r="1871" spans="1:11" ht="13.55" customHeight="1">
      <c r="A1871" s="31" t="s">
        <v>25</v>
      </c>
      <c r="B1871" s="31" t="s">
        <v>3818</v>
      </c>
      <c r="C1871" s="31" t="s">
        <v>4057</v>
      </c>
      <c r="D1871" s="31">
        <v>74671</v>
      </c>
      <c r="E1871" s="31" t="s">
        <v>4066</v>
      </c>
      <c r="F1871" s="31" t="s">
        <v>4067</v>
      </c>
      <c r="G1871" s="31" t="s">
        <v>12938</v>
      </c>
      <c r="H1871" s="31" t="s">
        <v>12939</v>
      </c>
      <c r="I1871" s="8">
        <f t="shared" si="21"/>
        <v>0</v>
      </c>
      <c r="J1871" s="8">
        <f t="shared" si="22"/>
        <v>1870</v>
      </c>
      <c r="K1871" s="32" t="str">
        <f t="shared" si="23"/>
        <v/>
      </c>
    </row>
    <row r="1872" spans="1:11" ht="13.55" customHeight="1">
      <c r="A1872" s="31" t="s">
        <v>25</v>
      </c>
      <c r="B1872" s="31" t="s">
        <v>3818</v>
      </c>
      <c r="C1872" s="31" t="s">
        <v>4057</v>
      </c>
      <c r="D1872" s="31">
        <v>74672</v>
      </c>
      <c r="E1872" s="31" t="s">
        <v>4068</v>
      </c>
      <c r="F1872" s="31" t="s">
        <v>4069</v>
      </c>
      <c r="G1872" s="31" t="s">
        <v>12940</v>
      </c>
      <c r="H1872" s="31" t="s">
        <v>12941</v>
      </c>
      <c r="I1872" s="8">
        <f t="shared" si="21"/>
        <v>0</v>
      </c>
      <c r="J1872" s="8">
        <f t="shared" si="22"/>
        <v>1871</v>
      </c>
      <c r="K1872" s="32" t="str">
        <f t="shared" si="23"/>
        <v/>
      </c>
    </row>
    <row r="1873" spans="1:11" ht="13.55" customHeight="1">
      <c r="A1873" s="31" t="s">
        <v>25</v>
      </c>
      <c r="B1873" s="31" t="s">
        <v>3818</v>
      </c>
      <c r="C1873" s="31" t="s">
        <v>4072</v>
      </c>
      <c r="D1873" s="31">
        <v>74721</v>
      </c>
      <c r="E1873" s="31" t="s">
        <v>4070</v>
      </c>
      <c r="F1873" s="31" t="s">
        <v>4071</v>
      </c>
      <c r="G1873" s="31" t="s">
        <v>12942</v>
      </c>
      <c r="H1873" s="31" t="s">
        <v>12943</v>
      </c>
      <c r="I1873" s="8">
        <f t="shared" si="21"/>
        <v>0</v>
      </c>
      <c r="J1873" s="8">
        <f t="shared" si="22"/>
        <v>1872</v>
      </c>
      <c r="K1873" s="32" t="str">
        <f t="shared" si="23"/>
        <v/>
      </c>
    </row>
    <row r="1874" spans="1:11" ht="13.55" customHeight="1">
      <c r="A1874" s="31" t="s">
        <v>25</v>
      </c>
      <c r="B1874" s="31" t="s">
        <v>3818</v>
      </c>
      <c r="C1874" s="31" t="s">
        <v>4072</v>
      </c>
      <c r="D1874" s="31">
        <v>74722</v>
      </c>
      <c r="E1874" s="31" t="s">
        <v>4073</v>
      </c>
      <c r="F1874" s="31" t="s">
        <v>4074</v>
      </c>
      <c r="G1874" s="31" t="s">
        <v>12944</v>
      </c>
      <c r="H1874" s="31" t="s">
        <v>12945</v>
      </c>
      <c r="I1874" s="8">
        <f t="shared" si="21"/>
        <v>0</v>
      </c>
      <c r="J1874" s="8">
        <f t="shared" si="22"/>
        <v>1873</v>
      </c>
      <c r="K1874" s="32" t="str">
        <f t="shared" si="23"/>
        <v/>
      </c>
    </row>
    <row r="1875" spans="1:11" ht="13.55" customHeight="1">
      <c r="A1875" s="31" t="s">
        <v>25</v>
      </c>
      <c r="B1875" s="31" t="s">
        <v>3818</v>
      </c>
      <c r="C1875" s="31" t="s">
        <v>4072</v>
      </c>
      <c r="D1875" s="31">
        <v>74723</v>
      </c>
      <c r="E1875" s="31" t="s">
        <v>4075</v>
      </c>
      <c r="F1875" s="31" t="s">
        <v>4076</v>
      </c>
      <c r="G1875" s="31" t="s">
        <v>12946</v>
      </c>
      <c r="H1875" s="31" t="s">
        <v>12947</v>
      </c>
      <c r="I1875" s="8">
        <f t="shared" si="21"/>
        <v>0</v>
      </c>
      <c r="J1875" s="8">
        <f t="shared" si="22"/>
        <v>1874</v>
      </c>
      <c r="K1875" s="32" t="str">
        <f t="shared" si="23"/>
        <v/>
      </c>
    </row>
    <row r="1876" spans="1:11" ht="13.55" customHeight="1">
      <c r="A1876" s="31" t="s">
        <v>25</v>
      </c>
      <c r="B1876" s="31" t="s">
        <v>3818</v>
      </c>
      <c r="C1876" s="31" t="s">
        <v>4072</v>
      </c>
      <c r="D1876" s="31">
        <v>74724</v>
      </c>
      <c r="E1876" s="31" t="s">
        <v>4077</v>
      </c>
      <c r="F1876" s="31" t="s">
        <v>4078</v>
      </c>
      <c r="G1876" s="31" t="s">
        <v>12948</v>
      </c>
      <c r="H1876" s="31" t="s">
        <v>12949</v>
      </c>
      <c r="I1876" s="8">
        <f t="shared" si="21"/>
        <v>0</v>
      </c>
      <c r="J1876" s="8">
        <f t="shared" si="22"/>
        <v>1875</v>
      </c>
      <c r="K1876" s="32" t="str">
        <f t="shared" si="23"/>
        <v/>
      </c>
    </row>
    <row r="1877" spans="1:11" ht="13.55" customHeight="1">
      <c r="A1877" s="31" t="s">
        <v>25</v>
      </c>
      <c r="B1877" s="31" t="s">
        <v>3818</v>
      </c>
      <c r="C1877" s="31" t="s">
        <v>4072</v>
      </c>
      <c r="D1877" s="31">
        <v>74725</v>
      </c>
      <c r="E1877" s="31" t="s">
        <v>9491</v>
      </c>
      <c r="F1877" s="31" t="s">
        <v>4080</v>
      </c>
      <c r="G1877" s="31" t="s">
        <v>12950</v>
      </c>
      <c r="H1877" s="31" t="s">
        <v>12951</v>
      </c>
      <c r="I1877" s="8">
        <f t="shared" si="21"/>
        <v>0</v>
      </c>
      <c r="J1877" s="8">
        <f t="shared" si="22"/>
        <v>1876</v>
      </c>
      <c r="K1877" s="32" t="str">
        <f t="shared" si="23"/>
        <v/>
      </c>
    </row>
    <row r="1878" spans="1:11" ht="13.55" customHeight="1">
      <c r="A1878" s="31" t="s">
        <v>25</v>
      </c>
      <c r="B1878" s="31" t="s">
        <v>3818</v>
      </c>
      <c r="C1878" s="31" t="s">
        <v>4072</v>
      </c>
      <c r="D1878" s="31">
        <v>74726</v>
      </c>
      <c r="E1878" s="31" t="s">
        <v>9051</v>
      </c>
      <c r="F1878" s="31" t="s">
        <v>4082</v>
      </c>
      <c r="G1878" s="31" t="s">
        <v>12952</v>
      </c>
      <c r="H1878" s="31" t="s">
        <v>12953</v>
      </c>
      <c r="I1878" s="8">
        <f t="shared" si="21"/>
        <v>0</v>
      </c>
      <c r="J1878" s="8">
        <f t="shared" si="22"/>
        <v>1877</v>
      </c>
      <c r="K1878" s="32" t="str">
        <f t="shared" si="23"/>
        <v/>
      </c>
    </row>
    <row r="1879" spans="1:11" ht="13.55" customHeight="1">
      <c r="A1879" s="31" t="s">
        <v>25</v>
      </c>
      <c r="B1879" s="31" t="s">
        <v>3818</v>
      </c>
      <c r="C1879" s="31" t="s">
        <v>4085</v>
      </c>
      <c r="D1879" s="31">
        <v>74639</v>
      </c>
      <c r="E1879" s="31" t="s">
        <v>4083</v>
      </c>
      <c r="F1879" s="31" t="s">
        <v>4084</v>
      </c>
      <c r="G1879" s="31" t="s">
        <v>12954</v>
      </c>
      <c r="H1879" s="31" t="s">
        <v>12955</v>
      </c>
      <c r="I1879" s="8">
        <f t="shared" si="21"/>
        <v>0</v>
      </c>
      <c r="J1879" s="8">
        <f t="shared" si="22"/>
        <v>1878</v>
      </c>
      <c r="K1879" s="32" t="str">
        <f t="shared" si="23"/>
        <v/>
      </c>
    </row>
    <row r="1880" spans="1:11" ht="13.55" customHeight="1">
      <c r="A1880" s="31" t="s">
        <v>25</v>
      </c>
      <c r="B1880" s="31" t="s">
        <v>3818</v>
      </c>
      <c r="C1880" s="31" t="s">
        <v>4085</v>
      </c>
      <c r="D1880" s="31">
        <v>74640</v>
      </c>
      <c r="E1880" s="31" t="s">
        <v>4086</v>
      </c>
      <c r="F1880" s="31" t="s">
        <v>4087</v>
      </c>
      <c r="G1880" s="31" t="s">
        <v>12956</v>
      </c>
      <c r="H1880" s="31" t="s">
        <v>12957</v>
      </c>
      <c r="I1880" s="8">
        <f t="shared" si="21"/>
        <v>0</v>
      </c>
      <c r="J1880" s="8">
        <f t="shared" si="22"/>
        <v>1879</v>
      </c>
      <c r="K1880" s="32" t="str">
        <f t="shared" si="23"/>
        <v/>
      </c>
    </row>
    <row r="1881" spans="1:11" ht="13.55" customHeight="1">
      <c r="A1881" s="31" t="s">
        <v>25</v>
      </c>
      <c r="B1881" s="31" t="s">
        <v>3818</v>
      </c>
      <c r="C1881" s="31" t="s">
        <v>4085</v>
      </c>
      <c r="D1881" s="31">
        <v>74641</v>
      </c>
      <c r="E1881" s="31" t="s">
        <v>4088</v>
      </c>
      <c r="F1881" s="31" t="s">
        <v>4089</v>
      </c>
      <c r="G1881" s="31" t="s">
        <v>12958</v>
      </c>
      <c r="H1881" s="31" t="s">
        <v>12959</v>
      </c>
      <c r="I1881" s="8">
        <f t="shared" si="21"/>
        <v>0</v>
      </c>
      <c r="J1881" s="8">
        <f t="shared" si="22"/>
        <v>1880</v>
      </c>
      <c r="K1881" s="32" t="str">
        <f t="shared" si="23"/>
        <v/>
      </c>
    </row>
    <row r="1882" spans="1:11" ht="13.55" customHeight="1">
      <c r="A1882" s="31" t="s">
        <v>25</v>
      </c>
      <c r="B1882" s="31" t="s">
        <v>3818</v>
      </c>
      <c r="C1882" s="31" t="s">
        <v>4085</v>
      </c>
      <c r="D1882" s="31">
        <v>74642</v>
      </c>
      <c r="E1882" s="31" t="s">
        <v>4090</v>
      </c>
      <c r="F1882" s="31" t="s">
        <v>4091</v>
      </c>
      <c r="G1882" s="31" t="s">
        <v>12960</v>
      </c>
      <c r="H1882" s="31" t="s">
        <v>12961</v>
      </c>
      <c r="I1882" s="8">
        <f t="shared" si="21"/>
        <v>0</v>
      </c>
      <c r="J1882" s="8">
        <f t="shared" si="22"/>
        <v>1881</v>
      </c>
      <c r="K1882" s="32" t="str">
        <f t="shared" si="23"/>
        <v/>
      </c>
    </row>
    <row r="1883" spans="1:11" ht="13.55" customHeight="1">
      <c r="A1883" s="31" t="s">
        <v>25</v>
      </c>
      <c r="B1883" s="31" t="s">
        <v>3818</v>
      </c>
      <c r="C1883" s="31" t="s">
        <v>4085</v>
      </c>
      <c r="D1883" s="31">
        <v>74643</v>
      </c>
      <c r="E1883" s="31" t="s">
        <v>9440</v>
      </c>
      <c r="F1883" s="31" t="s">
        <v>4093</v>
      </c>
      <c r="G1883" s="31" t="s">
        <v>12962</v>
      </c>
      <c r="H1883" s="31" t="s">
        <v>12963</v>
      </c>
      <c r="I1883" s="8">
        <f t="shared" si="21"/>
        <v>0</v>
      </c>
      <c r="J1883" s="8">
        <f t="shared" si="22"/>
        <v>1882</v>
      </c>
      <c r="K1883" s="32" t="str">
        <f t="shared" si="23"/>
        <v/>
      </c>
    </row>
    <row r="1884" spans="1:11" ht="13.55" customHeight="1">
      <c r="A1884" s="31" t="s">
        <v>25</v>
      </c>
      <c r="B1884" s="31" t="s">
        <v>3818</v>
      </c>
      <c r="C1884" s="31" t="s">
        <v>4085</v>
      </c>
      <c r="D1884" s="31">
        <v>74644</v>
      </c>
      <c r="E1884" s="31" t="s">
        <v>4094</v>
      </c>
      <c r="F1884" s="31" t="s">
        <v>4095</v>
      </c>
      <c r="G1884" s="31" t="s">
        <v>12964</v>
      </c>
      <c r="H1884" s="31" t="s">
        <v>12965</v>
      </c>
      <c r="I1884" s="8">
        <f t="shared" si="21"/>
        <v>0</v>
      </c>
      <c r="J1884" s="8">
        <f t="shared" si="22"/>
        <v>1883</v>
      </c>
      <c r="K1884" s="32" t="str">
        <f t="shared" si="23"/>
        <v/>
      </c>
    </row>
    <row r="1885" spans="1:11" ht="13.55" customHeight="1">
      <c r="A1885" s="31" t="s">
        <v>25</v>
      </c>
      <c r="B1885" s="31" t="s">
        <v>3818</v>
      </c>
      <c r="C1885" s="31" t="s">
        <v>4085</v>
      </c>
      <c r="D1885" s="31">
        <v>74645</v>
      </c>
      <c r="E1885" s="31" t="s">
        <v>4096</v>
      </c>
      <c r="F1885" s="31" t="s">
        <v>4097</v>
      </c>
      <c r="G1885" s="31" t="s">
        <v>12966</v>
      </c>
      <c r="H1885" s="31" t="s">
        <v>12967</v>
      </c>
      <c r="I1885" s="8">
        <f t="shared" si="21"/>
        <v>0</v>
      </c>
      <c r="J1885" s="8">
        <f t="shared" si="22"/>
        <v>1884</v>
      </c>
      <c r="K1885" s="32" t="str">
        <f t="shared" si="23"/>
        <v/>
      </c>
    </row>
    <row r="1886" spans="1:11" ht="13.55" customHeight="1">
      <c r="A1886" s="31" t="s">
        <v>25</v>
      </c>
      <c r="B1886" s="31" t="s">
        <v>3818</v>
      </c>
      <c r="C1886" s="31" t="s">
        <v>4085</v>
      </c>
      <c r="D1886" s="31">
        <v>74646</v>
      </c>
      <c r="E1886" s="31" t="s">
        <v>8971</v>
      </c>
      <c r="F1886" s="31" t="s">
        <v>4099</v>
      </c>
      <c r="G1886" s="31" t="s">
        <v>12968</v>
      </c>
      <c r="H1886" s="31" t="s">
        <v>12969</v>
      </c>
      <c r="I1886" s="8">
        <f t="shared" si="21"/>
        <v>0</v>
      </c>
      <c r="J1886" s="8">
        <f t="shared" si="22"/>
        <v>1885</v>
      </c>
      <c r="K1886" s="32" t="str">
        <f t="shared" si="23"/>
        <v/>
      </c>
    </row>
    <row r="1887" spans="1:11" ht="13.55" customHeight="1">
      <c r="A1887" s="31" t="s">
        <v>25</v>
      </c>
      <c r="B1887" s="31" t="s">
        <v>3818</v>
      </c>
      <c r="C1887" s="31" t="s">
        <v>4085</v>
      </c>
      <c r="D1887" s="31">
        <v>74771</v>
      </c>
      <c r="E1887" s="31" t="s">
        <v>4100</v>
      </c>
      <c r="F1887" s="31" t="s">
        <v>4101</v>
      </c>
      <c r="G1887" s="31" t="s">
        <v>12970</v>
      </c>
      <c r="H1887" s="31" t="s">
        <v>12971</v>
      </c>
      <c r="I1887" s="8">
        <f t="shared" si="21"/>
        <v>0</v>
      </c>
      <c r="J1887" s="8">
        <f t="shared" si="22"/>
        <v>1886</v>
      </c>
      <c r="K1887" s="32" t="str">
        <f t="shared" si="23"/>
        <v/>
      </c>
    </row>
    <row r="1888" spans="1:11" ht="13.55" customHeight="1">
      <c r="A1888" s="31" t="s">
        <v>25</v>
      </c>
      <c r="B1888" s="31" t="s">
        <v>3818</v>
      </c>
      <c r="C1888" s="31" t="s">
        <v>4085</v>
      </c>
      <c r="D1888" s="31">
        <v>74778</v>
      </c>
      <c r="E1888" s="31" t="s">
        <v>4102</v>
      </c>
      <c r="F1888" s="31" t="s">
        <v>4103</v>
      </c>
      <c r="G1888" s="31" t="s">
        <v>12972</v>
      </c>
      <c r="H1888" s="31" t="s">
        <v>12973</v>
      </c>
      <c r="I1888" s="8">
        <f t="shared" si="21"/>
        <v>0</v>
      </c>
      <c r="J1888" s="8">
        <f t="shared" si="22"/>
        <v>1887</v>
      </c>
      <c r="K1888" s="32" t="str">
        <f t="shared" si="23"/>
        <v/>
      </c>
    </row>
    <row r="1889" spans="1:11" ht="13.55" customHeight="1">
      <c r="A1889" s="31" t="s">
        <v>25</v>
      </c>
      <c r="B1889" s="31" t="s">
        <v>3818</v>
      </c>
      <c r="C1889" s="31" t="s">
        <v>4106</v>
      </c>
      <c r="D1889" s="31">
        <v>74727</v>
      </c>
      <c r="E1889" s="31" t="s">
        <v>4104</v>
      </c>
      <c r="F1889" s="31" t="s">
        <v>4105</v>
      </c>
      <c r="G1889" s="31" t="s">
        <v>12974</v>
      </c>
      <c r="H1889" s="31" t="s">
        <v>12975</v>
      </c>
      <c r="I1889" s="8">
        <f t="shared" si="21"/>
        <v>0</v>
      </c>
      <c r="J1889" s="8">
        <f t="shared" si="22"/>
        <v>1888</v>
      </c>
      <c r="K1889" s="32" t="str">
        <f t="shared" si="23"/>
        <v/>
      </c>
    </row>
    <row r="1890" spans="1:11" ht="13.55" customHeight="1">
      <c r="A1890" s="31" t="s">
        <v>25</v>
      </c>
      <c r="B1890" s="31" t="s">
        <v>3818</v>
      </c>
      <c r="C1890" s="31" t="s">
        <v>4106</v>
      </c>
      <c r="D1890" s="31">
        <v>74728</v>
      </c>
      <c r="E1890" s="31" t="s">
        <v>4107</v>
      </c>
      <c r="F1890" s="31" t="s">
        <v>4108</v>
      </c>
      <c r="G1890" s="31" t="s">
        <v>12976</v>
      </c>
      <c r="H1890" s="31" t="s">
        <v>12977</v>
      </c>
      <c r="I1890" s="8">
        <f t="shared" si="21"/>
        <v>0</v>
      </c>
      <c r="J1890" s="8">
        <f t="shared" si="22"/>
        <v>1889</v>
      </c>
      <c r="K1890" s="32" t="str">
        <f t="shared" si="23"/>
        <v/>
      </c>
    </row>
    <row r="1891" spans="1:11" ht="13.55" customHeight="1">
      <c r="A1891" s="31" t="s">
        <v>25</v>
      </c>
      <c r="B1891" s="31" t="s">
        <v>3818</v>
      </c>
      <c r="C1891" s="31" t="s">
        <v>4106</v>
      </c>
      <c r="D1891" s="31">
        <v>74729</v>
      </c>
      <c r="E1891" s="31" t="s">
        <v>4109</v>
      </c>
      <c r="F1891" s="31" t="s">
        <v>4110</v>
      </c>
      <c r="G1891" s="31" t="s">
        <v>12978</v>
      </c>
      <c r="H1891" s="31" t="s">
        <v>12979</v>
      </c>
      <c r="I1891" s="8">
        <f t="shared" si="21"/>
        <v>0</v>
      </c>
      <c r="J1891" s="8">
        <f t="shared" si="22"/>
        <v>1890</v>
      </c>
      <c r="K1891" s="32" t="str">
        <f t="shared" si="23"/>
        <v/>
      </c>
    </row>
    <row r="1892" spans="1:11" ht="13.55" customHeight="1">
      <c r="A1892" s="31" t="s">
        <v>25</v>
      </c>
      <c r="B1892" s="31" t="s">
        <v>3818</v>
      </c>
      <c r="C1892" s="31" t="s">
        <v>4106</v>
      </c>
      <c r="D1892" s="31">
        <v>74730</v>
      </c>
      <c r="E1892" s="31" t="s">
        <v>9577</v>
      </c>
      <c r="F1892" s="31" t="s">
        <v>4112</v>
      </c>
      <c r="G1892" s="31" t="s">
        <v>12980</v>
      </c>
      <c r="H1892" s="31" t="s">
        <v>12981</v>
      </c>
      <c r="I1892" s="8">
        <f t="shared" si="21"/>
        <v>0</v>
      </c>
      <c r="J1892" s="8">
        <f t="shared" si="22"/>
        <v>1891</v>
      </c>
      <c r="K1892" s="32" t="str">
        <f t="shared" si="23"/>
        <v/>
      </c>
    </row>
    <row r="1893" spans="1:11" ht="13.55" customHeight="1">
      <c r="A1893" s="31" t="s">
        <v>25</v>
      </c>
      <c r="B1893" s="31" t="s">
        <v>3818</v>
      </c>
      <c r="C1893" s="31" t="s">
        <v>4106</v>
      </c>
      <c r="D1893" s="31">
        <v>74731</v>
      </c>
      <c r="E1893" s="31" t="s">
        <v>4113</v>
      </c>
      <c r="F1893" s="31" t="s">
        <v>4114</v>
      </c>
      <c r="G1893" s="31" t="s">
        <v>12982</v>
      </c>
      <c r="H1893" s="31" t="s">
        <v>12983</v>
      </c>
      <c r="I1893" s="8">
        <f t="shared" si="21"/>
        <v>0</v>
      </c>
      <c r="J1893" s="8">
        <f t="shared" si="22"/>
        <v>1892</v>
      </c>
      <c r="K1893" s="32" t="str">
        <f t="shared" si="23"/>
        <v/>
      </c>
    </row>
    <row r="1894" spans="1:11" ht="13.55" customHeight="1">
      <c r="A1894" s="31" t="s">
        <v>25</v>
      </c>
      <c r="B1894" s="31" t="s">
        <v>3818</v>
      </c>
      <c r="C1894" s="31" t="s">
        <v>4106</v>
      </c>
      <c r="D1894" s="31">
        <v>74732</v>
      </c>
      <c r="E1894" s="31" t="s">
        <v>9086</v>
      </c>
      <c r="F1894" s="31" t="s">
        <v>4116</v>
      </c>
      <c r="G1894" s="31" t="s">
        <v>12984</v>
      </c>
      <c r="H1894" s="31" t="s">
        <v>12985</v>
      </c>
      <c r="I1894" s="8">
        <f t="shared" si="21"/>
        <v>0</v>
      </c>
      <c r="J1894" s="8">
        <f t="shared" si="22"/>
        <v>1893</v>
      </c>
      <c r="K1894" s="32" t="str">
        <f t="shared" si="23"/>
        <v/>
      </c>
    </row>
    <row r="1895" spans="1:11" ht="13.55" customHeight="1">
      <c r="A1895" s="31" t="s">
        <v>25</v>
      </c>
      <c r="B1895" s="31" t="s">
        <v>3818</v>
      </c>
      <c r="C1895" s="31" t="s">
        <v>4106</v>
      </c>
      <c r="D1895" s="31">
        <v>74733</v>
      </c>
      <c r="E1895" s="31" t="s">
        <v>4117</v>
      </c>
      <c r="F1895" s="31" t="s">
        <v>4118</v>
      </c>
      <c r="G1895" s="31" t="s">
        <v>12986</v>
      </c>
      <c r="H1895" s="31" t="s">
        <v>12987</v>
      </c>
      <c r="I1895" s="8">
        <f t="shared" si="21"/>
        <v>0</v>
      </c>
      <c r="J1895" s="8">
        <f t="shared" si="22"/>
        <v>1894</v>
      </c>
      <c r="K1895" s="32" t="str">
        <f t="shared" si="23"/>
        <v/>
      </c>
    </row>
    <row r="1896" spans="1:11" ht="13.55" customHeight="1">
      <c r="A1896" s="31" t="s">
        <v>25</v>
      </c>
      <c r="B1896" s="31" t="s">
        <v>3818</v>
      </c>
      <c r="C1896" s="31" t="s">
        <v>4106</v>
      </c>
      <c r="D1896" s="31">
        <v>74734</v>
      </c>
      <c r="E1896" s="31" t="s">
        <v>4119</v>
      </c>
      <c r="F1896" s="31" t="s">
        <v>4120</v>
      </c>
      <c r="G1896" s="31" t="s">
        <v>12988</v>
      </c>
      <c r="H1896" s="31" t="s">
        <v>12989</v>
      </c>
      <c r="I1896" s="8">
        <f t="shared" si="21"/>
        <v>0</v>
      </c>
      <c r="J1896" s="8">
        <f t="shared" si="22"/>
        <v>1895</v>
      </c>
      <c r="K1896" s="32" t="str">
        <f t="shared" si="23"/>
        <v/>
      </c>
    </row>
    <row r="1897" spans="1:11" ht="13.55" customHeight="1">
      <c r="A1897" s="31" t="s">
        <v>25</v>
      </c>
      <c r="B1897" s="31" t="s">
        <v>3818</v>
      </c>
      <c r="C1897" s="31" t="s">
        <v>4106</v>
      </c>
      <c r="D1897" s="31">
        <v>74735</v>
      </c>
      <c r="E1897" s="31" t="s">
        <v>9834</v>
      </c>
      <c r="F1897" s="31" t="s">
        <v>4122</v>
      </c>
      <c r="G1897" s="31" t="s">
        <v>12990</v>
      </c>
      <c r="H1897" s="31" t="s">
        <v>12991</v>
      </c>
      <c r="I1897" s="8">
        <f t="shared" si="21"/>
        <v>0</v>
      </c>
      <c r="J1897" s="8">
        <f t="shared" si="22"/>
        <v>1896</v>
      </c>
      <c r="K1897" s="32" t="str">
        <f t="shared" si="23"/>
        <v/>
      </c>
    </row>
    <row r="1898" spans="1:11" ht="13.55" customHeight="1">
      <c r="A1898" s="31" t="s">
        <v>25</v>
      </c>
      <c r="B1898" s="31" t="s">
        <v>3818</v>
      </c>
      <c r="C1898" s="31" t="s">
        <v>4125</v>
      </c>
      <c r="D1898" s="31">
        <v>74660</v>
      </c>
      <c r="E1898" s="31" t="s">
        <v>4123</v>
      </c>
      <c r="F1898" s="31" t="s">
        <v>4124</v>
      </c>
      <c r="G1898" s="31" t="s">
        <v>12992</v>
      </c>
      <c r="H1898" s="31" t="s">
        <v>12993</v>
      </c>
      <c r="I1898" s="8">
        <f t="shared" si="21"/>
        <v>0</v>
      </c>
      <c r="J1898" s="8">
        <f t="shared" si="22"/>
        <v>1897</v>
      </c>
      <c r="K1898" s="32" t="str">
        <f t="shared" si="23"/>
        <v/>
      </c>
    </row>
    <row r="1899" spans="1:11" ht="13.55" customHeight="1">
      <c r="A1899" s="31" t="s">
        <v>25</v>
      </c>
      <c r="B1899" s="31" t="s">
        <v>3818</v>
      </c>
      <c r="C1899" s="31" t="s">
        <v>4125</v>
      </c>
      <c r="D1899" s="31">
        <v>74661</v>
      </c>
      <c r="E1899" s="31" t="s">
        <v>4126</v>
      </c>
      <c r="F1899" s="31" t="s">
        <v>4127</v>
      </c>
      <c r="G1899" s="31" t="s">
        <v>12994</v>
      </c>
      <c r="H1899" s="31" t="s">
        <v>12995</v>
      </c>
      <c r="I1899" s="8">
        <f t="shared" si="21"/>
        <v>0</v>
      </c>
      <c r="J1899" s="8">
        <f t="shared" si="22"/>
        <v>1898</v>
      </c>
      <c r="K1899" s="32" t="str">
        <f t="shared" si="23"/>
        <v/>
      </c>
    </row>
    <row r="1900" spans="1:11" ht="13.55" customHeight="1">
      <c r="A1900" s="31" t="s">
        <v>25</v>
      </c>
      <c r="B1900" s="31" t="s">
        <v>3818</v>
      </c>
      <c r="C1900" s="31" t="s">
        <v>4125</v>
      </c>
      <c r="D1900" s="31">
        <v>74662</v>
      </c>
      <c r="E1900" s="31" t="s">
        <v>12996</v>
      </c>
      <c r="F1900" s="31" t="s">
        <v>4129</v>
      </c>
      <c r="G1900" s="31" t="s">
        <v>12997</v>
      </c>
      <c r="H1900" s="31" t="s">
        <v>12998</v>
      </c>
      <c r="I1900" s="8">
        <f t="shared" si="21"/>
        <v>0</v>
      </c>
      <c r="J1900" s="8">
        <f t="shared" si="22"/>
        <v>1899</v>
      </c>
      <c r="K1900" s="32" t="str">
        <f t="shared" si="23"/>
        <v/>
      </c>
    </row>
    <row r="1901" spans="1:11" ht="13.55" customHeight="1">
      <c r="A1901" s="31" t="s">
        <v>25</v>
      </c>
      <c r="B1901" s="31" t="s">
        <v>3818</v>
      </c>
      <c r="C1901" s="31" t="s">
        <v>4125</v>
      </c>
      <c r="D1901" s="31">
        <v>74663</v>
      </c>
      <c r="E1901" s="31" t="s">
        <v>4130</v>
      </c>
      <c r="F1901" s="31" t="s">
        <v>4131</v>
      </c>
      <c r="G1901" s="31" t="s">
        <v>12999</v>
      </c>
      <c r="H1901" s="31" t="s">
        <v>13000</v>
      </c>
      <c r="I1901" s="8">
        <f t="shared" si="21"/>
        <v>0</v>
      </c>
      <c r="J1901" s="8">
        <f t="shared" si="22"/>
        <v>1900</v>
      </c>
      <c r="K1901" s="32" t="str">
        <f t="shared" si="23"/>
        <v/>
      </c>
    </row>
    <row r="1902" spans="1:11" ht="13.55" customHeight="1">
      <c r="A1902" s="31" t="s">
        <v>25</v>
      </c>
      <c r="B1902" s="31" t="s">
        <v>3818</v>
      </c>
      <c r="C1902" s="31" t="s">
        <v>4125</v>
      </c>
      <c r="D1902" s="31">
        <v>74664</v>
      </c>
      <c r="E1902" s="31" t="s">
        <v>4132</v>
      </c>
      <c r="F1902" s="31" t="s">
        <v>4133</v>
      </c>
      <c r="G1902" s="31" t="s">
        <v>13001</v>
      </c>
      <c r="H1902" s="31" t="s">
        <v>13002</v>
      </c>
      <c r="I1902" s="8">
        <f t="shared" si="21"/>
        <v>0</v>
      </c>
      <c r="J1902" s="8">
        <f t="shared" si="22"/>
        <v>1901</v>
      </c>
      <c r="K1902" s="32" t="str">
        <f t="shared" si="23"/>
        <v/>
      </c>
    </row>
    <row r="1903" spans="1:11" ht="13.55" customHeight="1">
      <c r="A1903" s="31" t="s">
        <v>25</v>
      </c>
      <c r="B1903" s="31" t="s">
        <v>3818</v>
      </c>
      <c r="C1903" s="31" t="s">
        <v>4125</v>
      </c>
      <c r="D1903" s="31">
        <v>74665</v>
      </c>
      <c r="E1903" s="31" t="s">
        <v>4134</v>
      </c>
      <c r="F1903" s="31" t="s">
        <v>4135</v>
      </c>
      <c r="G1903" s="31" t="s">
        <v>13003</v>
      </c>
      <c r="H1903" s="31" t="s">
        <v>13004</v>
      </c>
      <c r="I1903" s="8">
        <f t="shared" si="21"/>
        <v>0</v>
      </c>
      <c r="J1903" s="8">
        <f t="shared" si="22"/>
        <v>1902</v>
      </c>
      <c r="K1903" s="32" t="str">
        <f t="shared" si="23"/>
        <v/>
      </c>
    </row>
    <row r="1904" spans="1:11" ht="13.55" customHeight="1">
      <c r="A1904" s="31" t="s">
        <v>25</v>
      </c>
      <c r="B1904" s="31" t="s">
        <v>3818</v>
      </c>
      <c r="C1904" s="31" t="s">
        <v>4125</v>
      </c>
      <c r="D1904" s="31">
        <v>74777</v>
      </c>
      <c r="E1904" s="31" t="s">
        <v>4136</v>
      </c>
      <c r="F1904" s="31" t="s">
        <v>4137</v>
      </c>
      <c r="G1904" s="31" t="s">
        <v>13005</v>
      </c>
      <c r="H1904" s="31" t="s">
        <v>13006</v>
      </c>
      <c r="I1904" s="8">
        <f t="shared" si="21"/>
        <v>0</v>
      </c>
      <c r="J1904" s="8">
        <f t="shared" si="22"/>
        <v>1903</v>
      </c>
      <c r="K1904" s="32" t="str">
        <f t="shared" si="23"/>
        <v/>
      </c>
    </row>
    <row r="1905" spans="1:11" ht="13.55" customHeight="1">
      <c r="A1905" s="31" t="s">
        <v>93</v>
      </c>
      <c r="B1905" s="31" t="s">
        <v>3818</v>
      </c>
      <c r="C1905" s="31" t="s">
        <v>4140</v>
      </c>
      <c r="D1905" s="31">
        <v>71318</v>
      </c>
      <c r="E1905" s="31" t="s">
        <v>4138</v>
      </c>
      <c r="F1905" s="31" t="s">
        <v>4139</v>
      </c>
      <c r="G1905" s="31" t="s">
        <v>13007</v>
      </c>
      <c r="H1905" s="31" t="s">
        <v>13008</v>
      </c>
      <c r="I1905" s="8">
        <f t="shared" si="21"/>
        <v>0</v>
      </c>
      <c r="J1905" s="8">
        <f t="shared" si="22"/>
        <v>1904</v>
      </c>
      <c r="K1905" s="32" t="str">
        <f t="shared" si="23"/>
        <v/>
      </c>
    </row>
    <row r="1906" spans="1:11" ht="13.55" customHeight="1">
      <c r="A1906" s="31" t="s">
        <v>25</v>
      </c>
      <c r="B1906" s="31" t="s">
        <v>3818</v>
      </c>
      <c r="C1906" s="31" t="s">
        <v>4140</v>
      </c>
      <c r="D1906" s="31">
        <v>74601</v>
      </c>
      <c r="E1906" s="31" t="s">
        <v>9004</v>
      </c>
      <c r="F1906" s="31" t="s">
        <v>4142</v>
      </c>
      <c r="G1906" s="31" t="s">
        <v>13009</v>
      </c>
      <c r="H1906" s="31" t="s">
        <v>13010</v>
      </c>
      <c r="I1906" s="8">
        <f t="shared" si="21"/>
        <v>0</v>
      </c>
      <c r="J1906" s="8">
        <f t="shared" si="22"/>
        <v>1905</v>
      </c>
      <c r="K1906" s="32" t="str">
        <f t="shared" si="23"/>
        <v/>
      </c>
    </row>
    <row r="1907" spans="1:11" ht="13.55" customHeight="1">
      <c r="A1907" s="31" t="s">
        <v>25</v>
      </c>
      <c r="B1907" s="31" t="s">
        <v>3818</v>
      </c>
      <c r="C1907" s="31" t="s">
        <v>4140</v>
      </c>
      <c r="D1907" s="31">
        <v>74602</v>
      </c>
      <c r="E1907" s="31" t="s">
        <v>9883</v>
      </c>
      <c r="F1907" s="31" t="s">
        <v>4144</v>
      </c>
      <c r="G1907" s="31" t="s">
        <v>13011</v>
      </c>
      <c r="H1907" s="31" t="s">
        <v>13012</v>
      </c>
      <c r="I1907" s="8">
        <f t="shared" si="21"/>
        <v>0</v>
      </c>
      <c r="J1907" s="8">
        <f t="shared" si="22"/>
        <v>1906</v>
      </c>
      <c r="K1907" s="32" t="str">
        <f t="shared" si="23"/>
        <v/>
      </c>
    </row>
    <row r="1908" spans="1:11" ht="13.55" customHeight="1">
      <c r="A1908" s="31" t="s">
        <v>25</v>
      </c>
      <c r="B1908" s="31" t="s">
        <v>3818</v>
      </c>
      <c r="C1908" s="31" t="s">
        <v>4140</v>
      </c>
      <c r="D1908" s="31">
        <v>74603</v>
      </c>
      <c r="E1908" s="31" t="s">
        <v>9313</v>
      </c>
      <c r="F1908" s="31" t="s">
        <v>4146</v>
      </c>
      <c r="G1908" s="31" t="s">
        <v>13013</v>
      </c>
      <c r="H1908" s="31" t="s">
        <v>13014</v>
      </c>
      <c r="I1908" s="8">
        <f t="shared" si="21"/>
        <v>0</v>
      </c>
      <c r="J1908" s="8">
        <f t="shared" si="22"/>
        <v>1907</v>
      </c>
      <c r="K1908" s="32" t="str">
        <f t="shared" si="23"/>
        <v/>
      </c>
    </row>
    <row r="1909" spans="1:11" ht="13.55" customHeight="1">
      <c r="A1909" s="31" t="s">
        <v>25</v>
      </c>
      <c r="B1909" s="31" t="s">
        <v>3818</v>
      </c>
      <c r="C1909" s="31" t="s">
        <v>4140</v>
      </c>
      <c r="D1909" s="31">
        <v>74604</v>
      </c>
      <c r="E1909" s="31" t="s">
        <v>4147</v>
      </c>
      <c r="F1909" s="31" t="s">
        <v>4148</v>
      </c>
      <c r="G1909" s="31" t="s">
        <v>13015</v>
      </c>
      <c r="H1909" s="31" t="s">
        <v>13016</v>
      </c>
      <c r="I1909" s="8">
        <f t="shared" si="21"/>
        <v>0</v>
      </c>
      <c r="J1909" s="8">
        <f t="shared" si="22"/>
        <v>1908</v>
      </c>
      <c r="K1909" s="32" t="str">
        <f t="shared" si="23"/>
        <v/>
      </c>
    </row>
    <row r="1910" spans="1:11" ht="13.55" customHeight="1">
      <c r="A1910" s="31" t="s">
        <v>25</v>
      </c>
      <c r="B1910" s="31" t="s">
        <v>3818</v>
      </c>
      <c r="C1910" s="31" t="s">
        <v>4140</v>
      </c>
      <c r="D1910" s="31">
        <v>74605</v>
      </c>
      <c r="E1910" s="31" t="s">
        <v>12703</v>
      </c>
      <c r="F1910" s="31" t="s">
        <v>4150</v>
      </c>
      <c r="G1910" s="31" t="s">
        <v>13017</v>
      </c>
      <c r="H1910" s="31" t="s">
        <v>13018</v>
      </c>
      <c r="I1910" s="8">
        <f t="shared" si="21"/>
        <v>0</v>
      </c>
      <c r="J1910" s="8">
        <f t="shared" si="22"/>
        <v>1909</v>
      </c>
      <c r="K1910" s="32" t="str">
        <f t="shared" si="23"/>
        <v/>
      </c>
    </row>
    <row r="1911" spans="1:11" ht="13.55" customHeight="1">
      <c r="A1911" s="31" t="s">
        <v>25</v>
      </c>
      <c r="B1911" s="31" t="s">
        <v>3818</v>
      </c>
      <c r="C1911" s="31" t="s">
        <v>4140</v>
      </c>
      <c r="D1911" s="31">
        <v>74606</v>
      </c>
      <c r="E1911" s="31" t="s">
        <v>4151</v>
      </c>
      <c r="F1911" s="31" t="s">
        <v>4152</v>
      </c>
      <c r="G1911" s="31" t="s">
        <v>13019</v>
      </c>
      <c r="H1911" s="31" t="s">
        <v>13020</v>
      </c>
      <c r="I1911" s="8">
        <f t="shared" si="21"/>
        <v>0</v>
      </c>
      <c r="J1911" s="8">
        <f t="shared" si="22"/>
        <v>1910</v>
      </c>
      <c r="K1911" s="32" t="str">
        <f t="shared" si="23"/>
        <v/>
      </c>
    </row>
    <row r="1912" spans="1:11" ht="13.55" customHeight="1">
      <c r="A1912" s="31" t="s">
        <v>25</v>
      </c>
      <c r="B1912" s="31" t="s">
        <v>3818</v>
      </c>
      <c r="C1912" s="31" t="s">
        <v>4140</v>
      </c>
      <c r="D1912" s="31">
        <v>74607</v>
      </c>
      <c r="E1912" s="31" t="s">
        <v>4153</v>
      </c>
      <c r="F1912" s="31" t="s">
        <v>4154</v>
      </c>
      <c r="G1912" s="31" t="s">
        <v>13021</v>
      </c>
      <c r="H1912" s="31" t="s">
        <v>13022</v>
      </c>
      <c r="I1912" s="8">
        <f t="shared" si="21"/>
        <v>0</v>
      </c>
      <c r="J1912" s="8">
        <f t="shared" si="22"/>
        <v>1911</v>
      </c>
      <c r="K1912" s="32" t="str">
        <f t="shared" si="23"/>
        <v/>
      </c>
    </row>
    <row r="1913" spans="1:11" ht="13.55" customHeight="1">
      <c r="A1913" s="31" t="s">
        <v>25</v>
      </c>
      <c r="B1913" s="31" t="s">
        <v>3818</v>
      </c>
      <c r="C1913" s="31" t="s">
        <v>4140</v>
      </c>
      <c r="D1913" s="31">
        <v>74608</v>
      </c>
      <c r="E1913" s="31" t="s">
        <v>9081</v>
      </c>
      <c r="F1913" s="31" t="s">
        <v>4156</v>
      </c>
      <c r="G1913" s="31" t="s">
        <v>13023</v>
      </c>
      <c r="H1913" s="31" t="s">
        <v>13024</v>
      </c>
      <c r="I1913" s="8">
        <f t="shared" si="21"/>
        <v>0</v>
      </c>
      <c r="J1913" s="8">
        <f t="shared" si="22"/>
        <v>1912</v>
      </c>
      <c r="K1913" s="32" t="str">
        <f t="shared" si="23"/>
        <v/>
      </c>
    </row>
    <row r="1914" spans="1:11" ht="13.55" customHeight="1">
      <c r="A1914" s="31" t="s">
        <v>25</v>
      </c>
      <c r="B1914" s="31" t="s">
        <v>3818</v>
      </c>
      <c r="C1914" s="31" t="s">
        <v>4140</v>
      </c>
      <c r="D1914" s="31">
        <v>74609</v>
      </c>
      <c r="E1914" s="31" t="s">
        <v>4157</v>
      </c>
      <c r="F1914" s="31" t="s">
        <v>4158</v>
      </c>
      <c r="G1914" s="31" t="s">
        <v>13025</v>
      </c>
      <c r="H1914" s="31" t="s">
        <v>13026</v>
      </c>
      <c r="I1914" s="8">
        <f t="shared" si="21"/>
        <v>0</v>
      </c>
      <c r="J1914" s="8">
        <f t="shared" si="22"/>
        <v>1913</v>
      </c>
      <c r="K1914" s="32" t="str">
        <f t="shared" si="23"/>
        <v/>
      </c>
    </row>
    <row r="1915" spans="1:11" ht="13.55" customHeight="1">
      <c r="A1915" s="31" t="s">
        <v>25</v>
      </c>
      <c r="B1915" s="31" t="s">
        <v>3818</v>
      </c>
      <c r="C1915" s="31" t="s">
        <v>4140</v>
      </c>
      <c r="D1915" s="31">
        <v>74610</v>
      </c>
      <c r="E1915" s="31" t="s">
        <v>4159</v>
      </c>
      <c r="F1915" s="31" t="s">
        <v>4160</v>
      </c>
      <c r="G1915" s="31" t="s">
        <v>13027</v>
      </c>
      <c r="H1915" s="31" t="s">
        <v>13028</v>
      </c>
      <c r="I1915" s="8">
        <f t="shared" si="21"/>
        <v>0</v>
      </c>
      <c r="J1915" s="8">
        <f t="shared" si="22"/>
        <v>1914</v>
      </c>
      <c r="K1915" s="32" t="str">
        <f t="shared" si="23"/>
        <v/>
      </c>
    </row>
    <row r="1916" spans="1:11" ht="13.55" customHeight="1">
      <c r="A1916" s="31" t="s">
        <v>25</v>
      </c>
      <c r="B1916" s="31" t="s">
        <v>3818</v>
      </c>
      <c r="C1916" s="31" t="s">
        <v>4140</v>
      </c>
      <c r="D1916" s="31">
        <v>74611</v>
      </c>
      <c r="E1916" s="31" t="s">
        <v>4161</v>
      </c>
      <c r="F1916" s="31" t="s">
        <v>4162</v>
      </c>
      <c r="G1916" s="31" t="s">
        <v>13029</v>
      </c>
      <c r="H1916" s="31" t="s">
        <v>13030</v>
      </c>
      <c r="I1916" s="8">
        <f t="shared" si="21"/>
        <v>0</v>
      </c>
      <c r="J1916" s="8">
        <f t="shared" si="22"/>
        <v>1915</v>
      </c>
      <c r="K1916" s="32" t="str">
        <f t="shared" si="23"/>
        <v/>
      </c>
    </row>
    <row r="1917" spans="1:11" ht="13.55" customHeight="1">
      <c r="A1917" s="31" t="s">
        <v>25</v>
      </c>
      <c r="B1917" s="31" t="s">
        <v>3818</v>
      </c>
      <c r="C1917" s="31" t="s">
        <v>4140</v>
      </c>
      <c r="D1917" s="31">
        <v>74612</v>
      </c>
      <c r="E1917" s="31" t="s">
        <v>4163</v>
      </c>
      <c r="F1917" s="31" t="s">
        <v>4164</v>
      </c>
      <c r="G1917" s="31" t="s">
        <v>13031</v>
      </c>
      <c r="H1917" s="31" t="s">
        <v>13032</v>
      </c>
      <c r="I1917" s="8">
        <f t="shared" si="21"/>
        <v>0</v>
      </c>
      <c r="J1917" s="8">
        <f t="shared" si="22"/>
        <v>1916</v>
      </c>
      <c r="K1917" s="32" t="str">
        <f t="shared" si="23"/>
        <v/>
      </c>
    </row>
    <row r="1918" spans="1:11" ht="13.55" customHeight="1">
      <c r="A1918" s="31" t="s">
        <v>25</v>
      </c>
      <c r="B1918" s="31" t="s">
        <v>3818</v>
      </c>
      <c r="C1918" s="31" t="s">
        <v>4140</v>
      </c>
      <c r="D1918" s="31">
        <v>74613</v>
      </c>
      <c r="E1918" s="31" t="s">
        <v>4165</v>
      </c>
      <c r="F1918" s="31" t="s">
        <v>4166</v>
      </c>
      <c r="G1918" s="31" t="s">
        <v>13033</v>
      </c>
      <c r="H1918" s="31" t="s">
        <v>13034</v>
      </c>
      <c r="I1918" s="8">
        <f t="shared" si="21"/>
        <v>0</v>
      </c>
      <c r="J1918" s="8">
        <f t="shared" si="22"/>
        <v>1917</v>
      </c>
      <c r="K1918" s="32" t="str">
        <f t="shared" si="23"/>
        <v/>
      </c>
    </row>
    <row r="1919" spans="1:11" ht="13.55" customHeight="1">
      <c r="A1919" s="31" t="s">
        <v>25</v>
      </c>
      <c r="B1919" s="31" t="s">
        <v>3818</v>
      </c>
      <c r="C1919" s="31" t="s">
        <v>4140</v>
      </c>
      <c r="D1919" s="31">
        <v>74614</v>
      </c>
      <c r="E1919" s="31" t="s">
        <v>9237</v>
      </c>
      <c r="F1919" s="31" t="s">
        <v>4168</v>
      </c>
      <c r="G1919" s="31" t="s">
        <v>13035</v>
      </c>
      <c r="H1919" s="31" t="s">
        <v>13036</v>
      </c>
      <c r="I1919" s="8">
        <f t="shared" si="21"/>
        <v>0</v>
      </c>
      <c r="J1919" s="8">
        <f t="shared" si="22"/>
        <v>1918</v>
      </c>
      <c r="K1919" s="32" t="str">
        <f t="shared" si="23"/>
        <v/>
      </c>
    </row>
    <row r="1920" spans="1:11" ht="13.55" customHeight="1">
      <c r="A1920" s="31" t="s">
        <v>25</v>
      </c>
      <c r="B1920" s="31" t="s">
        <v>3818</v>
      </c>
      <c r="C1920" s="31" t="s">
        <v>4140</v>
      </c>
      <c r="D1920" s="31">
        <v>74774</v>
      </c>
      <c r="E1920" s="31" t="s">
        <v>4169</v>
      </c>
      <c r="F1920" s="31" t="s">
        <v>4170</v>
      </c>
      <c r="G1920" s="31" t="s">
        <v>13037</v>
      </c>
      <c r="H1920" s="31" t="s">
        <v>13038</v>
      </c>
      <c r="I1920" s="8">
        <f t="shared" si="21"/>
        <v>0</v>
      </c>
      <c r="J1920" s="8">
        <f t="shared" si="22"/>
        <v>1919</v>
      </c>
      <c r="K1920" s="32" t="str">
        <f t="shared" si="23"/>
        <v/>
      </c>
    </row>
    <row r="1921" spans="1:11" ht="13.55" customHeight="1">
      <c r="A1921" s="31" t="s">
        <v>25</v>
      </c>
      <c r="B1921" s="31" t="s">
        <v>3818</v>
      </c>
      <c r="C1921" s="31" t="s">
        <v>4140</v>
      </c>
      <c r="D1921" s="31">
        <v>74775</v>
      </c>
      <c r="E1921" s="31" t="s">
        <v>9591</v>
      </c>
      <c r="F1921" s="31" t="s">
        <v>4172</v>
      </c>
      <c r="G1921" s="31" t="s">
        <v>13039</v>
      </c>
      <c r="H1921" s="31" t="s">
        <v>13040</v>
      </c>
      <c r="I1921" s="8">
        <f t="shared" si="21"/>
        <v>0</v>
      </c>
      <c r="J1921" s="8">
        <f t="shared" si="22"/>
        <v>1920</v>
      </c>
      <c r="K1921" s="32" t="str">
        <f t="shared" si="23"/>
        <v/>
      </c>
    </row>
    <row r="1922" spans="1:11" ht="13.55" customHeight="1">
      <c r="A1922" s="31" t="s">
        <v>25</v>
      </c>
      <c r="B1922" s="31" t="s">
        <v>3818</v>
      </c>
      <c r="C1922" s="31" t="s">
        <v>4175</v>
      </c>
      <c r="D1922" s="31">
        <v>74647</v>
      </c>
      <c r="E1922" s="31" t="s">
        <v>4173</v>
      </c>
      <c r="F1922" s="31" t="s">
        <v>4174</v>
      </c>
      <c r="G1922" s="31" t="s">
        <v>13041</v>
      </c>
      <c r="H1922" s="31" t="s">
        <v>13042</v>
      </c>
      <c r="I1922" s="8">
        <f t="shared" si="21"/>
        <v>0</v>
      </c>
      <c r="J1922" s="8">
        <f t="shared" si="22"/>
        <v>1921</v>
      </c>
      <c r="K1922" s="32" t="str">
        <f t="shared" si="23"/>
        <v/>
      </c>
    </row>
    <row r="1923" spans="1:11" ht="13.55" customHeight="1">
      <c r="A1923" s="31" t="s">
        <v>25</v>
      </c>
      <c r="B1923" s="31" t="s">
        <v>3818</v>
      </c>
      <c r="C1923" s="31" t="s">
        <v>4175</v>
      </c>
      <c r="D1923" s="31">
        <v>74648</v>
      </c>
      <c r="E1923" s="31" t="s">
        <v>9667</v>
      </c>
      <c r="F1923" s="31" t="s">
        <v>4177</v>
      </c>
      <c r="G1923" s="31" t="s">
        <v>13043</v>
      </c>
      <c r="H1923" s="31" t="s">
        <v>13044</v>
      </c>
      <c r="I1923" s="8">
        <f t="shared" si="21"/>
        <v>0</v>
      </c>
      <c r="J1923" s="8">
        <f t="shared" si="22"/>
        <v>1922</v>
      </c>
      <c r="K1923" s="32" t="str">
        <f t="shared" si="23"/>
        <v/>
      </c>
    </row>
    <row r="1924" spans="1:11" ht="13.55" customHeight="1">
      <c r="A1924" s="31" t="s">
        <v>25</v>
      </c>
      <c r="B1924" s="31" t="s">
        <v>3818</v>
      </c>
      <c r="C1924" s="31" t="s">
        <v>4175</v>
      </c>
      <c r="D1924" s="31">
        <v>74649</v>
      </c>
      <c r="E1924" s="31" t="s">
        <v>9739</v>
      </c>
      <c r="F1924" s="31" t="s">
        <v>4179</v>
      </c>
      <c r="G1924" s="31" t="s">
        <v>13045</v>
      </c>
      <c r="H1924" s="31" t="s">
        <v>13046</v>
      </c>
      <c r="I1924" s="8">
        <f t="shared" si="21"/>
        <v>0</v>
      </c>
      <c r="J1924" s="8">
        <f t="shared" si="22"/>
        <v>1923</v>
      </c>
      <c r="K1924" s="32" t="str">
        <f t="shared" si="23"/>
        <v/>
      </c>
    </row>
    <row r="1925" spans="1:11" ht="13.55" customHeight="1">
      <c r="A1925" s="31" t="s">
        <v>25</v>
      </c>
      <c r="B1925" s="31" t="s">
        <v>3818</v>
      </c>
      <c r="C1925" s="31" t="s">
        <v>4175</v>
      </c>
      <c r="D1925" s="31">
        <v>74650</v>
      </c>
      <c r="E1925" s="31" t="s">
        <v>9148</v>
      </c>
      <c r="F1925" s="31" t="s">
        <v>4181</v>
      </c>
      <c r="G1925" s="31" t="s">
        <v>13047</v>
      </c>
      <c r="H1925" s="31" t="s">
        <v>13048</v>
      </c>
      <c r="I1925" s="8">
        <f t="shared" si="21"/>
        <v>0</v>
      </c>
      <c r="J1925" s="8">
        <f t="shared" si="22"/>
        <v>1924</v>
      </c>
      <c r="K1925" s="32" t="str">
        <f t="shared" si="23"/>
        <v/>
      </c>
    </row>
    <row r="1926" spans="1:11" ht="13.55" customHeight="1">
      <c r="A1926" s="31" t="s">
        <v>25</v>
      </c>
      <c r="B1926" s="31" t="s">
        <v>3818</v>
      </c>
      <c r="C1926" s="31" t="s">
        <v>4175</v>
      </c>
      <c r="D1926" s="31">
        <v>74651</v>
      </c>
      <c r="E1926" s="31" t="s">
        <v>9259</v>
      </c>
      <c r="F1926" s="31" t="s">
        <v>4183</v>
      </c>
      <c r="G1926" s="31" t="s">
        <v>13049</v>
      </c>
      <c r="H1926" s="31" t="s">
        <v>13050</v>
      </c>
      <c r="I1926" s="8">
        <f t="shared" si="21"/>
        <v>0</v>
      </c>
      <c r="J1926" s="8">
        <f t="shared" si="22"/>
        <v>1925</v>
      </c>
      <c r="K1926" s="32" t="str">
        <f t="shared" si="23"/>
        <v/>
      </c>
    </row>
    <row r="1927" spans="1:11" ht="13.55" customHeight="1">
      <c r="A1927" s="31" t="s">
        <v>25</v>
      </c>
      <c r="B1927" s="31" t="s">
        <v>3818</v>
      </c>
      <c r="C1927" s="31" t="s">
        <v>4175</v>
      </c>
      <c r="D1927" s="31">
        <v>74652</v>
      </c>
      <c r="E1927" s="31" t="s">
        <v>4184</v>
      </c>
      <c r="F1927" s="31" t="s">
        <v>4185</v>
      </c>
      <c r="G1927" s="31" t="s">
        <v>13051</v>
      </c>
      <c r="H1927" s="31" t="s">
        <v>13052</v>
      </c>
      <c r="I1927" s="8">
        <f t="shared" si="21"/>
        <v>0</v>
      </c>
      <c r="J1927" s="8">
        <f t="shared" si="22"/>
        <v>1926</v>
      </c>
      <c r="K1927" s="32" t="str">
        <f t="shared" si="23"/>
        <v/>
      </c>
    </row>
    <row r="1928" spans="1:11" ht="13.55" customHeight="1">
      <c r="A1928" s="31" t="s">
        <v>25</v>
      </c>
      <c r="B1928" s="31" t="s">
        <v>3818</v>
      </c>
      <c r="C1928" s="31" t="s">
        <v>4175</v>
      </c>
      <c r="D1928" s="31">
        <v>74653</v>
      </c>
      <c r="E1928" s="31" t="s">
        <v>4186</v>
      </c>
      <c r="F1928" s="31" t="s">
        <v>4187</v>
      </c>
      <c r="G1928" s="31" t="s">
        <v>13053</v>
      </c>
      <c r="H1928" s="31" t="s">
        <v>13054</v>
      </c>
      <c r="I1928" s="8">
        <f t="shared" si="21"/>
        <v>0</v>
      </c>
      <c r="J1928" s="8">
        <f t="shared" si="22"/>
        <v>1927</v>
      </c>
      <c r="K1928" s="32" t="str">
        <f t="shared" si="23"/>
        <v/>
      </c>
    </row>
    <row r="1929" spans="1:11" ht="13.55" customHeight="1">
      <c r="A1929" s="31" t="s">
        <v>25</v>
      </c>
      <c r="B1929" s="31" t="s">
        <v>3818</v>
      </c>
      <c r="C1929" s="31" t="s">
        <v>4190</v>
      </c>
      <c r="D1929" s="31">
        <v>74633</v>
      </c>
      <c r="E1929" s="31" t="s">
        <v>4188</v>
      </c>
      <c r="F1929" s="31" t="s">
        <v>4189</v>
      </c>
      <c r="G1929" s="31" t="s">
        <v>13055</v>
      </c>
      <c r="H1929" s="31" t="s">
        <v>13056</v>
      </c>
      <c r="I1929" s="8">
        <f t="shared" si="21"/>
        <v>0</v>
      </c>
      <c r="J1929" s="8">
        <f t="shared" si="22"/>
        <v>1928</v>
      </c>
      <c r="K1929" s="32" t="str">
        <f t="shared" si="23"/>
        <v/>
      </c>
    </row>
    <row r="1930" spans="1:11" ht="13.55" customHeight="1">
      <c r="A1930" s="31" t="s">
        <v>25</v>
      </c>
      <c r="B1930" s="31" t="s">
        <v>3818</v>
      </c>
      <c r="C1930" s="31" t="s">
        <v>4190</v>
      </c>
      <c r="D1930" s="31">
        <v>74634</v>
      </c>
      <c r="E1930" s="31" t="s">
        <v>4191</v>
      </c>
      <c r="F1930" s="31" t="s">
        <v>4192</v>
      </c>
      <c r="G1930" s="31" t="s">
        <v>13057</v>
      </c>
      <c r="H1930" s="31" t="s">
        <v>13058</v>
      </c>
      <c r="I1930" s="8">
        <f t="shared" si="21"/>
        <v>0</v>
      </c>
      <c r="J1930" s="8">
        <f t="shared" si="22"/>
        <v>1929</v>
      </c>
      <c r="K1930" s="32" t="str">
        <f t="shared" si="23"/>
        <v/>
      </c>
    </row>
    <row r="1931" spans="1:11" ht="13.55" customHeight="1">
      <c r="A1931" s="31" t="s">
        <v>25</v>
      </c>
      <c r="B1931" s="31" t="s">
        <v>4195</v>
      </c>
      <c r="C1931" s="31" t="s">
        <v>4196</v>
      </c>
      <c r="D1931" s="31">
        <v>64665</v>
      </c>
      <c r="E1931" s="31" t="s">
        <v>13059</v>
      </c>
      <c r="F1931" s="31" t="s">
        <v>4194</v>
      </c>
      <c r="G1931" s="31" t="s">
        <v>13060</v>
      </c>
      <c r="H1931" s="31" t="s">
        <v>13061</v>
      </c>
      <c r="I1931" s="8">
        <f t="shared" si="21"/>
        <v>0</v>
      </c>
      <c r="J1931" s="8">
        <f t="shared" si="22"/>
        <v>1930</v>
      </c>
      <c r="K1931" s="32" t="str">
        <f t="shared" si="23"/>
        <v/>
      </c>
    </row>
    <row r="1932" spans="1:11" ht="13.55" customHeight="1">
      <c r="A1932" s="31" t="s">
        <v>25</v>
      </c>
      <c r="B1932" s="31" t="s">
        <v>4195</v>
      </c>
      <c r="C1932" s="31" t="s">
        <v>4196</v>
      </c>
      <c r="D1932" s="31">
        <v>64666</v>
      </c>
      <c r="E1932" s="31" t="s">
        <v>4197</v>
      </c>
      <c r="F1932" s="31" t="s">
        <v>4198</v>
      </c>
      <c r="G1932" s="31" t="s">
        <v>13062</v>
      </c>
      <c r="H1932" s="31" t="s">
        <v>13063</v>
      </c>
      <c r="I1932" s="8">
        <f t="shared" si="21"/>
        <v>0</v>
      </c>
      <c r="J1932" s="8">
        <f t="shared" si="22"/>
        <v>1931</v>
      </c>
      <c r="K1932" s="32" t="str">
        <f t="shared" si="23"/>
        <v/>
      </c>
    </row>
    <row r="1933" spans="1:11" ht="13.55" customHeight="1">
      <c r="A1933" s="31" t="s">
        <v>25</v>
      </c>
      <c r="B1933" s="31" t="s">
        <v>4195</v>
      </c>
      <c r="C1933" s="31" t="s">
        <v>4196</v>
      </c>
      <c r="D1933" s="31">
        <v>64667</v>
      </c>
      <c r="E1933" s="31" t="s">
        <v>4199</v>
      </c>
      <c r="F1933" s="31" t="s">
        <v>4200</v>
      </c>
      <c r="G1933" s="31" t="s">
        <v>13064</v>
      </c>
      <c r="H1933" s="31" t="s">
        <v>13065</v>
      </c>
      <c r="I1933" s="8">
        <f t="shared" si="21"/>
        <v>0</v>
      </c>
      <c r="J1933" s="8">
        <f t="shared" si="22"/>
        <v>1932</v>
      </c>
      <c r="K1933" s="32" t="str">
        <f t="shared" si="23"/>
        <v/>
      </c>
    </row>
    <row r="1934" spans="1:11" ht="13.55" customHeight="1">
      <c r="A1934" s="31" t="s">
        <v>25</v>
      </c>
      <c r="B1934" s="31" t="s">
        <v>4195</v>
      </c>
      <c r="C1934" s="31" t="s">
        <v>4196</v>
      </c>
      <c r="D1934" s="31">
        <v>64668</v>
      </c>
      <c r="E1934" s="31" t="s">
        <v>4201</v>
      </c>
      <c r="F1934" s="31" t="s">
        <v>4202</v>
      </c>
      <c r="G1934" s="31" t="s">
        <v>13066</v>
      </c>
      <c r="H1934" s="31" t="s">
        <v>13067</v>
      </c>
      <c r="I1934" s="8">
        <f t="shared" si="21"/>
        <v>0</v>
      </c>
      <c r="J1934" s="8">
        <f t="shared" si="22"/>
        <v>1933</v>
      </c>
      <c r="K1934" s="32" t="str">
        <f t="shared" si="23"/>
        <v/>
      </c>
    </row>
    <row r="1935" spans="1:11" ht="13.55" customHeight="1">
      <c r="A1935" s="31" t="s">
        <v>25</v>
      </c>
      <c r="B1935" s="31" t="s">
        <v>4195</v>
      </c>
      <c r="C1935" s="31" t="s">
        <v>4196</v>
      </c>
      <c r="D1935" s="31">
        <v>64669</v>
      </c>
      <c r="E1935" s="31" t="s">
        <v>4203</v>
      </c>
      <c r="F1935" s="31" t="s">
        <v>4204</v>
      </c>
      <c r="G1935" s="31" t="s">
        <v>13068</v>
      </c>
      <c r="H1935" s="31" t="s">
        <v>13069</v>
      </c>
      <c r="I1935" s="8">
        <f t="shared" si="21"/>
        <v>0</v>
      </c>
      <c r="J1935" s="8">
        <f t="shared" si="22"/>
        <v>1934</v>
      </c>
      <c r="K1935" s="32" t="str">
        <f t="shared" si="23"/>
        <v/>
      </c>
    </row>
    <row r="1936" spans="1:11" ht="13.55" customHeight="1">
      <c r="A1936" s="31" t="s">
        <v>25</v>
      </c>
      <c r="B1936" s="31" t="s">
        <v>4195</v>
      </c>
      <c r="C1936" s="31" t="s">
        <v>4196</v>
      </c>
      <c r="D1936" s="31">
        <v>64670</v>
      </c>
      <c r="E1936" s="31" t="s">
        <v>4205</v>
      </c>
      <c r="F1936" s="31" t="s">
        <v>4206</v>
      </c>
      <c r="G1936" s="31" t="s">
        <v>13070</v>
      </c>
      <c r="H1936" s="31" t="s">
        <v>13071</v>
      </c>
      <c r="I1936" s="8">
        <f t="shared" si="21"/>
        <v>0</v>
      </c>
      <c r="J1936" s="8">
        <f t="shared" si="22"/>
        <v>1935</v>
      </c>
      <c r="K1936" s="32" t="str">
        <f t="shared" si="23"/>
        <v/>
      </c>
    </row>
    <row r="1937" spans="1:11" ht="13.55" customHeight="1">
      <c r="A1937" s="31" t="s">
        <v>25</v>
      </c>
      <c r="B1937" s="31" t="s">
        <v>4195</v>
      </c>
      <c r="C1937" s="31" t="s">
        <v>4196</v>
      </c>
      <c r="D1937" s="31">
        <v>64671</v>
      </c>
      <c r="E1937" s="31" t="s">
        <v>10551</v>
      </c>
      <c r="F1937" s="31" t="s">
        <v>4208</v>
      </c>
      <c r="G1937" s="31" t="s">
        <v>13072</v>
      </c>
      <c r="H1937" s="31" t="s">
        <v>13073</v>
      </c>
      <c r="I1937" s="8">
        <f t="shared" si="21"/>
        <v>0</v>
      </c>
      <c r="J1937" s="8">
        <f t="shared" si="22"/>
        <v>1936</v>
      </c>
      <c r="K1937" s="32" t="str">
        <f t="shared" si="23"/>
        <v/>
      </c>
    </row>
    <row r="1938" spans="1:11" ht="13.55" customHeight="1">
      <c r="A1938" s="31" t="s">
        <v>25</v>
      </c>
      <c r="B1938" s="31" t="s">
        <v>4195</v>
      </c>
      <c r="C1938" s="31" t="s">
        <v>4196</v>
      </c>
      <c r="D1938" s="31">
        <v>64672</v>
      </c>
      <c r="E1938" s="31" t="s">
        <v>4209</v>
      </c>
      <c r="F1938" s="31" t="s">
        <v>4210</v>
      </c>
      <c r="G1938" s="31" t="s">
        <v>13074</v>
      </c>
      <c r="H1938" s="31" t="s">
        <v>13075</v>
      </c>
      <c r="I1938" s="8">
        <f t="shared" si="21"/>
        <v>0</v>
      </c>
      <c r="J1938" s="8">
        <f t="shared" si="22"/>
        <v>1937</v>
      </c>
      <c r="K1938" s="32" t="str">
        <f t="shared" si="23"/>
        <v/>
      </c>
    </row>
    <row r="1939" spans="1:11" ht="13.55" customHeight="1">
      <c r="A1939" s="31" t="s">
        <v>25</v>
      </c>
      <c r="B1939" s="31" t="s">
        <v>4195</v>
      </c>
      <c r="C1939" s="31" t="s">
        <v>4196</v>
      </c>
      <c r="D1939" s="31">
        <v>64673</v>
      </c>
      <c r="E1939" s="31" t="s">
        <v>4211</v>
      </c>
      <c r="F1939" s="31" t="s">
        <v>4212</v>
      </c>
      <c r="G1939" s="31" t="s">
        <v>13076</v>
      </c>
      <c r="H1939" s="31" t="s">
        <v>13077</v>
      </c>
      <c r="I1939" s="8">
        <f t="shared" si="21"/>
        <v>0</v>
      </c>
      <c r="J1939" s="8">
        <f t="shared" si="22"/>
        <v>1938</v>
      </c>
      <c r="K1939" s="32" t="str">
        <f t="shared" si="23"/>
        <v/>
      </c>
    </row>
    <row r="1940" spans="1:11" ht="13.55" customHeight="1">
      <c r="A1940" s="31" t="s">
        <v>25</v>
      </c>
      <c r="B1940" s="31" t="s">
        <v>4195</v>
      </c>
      <c r="C1940" s="31" t="s">
        <v>4196</v>
      </c>
      <c r="D1940" s="31">
        <v>64674</v>
      </c>
      <c r="E1940" s="31" t="s">
        <v>13078</v>
      </c>
      <c r="F1940" s="31" t="s">
        <v>4214</v>
      </c>
      <c r="G1940" s="31" t="s">
        <v>13079</v>
      </c>
      <c r="H1940" s="31" t="s">
        <v>13080</v>
      </c>
      <c r="I1940" s="8">
        <f t="shared" si="21"/>
        <v>0</v>
      </c>
      <c r="J1940" s="8">
        <f t="shared" si="22"/>
        <v>1939</v>
      </c>
      <c r="K1940" s="32" t="str">
        <f t="shared" si="23"/>
        <v/>
      </c>
    </row>
    <row r="1941" spans="1:11" ht="13.55" customHeight="1">
      <c r="A1941" s="31" t="s">
        <v>25</v>
      </c>
      <c r="B1941" s="31" t="s">
        <v>4195</v>
      </c>
      <c r="C1941" s="31" t="s">
        <v>4217</v>
      </c>
      <c r="D1941" s="31">
        <v>64682</v>
      </c>
      <c r="E1941" s="31" t="s">
        <v>10297</v>
      </c>
      <c r="F1941" s="31" t="s">
        <v>4216</v>
      </c>
      <c r="G1941" s="31" t="s">
        <v>13081</v>
      </c>
      <c r="H1941" s="31" t="s">
        <v>13082</v>
      </c>
      <c r="I1941" s="8">
        <f t="shared" si="21"/>
        <v>0</v>
      </c>
      <c r="J1941" s="8">
        <f t="shared" si="22"/>
        <v>1940</v>
      </c>
      <c r="K1941" s="32" t="str">
        <f t="shared" si="23"/>
        <v/>
      </c>
    </row>
    <row r="1942" spans="1:11" ht="13.55" customHeight="1">
      <c r="A1942" s="31" t="s">
        <v>25</v>
      </c>
      <c r="B1942" s="31" t="s">
        <v>4195</v>
      </c>
      <c r="C1942" s="31" t="s">
        <v>4217</v>
      </c>
      <c r="D1942" s="31">
        <v>64683</v>
      </c>
      <c r="E1942" s="31" t="s">
        <v>10540</v>
      </c>
      <c r="F1942" s="31" t="s">
        <v>4219</v>
      </c>
      <c r="G1942" s="31" t="s">
        <v>13083</v>
      </c>
      <c r="H1942" s="31" t="s">
        <v>13084</v>
      </c>
      <c r="I1942" s="8">
        <f t="shared" si="21"/>
        <v>0</v>
      </c>
      <c r="J1942" s="8">
        <f t="shared" si="22"/>
        <v>1941</v>
      </c>
      <c r="K1942" s="32" t="str">
        <f t="shared" si="23"/>
        <v/>
      </c>
    </row>
    <row r="1943" spans="1:11" ht="13.55" customHeight="1">
      <c r="A1943" s="31" t="s">
        <v>25</v>
      </c>
      <c r="B1943" s="31" t="s">
        <v>4195</v>
      </c>
      <c r="C1943" s="31" t="s">
        <v>4217</v>
      </c>
      <c r="D1943" s="31">
        <v>64684</v>
      </c>
      <c r="E1943" s="31" t="s">
        <v>4220</v>
      </c>
      <c r="F1943" s="31" t="s">
        <v>4221</v>
      </c>
      <c r="G1943" s="31" t="s">
        <v>13085</v>
      </c>
      <c r="H1943" s="31" t="s">
        <v>13086</v>
      </c>
      <c r="I1943" s="8">
        <f t="shared" si="21"/>
        <v>0</v>
      </c>
      <c r="J1943" s="8">
        <f t="shared" si="22"/>
        <v>1942</v>
      </c>
      <c r="K1943" s="32" t="str">
        <f t="shared" si="23"/>
        <v/>
      </c>
    </row>
    <row r="1944" spans="1:11" ht="13.55" customHeight="1">
      <c r="A1944" s="31" t="s">
        <v>25</v>
      </c>
      <c r="B1944" s="31" t="s">
        <v>4195</v>
      </c>
      <c r="C1944" s="31" t="s">
        <v>4217</v>
      </c>
      <c r="D1944" s="31">
        <v>64685</v>
      </c>
      <c r="E1944" s="31" t="s">
        <v>4222</v>
      </c>
      <c r="F1944" s="31" t="s">
        <v>4223</v>
      </c>
      <c r="G1944" s="31" t="s">
        <v>13087</v>
      </c>
      <c r="H1944" s="31" t="s">
        <v>13088</v>
      </c>
      <c r="I1944" s="8">
        <f t="shared" si="21"/>
        <v>0</v>
      </c>
      <c r="J1944" s="8">
        <f t="shared" si="22"/>
        <v>1943</v>
      </c>
      <c r="K1944" s="32" t="str">
        <f t="shared" si="23"/>
        <v/>
      </c>
    </row>
    <row r="1945" spans="1:11" ht="13.55" customHeight="1">
      <c r="A1945" s="31" t="s">
        <v>25</v>
      </c>
      <c r="B1945" s="31" t="s">
        <v>4195</v>
      </c>
      <c r="C1945" s="31" t="s">
        <v>4226</v>
      </c>
      <c r="D1945" s="31">
        <v>64700</v>
      </c>
      <c r="E1945" s="31" t="s">
        <v>4224</v>
      </c>
      <c r="F1945" s="31" t="s">
        <v>4225</v>
      </c>
      <c r="G1945" s="31" t="s">
        <v>13089</v>
      </c>
      <c r="H1945" s="31" t="s">
        <v>13090</v>
      </c>
      <c r="I1945" s="8">
        <f t="shared" si="21"/>
        <v>0</v>
      </c>
      <c r="J1945" s="8">
        <f t="shared" si="22"/>
        <v>1944</v>
      </c>
      <c r="K1945" s="32" t="str">
        <f t="shared" si="23"/>
        <v/>
      </c>
    </row>
    <row r="1946" spans="1:11" ht="13.55" customHeight="1">
      <c r="A1946" s="31" t="s">
        <v>25</v>
      </c>
      <c r="B1946" s="31" t="s">
        <v>4195</v>
      </c>
      <c r="C1946" s="31" t="s">
        <v>4226</v>
      </c>
      <c r="D1946" s="31">
        <v>64701</v>
      </c>
      <c r="E1946" s="31" t="s">
        <v>13091</v>
      </c>
      <c r="F1946" s="31" t="s">
        <v>4228</v>
      </c>
      <c r="G1946" s="31" t="s">
        <v>13092</v>
      </c>
      <c r="H1946" s="31" t="s">
        <v>13093</v>
      </c>
      <c r="I1946" s="8">
        <f t="shared" si="21"/>
        <v>0</v>
      </c>
      <c r="J1946" s="8">
        <f t="shared" si="22"/>
        <v>1945</v>
      </c>
      <c r="K1946" s="32" t="str">
        <f t="shared" si="23"/>
        <v/>
      </c>
    </row>
    <row r="1947" spans="1:11" ht="13.55" customHeight="1">
      <c r="A1947" s="31" t="s">
        <v>25</v>
      </c>
      <c r="B1947" s="31" t="s">
        <v>4195</v>
      </c>
      <c r="C1947" s="31" t="s">
        <v>4226</v>
      </c>
      <c r="D1947" s="31">
        <v>64702</v>
      </c>
      <c r="E1947" s="31" t="s">
        <v>10514</v>
      </c>
      <c r="F1947" s="31" t="s">
        <v>4230</v>
      </c>
      <c r="G1947" s="31" t="s">
        <v>13094</v>
      </c>
      <c r="H1947" s="31" t="s">
        <v>13095</v>
      </c>
      <c r="I1947" s="8">
        <f t="shared" si="21"/>
        <v>0</v>
      </c>
      <c r="J1947" s="8">
        <f t="shared" si="22"/>
        <v>1946</v>
      </c>
      <c r="K1947" s="32" t="str">
        <f t="shared" si="23"/>
        <v/>
      </c>
    </row>
    <row r="1948" spans="1:11" ht="13.55" customHeight="1">
      <c r="A1948" s="31" t="s">
        <v>25</v>
      </c>
      <c r="B1948" s="31" t="s">
        <v>4195</v>
      </c>
      <c r="C1948" s="31" t="s">
        <v>4226</v>
      </c>
      <c r="D1948" s="31">
        <v>64703</v>
      </c>
      <c r="E1948" s="31" t="s">
        <v>4231</v>
      </c>
      <c r="F1948" s="31" t="s">
        <v>4232</v>
      </c>
      <c r="G1948" s="31" t="s">
        <v>13096</v>
      </c>
      <c r="H1948" s="31" t="s">
        <v>13097</v>
      </c>
      <c r="I1948" s="8">
        <f t="shared" si="21"/>
        <v>0</v>
      </c>
      <c r="J1948" s="8">
        <f t="shared" si="22"/>
        <v>1947</v>
      </c>
      <c r="K1948" s="32" t="str">
        <f t="shared" si="23"/>
        <v/>
      </c>
    </row>
    <row r="1949" spans="1:11" ht="13.55" customHeight="1">
      <c r="A1949" s="31" t="s">
        <v>25</v>
      </c>
      <c r="B1949" s="31" t="s">
        <v>4195</v>
      </c>
      <c r="C1949" s="31" t="s">
        <v>4226</v>
      </c>
      <c r="D1949" s="31">
        <v>64704</v>
      </c>
      <c r="E1949" s="31" t="s">
        <v>10306</v>
      </c>
      <c r="F1949" s="31" t="s">
        <v>4234</v>
      </c>
      <c r="G1949" s="31" t="s">
        <v>13098</v>
      </c>
      <c r="H1949" s="31" t="s">
        <v>13099</v>
      </c>
      <c r="I1949" s="8">
        <f t="shared" si="21"/>
        <v>0</v>
      </c>
      <c r="J1949" s="8">
        <f t="shared" si="22"/>
        <v>1948</v>
      </c>
      <c r="K1949" s="32" t="str">
        <f t="shared" si="23"/>
        <v/>
      </c>
    </row>
    <row r="1950" spans="1:11" ht="13.55" customHeight="1">
      <c r="A1950" s="31" t="s">
        <v>25</v>
      </c>
      <c r="B1950" s="31" t="s">
        <v>4195</v>
      </c>
      <c r="C1950" s="31" t="s">
        <v>4226</v>
      </c>
      <c r="D1950" s="31">
        <v>64755</v>
      </c>
      <c r="E1950" s="31" t="s">
        <v>4235</v>
      </c>
      <c r="F1950" s="31" t="s">
        <v>4236</v>
      </c>
      <c r="G1950" s="31" t="s">
        <v>13100</v>
      </c>
      <c r="H1950" s="31" t="s">
        <v>13101</v>
      </c>
      <c r="I1950" s="8">
        <f t="shared" si="21"/>
        <v>0</v>
      </c>
      <c r="J1950" s="8">
        <f t="shared" si="22"/>
        <v>1949</v>
      </c>
      <c r="K1950" s="32" t="str">
        <f t="shared" si="23"/>
        <v/>
      </c>
    </row>
    <row r="1951" spans="1:11" ht="13.55" customHeight="1">
      <c r="A1951" s="31" t="s">
        <v>25</v>
      </c>
      <c r="B1951" s="31" t="s">
        <v>4195</v>
      </c>
      <c r="C1951" s="31" t="s">
        <v>4226</v>
      </c>
      <c r="D1951" s="31">
        <v>64761</v>
      </c>
      <c r="E1951" s="31" t="s">
        <v>4237</v>
      </c>
      <c r="F1951" s="31" t="s">
        <v>4238</v>
      </c>
      <c r="G1951" s="31" t="s">
        <v>13102</v>
      </c>
      <c r="H1951" s="31" t="s">
        <v>13103</v>
      </c>
      <c r="I1951" s="8">
        <f t="shared" si="21"/>
        <v>0</v>
      </c>
      <c r="J1951" s="8">
        <f t="shared" si="22"/>
        <v>1950</v>
      </c>
      <c r="K1951" s="32" t="str">
        <f t="shared" si="23"/>
        <v/>
      </c>
    </row>
    <row r="1952" spans="1:11" ht="13.55" customHeight="1">
      <c r="A1952" s="31" t="s">
        <v>25</v>
      </c>
      <c r="B1952" s="31" t="s">
        <v>4195</v>
      </c>
      <c r="C1952" s="31" t="s">
        <v>4241</v>
      </c>
      <c r="D1952" s="31">
        <v>64705</v>
      </c>
      <c r="E1952" s="31" t="s">
        <v>4239</v>
      </c>
      <c r="F1952" s="31" t="s">
        <v>4240</v>
      </c>
      <c r="G1952" s="31" t="s">
        <v>13104</v>
      </c>
      <c r="H1952" s="31" t="s">
        <v>13105</v>
      </c>
      <c r="I1952" s="8">
        <f t="shared" si="21"/>
        <v>0</v>
      </c>
      <c r="J1952" s="8">
        <f t="shared" si="22"/>
        <v>1951</v>
      </c>
      <c r="K1952" s="32" t="str">
        <f t="shared" si="23"/>
        <v/>
      </c>
    </row>
    <row r="1953" spans="1:11" ht="13.55" customHeight="1">
      <c r="A1953" s="31" t="s">
        <v>25</v>
      </c>
      <c r="B1953" s="31" t="s">
        <v>4195</v>
      </c>
      <c r="C1953" s="31" t="s">
        <v>4241</v>
      </c>
      <c r="D1953" s="31">
        <v>64706</v>
      </c>
      <c r="E1953" s="31" t="s">
        <v>4242</v>
      </c>
      <c r="F1953" s="31" t="s">
        <v>4243</v>
      </c>
      <c r="G1953" s="31" t="s">
        <v>13106</v>
      </c>
      <c r="H1953" s="31" t="s">
        <v>13107</v>
      </c>
      <c r="I1953" s="8">
        <f t="shared" si="21"/>
        <v>0</v>
      </c>
      <c r="J1953" s="8">
        <f t="shared" si="22"/>
        <v>1952</v>
      </c>
      <c r="K1953" s="32" t="str">
        <f t="shared" si="23"/>
        <v/>
      </c>
    </row>
    <row r="1954" spans="1:11" ht="13.55" customHeight="1">
      <c r="A1954" s="31" t="s">
        <v>25</v>
      </c>
      <c r="B1954" s="31" t="s">
        <v>4195</v>
      </c>
      <c r="C1954" s="31" t="s">
        <v>4241</v>
      </c>
      <c r="D1954" s="31">
        <v>64707</v>
      </c>
      <c r="E1954" s="31" t="s">
        <v>4244</v>
      </c>
      <c r="F1954" s="31" t="s">
        <v>4245</v>
      </c>
      <c r="G1954" s="31" t="s">
        <v>13108</v>
      </c>
      <c r="H1954" s="31" t="s">
        <v>13109</v>
      </c>
      <c r="I1954" s="8">
        <f t="shared" si="21"/>
        <v>0</v>
      </c>
      <c r="J1954" s="8">
        <f t="shared" si="22"/>
        <v>1953</v>
      </c>
      <c r="K1954" s="32" t="str">
        <f t="shared" si="23"/>
        <v/>
      </c>
    </row>
    <row r="1955" spans="1:11" ht="13.55" customHeight="1">
      <c r="A1955" s="31" t="s">
        <v>25</v>
      </c>
      <c r="B1955" s="31" t="s">
        <v>4195</v>
      </c>
      <c r="C1955" s="31" t="s">
        <v>4241</v>
      </c>
      <c r="D1955" s="31">
        <v>64708</v>
      </c>
      <c r="E1955" s="31" t="s">
        <v>4246</v>
      </c>
      <c r="F1955" s="31" t="s">
        <v>4247</v>
      </c>
      <c r="G1955" s="31" t="s">
        <v>13110</v>
      </c>
      <c r="H1955" s="31" t="s">
        <v>13111</v>
      </c>
      <c r="I1955" s="8">
        <f t="shared" si="21"/>
        <v>0</v>
      </c>
      <c r="J1955" s="8">
        <f t="shared" si="22"/>
        <v>1954</v>
      </c>
      <c r="K1955" s="32" t="str">
        <f t="shared" si="23"/>
        <v/>
      </c>
    </row>
    <row r="1956" spans="1:11" ht="13.55" customHeight="1">
      <c r="A1956" s="31" t="s">
        <v>25</v>
      </c>
      <c r="B1956" s="31" t="s">
        <v>4195</v>
      </c>
      <c r="C1956" s="31" t="s">
        <v>4241</v>
      </c>
      <c r="D1956" s="31">
        <v>64709</v>
      </c>
      <c r="E1956" s="31" t="s">
        <v>4248</v>
      </c>
      <c r="F1956" s="31" t="s">
        <v>4249</v>
      </c>
      <c r="G1956" s="31" t="s">
        <v>13112</v>
      </c>
      <c r="H1956" s="31" t="s">
        <v>13113</v>
      </c>
      <c r="I1956" s="8">
        <f t="shared" si="21"/>
        <v>0</v>
      </c>
      <c r="J1956" s="8">
        <f t="shared" si="22"/>
        <v>1955</v>
      </c>
      <c r="K1956" s="32" t="str">
        <f t="shared" si="23"/>
        <v/>
      </c>
    </row>
    <row r="1957" spans="1:11" ht="13.55" customHeight="1">
      <c r="A1957" s="31" t="s">
        <v>25</v>
      </c>
      <c r="B1957" s="31" t="s">
        <v>4195</v>
      </c>
      <c r="C1957" s="31" t="s">
        <v>4241</v>
      </c>
      <c r="D1957" s="31">
        <v>64710</v>
      </c>
      <c r="E1957" s="31" t="s">
        <v>4250</v>
      </c>
      <c r="F1957" s="31" t="s">
        <v>4251</v>
      </c>
      <c r="G1957" s="31" t="s">
        <v>13114</v>
      </c>
      <c r="H1957" s="31" t="s">
        <v>13115</v>
      </c>
      <c r="I1957" s="8">
        <f t="shared" si="21"/>
        <v>0</v>
      </c>
      <c r="J1957" s="8">
        <f t="shared" si="22"/>
        <v>1956</v>
      </c>
      <c r="K1957" s="32" t="str">
        <f t="shared" si="23"/>
        <v/>
      </c>
    </row>
    <row r="1958" spans="1:11" ht="13.55" customHeight="1">
      <c r="A1958" s="31" t="s">
        <v>25</v>
      </c>
      <c r="B1958" s="31" t="s">
        <v>4195</v>
      </c>
      <c r="C1958" s="31" t="s">
        <v>4241</v>
      </c>
      <c r="D1958" s="31">
        <v>64711</v>
      </c>
      <c r="E1958" s="31" t="s">
        <v>4252</v>
      </c>
      <c r="F1958" s="31" t="s">
        <v>4253</v>
      </c>
      <c r="G1958" s="31" t="s">
        <v>13116</v>
      </c>
      <c r="H1958" s="31" t="s">
        <v>13117</v>
      </c>
      <c r="I1958" s="8">
        <f t="shared" si="21"/>
        <v>0</v>
      </c>
      <c r="J1958" s="8">
        <f t="shared" si="22"/>
        <v>1957</v>
      </c>
      <c r="K1958" s="32" t="str">
        <f t="shared" si="23"/>
        <v/>
      </c>
    </row>
    <row r="1959" spans="1:11" ht="13.55" customHeight="1">
      <c r="A1959" s="31" t="s">
        <v>25</v>
      </c>
      <c r="B1959" s="31" t="s">
        <v>4195</v>
      </c>
      <c r="C1959" s="31" t="s">
        <v>4241</v>
      </c>
      <c r="D1959" s="31">
        <v>64738</v>
      </c>
      <c r="E1959" s="31" t="s">
        <v>4254</v>
      </c>
      <c r="F1959" s="31" t="s">
        <v>4255</v>
      </c>
      <c r="G1959" s="31" t="s">
        <v>13118</v>
      </c>
      <c r="H1959" s="31" t="s">
        <v>13119</v>
      </c>
      <c r="I1959" s="8">
        <f t="shared" si="21"/>
        <v>0</v>
      </c>
      <c r="J1959" s="8">
        <f t="shared" si="22"/>
        <v>1958</v>
      </c>
      <c r="K1959" s="32" t="str">
        <f t="shared" si="23"/>
        <v/>
      </c>
    </row>
    <row r="1960" spans="1:11" ht="13.55" customHeight="1">
      <c r="A1960" s="31" t="s">
        <v>25</v>
      </c>
      <c r="B1960" s="31" t="s">
        <v>4195</v>
      </c>
      <c r="C1960" s="31" t="s">
        <v>4241</v>
      </c>
      <c r="D1960" s="31">
        <v>64748</v>
      </c>
      <c r="E1960" s="31" t="s">
        <v>4256</v>
      </c>
      <c r="F1960" s="31" t="s">
        <v>4257</v>
      </c>
      <c r="G1960" s="31" t="s">
        <v>13120</v>
      </c>
      <c r="H1960" s="31" t="s">
        <v>13121</v>
      </c>
      <c r="I1960" s="8">
        <f t="shared" si="21"/>
        <v>0</v>
      </c>
      <c r="J1960" s="8">
        <f t="shared" si="22"/>
        <v>1959</v>
      </c>
      <c r="K1960" s="32" t="str">
        <f t="shared" si="23"/>
        <v/>
      </c>
    </row>
    <row r="1961" spans="1:11" ht="13.55" customHeight="1">
      <c r="A1961" s="31" t="s">
        <v>25</v>
      </c>
      <c r="B1961" s="31" t="s">
        <v>4195</v>
      </c>
      <c r="C1961" s="31" t="s">
        <v>4241</v>
      </c>
      <c r="D1961" s="31">
        <v>64752</v>
      </c>
      <c r="E1961" s="31" t="s">
        <v>4258</v>
      </c>
      <c r="F1961" s="31" t="s">
        <v>4259</v>
      </c>
      <c r="G1961" s="31" t="s">
        <v>13122</v>
      </c>
      <c r="H1961" s="31" t="s">
        <v>13123</v>
      </c>
      <c r="I1961" s="8">
        <f t="shared" si="21"/>
        <v>0</v>
      </c>
      <c r="J1961" s="8">
        <f t="shared" si="22"/>
        <v>1960</v>
      </c>
      <c r="K1961" s="32" t="str">
        <f t="shared" si="23"/>
        <v/>
      </c>
    </row>
    <row r="1962" spans="1:11" ht="13.55" customHeight="1">
      <c r="A1962" s="31" t="s">
        <v>25</v>
      </c>
      <c r="B1962" s="31" t="s">
        <v>4195</v>
      </c>
      <c r="C1962" s="31" t="s">
        <v>4241</v>
      </c>
      <c r="D1962" s="31">
        <v>64753</v>
      </c>
      <c r="E1962" s="31" t="s">
        <v>4260</v>
      </c>
      <c r="F1962" s="31" t="s">
        <v>4261</v>
      </c>
      <c r="G1962" s="31" t="s">
        <v>13124</v>
      </c>
      <c r="H1962" s="31" t="s">
        <v>13125</v>
      </c>
      <c r="I1962" s="8">
        <f t="shared" si="21"/>
        <v>0</v>
      </c>
      <c r="J1962" s="8">
        <f t="shared" si="22"/>
        <v>1961</v>
      </c>
      <c r="K1962" s="32" t="str">
        <f t="shared" si="23"/>
        <v/>
      </c>
    </row>
    <row r="1963" spans="1:11" ht="13.55" customHeight="1">
      <c r="A1963" s="31" t="s">
        <v>25</v>
      </c>
      <c r="B1963" s="31" t="s">
        <v>4195</v>
      </c>
      <c r="C1963" s="31" t="s">
        <v>4241</v>
      </c>
      <c r="D1963" s="31">
        <v>64756</v>
      </c>
      <c r="E1963" s="31" t="s">
        <v>4262</v>
      </c>
      <c r="F1963" s="31" t="s">
        <v>4263</v>
      </c>
      <c r="G1963" s="31" t="s">
        <v>13126</v>
      </c>
      <c r="H1963" s="31" t="s">
        <v>13127</v>
      </c>
      <c r="I1963" s="8">
        <f t="shared" si="21"/>
        <v>0</v>
      </c>
      <c r="J1963" s="8">
        <f t="shared" si="22"/>
        <v>1962</v>
      </c>
      <c r="K1963" s="32" t="str">
        <f t="shared" si="23"/>
        <v/>
      </c>
    </row>
    <row r="1964" spans="1:11" ht="13.55" customHeight="1">
      <c r="A1964" s="31" t="s">
        <v>25</v>
      </c>
      <c r="B1964" s="31" t="s">
        <v>4195</v>
      </c>
      <c r="C1964" s="31" t="s">
        <v>4266</v>
      </c>
      <c r="D1964" s="31">
        <v>64620</v>
      </c>
      <c r="E1964" s="31" t="s">
        <v>4264</v>
      </c>
      <c r="F1964" s="31" t="s">
        <v>4265</v>
      </c>
      <c r="G1964" s="31" t="s">
        <v>13128</v>
      </c>
      <c r="H1964" s="31" t="s">
        <v>13129</v>
      </c>
      <c r="I1964" s="8">
        <f t="shared" si="21"/>
        <v>0</v>
      </c>
      <c r="J1964" s="8">
        <f t="shared" si="22"/>
        <v>1963</v>
      </c>
      <c r="K1964" s="32" t="str">
        <f t="shared" si="23"/>
        <v/>
      </c>
    </row>
    <row r="1965" spans="1:11" ht="13.55" customHeight="1">
      <c r="A1965" s="31" t="s">
        <v>25</v>
      </c>
      <c r="B1965" s="31" t="s">
        <v>4195</v>
      </c>
      <c r="C1965" s="31" t="s">
        <v>4266</v>
      </c>
      <c r="D1965" s="31">
        <v>64621</v>
      </c>
      <c r="E1965" s="31" t="s">
        <v>10627</v>
      </c>
      <c r="F1965" s="31" t="s">
        <v>4268</v>
      </c>
      <c r="G1965" s="31" t="s">
        <v>13130</v>
      </c>
      <c r="H1965" s="31" t="s">
        <v>13131</v>
      </c>
      <c r="I1965" s="8">
        <f t="shared" si="21"/>
        <v>0</v>
      </c>
      <c r="J1965" s="8">
        <f t="shared" si="22"/>
        <v>1964</v>
      </c>
      <c r="K1965" s="32" t="str">
        <f t="shared" si="23"/>
        <v/>
      </c>
    </row>
    <row r="1966" spans="1:11" ht="13.55" customHeight="1">
      <c r="A1966" s="31" t="s">
        <v>25</v>
      </c>
      <c r="B1966" s="31" t="s">
        <v>4195</v>
      </c>
      <c r="C1966" s="31" t="s">
        <v>4266</v>
      </c>
      <c r="D1966" s="31">
        <v>64622</v>
      </c>
      <c r="E1966" s="31" t="s">
        <v>4269</v>
      </c>
      <c r="F1966" s="31" t="s">
        <v>4270</v>
      </c>
      <c r="G1966" s="31" t="s">
        <v>13132</v>
      </c>
      <c r="H1966" s="31" t="s">
        <v>13133</v>
      </c>
      <c r="I1966" s="8">
        <f t="shared" si="21"/>
        <v>0</v>
      </c>
      <c r="J1966" s="8">
        <f t="shared" si="22"/>
        <v>1965</v>
      </c>
      <c r="K1966" s="32" t="str">
        <f t="shared" si="23"/>
        <v/>
      </c>
    </row>
    <row r="1967" spans="1:11" ht="13.55" customHeight="1">
      <c r="A1967" s="31" t="s">
        <v>25</v>
      </c>
      <c r="B1967" s="31" t="s">
        <v>4195</v>
      </c>
      <c r="C1967" s="31" t="s">
        <v>4266</v>
      </c>
      <c r="D1967" s="31">
        <v>64623</v>
      </c>
      <c r="E1967" s="31" t="s">
        <v>4271</v>
      </c>
      <c r="F1967" s="31" t="s">
        <v>4272</v>
      </c>
      <c r="G1967" s="31" t="s">
        <v>13134</v>
      </c>
      <c r="H1967" s="31" t="s">
        <v>13135</v>
      </c>
      <c r="I1967" s="8">
        <f t="shared" si="21"/>
        <v>0</v>
      </c>
      <c r="J1967" s="8">
        <f t="shared" si="22"/>
        <v>1966</v>
      </c>
      <c r="K1967" s="32" t="str">
        <f t="shared" si="23"/>
        <v/>
      </c>
    </row>
    <row r="1968" spans="1:11" ht="13.55" customHeight="1">
      <c r="A1968" s="31" t="s">
        <v>25</v>
      </c>
      <c r="B1968" s="31" t="s">
        <v>4195</v>
      </c>
      <c r="C1968" s="31" t="s">
        <v>4266</v>
      </c>
      <c r="D1968" s="31">
        <v>64624</v>
      </c>
      <c r="E1968" s="31" t="s">
        <v>4273</v>
      </c>
      <c r="F1968" s="31" t="s">
        <v>4274</v>
      </c>
      <c r="G1968" s="31" t="s">
        <v>13136</v>
      </c>
      <c r="H1968" s="31" t="s">
        <v>13137</v>
      </c>
      <c r="I1968" s="8">
        <f t="shared" si="21"/>
        <v>0</v>
      </c>
      <c r="J1968" s="8">
        <f t="shared" si="22"/>
        <v>1967</v>
      </c>
      <c r="K1968" s="32" t="str">
        <f t="shared" si="23"/>
        <v/>
      </c>
    </row>
    <row r="1969" spans="1:11" ht="13.55" customHeight="1">
      <c r="A1969" s="31" t="s">
        <v>25</v>
      </c>
      <c r="B1969" s="31" t="s">
        <v>4195</v>
      </c>
      <c r="C1969" s="31" t="s">
        <v>4266</v>
      </c>
      <c r="D1969" s="31">
        <v>64625</v>
      </c>
      <c r="E1969" s="31" t="s">
        <v>10767</v>
      </c>
      <c r="F1969" s="31" t="s">
        <v>4276</v>
      </c>
      <c r="G1969" s="31" t="s">
        <v>13138</v>
      </c>
      <c r="H1969" s="31" t="s">
        <v>13139</v>
      </c>
      <c r="I1969" s="8">
        <f t="shared" si="21"/>
        <v>0</v>
      </c>
      <c r="J1969" s="8">
        <f t="shared" si="22"/>
        <v>1968</v>
      </c>
      <c r="K1969" s="32" t="str">
        <f t="shared" si="23"/>
        <v/>
      </c>
    </row>
    <row r="1970" spans="1:11" ht="13.55" customHeight="1">
      <c r="A1970" s="31" t="s">
        <v>25</v>
      </c>
      <c r="B1970" s="31" t="s">
        <v>4195</v>
      </c>
      <c r="C1970" s="31" t="s">
        <v>4266</v>
      </c>
      <c r="D1970" s="31">
        <v>64746</v>
      </c>
      <c r="E1970" s="31" t="s">
        <v>12459</v>
      </c>
      <c r="F1970" s="31" t="s">
        <v>4278</v>
      </c>
      <c r="G1970" s="31" t="s">
        <v>13140</v>
      </c>
      <c r="H1970" s="31" t="s">
        <v>13141</v>
      </c>
      <c r="I1970" s="8">
        <f t="shared" si="21"/>
        <v>0</v>
      </c>
      <c r="J1970" s="8">
        <f t="shared" si="22"/>
        <v>1969</v>
      </c>
      <c r="K1970" s="32" t="str">
        <f t="shared" si="23"/>
        <v/>
      </c>
    </row>
    <row r="1971" spans="1:11" ht="13.55" customHeight="1">
      <c r="A1971" s="31" t="s">
        <v>25</v>
      </c>
      <c r="B1971" s="31" t="s">
        <v>4195</v>
      </c>
      <c r="C1971" s="31" t="s">
        <v>4266</v>
      </c>
      <c r="D1971" s="31">
        <v>64765</v>
      </c>
      <c r="E1971" s="31" t="s">
        <v>4279</v>
      </c>
      <c r="F1971" s="31" t="s">
        <v>4280</v>
      </c>
      <c r="G1971" s="31" t="s">
        <v>13142</v>
      </c>
      <c r="H1971" s="31" t="s">
        <v>13143</v>
      </c>
      <c r="I1971" s="8">
        <f t="shared" si="21"/>
        <v>0</v>
      </c>
      <c r="J1971" s="8">
        <f t="shared" si="22"/>
        <v>1970</v>
      </c>
      <c r="K1971" s="32" t="str">
        <f t="shared" si="23"/>
        <v/>
      </c>
    </row>
    <row r="1972" spans="1:11" ht="13.55" customHeight="1">
      <c r="A1972" s="31" t="s">
        <v>25</v>
      </c>
      <c r="B1972" s="31" t="s">
        <v>4195</v>
      </c>
      <c r="C1972" s="31" t="s">
        <v>4283</v>
      </c>
      <c r="D1972" s="31">
        <v>193601</v>
      </c>
      <c r="E1972" s="31" t="s">
        <v>4281</v>
      </c>
      <c r="F1972" s="31" t="s">
        <v>4282</v>
      </c>
      <c r="G1972" s="31" t="s">
        <v>13144</v>
      </c>
      <c r="H1972" s="31" t="s">
        <v>13145</v>
      </c>
      <c r="I1972" s="8">
        <f t="shared" si="21"/>
        <v>0</v>
      </c>
      <c r="J1972" s="8">
        <f t="shared" si="22"/>
        <v>1971</v>
      </c>
      <c r="K1972" s="32" t="str">
        <f t="shared" si="23"/>
        <v/>
      </c>
    </row>
    <row r="1973" spans="1:11" ht="13.55" customHeight="1">
      <c r="A1973" s="31" t="s">
        <v>25</v>
      </c>
      <c r="B1973" s="31" t="s">
        <v>4195</v>
      </c>
      <c r="C1973" s="31" t="s">
        <v>4286</v>
      </c>
      <c r="D1973" s="31">
        <v>63602</v>
      </c>
      <c r="E1973" s="31" t="s">
        <v>4284</v>
      </c>
      <c r="F1973" s="31" t="s">
        <v>4285</v>
      </c>
      <c r="G1973" s="31" t="s">
        <v>13146</v>
      </c>
      <c r="H1973" s="31" t="s">
        <v>13147</v>
      </c>
      <c r="I1973" s="8">
        <f t="shared" si="21"/>
        <v>0</v>
      </c>
      <c r="J1973" s="8">
        <f t="shared" si="22"/>
        <v>1972</v>
      </c>
      <c r="K1973" s="32" t="str">
        <f t="shared" si="23"/>
        <v/>
      </c>
    </row>
    <row r="1974" spans="1:11" ht="13.55" customHeight="1">
      <c r="A1974" s="31" t="s">
        <v>25</v>
      </c>
      <c r="B1974" s="31" t="s">
        <v>4195</v>
      </c>
      <c r="C1974" s="31" t="s">
        <v>4286</v>
      </c>
      <c r="D1974" s="31">
        <v>64721</v>
      </c>
      <c r="E1974" s="31" t="s">
        <v>4287</v>
      </c>
      <c r="F1974" s="31" t="s">
        <v>4288</v>
      </c>
      <c r="G1974" s="31" t="s">
        <v>13148</v>
      </c>
      <c r="H1974" s="31" t="s">
        <v>13149</v>
      </c>
      <c r="I1974" s="8">
        <f t="shared" si="21"/>
        <v>0</v>
      </c>
      <c r="J1974" s="8">
        <f t="shared" si="22"/>
        <v>1973</v>
      </c>
      <c r="K1974" s="32" t="str">
        <f t="shared" si="23"/>
        <v/>
      </c>
    </row>
    <row r="1975" spans="1:11" ht="13.55" customHeight="1">
      <c r="A1975" s="31" t="s">
        <v>25</v>
      </c>
      <c r="B1975" s="31" t="s">
        <v>4195</v>
      </c>
      <c r="C1975" s="31" t="s">
        <v>4286</v>
      </c>
      <c r="D1975" s="31">
        <v>64722</v>
      </c>
      <c r="E1975" s="31" t="s">
        <v>4289</v>
      </c>
      <c r="F1975" s="31" t="s">
        <v>4290</v>
      </c>
      <c r="G1975" s="31" t="s">
        <v>13150</v>
      </c>
      <c r="H1975" s="31" t="s">
        <v>13151</v>
      </c>
      <c r="I1975" s="8">
        <f t="shared" si="21"/>
        <v>0</v>
      </c>
      <c r="J1975" s="8">
        <f t="shared" si="22"/>
        <v>1974</v>
      </c>
      <c r="K1975" s="32" t="str">
        <f t="shared" si="23"/>
        <v/>
      </c>
    </row>
    <row r="1976" spans="1:11" ht="13.55" customHeight="1">
      <c r="A1976" s="31" t="s">
        <v>25</v>
      </c>
      <c r="B1976" s="31" t="s">
        <v>4195</v>
      </c>
      <c r="C1976" s="31" t="s">
        <v>4286</v>
      </c>
      <c r="D1976" s="31">
        <v>64723</v>
      </c>
      <c r="E1976" s="31" t="s">
        <v>10913</v>
      </c>
      <c r="F1976" s="31" t="s">
        <v>4292</v>
      </c>
      <c r="G1976" s="31" t="s">
        <v>13152</v>
      </c>
      <c r="H1976" s="31" t="s">
        <v>13153</v>
      </c>
      <c r="I1976" s="8">
        <f t="shared" si="21"/>
        <v>0</v>
      </c>
      <c r="J1976" s="8">
        <f t="shared" si="22"/>
        <v>1975</v>
      </c>
      <c r="K1976" s="32" t="str">
        <f t="shared" si="23"/>
        <v/>
      </c>
    </row>
    <row r="1977" spans="1:11" ht="13.55" customHeight="1">
      <c r="A1977" s="31" t="s">
        <v>25</v>
      </c>
      <c r="B1977" s="31" t="s">
        <v>4195</v>
      </c>
      <c r="C1977" s="31" t="s">
        <v>4286</v>
      </c>
      <c r="D1977" s="31">
        <v>64724</v>
      </c>
      <c r="E1977" s="31" t="s">
        <v>11877</v>
      </c>
      <c r="F1977" s="31" t="s">
        <v>4294</v>
      </c>
      <c r="G1977" s="31" t="s">
        <v>13154</v>
      </c>
      <c r="H1977" s="31" t="s">
        <v>13155</v>
      </c>
      <c r="I1977" s="8">
        <f t="shared" si="21"/>
        <v>0</v>
      </c>
      <c r="J1977" s="8">
        <f t="shared" si="22"/>
        <v>1976</v>
      </c>
      <c r="K1977" s="32" t="str">
        <f t="shared" si="23"/>
        <v/>
      </c>
    </row>
    <row r="1978" spans="1:11" ht="13.55" customHeight="1">
      <c r="A1978" s="31" t="s">
        <v>25</v>
      </c>
      <c r="B1978" s="31" t="s">
        <v>4195</v>
      </c>
      <c r="C1978" s="31" t="s">
        <v>4286</v>
      </c>
      <c r="D1978" s="31">
        <v>64725</v>
      </c>
      <c r="E1978" s="31" t="s">
        <v>4295</v>
      </c>
      <c r="F1978" s="31" t="s">
        <v>4296</v>
      </c>
      <c r="G1978" s="31" t="s">
        <v>13156</v>
      </c>
      <c r="H1978" s="31" t="s">
        <v>13157</v>
      </c>
      <c r="I1978" s="8">
        <f t="shared" si="21"/>
        <v>0</v>
      </c>
      <c r="J1978" s="8">
        <f t="shared" si="22"/>
        <v>1977</v>
      </c>
      <c r="K1978" s="32" t="str">
        <f t="shared" si="23"/>
        <v/>
      </c>
    </row>
    <row r="1979" spans="1:11" ht="13.55" customHeight="1">
      <c r="A1979" s="31" t="s">
        <v>25</v>
      </c>
      <c r="B1979" s="31" t="s">
        <v>4195</v>
      </c>
      <c r="C1979" s="31" t="s">
        <v>4286</v>
      </c>
      <c r="D1979" s="31">
        <v>64726</v>
      </c>
      <c r="E1979" s="31" t="s">
        <v>4297</v>
      </c>
      <c r="F1979" s="31" t="s">
        <v>4298</v>
      </c>
      <c r="G1979" s="31" t="s">
        <v>13158</v>
      </c>
      <c r="H1979" s="31" t="s">
        <v>13159</v>
      </c>
      <c r="I1979" s="8">
        <f t="shared" si="21"/>
        <v>0</v>
      </c>
      <c r="J1979" s="8">
        <f t="shared" si="22"/>
        <v>1978</v>
      </c>
      <c r="K1979" s="32" t="str">
        <f t="shared" si="23"/>
        <v/>
      </c>
    </row>
    <row r="1980" spans="1:11" ht="13.55" customHeight="1">
      <c r="A1980" s="31" t="s">
        <v>25</v>
      </c>
      <c r="B1980" s="31" t="s">
        <v>4195</v>
      </c>
      <c r="C1980" s="31" t="s">
        <v>4286</v>
      </c>
      <c r="D1980" s="31">
        <v>64727</v>
      </c>
      <c r="E1980" s="31" t="s">
        <v>4299</v>
      </c>
      <c r="F1980" s="31" t="s">
        <v>4300</v>
      </c>
      <c r="G1980" s="31" t="s">
        <v>13160</v>
      </c>
      <c r="H1980" s="31" t="s">
        <v>13161</v>
      </c>
      <c r="I1980" s="8">
        <f t="shared" si="21"/>
        <v>0</v>
      </c>
      <c r="J1980" s="8">
        <f t="shared" si="22"/>
        <v>1979</v>
      </c>
      <c r="K1980" s="32" t="str">
        <f t="shared" si="23"/>
        <v/>
      </c>
    </row>
    <row r="1981" spans="1:11" ht="13.55" customHeight="1">
      <c r="A1981" s="31" t="s">
        <v>25</v>
      </c>
      <c r="B1981" s="31" t="s">
        <v>4195</v>
      </c>
      <c r="C1981" s="31" t="s">
        <v>4286</v>
      </c>
      <c r="D1981" s="31">
        <v>64728</v>
      </c>
      <c r="E1981" s="31" t="s">
        <v>4301</v>
      </c>
      <c r="F1981" s="31" t="s">
        <v>4302</v>
      </c>
      <c r="G1981" s="31" t="s">
        <v>13162</v>
      </c>
      <c r="H1981" s="31" t="s">
        <v>13163</v>
      </c>
      <c r="I1981" s="8">
        <f t="shared" si="21"/>
        <v>0</v>
      </c>
      <c r="J1981" s="8">
        <f t="shared" si="22"/>
        <v>1980</v>
      </c>
      <c r="K1981" s="32" t="str">
        <f t="shared" si="23"/>
        <v/>
      </c>
    </row>
    <row r="1982" spans="1:11" ht="13.55" customHeight="1">
      <c r="A1982" s="31" t="s">
        <v>25</v>
      </c>
      <c r="B1982" s="31" t="s">
        <v>4195</v>
      </c>
      <c r="C1982" s="31" t="s">
        <v>4286</v>
      </c>
      <c r="D1982" s="31">
        <v>64740</v>
      </c>
      <c r="E1982" s="31" t="s">
        <v>4303</v>
      </c>
      <c r="F1982" s="31" t="s">
        <v>4304</v>
      </c>
      <c r="G1982" s="31" t="s">
        <v>13164</v>
      </c>
      <c r="H1982" s="31" t="s">
        <v>13165</v>
      </c>
      <c r="I1982" s="8">
        <f t="shared" si="21"/>
        <v>0</v>
      </c>
      <c r="J1982" s="8">
        <f t="shared" si="22"/>
        <v>1981</v>
      </c>
      <c r="K1982" s="32" t="str">
        <f t="shared" si="23"/>
        <v/>
      </c>
    </row>
    <row r="1983" spans="1:11" ht="13.55" customHeight="1">
      <c r="A1983" s="31" t="s">
        <v>25</v>
      </c>
      <c r="B1983" s="31" t="s">
        <v>4195</v>
      </c>
      <c r="C1983" s="31" t="s">
        <v>4286</v>
      </c>
      <c r="D1983" s="31">
        <v>64742</v>
      </c>
      <c r="E1983" s="31" t="s">
        <v>4305</v>
      </c>
      <c r="F1983" s="31" t="s">
        <v>4306</v>
      </c>
      <c r="G1983" s="31" t="s">
        <v>13166</v>
      </c>
      <c r="H1983" s="31" t="s">
        <v>13167</v>
      </c>
      <c r="I1983" s="8">
        <f t="shared" si="21"/>
        <v>0</v>
      </c>
      <c r="J1983" s="8">
        <f t="shared" si="22"/>
        <v>1982</v>
      </c>
      <c r="K1983" s="32" t="str">
        <f t="shared" si="23"/>
        <v/>
      </c>
    </row>
    <row r="1984" spans="1:11" ht="13.55" customHeight="1">
      <c r="A1984" s="31" t="s">
        <v>25</v>
      </c>
      <c r="B1984" s="31" t="s">
        <v>4195</v>
      </c>
      <c r="C1984" s="31" t="s">
        <v>4286</v>
      </c>
      <c r="D1984" s="31">
        <v>64745</v>
      </c>
      <c r="E1984" s="31" t="s">
        <v>4307</v>
      </c>
      <c r="F1984" s="31" t="s">
        <v>4308</v>
      </c>
      <c r="G1984" s="31" t="s">
        <v>13168</v>
      </c>
      <c r="H1984" s="31" t="s">
        <v>13169</v>
      </c>
      <c r="I1984" s="8">
        <f t="shared" si="21"/>
        <v>0</v>
      </c>
      <c r="J1984" s="8">
        <f t="shared" si="22"/>
        <v>1983</v>
      </c>
      <c r="K1984" s="32" t="str">
        <f t="shared" si="23"/>
        <v/>
      </c>
    </row>
    <row r="1985" spans="1:11" ht="13.55" customHeight="1">
      <c r="A1985" s="31" t="s">
        <v>25</v>
      </c>
      <c r="B1985" s="31" t="s">
        <v>4195</v>
      </c>
      <c r="C1985" s="31" t="s">
        <v>4286</v>
      </c>
      <c r="D1985" s="31">
        <v>64750</v>
      </c>
      <c r="E1985" s="31" t="s">
        <v>4309</v>
      </c>
      <c r="F1985" s="31" t="s">
        <v>4310</v>
      </c>
      <c r="G1985" s="31" t="s">
        <v>13170</v>
      </c>
      <c r="H1985" s="31" t="s">
        <v>13171</v>
      </c>
      <c r="I1985" s="8">
        <f t="shared" si="21"/>
        <v>0</v>
      </c>
      <c r="J1985" s="8">
        <f t="shared" si="22"/>
        <v>1984</v>
      </c>
      <c r="K1985" s="32" t="str">
        <f t="shared" si="23"/>
        <v/>
      </c>
    </row>
    <row r="1986" spans="1:11" ht="13.55" customHeight="1">
      <c r="A1986" s="31" t="s">
        <v>25</v>
      </c>
      <c r="B1986" s="31" t="s">
        <v>4195</v>
      </c>
      <c r="C1986" s="31" t="s">
        <v>4286</v>
      </c>
      <c r="D1986" s="31">
        <v>64758</v>
      </c>
      <c r="E1986" s="31" t="s">
        <v>4311</v>
      </c>
      <c r="F1986" s="31" t="s">
        <v>4312</v>
      </c>
      <c r="G1986" s="31" t="s">
        <v>13172</v>
      </c>
      <c r="H1986" s="31" t="s">
        <v>13173</v>
      </c>
      <c r="I1986" s="8">
        <f t="shared" si="21"/>
        <v>0</v>
      </c>
      <c r="J1986" s="8">
        <f t="shared" si="22"/>
        <v>1985</v>
      </c>
      <c r="K1986" s="32" t="str">
        <f t="shared" si="23"/>
        <v/>
      </c>
    </row>
    <row r="1987" spans="1:11" ht="13.55" customHeight="1">
      <c r="A1987" s="31" t="s">
        <v>25</v>
      </c>
      <c r="B1987" s="31" t="s">
        <v>4195</v>
      </c>
      <c r="C1987" s="31" t="s">
        <v>4286</v>
      </c>
      <c r="D1987" s="31">
        <v>64764</v>
      </c>
      <c r="E1987" s="31" t="s">
        <v>4313</v>
      </c>
      <c r="F1987" s="31" t="s">
        <v>4314</v>
      </c>
      <c r="G1987" s="31" t="s">
        <v>13174</v>
      </c>
      <c r="H1987" s="31" t="s">
        <v>13175</v>
      </c>
      <c r="I1987" s="8">
        <f t="shared" si="21"/>
        <v>0</v>
      </c>
      <c r="J1987" s="8">
        <f t="shared" si="22"/>
        <v>1986</v>
      </c>
      <c r="K1987" s="32" t="str">
        <f t="shared" si="23"/>
        <v/>
      </c>
    </row>
    <row r="1988" spans="1:11" ht="13.55" customHeight="1">
      <c r="A1988" s="31" t="s">
        <v>93</v>
      </c>
      <c r="B1988" s="31" t="s">
        <v>4195</v>
      </c>
      <c r="C1988" s="31" t="s">
        <v>4317</v>
      </c>
      <c r="D1988" s="31">
        <v>191302</v>
      </c>
      <c r="E1988" s="31" t="s">
        <v>4315</v>
      </c>
      <c r="F1988" s="31" t="s">
        <v>4316</v>
      </c>
      <c r="G1988" s="31" t="s">
        <v>13176</v>
      </c>
      <c r="H1988" s="31" t="s">
        <v>13177</v>
      </c>
      <c r="I1988" s="8">
        <f t="shared" si="21"/>
        <v>0</v>
      </c>
      <c r="J1988" s="8">
        <f t="shared" si="22"/>
        <v>1987</v>
      </c>
      <c r="K1988" s="32" t="str">
        <f t="shared" si="23"/>
        <v/>
      </c>
    </row>
    <row r="1989" spans="1:11" ht="13.55" customHeight="1">
      <c r="A1989" s="31" t="s">
        <v>93</v>
      </c>
      <c r="B1989" s="31" t="s">
        <v>4195</v>
      </c>
      <c r="C1989" s="31" t="s">
        <v>4317</v>
      </c>
      <c r="D1989" s="31">
        <v>191315</v>
      </c>
      <c r="E1989" s="31" t="s">
        <v>4318</v>
      </c>
      <c r="F1989" s="31" t="s">
        <v>4319</v>
      </c>
      <c r="G1989" s="31" t="s">
        <v>13178</v>
      </c>
      <c r="H1989" s="31" t="s">
        <v>13179</v>
      </c>
      <c r="I1989" s="8">
        <f t="shared" si="21"/>
        <v>0</v>
      </c>
      <c r="J1989" s="8">
        <f t="shared" si="22"/>
        <v>1988</v>
      </c>
      <c r="K1989" s="32" t="str">
        <f t="shared" si="23"/>
        <v/>
      </c>
    </row>
    <row r="1990" spans="1:11" ht="13.55" customHeight="1">
      <c r="A1990" s="31" t="s">
        <v>25</v>
      </c>
      <c r="B1990" s="31" t="s">
        <v>4195</v>
      </c>
      <c r="C1990" s="31" t="s">
        <v>4317</v>
      </c>
      <c r="D1990" s="31">
        <v>191604</v>
      </c>
      <c r="E1990" s="31" t="s">
        <v>4320</v>
      </c>
      <c r="F1990" s="31" t="s">
        <v>4321</v>
      </c>
      <c r="G1990" s="31" t="s">
        <v>13180</v>
      </c>
      <c r="H1990" s="31" t="s">
        <v>13181</v>
      </c>
      <c r="I1990" s="8">
        <f t="shared" si="21"/>
        <v>0</v>
      </c>
      <c r="J1990" s="8">
        <f t="shared" si="22"/>
        <v>1989</v>
      </c>
      <c r="K1990" s="32" t="str">
        <f t="shared" si="23"/>
        <v/>
      </c>
    </row>
    <row r="1991" spans="1:11" ht="13.55" customHeight="1">
      <c r="A1991" s="31" t="s">
        <v>25</v>
      </c>
      <c r="B1991" s="31" t="s">
        <v>4195</v>
      </c>
      <c r="C1991" s="31" t="s">
        <v>4317</v>
      </c>
      <c r="D1991" s="31">
        <v>191605</v>
      </c>
      <c r="E1991" s="31" t="s">
        <v>4322</v>
      </c>
      <c r="F1991" s="31" t="s">
        <v>4323</v>
      </c>
      <c r="G1991" s="31" t="s">
        <v>13182</v>
      </c>
      <c r="H1991" s="31" t="s">
        <v>13183</v>
      </c>
      <c r="I1991" s="8">
        <f t="shared" si="21"/>
        <v>0</v>
      </c>
      <c r="J1991" s="8">
        <f t="shared" si="22"/>
        <v>1990</v>
      </c>
      <c r="K1991" s="32" t="str">
        <f t="shared" si="23"/>
        <v/>
      </c>
    </row>
    <row r="1992" spans="1:11" ht="13.55" customHeight="1">
      <c r="A1992" s="31" t="s">
        <v>25</v>
      </c>
      <c r="B1992" s="31" t="s">
        <v>4195</v>
      </c>
      <c r="C1992" s="31" t="s">
        <v>4317</v>
      </c>
      <c r="D1992" s="31">
        <v>193632</v>
      </c>
      <c r="E1992" s="31" t="s">
        <v>4324</v>
      </c>
      <c r="F1992" s="31" t="s">
        <v>4325</v>
      </c>
      <c r="G1992" s="31" t="s">
        <v>13184</v>
      </c>
      <c r="H1992" s="31" t="s">
        <v>13185</v>
      </c>
      <c r="I1992" s="8">
        <f t="shared" si="21"/>
        <v>0</v>
      </c>
      <c r="J1992" s="8">
        <f t="shared" si="22"/>
        <v>1991</v>
      </c>
      <c r="K1992" s="32" t="str">
        <f t="shared" si="23"/>
        <v/>
      </c>
    </row>
    <row r="1993" spans="1:11" ht="13.55" customHeight="1">
      <c r="A1993" s="31" t="s">
        <v>25</v>
      </c>
      <c r="B1993" s="31" t="s">
        <v>4195</v>
      </c>
      <c r="C1993" s="31" t="s">
        <v>4317</v>
      </c>
      <c r="D1993" s="31">
        <v>193633</v>
      </c>
      <c r="E1993" s="31" t="s">
        <v>4326</v>
      </c>
      <c r="F1993" s="31" t="s">
        <v>4327</v>
      </c>
      <c r="G1993" s="31" t="s">
        <v>13186</v>
      </c>
      <c r="H1993" s="31" t="s">
        <v>13187</v>
      </c>
      <c r="I1993" s="8">
        <f t="shared" si="21"/>
        <v>0</v>
      </c>
      <c r="J1993" s="8">
        <f t="shared" si="22"/>
        <v>1992</v>
      </c>
      <c r="K1993" s="32" t="str">
        <f t="shared" si="23"/>
        <v/>
      </c>
    </row>
    <row r="1994" spans="1:11" ht="13.55" customHeight="1">
      <c r="A1994" s="31" t="s">
        <v>25</v>
      </c>
      <c r="B1994" s="31" t="s">
        <v>4195</v>
      </c>
      <c r="C1994" s="31" t="s">
        <v>4317</v>
      </c>
      <c r="D1994" s="31">
        <v>193634</v>
      </c>
      <c r="E1994" s="31" t="s">
        <v>4328</v>
      </c>
      <c r="F1994" s="31" t="s">
        <v>4329</v>
      </c>
      <c r="G1994" s="31" t="s">
        <v>13188</v>
      </c>
      <c r="H1994" s="31" t="s">
        <v>13189</v>
      </c>
      <c r="I1994" s="8">
        <f t="shared" si="21"/>
        <v>0</v>
      </c>
      <c r="J1994" s="8">
        <f t="shared" si="22"/>
        <v>1993</v>
      </c>
      <c r="K1994" s="32" t="str">
        <f t="shared" si="23"/>
        <v/>
      </c>
    </row>
    <row r="1995" spans="1:11" ht="13.55" customHeight="1">
      <c r="A1995" s="31" t="s">
        <v>25</v>
      </c>
      <c r="B1995" s="31" t="s">
        <v>4195</v>
      </c>
      <c r="C1995" s="31" t="s">
        <v>4317</v>
      </c>
      <c r="D1995" s="31">
        <v>193635</v>
      </c>
      <c r="E1995" s="31" t="s">
        <v>4330</v>
      </c>
      <c r="F1995" s="31" t="s">
        <v>4331</v>
      </c>
      <c r="G1995" s="31" t="s">
        <v>13190</v>
      </c>
      <c r="H1995" s="31" t="s">
        <v>13191</v>
      </c>
      <c r="I1995" s="8">
        <f t="shared" si="21"/>
        <v>0</v>
      </c>
      <c r="J1995" s="8">
        <f t="shared" si="22"/>
        <v>1994</v>
      </c>
      <c r="K1995" s="32" t="str">
        <f t="shared" si="23"/>
        <v/>
      </c>
    </row>
    <row r="1996" spans="1:11" ht="13.55" customHeight="1">
      <c r="A1996" s="31" t="s">
        <v>25</v>
      </c>
      <c r="B1996" s="31" t="s">
        <v>4195</v>
      </c>
      <c r="C1996" s="31" t="s">
        <v>4317</v>
      </c>
      <c r="D1996" s="31">
        <v>193636</v>
      </c>
      <c r="E1996" s="31" t="s">
        <v>4332</v>
      </c>
      <c r="F1996" s="31" t="s">
        <v>4333</v>
      </c>
      <c r="G1996" s="31" t="s">
        <v>13192</v>
      </c>
      <c r="H1996" s="31" t="s">
        <v>13193</v>
      </c>
      <c r="I1996" s="8">
        <f t="shared" si="21"/>
        <v>0</v>
      </c>
      <c r="J1996" s="8">
        <f t="shared" si="22"/>
        <v>1995</v>
      </c>
      <c r="K1996" s="32" t="str">
        <f t="shared" si="23"/>
        <v/>
      </c>
    </row>
    <row r="1997" spans="1:11" ht="13.55" customHeight="1">
      <c r="A1997" s="31" t="s">
        <v>25</v>
      </c>
      <c r="B1997" s="31" t="s">
        <v>4195</v>
      </c>
      <c r="C1997" s="31" t="s">
        <v>4317</v>
      </c>
      <c r="D1997" s="31">
        <v>193637</v>
      </c>
      <c r="E1997" s="31" t="s">
        <v>4334</v>
      </c>
      <c r="F1997" s="31" t="s">
        <v>4335</v>
      </c>
      <c r="G1997" s="31" t="s">
        <v>13194</v>
      </c>
      <c r="H1997" s="31" t="s">
        <v>13195</v>
      </c>
      <c r="I1997" s="8">
        <f t="shared" si="21"/>
        <v>0</v>
      </c>
      <c r="J1997" s="8">
        <f t="shared" si="22"/>
        <v>1996</v>
      </c>
      <c r="K1997" s="32" t="str">
        <f t="shared" si="23"/>
        <v/>
      </c>
    </row>
    <row r="1998" spans="1:11" ht="13.55" customHeight="1">
      <c r="A1998" s="31" t="s">
        <v>25</v>
      </c>
      <c r="B1998" s="31" t="s">
        <v>4195</v>
      </c>
      <c r="C1998" s="31" t="s">
        <v>4317</v>
      </c>
      <c r="D1998" s="31">
        <v>193638</v>
      </c>
      <c r="E1998" s="31" t="s">
        <v>4336</v>
      </c>
      <c r="F1998" s="31" t="s">
        <v>4337</v>
      </c>
      <c r="G1998" s="31" t="s">
        <v>13196</v>
      </c>
      <c r="H1998" s="31" t="s">
        <v>13197</v>
      </c>
      <c r="I1998" s="8">
        <f t="shared" si="21"/>
        <v>0</v>
      </c>
      <c r="J1998" s="8">
        <f t="shared" si="22"/>
        <v>1997</v>
      </c>
      <c r="K1998" s="32" t="str">
        <f t="shared" si="23"/>
        <v/>
      </c>
    </row>
    <row r="1999" spans="1:11" ht="13.55" customHeight="1">
      <c r="A1999" s="31" t="s">
        <v>25</v>
      </c>
      <c r="B1999" s="31" t="s">
        <v>4195</v>
      </c>
      <c r="C1999" s="31" t="s">
        <v>4317</v>
      </c>
      <c r="D1999" s="31">
        <v>193639</v>
      </c>
      <c r="E1999" s="31" t="s">
        <v>12196</v>
      </c>
      <c r="F1999" s="31" t="s">
        <v>4339</v>
      </c>
      <c r="G1999" s="31" t="s">
        <v>13198</v>
      </c>
      <c r="H1999" s="31" t="s">
        <v>13199</v>
      </c>
      <c r="I1999" s="8">
        <f t="shared" si="21"/>
        <v>0</v>
      </c>
      <c r="J1999" s="8">
        <f t="shared" si="22"/>
        <v>1998</v>
      </c>
      <c r="K1999" s="32" t="str">
        <f t="shared" si="23"/>
        <v/>
      </c>
    </row>
    <row r="2000" spans="1:11" ht="13.55" customHeight="1">
      <c r="A2000" s="31" t="s">
        <v>25</v>
      </c>
      <c r="B2000" s="31" t="s">
        <v>4195</v>
      </c>
      <c r="C2000" s="31" t="s">
        <v>4317</v>
      </c>
      <c r="D2000" s="31">
        <v>193640</v>
      </c>
      <c r="E2000" s="31" t="s">
        <v>4340</v>
      </c>
      <c r="F2000" s="31" t="s">
        <v>4341</v>
      </c>
      <c r="G2000" s="31" t="s">
        <v>13200</v>
      </c>
      <c r="H2000" s="31" t="s">
        <v>13201</v>
      </c>
      <c r="I2000" s="8">
        <f t="shared" si="21"/>
        <v>0</v>
      </c>
      <c r="J2000" s="8">
        <f t="shared" si="22"/>
        <v>1999</v>
      </c>
      <c r="K2000" s="32" t="str">
        <f t="shared" si="23"/>
        <v/>
      </c>
    </row>
    <row r="2001" spans="1:11" ht="13.55" customHeight="1">
      <c r="A2001" s="31" t="s">
        <v>25</v>
      </c>
      <c r="B2001" s="31" t="s">
        <v>4195</v>
      </c>
      <c r="C2001" s="31" t="s">
        <v>4317</v>
      </c>
      <c r="D2001" s="31">
        <v>193641</v>
      </c>
      <c r="E2001" s="31" t="s">
        <v>10993</v>
      </c>
      <c r="F2001" s="31" t="s">
        <v>4343</v>
      </c>
      <c r="G2001" s="31" t="s">
        <v>13202</v>
      </c>
      <c r="H2001" s="31" t="s">
        <v>13203</v>
      </c>
      <c r="I2001" s="8">
        <f t="shared" si="21"/>
        <v>0</v>
      </c>
      <c r="J2001" s="8">
        <f t="shared" si="22"/>
        <v>2000</v>
      </c>
      <c r="K2001" s="32" t="str">
        <f t="shared" si="23"/>
        <v/>
      </c>
    </row>
    <row r="2002" spans="1:11" ht="13.55" customHeight="1">
      <c r="A2002" s="31" t="s">
        <v>25</v>
      </c>
      <c r="B2002" s="31" t="s">
        <v>4195</v>
      </c>
      <c r="C2002" s="31" t="s">
        <v>4317</v>
      </c>
      <c r="D2002" s="31">
        <v>193643</v>
      </c>
      <c r="E2002" s="31" t="s">
        <v>4344</v>
      </c>
      <c r="F2002" s="31" t="s">
        <v>4345</v>
      </c>
      <c r="G2002" s="31" t="s">
        <v>13204</v>
      </c>
      <c r="H2002" s="31" t="s">
        <v>13205</v>
      </c>
      <c r="I2002" s="8">
        <f t="shared" si="21"/>
        <v>0</v>
      </c>
      <c r="J2002" s="8">
        <f t="shared" si="22"/>
        <v>2001</v>
      </c>
      <c r="K2002" s="32" t="str">
        <f t="shared" si="23"/>
        <v/>
      </c>
    </row>
    <row r="2003" spans="1:11" ht="13.55" customHeight="1">
      <c r="A2003" s="31" t="s">
        <v>25</v>
      </c>
      <c r="B2003" s="31" t="s">
        <v>4195</v>
      </c>
      <c r="C2003" s="31" t="s">
        <v>4317</v>
      </c>
      <c r="D2003" s="31">
        <v>193647</v>
      </c>
      <c r="E2003" s="31" t="s">
        <v>4346</v>
      </c>
      <c r="F2003" s="31" t="s">
        <v>4347</v>
      </c>
      <c r="G2003" s="31" t="s">
        <v>13206</v>
      </c>
      <c r="H2003" s="31" t="s">
        <v>13207</v>
      </c>
      <c r="I2003" s="8">
        <f t="shared" si="21"/>
        <v>0</v>
      </c>
      <c r="J2003" s="8">
        <f t="shared" si="22"/>
        <v>2002</v>
      </c>
      <c r="K2003" s="32" t="str">
        <f t="shared" si="23"/>
        <v/>
      </c>
    </row>
    <row r="2004" spans="1:11" ht="13.55" customHeight="1">
      <c r="A2004" s="31" t="s">
        <v>25</v>
      </c>
      <c r="B2004" s="31" t="s">
        <v>4195</v>
      </c>
      <c r="C2004" s="31" t="s">
        <v>4317</v>
      </c>
      <c r="D2004" s="31">
        <v>193648</v>
      </c>
      <c r="E2004" s="31" t="s">
        <v>10596</v>
      </c>
      <c r="F2004" s="31" t="s">
        <v>4349</v>
      </c>
      <c r="G2004" s="31" t="s">
        <v>13208</v>
      </c>
      <c r="H2004" s="31" t="s">
        <v>13209</v>
      </c>
      <c r="I2004" s="8">
        <f t="shared" si="21"/>
        <v>0</v>
      </c>
      <c r="J2004" s="8">
        <f t="shared" si="22"/>
        <v>2003</v>
      </c>
      <c r="K2004" s="32" t="str">
        <f t="shared" si="23"/>
        <v/>
      </c>
    </row>
    <row r="2005" spans="1:11" ht="13.55" customHeight="1">
      <c r="A2005" s="31" t="s">
        <v>25</v>
      </c>
      <c r="B2005" s="31" t="s">
        <v>4195</v>
      </c>
      <c r="C2005" s="31" t="s">
        <v>4317</v>
      </c>
      <c r="D2005" s="31">
        <v>193653</v>
      </c>
      <c r="E2005" s="31" t="s">
        <v>4350</v>
      </c>
      <c r="F2005" s="31" t="s">
        <v>4351</v>
      </c>
      <c r="G2005" s="31" t="s">
        <v>13210</v>
      </c>
      <c r="H2005" s="31" t="s">
        <v>13211</v>
      </c>
      <c r="I2005" s="8">
        <f t="shared" si="21"/>
        <v>0</v>
      </c>
      <c r="J2005" s="8">
        <f t="shared" si="22"/>
        <v>2004</v>
      </c>
      <c r="K2005" s="32" t="str">
        <f t="shared" si="23"/>
        <v/>
      </c>
    </row>
    <row r="2006" spans="1:11" ht="13.55" customHeight="1">
      <c r="A2006" s="31" t="s">
        <v>25</v>
      </c>
      <c r="B2006" s="31" t="s">
        <v>4195</v>
      </c>
      <c r="C2006" s="31" t="s">
        <v>4317</v>
      </c>
      <c r="D2006" s="31">
        <v>193658</v>
      </c>
      <c r="E2006" s="31" t="s">
        <v>10762</v>
      </c>
      <c r="F2006" s="31" t="s">
        <v>4353</v>
      </c>
      <c r="G2006" s="31" t="s">
        <v>13212</v>
      </c>
      <c r="H2006" s="31" t="s">
        <v>13213</v>
      </c>
      <c r="I2006" s="8">
        <f t="shared" si="21"/>
        <v>0</v>
      </c>
      <c r="J2006" s="8">
        <f t="shared" si="22"/>
        <v>2005</v>
      </c>
      <c r="K2006" s="32" t="str">
        <f t="shared" si="23"/>
        <v/>
      </c>
    </row>
    <row r="2007" spans="1:11" ht="13.55" customHeight="1">
      <c r="A2007" s="31" t="s">
        <v>25</v>
      </c>
      <c r="B2007" s="31" t="s">
        <v>4195</v>
      </c>
      <c r="C2007" s="31" t="s">
        <v>4317</v>
      </c>
      <c r="D2007" s="31">
        <v>193660</v>
      </c>
      <c r="E2007" s="31" t="s">
        <v>11088</v>
      </c>
      <c r="F2007" s="31" t="s">
        <v>4355</v>
      </c>
      <c r="G2007" s="31" t="s">
        <v>13214</v>
      </c>
      <c r="H2007" s="31" t="s">
        <v>13215</v>
      </c>
      <c r="I2007" s="8">
        <f t="shared" si="21"/>
        <v>0</v>
      </c>
      <c r="J2007" s="8">
        <f t="shared" si="22"/>
        <v>2006</v>
      </c>
      <c r="K2007" s="32" t="str">
        <f t="shared" si="23"/>
        <v/>
      </c>
    </row>
    <row r="2008" spans="1:11" ht="13.55" customHeight="1">
      <c r="A2008" s="31" t="s">
        <v>25</v>
      </c>
      <c r="B2008" s="31" t="s">
        <v>4195</v>
      </c>
      <c r="C2008" s="31" t="s">
        <v>4317</v>
      </c>
      <c r="D2008" s="31">
        <v>193665</v>
      </c>
      <c r="E2008" s="31" t="s">
        <v>13216</v>
      </c>
      <c r="F2008" s="31" t="s">
        <v>4357</v>
      </c>
      <c r="G2008" s="31" t="s">
        <v>13217</v>
      </c>
      <c r="H2008" s="31" t="s">
        <v>13218</v>
      </c>
      <c r="I2008" s="8">
        <f t="shared" si="21"/>
        <v>0</v>
      </c>
      <c r="J2008" s="8">
        <f t="shared" si="22"/>
        <v>2007</v>
      </c>
      <c r="K2008" s="32" t="str">
        <f t="shared" si="23"/>
        <v/>
      </c>
    </row>
    <row r="2009" spans="1:11" ht="13.55" customHeight="1">
      <c r="A2009" s="31" t="s">
        <v>25</v>
      </c>
      <c r="B2009" s="31" t="s">
        <v>4195</v>
      </c>
      <c r="C2009" s="31" t="s">
        <v>3254</v>
      </c>
      <c r="D2009" s="31">
        <v>190601</v>
      </c>
      <c r="E2009" s="31" t="s">
        <v>4358</v>
      </c>
      <c r="F2009" s="31" t="s">
        <v>4359</v>
      </c>
      <c r="G2009" s="31" t="s">
        <v>13219</v>
      </c>
      <c r="H2009" s="31" t="s">
        <v>13220</v>
      </c>
      <c r="I2009" s="8">
        <f t="shared" si="21"/>
        <v>0</v>
      </c>
      <c r="J2009" s="8">
        <f t="shared" si="22"/>
        <v>2008</v>
      </c>
      <c r="K2009" s="32" t="str">
        <f t="shared" si="23"/>
        <v/>
      </c>
    </row>
    <row r="2010" spans="1:11" ht="13.55" customHeight="1">
      <c r="A2010" s="31" t="s">
        <v>25</v>
      </c>
      <c r="B2010" s="31" t="s">
        <v>4195</v>
      </c>
      <c r="C2010" s="31" t="s">
        <v>3254</v>
      </c>
      <c r="D2010" s="31">
        <v>191602</v>
      </c>
      <c r="E2010" s="31" t="s">
        <v>4360</v>
      </c>
      <c r="F2010" s="31" t="s">
        <v>4361</v>
      </c>
      <c r="G2010" s="31" t="s">
        <v>13221</v>
      </c>
      <c r="H2010" s="31" t="s">
        <v>13222</v>
      </c>
      <c r="I2010" s="8">
        <f t="shared" si="21"/>
        <v>0</v>
      </c>
      <c r="J2010" s="8">
        <f t="shared" si="22"/>
        <v>2009</v>
      </c>
      <c r="K2010" s="32" t="str">
        <f t="shared" si="23"/>
        <v/>
      </c>
    </row>
    <row r="2011" spans="1:11" ht="13.55" customHeight="1">
      <c r="A2011" s="31" t="s">
        <v>25</v>
      </c>
      <c r="B2011" s="31" t="s">
        <v>4195</v>
      </c>
      <c r="C2011" s="31" t="s">
        <v>3254</v>
      </c>
      <c r="D2011" s="31">
        <v>193616</v>
      </c>
      <c r="E2011" s="31" t="s">
        <v>4362</v>
      </c>
      <c r="F2011" s="31" t="s">
        <v>4363</v>
      </c>
      <c r="G2011" s="31" t="s">
        <v>13223</v>
      </c>
      <c r="H2011" s="31" t="s">
        <v>13149</v>
      </c>
      <c r="I2011" s="8">
        <f t="shared" si="21"/>
        <v>0</v>
      </c>
      <c r="J2011" s="8">
        <f t="shared" si="22"/>
        <v>2010</v>
      </c>
      <c r="K2011" s="32" t="str">
        <f t="shared" si="23"/>
        <v/>
      </c>
    </row>
    <row r="2012" spans="1:11" ht="13.55" customHeight="1">
      <c r="A2012" s="31" t="s">
        <v>25</v>
      </c>
      <c r="B2012" s="31" t="s">
        <v>4195</v>
      </c>
      <c r="C2012" s="31" t="s">
        <v>3254</v>
      </c>
      <c r="D2012" s="31">
        <v>193617</v>
      </c>
      <c r="E2012" s="31" t="s">
        <v>4364</v>
      </c>
      <c r="F2012" s="31" t="s">
        <v>4365</v>
      </c>
      <c r="G2012" s="31" t="s">
        <v>13224</v>
      </c>
      <c r="H2012" s="31" t="s">
        <v>13225</v>
      </c>
      <c r="I2012" s="8">
        <f t="shared" si="21"/>
        <v>0</v>
      </c>
      <c r="J2012" s="8">
        <f t="shared" si="22"/>
        <v>2011</v>
      </c>
      <c r="K2012" s="32" t="str">
        <f t="shared" si="23"/>
        <v/>
      </c>
    </row>
    <row r="2013" spans="1:11" ht="13.55" customHeight="1">
      <c r="A2013" s="31" t="s">
        <v>25</v>
      </c>
      <c r="B2013" s="31" t="s">
        <v>4195</v>
      </c>
      <c r="C2013" s="31" t="s">
        <v>3254</v>
      </c>
      <c r="D2013" s="31">
        <v>193618</v>
      </c>
      <c r="E2013" s="31" t="s">
        <v>4366</v>
      </c>
      <c r="F2013" s="31" t="s">
        <v>4367</v>
      </c>
      <c r="G2013" s="31" t="s">
        <v>13226</v>
      </c>
      <c r="H2013" s="31" t="s">
        <v>13227</v>
      </c>
      <c r="I2013" s="8">
        <f t="shared" si="21"/>
        <v>0</v>
      </c>
      <c r="J2013" s="8">
        <f t="shared" si="22"/>
        <v>2012</v>
      </c>
      <c r="K2013" s="32" t="str">
        <f t="shared" si="23"/>
        <v/>
      </c>
    </row>
    <row r="2014" spans="1:11" ht="13.55" customHeight="1">
      <c r="A2014" s="31" t="s">
        <v>25</v>
      </c>
      <c r="B2014" s="31" t="s">
        <v>4195</v>
      </c>
      <c r="C2014" s="31" t="s">
        <v>3254</v>
      </c>
      <c r="D2014" s="31">
        <v>193619</v>
      </c>
      <c r="E2014" s="31" t="s">
        <v>4368</v>
      </c>
      <c r="F2014" s="31" t="s">
        <v>4369</v>
      </c>
      <c r="G2014" s="31" t="s">
        <v>13228</v>
      </c>
      <c r="H2014" s="31" t="s">
        <v>13229</v>
      </c>
      <c r="I2014" s="8">
        <f t="shared" si="21"/>
        <v>0</v>
      </c>
      <c r="J2014" s="8">
        <f t="shared" si="22"/>
        <v>2013</v>
      </c>
      <c r="K2014" s="32" t="str">
        <f t="shared" si="23"/>
        <v/>
      </c>
    </row>
    <row r="2015" spans="1:11" ht="13.55" customHeight="1">
      <c r="A2015" s="31" t="s">
        <v>25</v>
      </c>
      <c r="B2015" s="31" t="s">
        <v>4195</v>
      </c>
      <c r="C2015" s="31" t="s">
        <v>3254</v>
      </c>
      <c r="D2015" s="31">
        <v>193620</v>
      </c>
      <c r="E2015" s="31" t="s">
        <v>4370</v>
      </c>
      <c r="F2015" s="31" t="s">
        <v>4371</v>
      </c>
      <c r="G2015" s="31" t="s">
        <v>13230</v>
      </c>
      <c r="H2015" s="31" t="s">
        <v>13231</v>
      </c>
      <c r="I2015" s="8">
        <f t="shared" si="21"/>
        <v>0</v>
      </c>
      <c r="J2015" s="8">
        <f t="shared" si="22"/>
        <v>2014</v>
      </c>
      <c r="K2015" s="32" t="str">
        <f t="shared" si="23"/>
        <v/>
      </c>
    </row>
    <row r="2016" spans="1:11" ht="13.55" customHeight="1">
      <c r="A2016" s="31" t="s">
        <v>25</v>
      </c>
      <c r="B2016" s="31" t="s">
        <v>4195</v>
      </c>
      <c r="C2016" s="31" t="s">
        <v>3254</v>
      </c>
      <c r="D2016" s="31">
        <v>193642</v>
      </c>
      <c r="E2016" s="31" t="s">
        <v>13232</v>
      </c>
      <c r="F2016" s="31" t="s">
        <v>4373</v>
      </c>
      <c r="G2016" s="31" t="s">
        <v>13233</v>
      </c>
      <c r="H2016" s="31" t="s">
        <v>13234</v>
      </c>
      <c r="I2016" s="8">
        <f t="shared" si="21"/>
        <v>0</v>
      </c>
      <c r="J2016" s="8">
        <f t="shared" si="22"/>
        <v>2015</v>
      </c>
      <c r="K2016" s="32" t="str">
        <f t="shared" si="23"/>
        <v/>
      </c>
    </row>
    <row r="2017" spans="1:11" ht="13.55" customHeight="1">
      <c r="A2017" s="31" t="s">
        <v>25</v>
      </c>
      <c r="B2017" s="31" t="s">
        <v>4195</v>
      </c>
      <c r="C2017" s="31" t="s">
        <v>3254</v>
      </c>
      <c r="D2017" s="31">
        <v>193654</v>
      </c>
      <c r="E2017" s="31" t="s">
        <v>4374</v>
      </c>
      <c r="F2017" s="31" t="s">
        <v>4375</v>
      </c>
      <c r="G2017" s="31" t="s">
        <v>13235</v>
      </c>
      <c r="H2017" s="31" t="s">
        <v>13236</v>
      </c>
      <c r="I2017" s="8">
        <f t="shared" si="21"/>
        <v>0</v>
      </c>
      <c r="J2017" s="8">
        <f t="shared" si="22"/>
        <v>2016</v>
      </c>
      <c r="K2017" s="32" t="str">
        <f t="shared" si="23"/>
        <v/>
      </c>
    </row>
    <row r="2018" spans="1:11" ht="13.55" customHeight="1">
      <c r="A2018" s="31" t="s">
        <v>25</v>
      </c>
      <c r="B2018" s="31" t="s">
        <v>4195</v>
      </c>
      <c r="C2018" s="31" t="s">
        <v>4378</v>
      </c>
      <c r="D2018" s="31">
        <v>64630</v>
      </c>
      <c r="E2018" s="31" t="s">
        <v>4376</v>
      </c>
      <c r="F2018" s="31" t="s">
        <v>4377</v>
      </c>
      <c r="G2018" s="31" t="s">
        <v>13237</v>
      </c>
      <c r="H2018" s="31" t="s">
        <v>13238</v>
      </c>
      <c r="I2018" s="8">
        <f t="shared" si="21"/>
        <v>0</v>
      </c>
      <c r="J2018" s="8">
        <f t="shared" si="22"/>
        <v>2017</v>
      </c>
      <c r="K2018" s="32" t="str">
        <f t="shared" si="23"/>
        <v/>
      </c>
    </row>
    <row r="2019" spans="1:11" ht="13.55" customHeight="1">
      <c r="A2019" s="31" t="s">
        <v>25</v>
      </c>
      <c r="B2019" s="31" t="s">
        <v>4195</v>
      </c>
      <c r="C2019" s="31" t="s">
        <v>4378</v>
      </c>
      <c r="D2019" s="31">
        <v>64631</v>
      </c>
      <c r="E2019" s="31" t="s">
        <v>13239</v>
      </c>
      <c r="F2019" s="31" t="s">
        <v>4380</v>
      </c>
      <c r="G2019" s="31" t="s">
        <v>13240</v>
      </c>
      <c r="H2019" s="31" t="s">
        <v>13241</v>
      </c>
      <c r="I2019" s="8">
        <f t="shared" si="21"/>
        <v>0</v>
      </c>
      <c r="J2019" s="8">
        <f t="shared" si="22"/>
        <v>2018</v>
      </c>
      <c r="K2019" s="32" t="str">
        <f t="shared" si="23"/>
        <v/>
      </c>
    </row>
    <row r="2020" spans="1:11" ht="13.55" customHeight="1">
      <c r="A2020" s="31" t="s">
        <v>25</v>
      </c>
      <c r="B2020" s="31" t="s">
        <v>4195</v>
      </c>
      <c r="C2020" s="31" t="s">
        <v>4378</v>
      </c>
      <c r="D2020" s="31">
        <v>64632</v>
      </c>
      <c r="E2020" s="31" t="s">
        <v>4381</v>
      </c>
      <c r="F2020" s="31" t="s">
        <v>4382</v>
      </c>
      <c r="G2020" s="31" t="s">
        <v>13242</v>
      </c>
      <c r="H2020" s="31" t="s">
        <v>13243</v>
      </c>
      <c r="I2020" s="8">
        <f t="shared" si="21"/>
        <v>0</v>
      </c>
      <c r="J2020" s="8">
        <f t="shared" si="22"/>
        <v>2019</v>
      </c>
      <c r="K2020" s="32" t="str">
        <f t="shared" si="23"/>
        <v/>
      </c>
    </row>
    <row r="2021" spans="1:11" ht="13.55" customHeight="1">
      <c r="A2021" s="31" t="s">
        <v>25</v>
      </c>
      <c r="B2021" s="31" t="s">
        <v>4195</v>
      </c>
      <c r="C2021" s="31" t="s">
        <v>4378</v>
      </c>
      <c r="D2021" s="31">
        <v>64633</v>
      </c>
      <c r="E2021" s="31" t="s">
        <v>4383</v>
      </c>
      <c r="F2021" s="31" t="s">
        <v>4384</v>
      </c>
      <c r="G2021" s="31" t="s">
        <v>13244</v>
      </c>
      <c r="H2021" s="31" t="s">
        <v>13245</v>
      </c>
      <c r="I2021" s="8">
        <f t="shared" si="21"/>
        <v>0</v>
      </c>
      <c r="J2021" s="8">
        <f t="shared" si="22"/>
        <v>2020</v>
      </c>
      <c r="K2021" s="32" t="str">
        <f t="shared" si="23"/>
        <v/>
      </c>
    </row>
    <row r="2022" spans="1:11" ht="13.55" customHeight="1">
      <c r="A2022" s="31" t="s">
        <v>25</v>
      </c>
      <c r="B2022" s="31" t="s">
        <v>4195</v>
      </c>
      <c r="C2022" s="31" t="s">
        <v>4378</v>
      </c>
      <c r="D2022" s="31">
        <v>64634</v>
      </c>
      <c r="E2022" s="31" t="s">
        <v>10589</v>
      </c>
      <c r="F2022" s="31" t="s">
        <v>4386</v>
      </c>
      <c r="G2022" s="31" t="s">
        <v>13246</v>
      </c>
      <c r="H2022" s="31" t="s">
        <v>13247</v>
      </c>
      <c r="I2022" s="8">
        <f t="shared" si="21"/>
        <v>0</v>
      </c>
      <c r="J2022" s="8">
        <f t="shared" si="22"/>
        <v>2021</v>
      </c>
      <c r="K2022" s="32" t="str">
        <f t="shared" si="23"/>
        <v/>
      </c>
    </row>
    <row r="2023" spans="1:11" ht="13.55" customHeight="1">
      <c r="A2023" s="31" t="s">
        <v>25</v>
      </c>
      <c r="B2023" s="31" t="s">
        <v>4195</v>
      </c>
      <c r="C2023" s="31" t="s">
        <v>4389</v>
      </c>
      <c r="D2023" s="31">
        <v>64643</v>
      </c>
      <c r="E2023" s="31" t="s">
        <v>4387</v>
      </c>
      <c r="F2023" s="31" t="s">
        <v>4388</v>
      </c>
      <c r="G2023" s="31" t="s">
        <v>13248</v>
      </c>
      <c r="H2023" s="31" t="s">
        <v>13249</v>
      </c>
      <c r="I2023" s="8">
        <f t="shared" si="21"/>
        <v>0</v>
      </c>
      <c r="J2023" s="8">
        <f t="shared" si="22"/>
        <v>2022</v>
      </c>
      <c r="K2023" s="32" t="str">
        <f t="shared" si="23"/>
        <v/>
      </c>
    </row>
    <row r="2024" spans="1:11" ht="13.55" customHeight="1">
      <c r="A2024" s="31" t="s">
        <v>25</v>
      </c>
      <c r="B2024" s="31" t="s">
        <v>4195</v>
      </c>
      <c r="C2024" s="31" t="s">
        <v>4389</v>
      </c>
      <c r="D2024" s="31">
        <v>64644</v>
      </c>
      <c r="E2024" s="31" t="s">
        <v>4390</v>
      </c>
      <c r="F2024" s="31" t="s">
        <v>4391</v>
      </c>
      <c r="G2024" s="31" t="s">
        <v>13250</v>
      </c>
      <c r="H2024" s="31" t="s">
        <v>13251</v>
      </c>
      <c r="I2024" s="8">
        <f t="shared" si="21"/>
        <v>0</v>
      </c>
      <c r="J2024" s="8">
        <f t="shared" si="22"/>
        <v>2023</v>
      </c>
      <c r="K2024" s="32" t="str">
        <f t="shared" si="23"/>
        <v/>
      </c>
    </row>
    <row r="2025" spans="1:11" ht="13.55" customHeight="1">
      <c r="A2025" s="31" t="s">
        <v>25</v>
      </c>
      <c r="B2025" s="31" t="s">
        <v>4195</v>
      </c>
      <c r="C2025" s="31" t="s">
        <v>4394</v>
      </c>
      <c r="D2025" s="31">
        <v>64609</v>
      </c>
      <c r="E2025" s="31" t="s">
        <v>4392</v>
      </c>
      <c r="F2025" s="31" t="s">
        <v>4393</v>
      </c>
      <c r="G2025" s="31" t="s">
        <v>13252</v>
      </c>
      <c r="H2025" s="31" t="s">
        <v>13253</v>
      </c>
      <c r="I2025" s="8">
        <f t="shared" si="21"/>
        <v>0</v>
      </c>
      <c r="J2025" s="8">
        <f t="shared" si="22"/>
        <v>2024</v>
      </c>
      <c r="K2025" s="32" t="str">
        <f t="shared" si="23"/>
        <v/>
      </c>
    </row>
    <row r="2026" spans="1:11" ht="13.55" customHeight="1">
      <c r="A2026" s="31" t="s">
        <v>25</v>
      </c>
      <c r="B2026" s="31" t="s">
        <v>4195</v>
      </c>
      <c r="C2026" s="31" t="s">
        <v>4394</v>
      </c>
      <c r="D2026" s="31">
        <v>64610</v>
      </c>
      <c r="E2026" s="31" t="s">
        <v>4395</v>
      </c>
      <c r="F2026" s="31" t="s">
        <v>4396</v>
      </c>
      <c r="G2026" s="31" t="s">
        <v>13254</v>
      </c>
      <c r="H2026" s="31" t="s">
        <v>13255</v>
      </c>
      <c r="I2026" s="8">
        <f t="shared" si="21"/>
        <v>0</v>
      </c>
      <c r="J2026" s="8">
        <f t="shared" si="22"/>
        <v>2025</v>
      </c>
      <c r="K2026" s="32" t="str">
        <f t="shared" si="23"/>
        <v/>
      </c>
    </row>
    <row r="2027" spans="1:11" ht="13.55" customHeight="1">
      <c r="A2027" s="31" t="s">
        <v>25</v>
      </c>
      <c r="B2027" s="31" t="s">
        <v>4195</v>
      </c>
      <c r="C2027" s="31" t="s">
        <v>4394</v>
      </c>
      <c r="D2027" s="31">
        <v>64611</v>
      </c>
      <c r="E2027" s="31" t="s">
        <v>4397</v>
      </c>
      <c r="F2027" s="31" t="s">
        <v>4398</v>
      </c>
      <c r="G2027" s="31" t="s">
        <v>13256</v>
      </c>
      <c r="H2027" s="31" t="s">
        <v>13257</v>
      </c>
      <c r="I2027" s="8">
        <f t="shared" si="21"/>
        <v>0</v>
      </c>
      <c r="J2027" s="8">
        <f t="shared" si="22"/>
        <v>2026</v>
      </c>
      <c r="K2027" s="32" t="str">
        <f t="shared" si="23"/>
        <v/>
      </c>
    </row>
    <row r="2028" spans="1:11" ht="13.55" customHeight="1">
      <c r="A2028" s="31" t="s">
        <v>25</v>
      </c>
      <c r="B2028" s="31" t="s">
        <v>4195</v>
      </c>
      <c r="C2028" s="31" t="s">
        <v>4394</v>
      </c>
      <c r="D2028" s="31">
        <v>64612</v>
      </c>
      <c r="E2028" s="31" t="s">
        <v>4399</v>
      </c>
      <c r="F2028" s="31" t="s">
        <v>4400</v>
      </c>
      <c r="G2028" s="31" t="s">
        <v>13258</v>
      </c>
      <c r="H2028" s="31" t="s">
        <v>13259</v>
      </c>
      <c r="I2028" s="8">
        <f t="shared" si="21"/>
        <v>0</v>
      </c>
      <c r="J2028" s="8">
        <f t="shared" si="22"/>
        <v>2027</v>
      </c>
      <c r="K2028" s="32" t="str">
        <f t="shared" si="23"/>
        <v/>
      </c>
    </row>
    <row r="2029" spans="1:11" ht="13.55" customHeight="1">
      <c r="A2029" s="31" t="s">
        <v>25</v>
      </c>
      <c r="B2029" s="31" t="s">
        <v>4195</v>
      </c>
      <c r="C2029" s="31" t="s">
        <v>4394</v>
      </c>
      <c r="D2029" s="31">
        <v>64613</v>
      </c>
      <c r="E2029" s="31" t="s">
        <v>11976</v>
      </c>
      <c r="F2029" s="31" t="s">
        <v>4402</v>
      </c>
      <c r="G2029" s="31" t="s">
        <v>13260</v>
      </c>
      <c r="H2029" s="31" t="s">
        <v>13261</v>
      </c>
      <c r="I2029" s="8">
        <f t="shared" si="21"/>
        <v>0</v>
      </c>
      <c r="J2029" s="8">
        <f t="shared" si="22"/>
        <v>2028</v>
      </c>
      <c r="K2029" s="32" t="str">
        <f t="shared" si="23"/>
        <v/>
      </c>
    </row>
    <row r="2030" spans="1:11" ht="13.55" customHeight="1">
      <c r="A2030" s="31" t="s">
        <v>25</v>
      </c>
      <c r="B2030" s="31" t="s">
        <v>4195</v>
      </c>
      <c r="C2030" s="31" t="s">
        <v>4394</v>
      </c>
      <c r="D2030" s="31">
        <v>64614</v>
      </c>
      <c r="E2030" s="31" t="s">
        <v>4403</v>
      </c>
      <c r="F2030" s="31" t="s">
        <v>4404</v>
      </c>
      <c r="G2030" s="31" t="s">
        <v>13262</v>
      </c>
      <c r="H2030" s="31" t="s">
        <v>13263</v>
      </c>
      <c r="I2030" s="8">
        <f t="shared" si="21"/>
        <v>0</v>
      </c>
      <c r="J2030" s="8">
        <f t="shared" si="22"/>
        <v>2029</v>
      </c>
      <c r="K2030" s="32" t="str">
        <f t="shared" si="23"/>
        <v/>
      </c>
    </row>
    <row r="2031" spans="1:11" ht="13.55" customHeight="1">
      <c r="A2031" s="31" t="s">
        <v>93</v>
      </c>
      <c r="B2031" s="31" t="s">
        <v>4195</v>
      </c>
      <c r="C2031" s="31" t="s">
        <v>4407</v>
      </c>
      <c r="D2031" s="31">
        <v>191301</v>
      </c>
      <c r="E2031" s="31" t="s">
        <v>4405</v>
      </c>
      <c r="F2031" s="31" t="s">
        <v>4406</v>
      </c>
      <c r="G2031" s="31" t="s">
        <v>13264</v>
      </c>
      <c r="H2031" s="31" t="s">
        <v>13265</v>
      </c>
      <c r="I2031" s="8">
        <f t="shared" si="21"/>
        <v>0</v>
      </c>
      <c r="J2031" s="8">
        <f t="shared" si="22"/>
        <v>2030</v>
      </c>
      <c r="K2031" s="32" t="str">
        <f t="shared" si="23"/>
        <v/>
      </c>
    </row>
    <row r="2032" spans="1:11" ht="13.55" customHeight="1">
      <c r="A2032" s="31" t="s">
        <v>25</v>
      </c>
      <c r="B2032" s="31" t="s">
        <v>4195</v>
      </c>
      <c r="C2032" s="31" t="s">
        <v>4407</v>
      </c>
      <c r="D2032" s="31">
        <v>191606</v>
      </c>
      <c r="E2032" s="31" t="s">
        <v>4408</v>
      </c>
      <c r="F2032" s="31" t="s">
        <v>4409</v>
      </c>
      <c r="G2032" s="31" t="s">
        <v>13266</v>
      </c>
      <c r="H2032" s="31" t="s">
        <v>13267</v>
      </c>
      <c r="I2032" s="8">
        <f t="shared" si="21"/>
        <v>0</v>
      </c>
      <c r="J2032" s="8">
        <f t="shared" si="22"/>
        <v>2031</v>
      </c>
      <c r="K2032" s="32" t="str">
        <f t="shared" si="23"/>
        <v/>
      </c>
    </row>
    <row r="2033" spans="1:11" ht="13.55" customHeight="1">
      <c r="A2033" s="31" t="s">
        <v>25</v>
      </c>
      <c r="B2033" s="31" t="s">
        <v>4195</v>
      </c>
      <c r="C2033" s="31" t="s">
        <v>4407</v>
      </c>
      <c r="D2033" s="31">
        <v>193621</v>
      </c>
      <c r="E2033" s="31" t="s">
        <v>4410</v>
      </c>
      <c r="F2033" s="31" t="s">
        <v>4411</v>
      </c>
      <c r="G2033" s="31" t="s">
        <v>13268</v>
      </c>
      <c r="H2033" s="31" t="s">
        <v>13269</v>
      </c>
      <c r="I2033" s="8">
        <f t="shared" si="21"/>
        <v>0</v>
      </c>
      <c r="J2033" s="8">
        <f t="shared" si="22"/>
        <v>2032</v>
      </c>
      <c r="K2033" s="32" t="str">
        <f t="shared" si="23"/>
        <v/>
      </c>
    </row>
    <row r="2034" spans="1:11" ht="13.55" customHeight="1">
      <c r="A2034" s="31" t="s">
        <v>25</v>
      </c>
      <c r="B2034" s="31" t="s">
        <v>4195</v>
      </c>
      <c r="C2034" s="31" t="s">
        <v>4407</v>
      </c>
      <c r="D2034" s="31">
        <v>193622</v>
      </c>
      <c r="E2034" s="31" t="s">
        <v>4412</v>
      </c>
      <c r="F2034" s="31" t="s">
        <v>4413</v>
      </c>
      <c r="G2034" s="31" t="s">
        <v>13270</v>
      </c>
      <c r="H2034" s="31" t="s">
        <v>13271</v>
      </c>
      <c r="I2034" s="8">
        <f t="shared" si="21"/>
        <v>0</v>
      </c>
      <c r="J2034" s="8">
        <f t="shared" si="22"/>
        <v>2033</v>
      </c>
      <c r="K2034" s="32" t="str">
        <f t="shared" si="23"/>
        <v/>
      </c>
    </row>
    <row r="2035" spans="1:11" ht="13.55" customHeight="1">
      <c r="A2035" s="31" t="s">
        <v>25</v>
      </c>
      <c r="B2035" s="31" t="s">
        <v>4195</v>
      </c>
      <c r="C2035" s="31" t="s">
        <v>4407</v>
      </c>
      <c r="D2035" s="31">
        <v>193623</v>
      </c>
      <c r="E2035" s="31" t="s">
        <v>12098</v>
      </c>
      <c r="F2035" s="31" t="s">
        <v>4415</v>
      </c>
      <c r="G2035" s="31" t="s">
        <v>13272</v>
      </c>
      <c r="H2035" s="31" t="s">
        <v>13273</v>
      </c>
      <c r="I2035" s="8">
        <f t="shared" si="21"/>
        <v>0</v>
      </c>
      <c r="J2035" s="8">
        <f t="shared" si="22"/>
        <v>2034</v>
      </c>
      <c r="K2035" s="32" t="str">
        <f t="shared" si="23"/>
        <v/>
      </c>
    </row>
    <row r="2036" spans="1:11" ht="13.55" customHeight="1">
      <c r="A2036" s="31" t="s">
        <v>25</v>
      </c>
      <c r="B2036" s="31" t="s">
        <v>4195</v>
      </c>
      <c r="C2036" s="31" t="s">
        <v>4407</v>
      </c>
      <c r="D2036" s="31">
        <v>193624</v>
      </c>
      <c r="E2036" s="31" t="s">
        <v>4416</v>
      </c>
      <c r="F2036" s="31" t="s">
        <v>4417</v>
      </c>
      <c r="G2036" s="31" t="s">
        <v>13274</v>
      </c>
      <c r="H2036" s="31" t="s">
        <v>13275</v>
      </c>
      <c r="I2036" s="8">
        <f t="shared" si="21"/>
        <v>0</v>
      </c>
      <c r="J2036" s="8">
        <f t="shared" si="22"/>
        <v>2035</v>
      </c>
      <c r="K2036" s="32" t="str">
        <f t="shared" si="23"/>
        <v/>
      </c>
    </row>
    <row r="2037" spans="1:11" ht="13.55" customHeight="1">
      <c r="A2037" s="31" t="s">
        <v>25</v>
      </c>
      <c r="B2037" s="31" t="s">
        <v>4195</v>
      </c>
      <c r="C2037" s="31" t="s">
        <v>4407</v>
      </c>
      <c r="D2037" s="31">
        <v>193625</v>
      </c>
      <c r="E2037" s="31" t="s">
        <v>4418</v>
      </c>
      <c r="F2037" s="31" t="s">
        <v>4419</v>
      </c>
      <c r="G2037" s="31" t="s">
        <v>13276</v>
      </c>
      <c r="H2037" s="31" t="s">
        <v>13277</v>
      </c>
      <c r="I2037" s="8">
        <f t="shared" si="21"/>
        <v>0</v>
      </c>
      <c r="J2037" s="8">
        <f t="shared" si="22"/>
        <v>2036</v>
      </c>
      <c r="K2037" s="32" t="str">
        <f t="shared" si="23"/>
        <v/>
      </c>
    </row>
    <row r="2038" spans="1:11" ht="13.55" customHeight="1">
      <c r="A2038" s="31" t="s">
        <v>25</v>
      </c>
      <c r="B2038" s="31" t="s">
        <v>4195</v>
      </c>
      <c r="C2038" s="31" t="s">
        <v>4407</v>
      </c>
      <c r="D2038" s="31">
        <v>193626</v>
      </c>
      <c r="E2038" s="31" t="s">
        <v>4420</v>
      </c>
      <c r="F2038" s="31" t="s">
        <v>4421</v>
      </c>
      <c r="G2038" s="31" t="s">
        <v>13278</v>
      </c>
      <c r="H2038" s="31" t="s">
        <v>13279</v>
      </c>
      <c r="I2038" s="8">
        <f t="shared" si="21"/>
        <v>0</v>
      </c>
      <c r="J2038" s="8">
        <f t="shared" si="22"/>
        <v>2037</v>
      </c>
      <c r="K2038" s="32" t="str">
        <f t="shared" si="23"/>
        <v/>
      </c>
    </row>
    <row r="2039" spans="1:11" ht="13.55" customHeight="1">
      <c r="A2039" s="31" t="s">
        <v>25</v>
      </c>
      <c r="B2039" s="31" t="s">
        <v>4195</v>
      </c>
      <c r="C2039" s="31" t="s">
        <v>4407</v>
      </c>
      <c r="D2039" s="31">
        <v>193645</v>
      </c>
      <c r="E2039" s="31" t="s">
        <v>11937</v>
      </c>
      <c r="F2039" s="31" t="s">
        <v>4423</v>
      </c>
      <c r="G2039" s="31" t="s">
        <v>13280</v>
      </c>
      <c r="H2039" s="31" t="s">
        <v>13281</v>
      </c>
      <c r="I2039" s="8">
        <f t="shared" si="21"/>
        <v>0</v>
      </c>
      <c r="J2039" s="8">
        <f t="shared" si="22"/>
        <v>2038</v>
      </c>
      <c r="K2039" s="32" t="str">
        <f t="shared" si="23"/>
        <v/>
      </c>
    </row>
    <row r="2040" spans="1:11" ht="13.55" customHeight="1">
      <c r="A2040" s="31" t="s">
        <v>25</v>
      </c>
      <c r="B2040" s="31" t="s">
        <v>4195</v>
      </c>
      <c r="C2040" s="31" t="s">
        <v>4407</v>
      </c>
      <c r="D2040" s="31">
        <v>193649</v>
      </c>
      <c r="E2040" s="31" t="s">
        <v>4424</v>
      </c>
      <c r="F2040" s="31" t="s">
        <v>4425</v>
      </c>
      <c r="G2040" s="31" t="s">
        <v>13282</v>
      </c>
      <c r="H2040" s="31" t="s">
        <v>13283</v>
      </c>
      <c r="I2040" s="8">
        <f t="shared" si="21"/>
        <v>0</v>
      </c>
      <c r="J2040" s="8">
        <f t="shared" si="22"/>
        <v>2039</v>
      </c>
      <c r="K2040" s="32" t="str">
        <f t="shared" si="23"/>
        <v/>
      </c>
    </row>
    <row r="2041" spans="1:11" ht="13.55" customHeight="1">
      <c r="A2041" s="31" t="s">
        <v>25</v>
      </c>
      <c r="B2041" s="31" t="s">
        <v>4195</v>
      </c>
      <c r="C2041" s="31" t="s">
        <v>4407</v>
      </c>
      <c r="D2041" s="31">
        <v>193650</v>
      </c>
      <c r="E2041" s="31" t="s">
        <v>4426</v>
      </c>
      <c r="F2041" s="31" t="s">
        <v>4427</v>
      </c>
      <c r="G2041" s="31" t="s">
        <v>13284</v>
      </c>
      <c r="H2041" s="31" t="s">
        <v>13285</v>
      </c>
      <c r="I2041" s="8">
        <f t="shared" si="21"/>
        <v>0</v>
      </c>
      <c r="J2041" s="8">
        <f t="shared" si="22"/>
        <v>2040</v>
      </c>
      <c r="K2041" s="32" t="str">
        <f t="shared" si="23"/>
        <v/>
      </c>
    </row>
    <row r="2042" spans="1:11" ht="13.55" customHeight="1">
      <c r="A2042" s="31" t="s">
        <v>25</v>
      </c>
      <c r="B2042" s="31" t="s">
        <v>4195</v>
      </c>
      <c r="C2042" s="31" t="s">
        <v>4407</v>
      </c>
      <c r="D2042" s="31">
        <v>193651</v>
      </c>
      <c r="E2042" s="31" t="s">
        <v>4428</v>
      </c>
      <c r="F2042" s="31" t="s">
        <v>4429</v>
      </c>
      <c r="G2042" s="31" t="s">
        <v>13286</v>
      </c>
      <c r="H2042" s="31" t="s">
        <v>13287</v>
      </c>
      <c r="I2042" s="8">
        <f t="shared" ref="I2042:I2296" si="24">IF(ISNUMBER(SEARCH(#REF!,E2042)),MAX($I$1:I2041)+1,0)</f>
        <v>0</v>
      </c>
      <c r="J2042" s="8">
        <f t="shared" ref="J2042:J2296" si="25">ROWS($I$2:I2042)</f>
        <v>2041</v>
      </c>
      <c r="K2042" s="32" t="str">
        <f t="shared" ref="K2042:K2296" si="26">IFERROR(INDEX(E2042:E6365,MATCH(J2042,$I$2:$I$4325,0)),"")</f>
        <v/>
      </c>
    </row>
    <row r="2043" spans="1:11" ht="13.55" customHeight="1">
      <c r="A2043" s="31" t="s">
        <v>25</v>
      </c>
      <c r="B2043" s="31" t="s">
        <v>4195</v>
      </c>
      <c r="C2043" s="31" t="s">
        <v>4407</v>
      </c>
      <c r="D2043" s="31">
        <v>193659</v>
      </c>
      <c r="E2043" s="31" t="s">
        <v>4430</v>
      </c>
      <c r="F2043" s="31" t="s">
        <v>4431</v>
      </c>
      <c r="G2043" s="31" t="s">
        <v>13288</v>
      </c>
      <c r="H2043" s="31" t="s">
        <v>13289</v>
      </c>
      <c r="I2043" s="8">
        <f t="shared" si="24"/>
        <v>0</v>
      </c>
      <c r="J2043" s="8">
        <f t="shared" si="25"/>
        <v>2042</v>
      </c>
      <c r="K2043" s="32" t="str">
        <f t="shared" si="26"/>
        <v/>
      </c>
    </row>
    <row r="2044" spans="1:11" ht="13.55" customHeight="1">
      <c r="A2044" s="31" t="s">
        <v>25</v>
      </c>
      <c r="B2044" s="31" t="s">
        <v>4195</v>
      </c>
      <c r="C2044" s="31" t="s">
        <v>4407</v>
      </c>
      <c r="D2044" s="31">
        <v>193661</v>
      </c>
      <c r="E2044" s="31" t="s">
        <v>11853</v>
      </c>
      <c r="F2044" s="31" t="s">
        <v>4433</v>
      </c>
      <c r="G2044" s="31" t="s">
        <v>13290</v>
      </c>
      <c r="H2044" s="31" t="s">
        <v>13291</v>
      </c>
      <c r="I2044" s="8">
        <f t="shared" si="24"/>
        <v>0</v>
      </c>
      <c r="J2044" s="8">
        <f t="shared" si="25"/>
        <v>2043</v>
      </c>
      <c r="K2044" s="32" t="str">
        <f t="shared" si="26"/>
        <v/>
      </c>
    </row>
    <row r="2045" spans="1:11" ht="13.55" customHeight="1">
      <c r="A2045" s="31" t="s">
        <v>25</v>
      </c>
      <c r="B2045" s="31" t="s">
        <v>4195</v>
      </c>
      <c r="C2045" s="31" t="s">
        <v>4407</v>
      </c>
      <c r="D2045" s="31">
        <v>193662</v>
      </c>
      <c r="E2045" s="31" t="s">
        <v>4434</v>
      </c>
      <c r="F2045" s="31" t="s">
        <v>4435</v>
      </c>
      <c r="G2045" s="31" t="s">
        <v>13292</v>
      </c>
      <c r="H2045" s="31" t="s">
        <v>13293</v>
      </c>
      <c r="I2045" s="8">
        <f t="shared" si="24"/>
        <v>0</v>
      </c>
      <c r="J2045" s="8">
        <f t="shared" si="25"/>
        <v>2044</v>
      </c>
      <c r="K2045" s="32" t="str">
        <f t="shared" si="26"/>
        <v/>
      </c>
    </row>
    <row r="2046" spans="1:11" ht="13.55" customHeight="1">
      <c r="A2046" s="31" t="s">
        <v>25</v>
      </c>
      <c r="B2046" s="31" t="s">
        <v>4195</v>
      </c>
      <c r="C2046" s="31" t="s">
        <v>4407</v>
      </c>
      <c r="D2046" s="31">
        <v>193664</v>
      </c>
      <c r="E2046" s="31" t="s">
        <v>4436</v>
      </c>
      <c r="F2046" s="31" t="s">
        <v>4437</v>
      </c>
      <c r="G2046" s="31" t="s">
        <v>13294</v>
      </c>
      <c r="H2046" s="31" t="s">
        <v>13295</v>
      </c>
      <c r="I2046" s="8">
        <f t="shared" si="24"/>
        <v>0</v>
      </c>
      <c r="J2046" s="8">
        <f t="shared" si="25"/>
        <v>2045</v>
      </c>
      <c r="K2046" s="32" t="str">
        <f t="shared" si="26"/>
        <v/>
      </c>
    </row>
    <row r="2047" spans="1:11" ht="13.55" customHeight="1">
      <c r="A2047" s="31" t="s">
        <v>25</v>
      </c>
      <c r="B2047" s="31" t="s">
        <v>4195</v>
      </c>
      <c r="C2047" s="31" t="s">
        <v>3516</v>
      </c>
      <c r="D2047" s="31">
        <v>193608</v>
      </c>
      <c r="E2047" s="31" t="s">
        <v>11308</v>
      </c>
      <c r="F2047" s="31" t="s">
        <v>4439</v>
      </c>
      <c r="G2047" s="31" t="s">
        <v>13296</v>
      </c>
      <c r="H2047" s="31" t="s">
        <v>13297</v>
      </c>
      <c r="I2047" s="8">
        <f t="shared" si="24"/>
        <v>0</v>
      </c>
      <c r="J2047" s="8">
        <f t="shared" si="25"/>
        <v>2046</v>
      </c>
      <c r="K2047" s="32" t="str">
        <f t="shared" si="26"/>
        <v/>
      </c>
    </row>
    <row r="2048" spans="1:11" ht="13.55" customHeight="1">
      <c r="A2048" s="31" t="s">
        <v>25</v>
      </c>
      <c r="B2048" s="31" t="s">
        <v>4195</v>
      </c>
      <c r="C2048" s="31" t="s">
        <v>3516</v>
      </c>
      <c r="D2048" s="31">
        <v>193609</v>
      </c>
      <c r="E2048" s="31" t="s">
        <v>4440</v>
      </c>
      <c r="F2048" s="31" t="s">
        <v>4441</v>
      </c>
      <c r="G2048" s="31" t="s">
        <v>13298</v>
      </c>
      <c r="H2048" s="31" t="s">
        <v>13299</v>
      </c>
      <c r="I2048" s="8">
        <f t="shared" si="24"/>
        <v>0</v>
      </c>
      <c r="J2048" s="8">
        <f t="shared" si="25"/>
        <v>2047</v>
      </c>
      <c r="K2048" s="32" t="str">
        <f t="shared" si="26"/>
        <v/>
      </c>
    </row>
    <row r="2049" spans="1:11" ht="13.55" customHeight="1">
      <c r="A2049" s="31" t="s">
        <v>25</v>
      </c>
      <c r="B2049" s="31" t="s">
        <v>4195</v>
      </c>
      <c r="C2049" s="31" t="s">
        <v>3516</v>
      </c>
      <c r="D2049" s="31">
        <v>193610</v>
      </c>
      <c r="E2049" s="31" t="s">
        <v>10580</v>
      </c>
      <c r="F2049" s="31" t="s">
        <v>4443</v>
      </c>
      <c r="G2049" s="31" t="s">
        <v>13300</v>
      </c>
      <c r="H2049" s="31" t="s">
        <v>13301</v>
      </c>
      <c r="I2049" s="8">
        <f t="shared" si="24"/>
        <v>0</v>
      </c>
      <c r="J2049" s="8">
        <f t="shared" si="25"/>
        <v>2048</v>
      </c>
      <c r="K2049" s="32" t="str">
        <f t="shared" si="26"/>
        <v/>
      </c>
    </row>
    <row r="2050" spans="1:11" ht="13.55" customHeight="1">
      <c r="A2050" s="31" t="s">
        <v>25</v>
      </c>
      <c r="B2050" s="31" t="s">
        <v>4195</v>
      </c>
      <c r="C2050" s="31" t="s">
        <v>3516</v>
      </c>
      <c r="D2050" s="31">
        <v>193611</v>
      </c>
      <c r="E2050" s="31" t="s">
        <v>4444</v>
      </c>
      <c r="F2050" s="31" t="s">
        <v>4445</v>
      </c>
      <c r="G2050" s="31" t="s">
        <v>13302</v>
      </c>
      <c r="H2050" s="31" t="s">
        <v>13303</v>
      </c>
      <c r="I2050" s="8">
        <f t="shared" si="24"/>
        <v>0</v>
      </c>
      <c r="J2050" s="8">
        <f t="shared" si="25"/>
        <v>2049</v>
      </c>
      <c r="K2050" s="32" t="str">
        <f t="shared" si="26"/>
        <v/>
      </c>
    </row>
    <row r="2051" spans="1:11" ht="13.55" customHeight="1">
      <c r="A2051" s="31" t="s">
        <v>25</v>
      </c>
      <c r="B2051" s="31" t="s">
        <v>4195</v>
      </c>
      <c r="C2051" s="31" t="s">
        <v>3516</v>
      </c>
      <c r="D2051" s="31">
        <v>193612</v>
      </c>
      <c r="E2051" s="31" t="s">
        <v>4446</v>
      </c>
      <c r="F2051" s="31" t="s">
        <v>4447</v>
      </c>
      <c r="G2051" s="31" t="s">
        <v>13304</v>
      </c>
      <c r="H2051" s="31" t="s">
        <v>13305</v>
      </c>
      <c r="I2051" s="8">
        <f t="shared" si="24"/>
        <v>0</v>
      </c>
      <c r="J2051" s="8">
        <f t="shared" si="25"/>
        <v>2050</v>
      </c>
      <c r="K2051" s="32" t="str">
        <f t="shared" si="26"/>
        <v/>
      </c>
    </row>
    <row r="2052" spans="1:11" ht="13.55" customHeight="1">
      <c r="A2052" s="31" t="s">
        <v>25</v>
      </c>
      <c r="B2052" s="31" t="s">
        <v>4195</v>
      </c>
      <c r="C2052" s="31" t="s">
        <v>3516</v>
      </c>
      <c r="D2052" s="31">
        <v>193644</v>
      </c>
      <c r="E2052" s="31" t="s">
        <v>10287</v>
      </c>
      <c r="F2052" s="31" t="s">
        <v>4449</v>
      </c>
      <c r="G2052" s="31" t="s">
        <v>13306</v>
      </c>
      <c r="H2052" s="31" t="s">
        <v>13307</v>
      </c>
      <c r="I2052" s="8">
        <f t="shared" si="24"/>
        <v>0</v>
      </c>
      <c r="J2052" s="8">
        <f t="shared" si="25"/>
        <v>2051</v>
      </c>
      <c r="K2052" s="32" t="str">
        <f t="shared" si="26"/>
        <v/>
      </c>
    </row>
    <row r="2053" spans="1:11" ht="13.55" customHeight="1">
      <c r="A2053" s="31" t="s">
        <v>25</v>
      </c>
      <c r="B2053" s="31" t="s">
        <v>4195</v>
      </c>
      <c r="C2053" s="31" t="s">
        <v>4452</v>
      </c>
      <c r="D2053" s="31">
        <v>64675</v>
      </c>
      <c r="E2053" s="31" t="s">
        <v>4450</v>
      </c>
      <c r="F2053" s="31" t="s">
        <v>4451</v>
      </c>
      <c r="G2053" s="31" t="s">
        <v>13308</v>
      </c>
      <c r="H2053" s="31" t="s">
        <v>13309</v>
      </c>
      <c r="I2053" s="8">
        <f t="shared" si="24"/>
        <v>0</v>
      </c>
      <c r="J2053" s="8">
        <f t="shared" si="25"/>
        <v>2052</v>
      </c>
      <c r="K2053" s="32" t="str">
        <f t="shared" si="26"/>
        <v/>
      </c>
    </row>
    <row r="2054" spans="1:11" ht="13.55" customHeight="1">
      <c r="A2054" s="31" t="s">
        <v>25</v>
      </c>
      <c r="B2054" s="31" t="s">
        <v>4195</v>
      </c>
      <c r="C2054" s="31" t="s">
        <v>4452</v>
      </c>
      <c r="D2054" s="31">
        <v>64676</v>
      </c>
      <c r="E2054" s="31" t="s">
        <v>4453</v>
      </c>
      <c r="F2054" s="31" t="s">
        <v>4454</v>
      </c>
      <c r="G2054" s="31" t="s">
        <v>13310</v>
      </c>
      <c r="H2054" s="31" t="s">
        <v>13311</v>
      </c>
      <c r="I2054" s="8">
        <f t="shared" si="24"/>
        <v>0</v>
      </c>
      <c r="J2054" s="8">
        <f t="shared" si="25"/>
        <v>2053</v>
      </c>
      <c r="K2054" s="32" t="str">
        <f t="shared" si="26"/>
        <v/>
      </c>
    </row>
    <row r="2055" spans="1:11" ht="13.55" customHeight="1">
      <c r="A2055" s="31" t="s">
        <v>25</v>
      </c>
      <c r="B2055" s="31" t="s">
        <v>4195</v>
      </c>
      <c r="C2055" s="31" t="s">
        <v>4452</v>
      </c>
      <c r="D2055" s="31">
        <v>64677</v>
      </c>
      <c r="E2055" s="31" t="s">
        <v>4455</v>
      </c>
      <c r="F2055" s="31" t="s">
        <v>4456</v>
      </c>
      <c r="G2055" s="31" t="s">
        <v>13312</v>
      </c>
      <c r="H2055" s="31" t="s">
        <v>13313</v>
      </c>
      <c r="I2055" s="8">
        <f t="shared" si="24"/>
        <v>0</v>
      </c>
      <c r="J2055" s="8">
        <f t="shared" si="25"/>
        <v>2054</v>
      </c>
      <c r="K2055" s="32" t="str">
        <f t="shared" si="26"/>
        <v/>
      </c>
    </row>
    <row r="2056" spans="1:11" ht="13.55" customHeight="1">
      <c r="A2056" s="31" t="s">
        <v>25</v>
      </c>
      <c r="B2056" s="31" t="s">
        <v>4195</v>
      </c>
      <c r="C2056" s="31" t="s">
        <v>4452</v>
      </c>
      <c r="D2056" s="31">
        <v>64678</v>
      </c>
      <c r="E2056" s="31" t="s">
        <v>10441</v>
      </c>
      <c r="F2056" s="31" t="s">
        <v>4458</v>
      </c>
      <c r="G2056" s="31" t="s">
        <v>13314</v>
      </c>
      <c r="H2056" s="31" t="s">
        <v>13315</v>
      </c>
      <c r="I2056" s="8">
        <f t="shared" si="24"/>
        <v>0</v>
      </c>
      <c r="J2056" s="8">
        <f t="shared" si="25"/>
        <v>2055</v>
      </c>
      <c r="K2056" s="32" t="str">
        <f t="shared" si="26"/>
        <v/>
      </c>
    </row>
    <row r="2057" spans="1:11" ht="13.55" customHeight="1">
      <c r="A2057" s="31" t="s">
        <v>25</v>
      </c>
      <c r="B2057" s="31" t="s">
        <v>4195</v>
      </c>
      <c r="C2057" s="31" t="s">
        <v>4452</v>
      </c>
      <c r="D2057" s="31">
        <v>64679</v>
      </c>
      <c r="E2057" s="31" t="s">
        <v>4459</v>
      </c>
      <c r="F2057" s="31" t="s">
        <v>4460</v>
      </c>
      <c r="G2057" s="31" t="s">
        <v>13316</v>
      </c>
      <c r="H2057" s="31" t="s">
        <v>13317</v>
      </c>
      <c r="I2057" s="8">
        <f t="shared" si="24"/>
        <v>0</v>
      </c>
      <c r="J2057" s="8">
        <f t="shared" si="25"/>
        <v>2056</v>
      </c>
      <c r="K2057" s="32" t="str">
        <f t="shared" si="26"/>
        <v/>
      </c>
    </row>
    <row r="2058" spans="1:11" ht="13.55" customHeight="1">
      <c r="A2058" s="31" t="s">
        <v>25</v>
      </c>
      <c r="B2058" s="31" t="s">
        <v>4195</v>
      </c>
      <c r="C2058" s="31" t="s">
        <v>4452</v>
      </c>
      <c r="D2058" s="31">
        <v>64680</v>
      </c>
      <c r="E2058" s="31" t="s">
        <v>13318</v>
      </c>
      <c r="F2058" s="31" t="s">
        <v>4462</v>
      </c>
      <c r="G2058" s="31" t="s">
        <v>13319</v>
      </c>
      <c r="H2058" s="31" t="s">
        <v>13320</v>
      </c>
      <c r="I2058" s="8">
        <f t="shared" si="24"/>
        <v>0</v>
      </c>
      <c r="J2058" s="8">
        <f t="shared" si="25"/>
        <v>2057</v>
      </c>
      <c r="K2058" s="32" t="str">
        <f t="shared" si="26"/>
        <v/>
      </c>
    </row>
    <row r="2059" spans="1:11" ht="13.55" customHeight="1">
      <c r="A2059" s="31" t="s">
        <v>25</v>
      </c>
      <c r="B2059" s="31" t="s">
        <v>4195</v>
      </c>
      <c r="C2059" s="31" t="s">
        <v>4452</v>
      </c>
      <c r="D2059" s="31">
        <v>64681</v>
      </c>
      <c r="E2059" s="31" t="s">
        <v>4463</v>
      </c>
      <c r="F2059" s="31" t="s">
        <v>4464</v>
      </c>
      <c r="G2059" s="31" t="s">
        <v>13321</v>
      </c>
      <c r="H2059" s="31" t="s">
        <v>13322</v>
      </c>
      <c r="I2059" s="8">
        <f t="shared" si="24"/>
        <v>0</v>
      </c>
      <c r="J2059" s="8">
        <f t="shared" si="25"/>
        <v>2058</v>
      </c>
      <c r="K2059" s="32" t="str">
        <f t="shared" si="26"/>
        <v/>
      </c>
    </row>
    <row r="2060" spans="1:11" ht="13.55" customHeight="1">
      <c r="A2060" s="31" t="s">
        <v>25</v>
      </c>
      <c r="B2060" s="31" t="s">
        <v>4195</v>
      </c>
      <c r="C2060" s="31" t="s">
        <v>4467</v>
      </c>
      <c r="D2060" s="31">
        <v>64729</v>
      </c>
      <c r="E2060" s="31" t="s">
        <v>4465</v>
      </c>
      <c r="F2060" s="31" t="s">
        <v>4466</v>
      </c>
      <c r="G2060" s="31" t="s">
        <v>13323</v>
      </c>
      <c r="H2060" s="31" t="s">
        <v>13324</v>
      </c>
      <c r="I2060" s="8">
        <f t="shared" si="24"/>
        <v>0</v>
      </c>
      <c r="J2060" s="8">
        <f t="shared" si="25"/>
        <v>2059</v>
      </c>
      <c r="K2060" s="32" t="str">
        <f t="shared" si="26"/>
        <v/>
      </c>
    </row>
    <row r="2061" spans="1:11" ht="13.55" customHeight="1">
      <c r="A2061" s="31" t="s">
        <v>25</v>
      </c>
      <c r="B2061" s="31" t="s">
        <v>4195</v>
      </c>
      <c r="C2061" s="31" t="s">
        <v>4467</v>
      </c>
      <c r="D2061" s="31">
        <v>64731</v>
      </c>
      <c r="E2061" s="31" t="s">
        <v>4468</v>
      </c>
      <c r="F2061" s="31" t="s">
        <v>4469</v>
      </c>
      <c r="G2061" s="31" t="s">
        <v>13325</v>
      </c>
      <c r="H2061" s="31" t="s">
        <v>13326</v>
      </c>
      <c r="I2061" s="8">
        <f t="shared" si="24"/>
        <v>0</v>
      </c>
      <c r="J2061" s="8">
        <f t="shared" si="25"/>
        <v>2060</v>
      </c>
      <c r="K2061" s="32" t="str">
        <f t="shared" si="26"/>
        <v/>
      </c>
    </row>
    <row r="2062" spans="1:11" ht="13.55" customHeight="1">
      <c r="A2062" s="31" t="s">
        <v>25</v>
      </c>
      <c r="B2062" s="31" t="s">
        <v>4195</v>
      </c>
      <c r="C2062" s="31" t="s">
        <v>4467</v>
      </c>
      <c r="D2062" s="31">
        <v>64732</v>
      </c>
      <c r="E2062" s="31" t="s">
        <v>4470</v>
      </c>
      <c r="F2062" s="31" t="s">
        <v>4471</v>
      </c>
      <c r="G2062" s="31" t="s">
        <v>13327</v>
      </c>
      <c r="H2062" s="31" t="s">
        <v>13328</v>
      </c>
      <c r="I2062" s="8">
        <f t="shared" si="24"/>
        <v>0</v>
      </c>
      <c r="J2062" s="8">
        <f t="shared" si="25"/>
        <v>2061</v>
      </c>
      <c r="K2062" s="32" t="str">
        <f t="shared" si="26"/>
        <v/>
      </c>
    </row>
    <row r="2063" spans="1:11" ht="13.55" customHeight="1">
      <c r="A2063" s="31" t="s">
        <v>25</v>
      </c>
      <c r="B2063" s="31" t="s">
        <v>4195</v>
      </c>
      <c r="C2063" s="31" t="s">
        <v>4467</v>
      </c>
      <c r="D2063" s="31">
        <v>64733</v>
      </c>
      <c r="E2063" s="31" t="s">
        <v>4472</v>
      </c>
      <c r="F2063" s="31" t="s">
        <v>4473</v>
      </c>
      <c r="G2063" s="31" t="s">
        <v>13329</v>
      </c>
      <c r="H2063" s="31" t="s">
        <v>13330</v>
      </c>
      <c r="I2063" s="8">
        <f t="shared" si="24"/>
        <v>0</v>
      </c>
      <c r="J2063" s="8">
        <f t="shared" si="25"/>
        <v>2062</v>
      </c>
      <c r="K2063" s="32" t="str">
        <f t="shared" si="26"/>
        <v/>
      </c>
    </row>
    <row r="2064" spans="1:11" ht="13.55" customHeight="1">
      <c r="A2064" s="31" t="s">
        <v>25</v>
      </c>
      <c r="B2064" s="31" t="s">
        <v>4195</v>
      </c>
      <c r="C2064" s="31" t="s">
        <v>4467</v>
      </c>
      <c r="D2064" s="31">
        <v>64734</v>
      </c>
      <c r="E2064" s="31" t="s">
        <v>13331</v>
      </c>
      <c r="F2064" s="31" t="s">
        <v>4475</v>
      </c>
      <c r="G2064" s="31" t="s">
        <v>13332</v>
      </c>
      <c r="H2064" s="31" t="s">
        <v>13333</v>
      </c>
      <c r="I2064" s="8">
        <f t="shared" si="24"/>
        <v>0</v>
      </c>
      <c r="J2064" s="8">
        <f t="shared" si="25"/>
        <v>2063</v>
      </c>
      <c r="K2064" s="32" t="str">
        <f t="shared" si="26"/>
        <v/>
      </c>
    </row>
    <row r="2065" spans="1:11" ht="13.55" customHeight="1">
      <c r="A2065" s="31" t="s">
        <v>25</v>
      </c>
      <c r="B2065" s="31" t="s">
        <v>4195</v>
      </c>
      <c r="C2065" s="31" t="s">
        <v>4467</v>
      </c>
      <c r="D2065" s="31">
        <v>64735</v>
      </c>
      <c r="E2065" s="31" t="s">
        <v>4476</v>
      </c>
      <c r="F2065" s="31" t="s">
        <v>4477</v>
      </c>
      <c r="G2065" s="31" t="s">
        <v>13334</v>
      </c>
      <c r="H2065" s="31" t="s">
        <v>13335</v>
      </c>
      <c r="I2065" s="8">
        <f t="shared" si="24"/>
        <v>0</v>
      </c>
      <c r="J2065" s="8">
        <f t="shared" si="25"/>
        <v>2064</v>
      </c>
      <c r="K2065" s="32" t="str">
        <f t="shared" si="26"/>
        <v/>
      </c>
    </row>
    <row r="2066" spans="1:11" ht="13.55" customHeight="1">
      <c r="A2066" s="31" t="s">
        <v>25</v>
      </c>
      <c r="B2066" s="31" t="s">
        <v>4195</v>
      </c>
      <c r="C2066" s="31" t="s">
        <v>4467</v>
      </c>
      <c r="D2066" s="31">
        <v>64736</v>
      </c>
      <c r="E2066" s="31" t="s">
        <v>4478</v>
      </c>
      <c r="F2066" s="31" t="s">
        <v>4479</v>
      </c>
      <c r="G2066" s="31" t="s">
        <v>13336</v>
      </c>
      <c r="H2066" s="31" t="s">
        <v>13337</v>
      </c>
      <c r="I2066" s="8">
        <f t="shared" si="24"/>
        <v>0</v>
      </c>
      <c r="J2066" s="8">
        <f t="shared" si="25"/>
        <v>2065</v>
      </c>
      <c r="K2066" s="32" t="str">
        <f t="shared" si="26"/>
        <v/>
      </c>
    </row>
    <row r="2067" spans="1:11" ht="13.55" customHeight="1">
      <c r="A2067" s="31" t="s">
        <v>25</v>
      </c>
      <c r="B2067" s="31" t="s">
        <v>4195</v>
      </c>
      <c r="C2067" s="31" t="s">
        <v>4467</v>
      </c>
      <c r="D2067" s="31">
        <v>64737</v>
      </c>
      <c r="E2067" s="31" t="s">
        <v>4480</v>
      </c>
      <c r="F2067" s="31" t="s">
        <v>4481</v>
      </c>
      <c r="G2067" s="31" t="s">
        <v>13338</v>
      </c>
      <c r="H2067" s="31" t="s">
        <v>13339</v>
      </c>
      <c r="I2067" s="8">
        <f t="shared" si="24"/>
        <v>0</v>
      </c>
      <c r="J2067" s="8">
        <f t="shared" si="25"/>
        <v>2066</v>
      </c>
      <c r="K2067" s="32" t="str">
        <f t="shared" si="26"/>
        <v/>
      </c>
    </row>
    <row r="2068" spans="1:11" ht="13.55" customHeight="1">
      <c r="A2068" s="31" t="s">
        <v>25</v>
      </c>
      <c r="B2068" s="31" t="s">
        <v>4195</v>
      </c>
      <c r="C2068" s="31" t="s">
        <v>3269</v>
      </c>
      <c r="D2068" s="31">
        <v>193602</v>
      </c>
      <c r="E2068" s="31" t="s">
        <v>4482</v>
      </c>
      <c r="F2068" s="31" t="s">
        <v>4483</v>
      </c>
      <c r="G2068" s="31" t="s">
        <v>13340</v>
      </c>
      <c r="H2068" s="31" t="s">
        <v>13341</v>
      </c>
      <c r="I2068" s="8">
        <f t="shared" si="24"/>
        <v>0</v>
      </c>
      <c r="J2068" s="8">
        <f t="shared" si="25"/>
        <v>2067</v>
      </c>
      <c r="K2068" s="32" t="str">
        <f t="shared" si="26"/>
        <v/>
      </c>
    </row>
    <row r="2069" spans="1:11" ht="13.55" customHeight="1">
      <c r="A2069" s="31" t="s">
        <v>25</v>
      </c>
      <c r="B2069" s="31" t="s">
        <v>4195</v>
      </c>
      <c r="C2069" s="31" t="s">
        <v>3269</v>
      </c>
      <c r="D2069" s="31">
        <v>193603</v>
      </c>
      <c r="E2069" s="31" t="s">
        <v>4484</v>
      </c>
      <c r="F2069" s="31" t="s">
        <v>4485</v>
      </c>
      <c r="G2069" s="31" t="s">
        <v>13342</v>
      </c>
      <c r="H2069" s="31" t="s">
        <v>13343</v>
      </c>
      <c r="I2069" s="8">
        <f t="shared" si="24"/>
        <v>0</v>
      </c>
      <c r="J2069" s="8">
        <f t="shared" si="25"/>
        <v>2068</v>
      </c>
      <c r="K2069" s="32" t="str">
        <f t="shared" si="26"/>
        <v/>
      </c>
    </row>
    <row r="2070" spans="1:11" ht="13.55" customHeight="1">
      <c r="A2070" s="31" t="s">
        <v>25</v>
      </c>
      <c r="B2070" s="31" t="s">
        <v>4195</v>
      </c>
      <c r="C2070" s="31" t="s">
        <v>3269</v>
      </c>
      <c r="D2070" s="31">
        <v>193604</v>
      </c>
      <c r="E2070" s="31" t="s">
        <v>4486</v>
      </c>
      <c r="F2070" s="31" t="s">
        <v>4487</v>
      </c>
      <c r="G2070" s="31" t="s">
        <v>13344</v>
      </c>
      <c r="H2070" s="31" t="s">
        <v>13345</v>
      </c>
      <c r="I2070" s="8">
        <f t="shared" si="24"/>
        <v>0</v>
      </c>
      <c r="J2070" s="8">
        <f t="shared" si="25"/>
        <v>2069</v>
      </c>
      <c r="K2070" s="32" t="str">
        <f t="shared" si="26"/>
        <v/>
      </c>
    </row>
    <row r="2071" spans="1:11" ht="13.55" customHeight="1">
      <c r="A2071" s="31" t="s">
        <v>25</v>
      </c>
      <c r="B2071" s="31" t="s">
        <v>4195</v>
      </c>
      <c r="C2071" s="31" t="s">
        <v>3269</v>
      </c>
      <c r="D2071" s="31">
        <v>193605</v>
      </c>
      <c r="E2071" s="31" t="s">
        <v>4488</v>
      </c>
      <c r="F2071" s="31" t="s">
        <v>4489</v>
      </c>
      <c r="G2071" s="31" t="s">
        <v>13346</v>
      </c>
      <c r="H2071" s="31" t="s">
        <v>13347</v>
      </c>
      <c r="I2071" s="8">
        <f t="shared" si="24"/>
        <v>0</v>
      </c>
      <c r="J2071" s="8">
        <f t="shared" si="25"/>
        <v>2070</v>
      </c>
      <c r="K2071" s="32" t="str">
        <f t="shared" si="26"/>
        <v/>
      </c>
    </row>
    <row r="2072" spans="1:11" ht="13.55" customHeight="1">
      <c r="A2072" s="31" t="s">
        <v>25</v>
      </c>
      <c r="B2072" s="31" t="s">
        <v>4195</v>
      </c>
      <c r="C2072" s="31" t="s">
        <v>3269</v>
      </c>
      <c r="D2072" s="31">
        <v>193606</v>
      </c>
      <c r="E2072" s="31" t="s">
        <v>13348</v>
      </c>
      <c r="F2072" s="31" t="s">
        <v>4491</v>
      </c>
      <c r="G2072" s="31" t="s">
        <v>13349</v>
      </c>
      <c r="H2072" s="31" t="s">
        <v>13350</v>
      </c>
      <c r="I2072" s="8">
        <f t="shared" si="24"/>
        <v>0</v>
      </c>
      <c r="J2072" s="8">
        <f t="shared" si="25"/>
        <v>2071</v>
      </c>
      <c r="K2072" s="32" t="str">
        <f t="shared" si="26"/>
        <v/>
      </c>
    </row>
    <row r="2073" spans="1:11" ht="13.55" customHeight="1">
      <c r="A2073" s="31" t="s">
        <v>25</v>
      </c>
      <c r="B2073" s="31" t="s">
        <v>4195</v>
      </c>
      <c r="C2073" s="31" t="s">
        <v>3269</v>
      </c>
      <c r="D2073" s="31">
        <v>193607</v>
      </c>
      <c r="E2073" s="31" t="s">
        <v>4492</v>
      </c>
      <c r="F2073" s="31" t="s">
        <v>4493</v>
      </c>
      <c r="G2073" s="31" t="s">
        <v>13351</v>
      </c>
      <c r="H2073" s="31" t="s">
        <v>13352</v>
      </c>
      <c r="I2073" s="8">
        <f t="shared" si="24"/>
        <v>0</v>
      </c>
      <c r="J2073" s="8">
        <f t="shared" si="25"/>
        <v>2072</v>
      </c>
      <c r="K2073" s="32" t="str">
        <f t="shared" si="26"/>
        <v/>
      </c>
    </row>
    <row r="2074" spans="1:11" ht="13.55" customHeight="1">
      <c r="A2074" s="31" t="s">
        <v>25</v>
      </c>
      <c r="B2074" s="31" t="s">
        <v>4195</v>
      </c>
      <c r="C2074" s="31" t="s">
        <v>4496</v>
      </c>
      <c r="D2074" s="31">
        <v>64635</v>
      </c>
      <c r="E2074" s="31" t="s">
        <v>10434</v>
      </c>
      <c r="F2074" s="31" t="s">
        <v>4495</v>
      </c>
      <c r="G2074" s="31" t="s">
        <v>13353</v>
      </c>
      <c r="H2074" s="31" t="s">
        <v>13354</v>
      </c>
      <c r="I2074" s="8">
        <f t="shared" si="24"/>
        <v>0</v>
      </c>
      <c r="J2074" s="8">
        <f t="shared" si="25"/>
        <v>2073</v>
      </c>
      <c r="K2074" s="32" t="str">
        <f t="shared" si="26"/>
        <v/>
      </c>
    </row>
    <row r="2075" spans="1:11" ht="13.55" customHeight="1">
      <c r="A2075" s="31" t="s">
        <v>25</v>
      </c>
      <c r="B2075" s="31" t="s">
        <v>4195</v>
      </c>
      <c r="C2075" s="31" t="s">
        <v>4496</v>
      </c>
      <c r="D2075" s="31">
        <v>64636</v>
      </c>
      <c r="E2075" s="31" t="s">
        <v>10476</v>
      </c>
      <c r="F2075" s="31" t="s">
        <v>4498</v>
      </c>
      <c r="G2075" s="31" t="s">
        <v>13355</v>
      </c>
      <c r="H2075" s="31" t="s">
        <v>13356</v>
      </c>
      <c r="I2075" s="8">
        <f t="shared" si="24"/>
        <v>0</v>
      </c>
      <c r="J2075" s="8">
        <f t="shared" si="25"/>
        <v>2074</v>
      </c>
      <c r="K2075" s="32" t="str">
        <f t="shared" si="26"/>
        <v/>
      </c>
    </row>
    <row r="2076" spans="1:11" ht="13.55" customHeight="1">
      <c r="A2076" s="31" t="s">
        <v>25</v>
      </c>
      <c r="B2076" s="31" t="s">
        <v>4195</v>
      </c>
      <c r="C2076" s="31" t="s">
        <v>4496</v>
      </c>
      <c r="D2076" s="31">
        <v>64637</v>
      </c>
      <c r="E2076" s="31" t="s">
        <v>4499</v>
      </c>
      <c r="F2076" s="31" t="s">
        <v>4500</v>
      </c>
      <c r="G2076" s="31" t="s">
        <v>13357</v>
      </c>
      <c r="H2076" s="31" t="s">
        <v>13358</v>
      </c>
      <c r="I2076" s="8">
        <f t="shared" si="24"/>
        <v>0</v>
      </c>
      <c r="J2076" s="8">
        <f t="shared" si="25"/>
        <v>2075</v>
      </c>
      <c r="K2076" s="32" t="str">
        <f t="shared" si="26"/>
        <v/>
      </c>
    </row>
    <row r="2077" spans="1:11" ht="13.55" customHeight="1">
      <c r="A2077" s="31" t="s">
        <v>25</v>
      </c>
      <c r="B2077" s="31" t="s">
        <v>4195</v>
      </c>
      <c r="C2077" s="31" t="s">
        <v>4496</v>
      </c>
      <c r="D2077" s="31">
        <v>64638</v>
      </c>
      <c r="E2077" s="31" t="s">
        <v>4501</v>
      </c>
      <c r="F2077" s="31" t="s">
        <v>4502</v>
      </c>
      <c r="G2077" s="31" t="s">
        <v>13359</v>
      </c>
      <c r="H2077" s="31" t="s">
        <v>13360</v>
      </c>
      <c r="I2077" s="8">
        <f t="shared" si="24"/>
        <v>0</v>
      </c>
      <c r="J2077" s="8">
        <f t="shared" si="25"/>
        <v>2076</v>
      </c>
      <c r="K2077" s="32" t="str">
        <f t="shared" si="26"/>
        <v/>
      </c>
    </row>
    <row r="2078" spans="1:11" ht="13.55" customHeight="1">
      <c r="A2078" s="31" t="s">
        <v>25</v>
      </c>
      <c r="B2078" s="31" t="s">
        <v>4195</v>
      </c>
      <c r="C2078" s="31" t="s">
        <v>4496</v>
      </c>
      <c r="D2078" s="31">
        <v>64639</v>
      </c>
      <c r="E2078" s="31" t="s">
        <v>4503</v>
      </c>
      <c r="F2078" s="31" t="s">
        <v>4504</v>
      </c>
      <c r="G2078" s="31" t="s">
        <v>13361</v>
      </c>
      <c r="H2078" s="31" t="s">
        <v>13362</v>
      </c>
      <c r="I2078" s="8">
        <f t="shared" si="24"/>
        <v>0</v>
      </c>
      <c r="J2078" s="8">
        <f t="shared" si="25"/>
        <v>2077</v>
      </c>
      <c r="K2078" s="32" t="str">
        <f t="shared" si="26"/>
        <v/>
      </c>
    </row>
    <row r="2079" spans="1:11" ht="13.55" customHeight="1">
      <c r="A2079" s="31" t="s">
        <v>25</v>
      </c>
      <c r="B2079" s="31" t="s">
        <v>4195</v>
      </c>
      <c r="C2079" s="31" t="s">
        <v>4496</v>
      </c>
      <c r="D2079" s="31">
        <v>64640</v>
      </c>
      <c r="E2079" s="31" t="s">
        <v>4505</v>
      </c>
      <c r="F2079" s="31" t="s">
        <v>4506</v>
      </c>
      <c r="G2079" s="31" t="s">
        <v>13363</v>
      </c>
      <c r="H2079" s="31" t="s">
        <v>13364</v>
      </c>
      <c r="I2079" s="8">
        <f t="shared" si="24"/>
        <v>0</v>
      </c>
      <c r="J2079" s="8">
        <f t="shared" si="25"/>
        <v>2078</v>
      </c>
      <c r="K2079" s="32" t="str">
        <f t="shared" si="26"/>
        <v/>
      </c>
    </row>
    <row r="2080" spans="1:11" ht="13.55" customHeight="1">
      <c r="A2080" s="31" t="s">
        <v>25</v>
      </c>
      <c r="B2080" s="31" t="s">
        <v>4195</v>
      </c>
      <c r="C2080" s="31" t="s">
        <v>4496</v>
      </c>
      <c r="D2080" s="31">
        <v>64641</v>
      </c>
      <c r="E2080" s="31" t="s">
        <v>4507</v>
      </c>
      <c r="F2080" s="31" t="s">
        <v>4508</v>
      </c>
      <c r="G2080" s="31" t="s">
        <v>13365</v>
      </c>
      <c r="H2080" s="31" t="s">
        <v>13366</v>
      </c>
      <c r="I2080" s="8">
        <f t="shared" si="24"/>
        <v>0</v>
      </c>
      <c r="J2080" s="8">
        <f t="shared" si="25"/>
        <v>2079</v>
      </c>
      <c r="K2080" s="32" t="str">
        <f t="shared" si="26"/>
        <v/>
      </c>
    </row>
    <row r="2081" spans="1:11" ht="13.55" customHeight="1">
      <c r="A2081" s="31" t="s">
        <v>25</v>
      </c>
      <c r="B2081" s="31" t="s">
        <v>4195</v>
      </c>
      <c r="C2081" s="31" t="s">
        <v>4496</v>
      </c>
      <c r="D2081" s="31">
        <v>64642</v>
      </c>
      <c r="E2081" s="31" t="s">
        <v>11005</v>
      </c>
      <c r="F2081" s="31" t="s">
        <v>4510</v>
      </c>
      <c r="G2081" s="31" t="s">
        <v>13367</v>
      </c>
      <c r="H2081" s="31" t="s">
        <v>13368</v>
      </c>
      <c r="I2081" s="8">
        <f t="shared" si="24"/>
        <v>0</v>
      </c>
      <c r="J2081" s="8">
        <f t="shared" si="25"/>
        <v>2080</v>
      </c>
      <c r="K2081" s="32" t="str">
        <f t="shared" si="26"/>
        <v/>
      </c>
    </row>
    <row r="2082" spans="1:11" ht="13.55" customHeight="1">
      <c r="A2082" s="31" t="s">
        <v>25</v>
      </c>
      <c r="B2082" s="31" t="s">
        <v>4195</v>
      </c>
      <c r="C2082" s="31" t="s">
        <v>4496</v>
      </c>
      <c r="D2082" s="31">
        <v>64747</v>
      </c>
      <c r="E2082" s="31" t="s">
        <v>4511</v>
      </c>
      <c r="F2082" s="31" t="s">
        <v>4512</v>
      </c>
      <c r="G2082" s="31" t="s">
        <v>13369</v>
      </c>
      <c r="H2082" s="31" t="s">
        <v>13370</v>
      </c>
      <c r="I2082" s="8">
        <f t="shared" si="24"/>
        <v>0</v>
      </c>
      <c r="J2082" s="8">
        <f t="shared" si="25"/>
        <v>2081</v>
      </c>
      <c r="K2082" s="32" t="str">
        <f t="shared" si="26"/>
        <v/>
      </c>
    </row>
    <row r="2083" spans="1:11" ht="13.55" customHeight="1">
      <c r="A2083" s="31" t="s">
        <v>25</v>
      </c>
      <c r="B2083" s="31" t="s">
        <v>4195</v>
      </c>
      <c r="C2083" s="31" t="s">
        <v>4496</v>
      </c>
      <c r="D2083" s="31">
        <v>64762</v>
      </c>
      <c r="E2083" s="31" t="s">
        <v>13371</v>
      </c>
      <c r="F2083" s="31" t="s">
        <v>4514</v>
      </c>
      <c r="G2083" s="31" t="s">
        <v>13372</v>
      </c>
      <c r="H2083" s="31" t="s">
        <v>13373</v>
      </c>
      <c r="I2083" s="8">
        <f t="shared" si="24"/>
        <v>0</v>
      </c>
      <c r="J2083" s="8">
        <f t="shared" si="25"/>
        <v>2082</v>
      </c>
      <c r="K2083" s="32" t="str">
        <f t="shared" si="26"/>
        <v/>
      </c>
    </row>
    <row r="2084" spans="1:11" ht="13.55" customHeight="1">
      <c r="A2084" s="31" t="s">
        <v>25</v>
      </c>
      <c r="B2084" s="31" t="s">
        <v>4195</v>
      </c>
      <c r="C2084" s="31" t="s">
        <v>4517</v>
      </c>
      <c r="D2084" s="31">
        <v>193627</v>
      </c>
      <c r="E2084" s="31" t="s">
        <v>4515</v>
      </c>
      <c r="F2084" s="31" t="s">
        <v>4516</v>
      </c>
      <c r="G2084" s="31" t="s">
        <v>13374</v>
      </c>
      <c r="H2084" s="31" t="s">
        <v>13375</v>
      </c>
      <c r="I2084" s="8">
        <f t="shared" si="24"/>
        <v>0</v>
      </c>
      <c r="J2084" s="8">
        <f t="shared" si="25"/>
        <v>2083</v>
      </c>
      <c r="K2084" s="32" t="str">
        <f t="shared" si="26"/>
        <v/>
      </c>
    </row>
    <row r="2085" spans="1:11" ht="13.55" customHeight="1">
      <c r="A2085" s="31" t="s">
        <v>25</v>
      </c>
      <c r="B2085" s="31" t="s">
        <v>4195</v>
      </c>
      <c r="C2085" s="31" t="s">
        <v>4517</v>
      </c>
      <c r="D2085" s="31">
        <v>193628</v>
      </c>
      <c r="E2085" s="31" t="s">
        <v>4518</v>
      </c>
      <c r="F2085" s="31" t="s">
        <v>4519</v>
      </c>
      <c r="G2085" s="31" t="s">
        <v>13376</v>
      </c>
      <c r="H2085" s="31" t="s">
        <v>13377</v>
      </c>
      <c r="I2085" s="8">
        <f t="shared" si="24"/>
        <v>0</v>
      </c>
      <c r="J2085" s="8">
        <f t="shared" si="25"/>
        <v>2084</v>
      </c>
      <c r="K2085" s="32" t="str">
        <f t="shared" si="26"/>
        <v/>
      </c>
    </row>
    <row r="2086" spans="1:11" ht="13.55" customHeight="1">
      <c r="A2086" s="31" t="s">
        <v>25</v>
      </c>
      <c r="B2086" s="31" t="s">
        <v>4195</v>
      </c>
      <c r="C2086" s="31" t="s">
        <v>4517</v>
      </c>
      <c r="D2086" s="31">
        <v>193629</v>
      </c>
      <c r="E2086" s="31" t="s">
        <v>10479</v>
      </c>
      <c r="F2086" s="31" t="s">
        <v>4521</v>
      </c>
      <c r="G2086" s="31" t="s">
        <v>13378</v>
      </c>
      <c r="H2086" s="31" t="s">
        <v>13379</v>
      </c>
      <c r="I2086" s="8">
        <f t="shared" si="24"/>
        <v>0</v>
      </c>
      <c r="J2086" s="8">
        <f t="shared" si="25"/>
        <v>2085</v>
      </c>
      <c r="K2086" s="32" t="str">
        <f t="shared" si="26"/>
        <v/>
      </c>
    </row>
    <row r="2087" spans="1:11" ht="13.55" customHeight="1">
      <c r="A2087" s="31" t="s">
        <v>25</v>
      </c>
      <c r="B2087" s="31" t="s">
        <v>4195</v>
      </c>
      <c r="C2087" s="31" t="s">
        <v>4517</v>
      </c>
      <c r="D2087" s="31">
        <v>193630</v>
      </c>
      <c r="E2087" s="31" t="s">
        <v>4522</v>
      </c>
      <c r="F2087" s="31" t="s">
        <v>4523</v>
      </c>
      <c r="G2087" s="31" t="s">
        <v>13380</v>
      </c>
      <c r="H2087" s="31" t="s">
        <v>13381</v>
      </c>
      <c r="I2087" s="8">
        <f t="shared" si="24"/>
        <v>0</v>
      </c>
      <c r="J2087" s="8">
        <f t="shared" si="25"/>
        <v>2086</v>
      </c>
      <c r="K2087" s="32" t="str">
        <f t="shared" si="26"/>
        <v/>
      </c>
    </row>
    <row r="2088" spans="1:11" ht="13.55" customHeight="1">
      <c r="A2088" s="31" t="s">
        <v>25</v>
      </c>
      <c r="B2088" s="31" t="s">
        <v>4195</v>
      </c>
      <c r="C2088" s="31" t="s">
        <v>4517</v>
      </c>
      <c r="D2088" s="31">
        <v>193631</v>
      </c>
      <c r="E2088" s="31" t="s">
        <v>4524</v>
      </c>
      <c r="F2088" s="31" t="s">
        <v>4525</v>
      </c>
      <c r="G2088" s="31" t="s">
        <v>13382</v>
      </c>
      <c r="H2088" s="31" t="s">
        <v>13383</v>
      </c>
      <c r="I2088" s="8">
        <f t="shared" si="24"/>
        <v>0</v>
      </c>
      <c r="J2088" s="8">
        <f t="shared" si="25"/>
        <v>2087</v>
      </c>
      <c r="K2088" s="32" t="str">
        <f t="shared" si="26"/>
        <v/>
      </c>
    </row>
    <row r="2089" spans="1:11" ht="13.55" customHeight="1">
      <c r="A2089" s="31" t="s">
        <v>25</v>
      </c>
      <c r="B2089" s="31" t="s">
        <v>4195</v>
      </c>
      <c r="C2089" s="31" t="s">
        <v>4517</v>
      </c>
      <c r="D2089" s="31">
        <v>193646</v>
      </c>
      <c r="E2089" s="31" t="s">
        <v>4526</v>
      </c>
      <c r="F2089" s="31" t="s">
        <v>4527</v>
      </c>
      <c r="G2089" s="31" t="s">
        <v>13384</v>
      </c>
      <c r="H2089" s="31" t="s">
        <v>13385</v>
      </c>
      <c r="I2089" s="8">
        <f t="shared" si="24"/>
        <v>0</v>
      </c>
      <c r="J2089" s="8">
        <f t="shared" si="25"/>
        <v>2088</v>
      </c>
      <c r="K2089" s="32" t="str">
        <f t="shared" si="26"/>
        <v/>
      </c>
    </row>
    <row r="2090" spans="1:11" ht="13.55" customHeight="1">
      <c r="A2090" s="31" t="s">
        <v>25</v>
      </c>
      <c r="B2090" s="31" t="s">
        <v>4195</v>
      </c>
      <c r="C2090" s="31" t="s">
        <v>4517</v>
      </c>
      <c r="D2090" s="31">
        <v>193652</v>
      </c>
      <c r="E2090" s="31" t="s">
        <v>13386</v>
      </c>
      <c r="F2090" s="31" t="s">
        <v>4529</v>
      </c>
      <c r="G2090" s="31" t="s">
        <v>13387</v>
      </c>
      <c r="H2090" s="31" t="s">
        <v>13388</v>
      </c>
      <c r="I2090" s="8">
        <f t="shared" si="24"/>
        <v>0</v>
      </c>
      <c r="J2090" s="8">
        <f t="shared" si="25"/>
        <v>2089</v>
      </c>
      <c r="K2090" s="32" t="str">
        <f t="shared" si="26"/>
        <v/>
      </c>
    </row>
    <row r="2091" spans="1:11" ht="13.55" customHeight="1">
      <c r="A2091" s="31" t="s">
        <v>25</v>
      </c>
      <c r="B2091" s="31" t="s">
        <v>4195</v>
      </c>
      <c r="C2091" s="31" t="s">
        <v>4517</v>
      </c>
      <c r="D2091" s="31">
        <v>193655</v>
      </c>
      <c r="E2091" s="31" t="s">
        <v>4530</v>
      </c>
      <c r="F2091" s="31" t="s">
        <v>4531</v>
      </c>
      <c r="G2091" s="31" t="s">
        <v>13389</v>
      </c>
      <c r="H2091" s="31" t="s">
        <v>13390</v>
      </c>
      <c r="I2091" s="8">
        <f t="shared" si="24"/>
        <v>0</v>
      </c>
      <c r="J2091" s="8">
        <f t="shared" si="25"/>
        <v>2090</v>
      </c>
      <c r="K2091" s="32" t="str">
        <f t="shared" si="26"/>
        <v/>
      </c>
    </row>
    <row r="2092" spans="1:11" ht="13.55" customHeight="1">
      <c r="A2092" s="31" t="s">
        <v>25</v>
      </c>
      <c r="B2092" s="31" t="s">
        <v>4195</v>
      </c>
      <c r="C2092" s="31" t="s">
        <v>4517</v>
      </c>
      <c r="D2092" s="31">
        <v>193656</v>
      </c>
      <c r="E2092" s="31" t="s">
        <v>4532</v>
      </c>
      <c r="F2092" s="31" t="s">
        <v>4533</v>
      </c>
      <c r="G2092" s="31" t="s">
        <v>13391</v>
      </c>
      <c r="H2092" s="31" t="s">
        <v>13392</v>
      </c>
      <c r="I2092" s="8">
        <f t="shared" si="24"/>
        <v>0</v>
      </c>
      <c r="J2092" s="8">
        <f t="shared" si="25"/>
        <v>2091</v>
      </c>
      <c r="K2092" s="32" t="str">
        <f t="shared" si="26"/>
        <v/>
      </c>
    </row>
    <row r="2093" spans="1:11" ht="13.55" customHeight="1">
      <c r="A2093" s="31" t="s">
        <v>25</v>
      </c>
      <c r="B2093" s="31" t="s">
        <v>4195</v>
      </c>
      <c r="C2093" s="31" t="s">
        <v>4517</v>
      </c>
      <c r="D2093" s="31">
        <v>193663</v>
      </c>
      <c r="E2093" s="31" t="s">
        <v>4534</v>
      </c>
      <c r="F2093" s="31" t="s">
        <v>4535</v>
      </c>
      <c r="G2093" s="31" t="s">
        <v>13393</v>
      </c>
      <c r="H2093" s="31" t="s">
        <v>13394</v>
      </c>
      <c r="I2093" s="8">
        <f t="shared" si="24"/>
        <v>0</v>
      </c>
      <c r="J2093" s="8">
        <f t="shared" si="25"/>
        <v>2092</v>
      </c>
      <c r="K2093" s="32" t="str">
        <f t="shared" si="26"/>
        <v/>
      </c>
    </row>
    <row r="2094" spans="1:11" ht="13.55" customHeight="1">
      <c r="A2094" s="31" t="s">
        <v>93</v>
      </c>
      <c r="B2094" s="31" t="s">
        <v>4195</v>
      </c>
      <c r="C2094" s="31" t="s">
        <v>4538</v>
      </c>
      <c r="D2094" s="31">
        <v>191309</v>
      </c>
      <c r="E2094" s="31" t="s">
        <v>4536</v>
      </c>
      <c r="F2094" s="31" t="s">
        <v>4537</v>
      </c>
      <c r="G2094" s="31" t="s">
        <v>13395</v>
      </c>
      <c r="H2094" s="31" t="s">
        <v>13396</v>
      </c>
      <c r="I2094" s="8">
        <f t="shared" si="24"/>
        <v>0</v>
      </c>
      <c r="J2094" s="8">
        <f t="shared" si="25"/>
        <v>2093</v>
      </c>
      <c r="K2094" s="32" t="str">
        <f t="shared" si="26"/>
        <v/>
      </c>
    </row>
    <row r="2095" spans="1:11" ht="13.55" customHeight="1">
      <c r="A2095" s="31" t="s">
        <v>25</v>
      </c>
      <c r="B2095" s="31" t="s">
        <v>4195</v>
      </c>
      <c r="C2095" s="31" t="s">
        <v>4538</v>
      </c>
      <c r="D2095" s="31">
        <v>193613</v>
      </c>
      <c r="E2095" s="31" t="s">
        <v>4539</v>
      </c>
      <c r="F2095" s="31" t="s">
        <v>4540</v>
      </c>
      <c r="G2095" s="31" t="s">
        <v>13397</v>
      </c>
      <c r="H2095" s="31" t="s">
        <v>13398</v>
      </c>
      <c r="I2095" s="8">
        <f t="shared" si="24"/>
        <v>0</v>
      </c>
      <c r="J2095" s="8">
        <f t="shared" si="25"/>
        <v>2094</v>
      </c>
      <c r="K2095" s="32" t="str">
        <f t="shared" si="26"/>
        <v/>
      </c>
    </row>
    <row r="2096" spans="1:11" ht="13.55" customHeight="1">
      <c r="A2096" s="31" t="s">
        <v>25</v>
      </c>
      <c r="B2096" s="31" t="s">
        <v>4195</v>
      </c>
      <c r="C2096" s="31" t="s">
        <v>4538</v>
      </c>
      <c r="D2096" s="31">
        <v>193614</v>
      </c>
      <c r="E2096" s="31" t="s">
        <v>11905</v>
      </c>
      <c r="F2096" s="31" t="s">
        <v>4542</v>
      </c>
      <c r="G2096" s="31" t="s">
        <v>13399</v>
      </c>
      <c r="H2096" s="31" t="s">
        <v>13400</v>
      </c>
      <c r="I2096" s="8">
        <f t="shared" si="24"/>
        <v>0</v>
      </c>
      <c r="J2096" s="8">
        <f t="shared" si="25"/>
        <v>2095</v>
      </c>
      <c r="K2096" s="32" t="str">
        <f t="shared" si="26"/>
        <v/>
      </c>
    </row>
    <row r="2097" spans="1:11" ht="13.55" customHeight="1">
      <c r="A2097" s="31" t="s">
        <v>25</v>
      </c>
      <c r="B2097" s="31" t="s">
        <v>4195</v>
      </c>
      <c r="C2097" s="31" t="s">
        <v>4538</v>
      </c>
      <c r="D2097" s="31">
        <v>193615</v>
      </c>
      <c r="E2097" s="31" t="s">
        <v>10385</v>
      </c>
      <c r="F2097" s="31" t="s">
        <v>4544</v>
      </c>
      <c r="G2097" s="31" t="s">
        <v>13401</v>
      </c>
      <c r="H2097" s="31" t="s">
        <v>13402</v>
      </c>
      <c r="I2097" s="8">
        <f t="shared" si="24"/>
        <v>0</v>
      </c>
      <c r="J2097" s="8">
        <f t="shared" si="25"/>
        <v>2096</v>
      </c>
      <c r="K2097" s="32" t="str">
        <f t="shared" si="26"/>
        <v/>
      </c>
    </row>
    <row r="2098" spans="1:11" ht="13.55" customHeight="1">
      <c r="A2098" s="31" t="s">
        <v>25</v>
      </c>
      <c r="B2098" s="31" t="s">
        <v>4195</v>
      </c>
      <c r="C2098" s="31" t="s">
        <v>4538</v>
      </c>
      <c r="D2098" s="31">
        <v>193657</v>
      </c>
      <c r="E2098" s="31" t="s">
        <v>4545</v>
      </c>
      <c r="F2098" s="31" t="s">
        <v>4546</v>
      </c>
      <c r="G2098" s="31" t="s">
        <v>13403</v>
      </c>
      <c r="H2098" s="31" t="s">
        <v>13404</v>
      </c>
      <c r="I2098" s="8">
        <f t="shared" si="24"/>
        <v>0</v>
      </c>
      <c r="J2098" s="8">
        <f t="shared" si="25"/>
        <v>2097</v>
      </c>
      <c r="K2098" s="32" t="str">
        <f t="shared" si="26"/>
        <v/>
      </c>
    </row>
    <row r="2099" spans="1:11" ht="13.55" customHeight="1">
      <c r="A2099" s="31" t="s">
        <v>25</v>
      </c>
      <c r="B2099" s="31" t="s">
        <v>4195</v>
      </c>
      <c r="C2099" s="31" t="s">
        <v>4538</v>
      </c>
      <c r="D2099" s="31">
        <v>193666</v>
      </c>
      <c r="E2099" s="31" t="s">
        <v>4547</v>
      </c>
      <c r="F2099" s="31" t="s">
        <v>4548</v>
      </c>
      <c r="G2099" s="31" t="s">
        <v>13405</v>
      </c>
      <c r="H2099" s="31" t="s">
        <v>13406</v>
      </c>
      <c r="I2099" s="8">
        <f t="shared" si="24"/>
        <v>0</v>
      </c>
      <c r="J2099" s="8">
        <f t="shared" si="25"/>
        <v>2098</v>
      </c>
      <c r="K2099" s="32" t="str">
        <f t="shared" si="26"/>
        <v/>
      </c>
    </row>
    <row r="2100" spans="1:11" ht="13.55" customHeight="1">
      <c r="A2100" s="31" t="s">
        <v>93</v>
      </c>
      <c r="B2100" s="31" t="s">
        <v>4195</v>
      </c>
      <c r="C2100" s="31" t="s">
        <v>4551</v>
      </c>
      <c r="D2100" s="31">
        <v>61322</v>
      </c>
      <c r="E2100" s="31" t="s">
        <v>4549</v>
      </c>
      <c r="F2100" s="31" t="s">
        <v>4550</v>
      </c>
      <c r="G2100" s="31" t="s">
        <v>13407</v>
      </c>
      <c r="H2100" s="31" t="s">
        <v>13408</v>
      </c>
      <c r="I2100" s="8">
        <f t="shared" si="24"/>
        <v>0</v>
      </c>
      <c r="J2100" s="8">
        <f t="shared" si="25"/>
        <v>2099</v>
      </c>
      <c r="K2100" s="32" t="str">
        <f t="shared" si="26"/>
        <v/>
      </c>
    </row>
    <row r="2101" spans="1:11" ht="13.55" customHeight="1">
      <c r="A2101" s="31" t="s">
        <v>25</v>
      </c>
      <c r="B2101" s="31" t="s">
        <v>4195</v>
      </c>
      <c r="C2101" s="31" t="s">
        <v>4551</v>
      </c>
      <c r="D2101" s="31">
        <v>64693</v>
      </c>
      <c r="E2101" s="31" t="s">
        <v>4552</v>
      </c>
      <c r="F2101" s="31" t="s">
        <v>4553</v>
      </c>
      <c r="G2101" s="31" t="s">
        <v>13409</v>
      </c>
      <c r="H2101" s="31" t="s">
        <v>13410</v>
      </c>
      <c r="I2101" s="8">
        <f t="shared" si="24"/>
        <v>0</v>
      </c>
      <c r="J2101" s="8">
        <f t="shared" si="25"/>
        <v>2100</v>
      </c>
      <c r="K2101" s="32" t="str">
        <f t="shared" si="26"/>
        <v/>
      </c>
    </row>
    <row r="2102" spans="1:11" ht="13.55" customHeight="1">
      <c r="A2102" s="31" t="s">
        <v>25</v>
      </c>
      <c r="B2102" s="31" t="s">
        <v>4195</v>
      </c>
      <c r="C2102" s="31" t="s">
        <v>4551</v>
      </c>
      <c r="D2102" s="31">
        <v>64694</v>
      </c>
      <c r="E2102" s="31" t="s">
        <v>4554</v>
      </c>
      <c r="F2102" s="31" t="s">
        <v>4555</v>
      </c>
      <c r="G2102" s="31" t="s">
        <v>13411</v>
      </c>
      <c r="H2102" s="31" t="s">
        <v>13412</v>
      </c>
      <c r="I2102" s="8">
        <f t="shared" si="24"/>
        <v>0</v>
      </c>
      <c r="J2102" s="8">
        <f t="shared" si="25"/>
        <v>2101</v>
      </c>
      <c r="K2102" s="32" t="str">
        <f t="shared" si="26"/>
        <v/>
      </c>
    </row>
    <row r="2103" spans="1:11" ht="13.55" customHeight="1">
      <c r="A2103" s="31" t="s">
        <v>25</v>
      </c>
      <c r="B2103" s="31" t="s">
        <v>4195</v>
      </c>
      <c r="C2103" s="31" t="s">
        <v>4551</v>
      </c>
      <c r="D2103" s="31">
        <v>64695</v>
      </c>
      <c r="E2103" s="31" t="s">
        <v>4556</v>
      </c>
      <c r="F2103" s="31" t="s">
        <v>4557</v>
      </c>
      <c r="G2103" s="31" t="s">
        <v>13413</v>
      </c>
      <c r="H2103" s="31" t="s">
        <v>13414</v>
      </c>
      <c r="I2103" s="8">
        <f t="shared" si="24"/>
        <v>0</v>
      </c>
      <c r="J2103" s="8">
        <f t="shared" si="25"/>
        <v>2102</v>
      </c>
      <c r="K2103" s="32" t="str">
        <f t="shared" si="26"/>
        <v/>
      </c>
    </row>
    <row r="2104" spans="1:11" ht="13.55" customHeight="1">
      <c r="A2104" s="31" t="s">
        <v>25</v>
      </c>
      <c r="B2104" s="31" t="s">
        <v>4195</v>
      </c>
      <c r="C2104" s="31" t="s">
        <v>4551</v>
      </c>
      <c r="D2104" s="31">
        <v>64696</v>
      </c>
      <c r="E2104" s="31" t="s">
        <v>12187</v>
      </c>
      <c r="F2104" s="31" t="s">
        <v>4559</v>
      </c>
      <c r="G2104" s="31" t="s">
        <v>13415</v>
      </c>
      <c r="H2104" s="31" t="s">
        <v>13416</v>
      </c>
      <c r="I2104" s="8">
        <f t="shared" si="24"/>
        <v>0</v>
      </c>
      <c r="J2104" s="8">
        <f t="shared" si="25"/>
        <v>2103</v>
      </c>
      <c r="K2104" s="32" t="str">
        <f t="shared" si="26"/>
        <v/>
      </c>
    </row>
    <row r="2105" spans="1:11" ht="13.55" customHeight="1">
      <c r="A2105" s="31" t="s">
        <v>25</v>
      </c>
      <c r="B2105" s="31" t="s">
        <v>4195</v>
      </c>
      <c r="C2105" s="31" t="s">
        <v>4551</v>
      </c>
      <c r="D2105" s="31">
        <v>64697</v>
      </c>
      <c r="E2105" s="31" t="s">
        <v>4560</v>
      </c>
      <c r="F2105" s="31" t="s">
        <v>4561</v>
      </c>
      <c r="G2105" s="31" t="s">
        <v>13417</v>
      </c>
      <c r="H2105" s="31" t="s">
        <v>13418</v>
      </c>
      <c r="I2105" s="8">
        <f t="shared" si="24"/>
        <v>0</v>
      </c>
      <c r="J2105" s="8">
        <f t="shared" si="25"/>
        <v>2104</v>
      </c>
      <c r="K2105" s="32" t="str">
        <f t="shared" si="26"/>
        <v/>
      </c>
    </row>
    <row r="2106" spans="1:11" ht="13.55" customHeight="1">
      <c r="A2106" s="31" t="s">
        <v>25</v>
      </c>
      <c r="B2106" s="31" t="s">
        <v>4195</v>
      </c>
      <c r="C2106" s="31" t="s">
        <v>4551</v>
      </c>
      <c r="D2106" s="31">
        <v>64698</v>
      </c>
      <c r="E2106" s="31" t="s">
        <v>4562</v>
      </c>
      <c r="F2106" s="31" t="s">
        <v>4563</v>
      </c>
      <c r="G2106" s="31" t="s">
        <v>13419</v>
      </c>
      <c r="H2106" s="31" t="s">
        <v>13420</v>
      </c>
      <c r="I2106" s="8">
        <f t="shared" si="24"/>
        <v>0</v>
      </c>
      <c r="J2106" s="8">
        <f t="shared" si="25"/>
        <v>2105</v>
      </c>
      <c r="K2106" s="32" t="str">
        <f t="shared" si="26"/>
        <v/>
      </c>
    </row>
    <row r="2107" spans="1:11" ht="13.55" customHeight="1">
      <c r="A2107" s="31" t="s">
        <v>25</v>
      </c>
      <c r="B2107" s="31" t="s">
        <v>4195</v>
      </c>
      <c r="C2107" s="31" t="s">
        <v>4551</v>
      </c>
      <c r="D2107" s="31">
        <v>64699</v>
      </c>
      <c r="E2107" s="31" t="s">
        <v>4564</v>
      </c>
      <c r="F2107" s="31" t="s">
        <v>4565</v>
      </c>
      <c r="G2107" s="31" t="s">
        <v>13421</v>
      </c>
      <c r="H2107" s="31" t="s">
        <v>13422</v>
      </c>
      <c r="I2107" s="8">
        <f t="shared" si="24"/>
        <v>0</v>
      </c>
      <c r="J2107" s="8">
        <f t="shared" si="25"/>
        <v>2106</v>
      </c>
      <c r="K2107" s="32" t="str">
        <f t="shared" si="26"/>
        <v/>
      </c>
    </row>
    <row r="2108" spans="1:11" ht="13.55" customHeight="1">
      <c r="A2108" s="31" t="s">
        <v>25</v>
      </c>
      <c r="B2108" s="31" t="s">
        <v>4195</v>
      </c>
      <c r="C2108" s="31" t="s">
        <v>4551</v>
      </c>
      <c r="D2108" s="31">
        <v>64743</v>
      </c>
      <c r="E2108" s="31" t="s">
        <v>4566</v>
      </c>
      <c r="F2108" s="31" t="s">
        <v>4567</v>
      </c>
      <c r="G2108" s="31" t="s">
        <v>13423</v>
      </c>
      <c r="H2108" s="31" t="s">
        <v>13424</v>
      </c>
      <c r="I2108" s="8">
        <f t="shared" si="24"/>
        <v>0</v>
      </c>
      <c r="J2108" s="8">
        <f t="shared" si="25"/>
        <v>2107</v>
      </c>
      <c r="K2108" s="32" t="str">
        <f t="shared" si="26"/>
        <v/>
      </c>
    </row>
    <row r="2109" spans="1:11" ht="13.55" customHeight="1">
      <c r="A2109" s="31" t="s">
        <v>25</v>
      </c>
      <c r="B2109" s="31" t="s">
        <v>4195</v>
      </c>
      <c r="C2109" s="31" t="s">
        <v>4570</v>
      </c>
      <c r="D2109" s="31">
        <v>64615</v>
      </c>
      <c r="E2109" s="31" t="s">
        <v>4568</v>
      </c>
      <c r="F2109" s="31" t="s">
        <v>4569</v>
      </c>
      <c r="G2109" s="31" t="s">
        <v>13425</v>
      </c>
      <c r="H2109" s="31" t="s">
        <v>13426</v>
      </c>
      <c r="I2109" s="8">
        <f t="shared" si="24"/>
        <v>0</v>
      </c>
      <c r="J2109" s="8">
        <f t="shared" si="25"/>
        <v>2108</v>
      </c>
      <c r="K2109" s="32" t="str">
        <f t="shared" si="26"/>
        <v/>
      </c>
    </row>
    <row r="2110" spans="1:11" ht="13.55" customHeight="1">
      <c r="A2110" s="31" t="s">
        <v>25</v>
      </c>
      <c r="B2110" s="31" t="s">
        <v>4195</v>
      </c>
      <c r="C2110" s="31" t="s">
        <v>4570</v>
      </c>
      <c r="D2110" s="31">
        <v>64616</v>
      </c>
      <c r="E2110" s="31" t="s">
        <v>4571</v>
      </c>
      <c r="F2110" s="31" t="s">
        <v>4572</v>
      </c>
      <c r="G2110" s="31" t="s">
        <v>13427</v>
      </c>
      <c r="H2110" s="31" t="s">
        <v>13428</v>
      </c>
      <c r="I2110" s="8">
        <f t="shared" si="24"/>
        <v>0</v>
      </c>
      <c r="J2110" s="8">
        <f t="shared" si="25"/>
        <v>2109</v>
      </c>
      <c r="K2110" s="32" t="str">
        <f t="shared" si="26"/>
        <v/>
      </c>
    </row>
    <row r="2111" spans="1:11" ht="13.55" customHeight="1">
      <c r="A2111" s="31" t="s">
        <v>25</v>
      </c>
      <c r="B2111" s="31" t="s">
        <v>4195</v>
      </c>
      <c r="C2111" s="31" t="s">
        <v>4570</v>
      </c>
      <c r="D2111" s="31">
        <v>64617</v>
      </c>
      <c r="E2111" s="31" t="s">
        <v>4573</v>
      </c>
      <c r="F2111" s="31" t="s">
        <v>4574</v>
      </c>
      <c r="G2111" s="31" t="s">
        <v>13429</v>
      </c>
      <c r="H2111" s="31" t="s">
        <v>13430</v>
      </c>
      <c r="I2111" s="8">
        <f t="shared" si="24"/>
        <v>0</v>
      </c>
      <c r="J2111" s="8">
        <f t="shared" si="25"/>
        <v>2110</v>
      </c>
      <c r="K2111" s="32" t="str">
        <f t="shared" si="26"/>
        <v/>
      </c>
    </row>
    <row r="2112" spans="1:11" ht="13.55" customHeight="1">
      <c r="A2112" s="31" t="s">
        <v>25</v>
      </c>
      <c r="B2112" s="31" t="s">
        <v>4195</v>
      </c>
      <c r="C2112" s="31" t="s">
        <v>4570</v>
      </c>
      <c r="D2112" s="31">
        <v>64618</v>
      </c>
      <c r="E2112" s="31" t="s">
        <v>4575</v>
      </c>
      <c r="F2112" s="31" t="s">
        <v>4576</v>
      </c>
      <c r="G2112" s="31" t="s">
        <v>13431</v>
      </c>
      <c r="H2112" s="31" t="s">
        <v>13432</v>
      </c>
      <c r="I2112" s="8">
        <f t="shared" si="24"/>
        <v>0</v>
      </c>
      <c r="J2112" s="8">
        <f t="shared" si="25"/>
        <v>2111</v>
      </c>
      <c r="K2112" s="32" t="str">
        <f t="shared" si="26"/>
        <v/>
      </c>
    </row>
    <row r="2113" spans="1:11" ht="13.55" customHeight="1">
      <c r="A2113" s="31" t="s">
        <v>25</v>
      </c>
      <c r="B2113" s="31" t="s">
        <v>4195</v>
      </c>
      <c r="C2113" s="31" t="s">
        <v>4570</v>
      </c>
      <c r="D2113" s="31">
        <v>64619</v>
      </c>
      <c r="E2113" s="31" t="s">
        <v>4577</v>
      </c>
      <c r="F2113" s="31" t="s">
        <v>4578</v>
      </c>
      <c r="G2113" s="31" t="s">
        <v>13433</v>
      </c>
      <c r="H2113" s="31" t="s">
        <v>13434</v>
      </c>
      <c r="I2113" s="8">
        <f t="shared" si="24"/>
        <v>0</v>
      </c>
      <c r="J2113" s="8">
        <f t="shared" si="25"/>
        <v>2112</v>
      </c>
      <c r="K2113" s="32" t="str">
        <f t="shared" si="26"/>
        <v/>
      </c>
    </row>
    <row r="2114" spans="1:11" ht="13.55" customHeight="1">
      <c r="A2114" s="31" t="s">
        <v>25</v>
      </c>
      <c r="B2114" s="31" t="s">
        <v>4195</v>
      </c>
      <c r="C2114" s="31" t="s">
        <v>4581</v>
      </c>
      <c r="D2114" s="31">
        <v>64661</v>
      </c>
      <c r="E2114" s="31" t="s">
        <v>4579</v>
      </c>
      <c r="F2114" s="31" t="s">
        <v>4580</v>
      </c>
      <c r="G2114" s="31" t="s">
        <v>13435</v>
      </c>
      <c r="H2114" s="31" t="s">
        <v>13436</v>
      </c>
      <c r="I2114" s="8">
        <f t="shared" si="24"/>
        <v>0</v>
      </c>
      <c r="J2114" s="8">
        <f t="shared" si="25"/>
        <v>2113</v>
      </c>
      <c r="K2114" s="32" t="str">
        <f t="shared" si="26"/>
        <v/>
      </c>
    </row>
    <row r="2115" spans="1:11" ht="13.55" customHeight="1">
      <c r="A2115" s="31" t="s">
        <v>25</v>
      </c>
      <c r="B2115" s="31" t="s">
        <v>4195</v>
      </c>
      <c r="C2115" s="31" t="s">
        <v>4581</v>
      </c>
      <c r="D2115" s="31">
        <v>64662</v>
      </c>
      <c r="E2115" s="31" t="s">
        <v>4582</v>
      </c>
      <c r="F2115" s="31" t="s">
        <v>4583</v>
      </c>
      <c r="G2115" s="31" t="s">
        <v>13437</v>
      </c>
      <c r="H2115" s="31" t="s">
        <v>13438</v>
      </c>
      <c r="I2115" s="8">
        <f t="shared" si="24"/>
        <v>0</v>
      </c>
      <c r="J2115" s="8">
        <f t="shared" si="25"/>
        <v>2114</v>
      </c>
      <c r="K2115" s="32" t="str">
        <f t="shared" si="26"/>
        <v/>
      </c>
    </row>
    <row r="2116" spans="1:11" ht="13.55" customHeight="1">
      <c r="A2116" s="31" t="s">
        <v>25</v>
      </c>
      <c r="B2116" s="31" t="s">
        <v>4195</v>
      </c>
      <c r="C2116" s="31" t="s">
        <v>4581</v>
      </c>
      <c r="D2116" s="31">
        <v>64663</v>
      </c>
      <c r="E2116" s="31" t="s">
        <v>4584</v>
      </c>
      <c r="F2116" s="31" t="s">
        <v>4585</v>
      </c>
      <c r="G2116" s="31" t="s">
        <v>13439</v>
      </c>
      <c r="H2116" s="31" t="s">
        <v>13440</v>
      </c>
      <c r="I2116" s="8">
        <f t="shared" si="24"/>
        <v>0</v>
      </c>
      <c r="J2116" s="8">
        <f t="shared" si="25"/>
        <v>2115</v>
      </c>
      <c r="K2116" s="32" t="str">
        <f t="shared" si="26"/>
        <v/>
      </c>
    </row>
    <row r="2117" spans="1:11" ht="13.55" customHeight="1">
      <c r="A2117" s="31" t="s">
        <v>25</v>
      </c>
      <c r="B2117" s="31" t="s">
        <v>4195</v>
      </c>
      <c r="C2117" s="31" t="s">
        <v>4581</v>
      </c>
      <c r="D2117" s="31">
        <v>64664</v>
      </c>
      <c r="E2117" s="31" t="s">
        <v>4586</v>
      </c>
      <c r="F2117" s="31" t="s">
        <v>4587</v>
      </c>
      <c r="G2117" s="31" t="s">
        <v>13441</v>
      </c>
      <c r="H2117" s="31" t="s">
        <v>13442</v>
      </c>
      <c r="I2117" s="8">
        <f t="shared" si="24"/>
        <v>0</v>
      </c>
      <c r="J2117" s="8">
        <f t="shared" si="25"/>
        <v>2116</v>
      </c>
      <c r="K2117" s="32" t="str">
        <f t="shared" si="26"/>
        <v/>
      </c>
    </row>
    <row r="2118" spans="1:11" ht="13.55" customHeight="1">
      <c r="A2118" s="31" t="s">
        <v>25</v>
      </c>
      <c r="B2118" s="31" t="s">
        <v>4195</v>
      </c>
      <c r="C2118" s="31" t="s">
        <v>4581</v>
      </c>
      <c r="D2118" s="31">
        <v>64744</v>
      </c>
      <c r="E2118" s="31" t="s">
        <v>12039</v>
      </c>
      <c r="F2118" s="31" t="s">
        <v>4589</v>
      </c>
      <c r="G2118" s="31" t="s">
        <v>13443</v>
      </c>
      <c r="H2118" s="31" t="s">
        <v>13444</v>
      </c>
      <c r="I2118" s="8">
        <f t="shared" si="24"/>
        <v>0</v>
      </c>
      <c r="J2118" s="8">
        <f t="shared" si="25"/>
        <v>2117</v>
      </c>
      <c r="K2118" s="32" t="str">
        <f t="shared" si="26"/>
        <v/>
      </c>
    </row>
    <row r="2119" spans="1:11" ht="13.55" customHeight="1">
      <c r="A2119" s="31" t="s">
        <v>25</v>
      </c>
      <c r="B2119" s="31" t="s">
        <v>4195</v>
      </c>
      <c r="C2119" s="31" t="s">
        <v>4581</v>
      </c>
      <c r="D2119" s="31">
        <v>64757</v>
      </c>
      <c r="E2119" s="31" t="s">
        <v>4590</v>
      </c>
      <c r="F2119" s="31" t="s">
        <v>4591</v>
      </c>
      <c r="G2119" s="31" t="s">
        <v>13445</v>
      </c>
      <c r="H2119" s="31" t="s">
        <v>13446</v>
      </c>
      <c r="I2119" s="8">
        <f t="shared" si="24"/>
        <v>0</v>
      </c>
      <c r="J2119" s="8">
        <f t="shared" si="25"/>
        <v>2118</v>
      </c>
      <c r="K2119" s="32" t="str">
        <f t="shared" si="26"/>
        <v/>
      </c>
    </row>
    <row r="2120" spans="1:11" ht="13.55" customHeight="1">
      <c r="A2120" s="31" t="s">
        <v>25</v>
      </c>
      <c r="B2120" s="31" t="s">
        <v>4195</v>
      </c>
      <c r="C2120" s="31" t="s">
        <v>4594</v>
      </c>
      <c r="D2120" s="31">
        <v>64652</v>
      </c>
      <c r="E2120" s="31" t="s">
        <v>11776</v>
      </c>
      <c r="F2120" s="31" t="s">
        <v>4593</v>
      </c>
      <c r="G2120" s="31" t="s">
        <v>13447</v>
      </c>
      <c r="H2120" s="31" t="s">
        <v>13448</v>
      </c>
      <c r="I2120" s="8">
        <f t="shared" si="24"/>
        <v>0</v>
      </c>
      <c r="J2120" s="8">
        <f t="shared" si="25"/>
        <v>2119</v>
      </c>
      <c r="K2120" s="32" t="str">
        <f t="shared" si="26"/>
        <v/>
      </c>
    </row>
    <row r="2121" spans="1:11" ht="13.55" customHeight="1">
      <c r="A2121" s="31" t="s">
        <v>25</v>
      </c>
      <c r="B2121" s="31" t="s">
        <v>4195</v>
      </c>
      <c r="C2121" s="31" t="s">
        <v>4594</v>
      </c>
      <c r="D2121" s="31">
        <v>64653</v>
      </c>
      <c r="E2121" s="31" t="s">
        <v>4595</v>
      </c>
      <c r="F2121" s="31" t="s">
        <v>4596</v>
      </c>
      <c r="G2121" s="31" t="s">
        <v>13449</v>
      </c>
      <c r="H2121" s="31" t="s">
        <v>13450</v>
      </c>
      <c r="I2121" s="8">
        <f t="shared" si="24"/>
        <v>0</v>
      </c>
      <c r="J2121" s="8">
        <f t="shared" si="25"/>
        <v>2120</v>
      </c>
      <c r="K2121" s="32" t="str">
        <f t="shared" si="26"/>
        <v/>
      </c>
    </row>
    <row r="2122" spans="1:11" ht="13.55" customHeight="1">
      <c r="A2122" s="31" t="s">
        <v>25</v>
      </c>
      <c r="B2122" s="31" t="s">
        <v>4195</v>
      </c>
      <c r="C2122" s="31" t="s">
        <v>4594</v>
      </c>
      <c r="D2122" s="31">
        <v>64654</v>
      </c>
      <c r="E2122" s="31" t="s">
        <v>10473</v>
      </c>
      <c r="F2122" s="31" t="s">
        <v>4598</v>
      </c>
      <c r="G2122" s="31" t="s">
        <v>13451</v>
      </c>
      <c r="H2122" s="31" t="s">
        <v>13452</v>
      </c>
      <c r="I2122" s="8">
        <f t="shared" si="24"/>
        <v>0</v>
      </c>
      <c r="J2122" s="8">
        <f t="shared" si="25"/>
        <v>2121</v>
      </c>
      <c r="K2122" s="32" t="str">
        <f t="shared" si="26"/>
        <v/>
      </c>
    </row>
    <row r="2123" spans="1:11" ht="13.55" customHeight="1">
      <c r="A2123" s="31" t="s">
        <v>25</v>
      </c>
      <c r="B2123" s="31" t="s">
        <v>4195</v>
      </c>
      <c r="C2123" s="31" t="s">
        <v>4594</v>
      </c>
      <c r="D2123" s="31">
        <v>64655</v>
      </c>
      <c r="E2123" s="31" t="s">
        <v>4599</v>
      </c>
      <c r="F2123" s="31" t="s">
        <v>4600</v>
      </c>
      <c r="G2123" s="31" t="s">
        <v>13453</v>
      </c>
      <c r="H2123" s="31" t="s">
        <v>13454</v>
      </c>
      <c r="I2123" s="8">
        <f t="shared" si="24"/>
        <v>0</v>
      </c>
      <c r="J2123" s="8">
        <f t="shared" si="25"/>
        <v>2122</v>
      </c>
      <c r="K2123" s="32" t="str">
        <f t="shared" si="26"/>
        <v/>
      </c>
    </row>
    <row r="2124" spans="1:11" ht="13.55" customHeight="1">
      <c r="A2124" s="31" t="s">
        <v>25</v>
      </c>
      <c r="B2124" s="31" t="s">
        <v>4195</v>
      </c>
      <c r="C2124" s="31" t="s">
        <v>4594</v>
      </c>
      <c r="D2124" s="31">
        <v>64656</v>
      </c>
      <c r="E2124" s="31" t="s">
        <v>4601</v>
      </c>
      <c r="F2124" s="31" t="s">
        <v>4602</v>
      </c>
      <c r="G2124" s="31" t="s">
        <v>13455</v>
      </c>
      <c r="H2124" s="31" t="s">
        <v>13456</v>
      </c>
      <c r="I2124" s="8">
        <f t="shared" si="24"/>
        <v>0</v>
      </c>
      <c r="J2124" s="8">
        <f t="shared" si="25"/>
        <v>2123</v>
      </c>
      <c r="K2124" s="32" t="str">
        <f t="shared" si="26"/>
        <v/>
      </c>
    </row>
    <row r="2125" spans="1:11" ht="13.55" customHeight="1">
      <c r="A2125" s="31" t="s">
        <v>25</v>
      </c>
      <c r="B2125" s="31" t="s">
        <v>4195</v>
      </c>
      <c r="C2125" s="31" t="s">
        <v>4594</v>
      </c>
      <c r="D2125" s="31">
        <v>64657</v>
      </c>
      <c r="E2125" s="31" t="s">
        <v>4603</v>
      </c>
      <c r="F2125" s="31" t="s">
        <v>4604</v>
      </c>
      <c r="G2125" s="31" t="s">
        <v>13457</v>
      </c>
      <c r="H2125" s="31" t="s">
        <v>13458</v>
      </c>
      <c r="I2125" s="8">
        <f t="shared" si="24"/>
        <v>0</v>
      </c>
      <c r="J2125" s="8">
        <f t="shared" si="25"/>
        <v>2124</v>
      </c>
      <c r="K2125" s="32" t="str">
        <f t="shared" si="26"/>
        <v/>
      </c>
    </row>
    <row r="2126" spans="1:11" ht="13.55" customHeight="1">
      <c r="A2126" s="31" t="s">
        <v>25</v>
      </c>
      <c r="B2126" s="31" t="s">
        <v>4195</v>
      </c>
      <c r="C2126" s="31" t="s">
        <v>4594</v>
      </c>
      <c r="D2126" s="31">
        <v>64658</v>
      </c>
      <c r="E2126" s="31" t="s">
        <v>4605</v>
      </c>
      <c r="F2126" s="31" t="s">
        <v>4606</v>
      </c>
      <c r="G2126" s="31" t="s">
        <v>13459</v>
      </c>
      <c r="H2126" s="31" t="s">
        <v>13460</v>
      </c>
      <c r="I2126" s="8">
        <f t="shared" si="24"/>
        <v>0</v>
      </c>
      <c r="J2126" s="8">
        <f t="shared" si="25"/>
        <v>2125</v>
      </c>
      <c r="K2126" s="32" t="str">
        <f t="shared" si="26"/>
        <v/>
      </c>
    </row>
    <row r="2127" spans="1:11" ht="13.55" customHeight="1">
      <c r="A2127" s="31" t="s">
        <v>25</v>
      </c>
      <c r="B2127" s="31" t="s">
        <v>4195</v>
      </c>
      <c r="C2127" s="31" t="s">
        <v>4594</v>
      </c>
      <c r="D2127" s="31">
        <v>64659</v>
      </c>
      <c r="E2127" s="31" t="s">
        <v>4607</v>
      </c>
      <c r="F2127" s="31" t="s">
        <v>4608</v>
      </c>
      <c r="G2127" s="31" t="s">
        <v>13461</v>
      </c>
      <c r="H2127" s="31" t="s">
        <v>13462</v>
      </c>
      <c r="I2127" s="8">
        <f t="shared" si="24"/>
        <v>0</v>
      </c>
      <c r="J2127" s="8">
        <f t="shared" si="25"/>
        <v>2126</v>
      </c>
      <c r="K2127" s="32" t="str">
        <f t="shared" si="26"/>
        <v/>
      </c>
    </row>
    <row r="2128" spans="1:11" ht="13.55" customHeight="1">
      <c r="A2128" s="31" t="s">
        <v>25</v>
      </c>
      <c r="B2128" s="31" t="s">
        <v>4195</v>
      </c>
      <c r="C2128" s="31" t="s">
        <v>4594</v>
      </c>
      <c r="D2128" s="31">
        <v>64660</v>
      </c>
      <c r="E2128" s="31" t="s">
        <v>11864</v>
      </c>
      <c r="F2128" s="31" t="s">
        <v>4610</v>
      </c>
      <c r="G2128" s="31" t="s">
        <v>13463</v>
      </c>
      <c r="H2128" s="31" t="s">
        <v>13464</v>
      </c>
      <c r="I2128" s="8">
        <f t="shared" si="24"/>
        <v>0</v>
      </c>
      <c r="J2128" s="8">
        <f t="shared" si="25"/>
        <v>2127</v>
      </c>
      <c r="K2128" s="32" t="str">
        <f t="shared" si="26"/>
        <v/>
      </c>
    </row>
    <row r="2129" spans="1:11" ht="13.55" customHeight="1">
      <c r="A2129" s="31" t="s">
        <v>25</v>
      </c>
      <c r="B2129" s="31" t="s">
        <v>4195</v>
      </c>
      <c r="C2129" s="31" t="s">
        <v>4594</v>
      </c>
      <c r="D2129" s="31">
        <v>64739</v>
      </c>
      <c r="E2129" s="31" t="s">
        <v>4611</v>
      </c>
      <c r="F2129" s="31" t="s">
        <v>4612</v>
      </c>
      <c r="G2129" s="31" t="s">
        <v>13465</v>
      </c>
      <c r="H2129" s="31" t="s">
        <v>13466</v>
      </c>
      <c r="I2129" s="8">
        <f t="shared" si="24"/>
        <v>0</v>
      </c>
      <c r="J2129" s="8">
        <f t="shared" si="25"/>
        <v>2128</v>
      </c>
      <c r="K2129" s="32" t="str">
        <f t="shared" si="26"/>
        <v/>
      </c>
    </row>
    <row r="2130" spans="1:11" ht="13.55" customHeight="1">
      <c r="A2130" s="31" t="s">
        <v>25</v>
      </c>
      <c r="B2130" s="31" t="s">
        <v>4195</v>
      </c>
      <c r="C2130" s="31" t="s">
        <v>4594</v>
      </c>
      <c r="D2130" s="31">
        <v>64754</v>
      </c>
      <c r="E2130" s="31" t="s">
        <v>4613</v>
      </c>
      <c r="F2130" s="31" t="s">
        <v>4614</v>
      </c>
      <c r="G2130" s="31" t="s">
        <v>13467</v>
      </c>
      <c r="H2130" s="31" t="s">
        <v>13468</v>
      </c>
      <c r="I2130" s="8">
        <f t="shared" si="24"/>
        <v>0</v>
      </c>
      <c r="J2130" s="8">
        <f t="shared" si="25"/>
        <v>2129</v>
      </c>
      <c r="K2130" s="32" t="str">
        <f t="shared" si="26"/>
        <v/>
      </c>
    </row>
    <row r="2131" spans="1:11" ht="13.55" customHeight="1">
      <c r="A2131" s="31" t="s">
        <v>25</v>
      </c>
      <c r="B2131" s="31" t="s">
        <v>4195</v>
      </c>
      <c r="C2131" s="31" t="s">
        <v>4617</v>
      </c>
      <c r="D2131" s="31">
        <v>64645</v>
      </c>
      <c r="E2131" s="31" t="s">
        <v>4615</v>
      </c>
      <c r="F2131" s="31" t="s">
        <v>4616</v>
      </c>
      <c r="G2131" s="31" t="s">
        <v>13469</v>
      </c>
      <c r="H2131" s="31" t="s">
        <v>13470</v>
      </c>
      <c r="I2131" s="8">
        <f t="shared" si="24"/>
        <v>0</v>
      </c>
      <c r="J2131" s="8">
        <f t="shared" si="25"/>
        <v>2130</v>
      </c>
      <c r="K2131" s="32" t="str">
        <f t="shared" si="26"/>
        <v/>
      </c>
    </row>
    <row r="2132" spans="1:11" ht="13.55" customHeight="1">
      <c r="A2132" s="31" t="s">
        <v>25</v>
      </c>
      <c r="B2132" s="31" t="s">
        <v>4195</v>
      </c>
      <c r="C2132" s="31" t="s">
        <v>4617</v>
      </c>
      <c r="D2132" s="31">
        <v>64646</v>
      </c>
      <c r="E2132" s="31" t="s">
        <v>4618</v>
      </c>
      <c r="F2132" s="31" t="s">
        <v>4619</v>
      </c>
      <c r="G2132" s="31" t="s">
        <v>13471</v>
      </c>
      <c r="H2132" s="31" t="s">
        <v>13472</v>
      </c>
      <c r="I2132" s="8">
        <f t="shared" si="24"/>
        <v>0</v>
      </c>
      <c r="J2132" s="8">
        <f t="shared" si="25"/>
        <v>2131</v>
      </c>
      <c r="K2132" s="32" t="str">
        <f t="shared" si="26"/>
        <v/>
      </c>
    </row>
    <row r="2133" spans="1:11" ht="13.55" customHeight="1">
      <c r="A2133" s="31" t="s">
        <v>25</v>
      </c>
      <c r="B2133" s="31" t="s">
        <v>4195</v>
      </c>
      <c r="C2133" s="31" t="s">
        <v>4617</v>
      </c>
      <c r="D2133" s="31">
        <v>64647</v>
      </c>
      <c r="E2133" s="31" t="s">
        <v>4620</v>
      </c>
      <c r="F2133" s="31" t="s">
        <v>4621</v>
      </c>
      <c r="G2133" s="31" t="s">
        <v>13473</v>
      </c>
      <c r="H2133" s="31" t="s">
        <v>13474</v>
      </c>
      <c r="I2133" s="8">
        <f t="shared" si="24"/>
        <v>0</v>
      </c>
      <c r="J2133" s="8">
        <f t="shared" si="25"/>
        <v>2132</v>
      </c>
      <c r="K2133" s="32" t="str">
        <f t="shared" si="26"/>
        <v/>
      </c>
    </row>
    <row r="2134" spans="1:11" ht="13.55" customHeight="1">
      <c r="A2134" s="31" t="s">
        <v>25</v>
      </c>
      <c r="B2134" s="31" t="s">
        <v>4195</v>
      </c>
      <c r="C2134" s="31" t="s">
        <v>4617</v>
      </c>
      <c r="D2134" s="31">
        <v>64648</v>
      </c>
      <c r="E2134" s="31" t="s">
        <v>4622</v>
      </c>
      <c r="F2134" s="31" t="s">
        <v>4623</v>
      </c>
      <c r="G2134" s="31" t="s">
        <v>13475</v>
      </c>
      <c r="H2134" s="31" t="s">
        <v>13476</v>
      </c>
      <c r="I2134" s="8">
        <f t="shared" si="24"/>
        <v>0</v>
      </c>
      <c r="J2134" s="8">
        <f t="shared" si="25"/>
        <v>2133</v>
      </c>
      <c r="K2134" s="32" t="str">
        <f t="shared" si="26"/>
        <v/>
      </c>
    </row>
    <row r="2135" spans="1:11" ht="13.55" customHeight="1">
      <c r="A2135" s="31" t="s">
        <v>25</v>
      </c>
      <c r="B2135" s="31" t="s">
        <v>4195</v>
      </c>
      <c r="C2135" s="31" t="s">
        <v>4617</v>
      </c>
      <c r="D2135" s="31">
        <v>64649</v>
      </c>
      <c r="E2135" s="31" t="s">
        <v>4624</v>
      </c>
      <c r="F2135" s="31" t="s">
        <v>4625</v>
      </c>
      <c r="G2135" s="31" t="s">
        <v>13477</v>
      </c>
      <c r="H2135" s="31" t="s">
        <v>13478</v>
      </c>
      <c r="I2135" s="8">
        <f t="shared" si="24"/>
        <v>0</v>
      </c>
      <c r="J2135" s="8">
        <f t="shared" si="25"/>
        <v>2134</v>
      </c>
      <c r="K2135" s="32" t="str">
        <f t="shared" si="26"/>
        <v/>
      </c>
    </row>
    <row r="2136" spans="1:11" ht="13.55" customHeight="1">
      <c r="A2136" s="31" t="s">
        <v>25</v>
      </c>
      <c r="B2136" s="31" t="s">
        <v>4195</v>
      </c>
      <c r="C2136" s="31" t="s">
        <v>4617</v>
      </c>
      <c r="D2136" s="31">
        <v>64650</v>
      </c>
      <c r="E2136" s="31" t="s">
        <v>13479</v>
      </c>
      <c r="F2136" s="31" t="s">
        <v>4627</v>
      </c>
      <c r="G2136" s="31" t="s">
        <v>13480</v>
      </c>
      <c r="H2136" s="31" t="s">
        <v>13481</v>
      </c>
      <c r="I2136" s="8">
        <f t="shared" si="24"/>
        <v>0</v>
      </c>
      <c r="J2136" s="8">
        <f t="shared" si="25"/>
        <v>2135</v>
      </c>
      <c r="K2136" s="32" t="str">
        <f t="shared" si="26"/>
        <v/>
      </c>
    </row>
    <row r="2137" spans="1:11" ht="13.55" customHeight="1">
      <c r="A2137" s="31" t="s">
        <v>25</v>
      </c>
      <c r="B2137" s="31" t="s">
        <v>4195</v>
      </c>
      <c r="C2137" s="31" t="s">
        <v>4617</v>
      </c>
      <c r="D2137" s="31">
        <v>64651</v>
      </c>
      <c r="E2137" s="31" t="s">
        <v>11291</v>
      </c>
      <c r="F2137" s="31" t="s">
        <v>4629</v>
      </c>
      <c r="G2137" s="31" t="s">
        <v>13482</v>
      </c>
      <c r="H2137" s="31" t="s">
        <v>13483</v>
      </c>
      <c r="I2137" s="8">
        <f t="shared" si="24"/>
        <v>0</v>
      </c>
      <c r="J2137" s="8">
        <f t="shared" si="25"/>
        <v>2136</v>
      </c>
      <c r="K2137" s="32" t="str">
        <f t="shared" si="26"/>
        <v/>
      </c>
    </row>
    <row r="2138" spans="1:11" ht="13.55" customHeight="1">
      <c r="A2138" s="31" t="s">
        <v>25</v>
      </c>
      <c r="B2138" s="31" t="s">
        <v>4195</v>
      </c>
      <c r="C2138" s="31" t="s">
        <v>4617</v>
      </c>
      <c r="D2138" s="31">
        <v>64730</v>
      </c>
      <c r="E2138" s="31" t="s">
        <v>4630</v>
      </c>
      <c r="F2138" s="31" t="s">
        <v>4631</v>
      </c>
      <c r="G2138" s="31" t="s">
        <v>13484</v>
      </c>
      <c r="H2138" s="31" t="s">
        <v>13485</v>
      </c>
      <c r="I2138" s="8">
        <f t="shared" si="24"/>
        <v>0</v>
      </c>
      <c r="J2138" s="8">
        <f t="shared" si="25"/>
        <v>2137</v>
      </c>
      <c r="K2138" s="32" t="str">
        <f t="shared" si="26"/>
        <v/>
      </c>
    </row>
    <row r="2139" spans="1:11" ht="13.55" customHeight="1">
      <c r="A2139" s="31" t="s">
        <v>25</v>
      </c>
      <c r="B2139" s="31" t="s">
        <v>4195</v>
      </c>
      <c r="C2139" s="31" t="s">
        <v>4634</v>
      </c>
      <c r="D2139" s="31">
        <v>61601</v>
      </c>
      <c r="E2139" s="31" t="s">
        <v>4632</v>
      </c>
      <c r="F2139" s="31" t="s">
        <v>4633</v>
      </c>
      <c r="G2139" s="31" t="s">
        <v>13486</v>
      </c>
      <c r="H2139" s="31" t="s">
        <v>13487</v>
      </c>
      <c r="I2139" s="8">
        <f t="shared" si="24"/>
        <v>0</v>
      </c>
      <c r="J2139" s="8">
        <f t="shared" si="25"/>
        <v>2138</v>
      </c>
      <c r="K2139" s="32" t="str">
        <f t="shared" si="26"/>
        <v/>
      </c>
    </row>
    <row r="2140" spans="1:11" ht="13.55" customHeight="1">
      <c r="A2140" s="31" t="s">
        <v>25</v>
      </c>
      <c r="B2140" s="31" t="s">
        <v>4195</v>
      </c>
      <c r="C2140" s="31" t="s">
        <v>4634</v>
      </c>
      <c r="D2140" s="31">
        <v>64626</v>
      </c>
      <c r="E2140" s="31" t="s">
        <v>4635</v>
      </c>
      <c r="F2140" s="31" t="s">
        <v>4636</v>
      </c>
      <c r="G2140" s="31" t="s">
        <v>13488</v>
      </c>
      <c r="H2140" s="31" t="s">
        <v>13489</v>
      </c>
      <c r="I2140" s="8">
        <f t="shared" si="24"/>
        <v>0</v>
      </c>
      <c r="J2140" s="8">
        <f t="shared" si="25"/>
        <v>2139</v>
      </c>
      <c r="K2140" s="32" t="str">
        <f t="shared" si="26"/>
        <v/>
      </c>
    </row>
    <row r="2141" spans="1:11" ht="13.55" customHeight="1">
      <c r="A2141" s="31" t="s">
        <v>25</v>
      </c>
      <c r="B2141" s="31" t="s">
        <v>4195</v>
      </c>
      <c r="C2141" s="31" t="s">
        <v>4634</v>
      </c>
      <c r="D2141" s="31">
        <v>64627</v>
      </c>
      <c r="E2141" s="31" t="s">
        <v>4637</v>
      </c>
      <c r="F2141" s="31" t="s">
        <v>4638</v>
      </c>
      <c r="G2141" s="31" t="s">
        <v>13490</v>
      </c>
      <c r="H2141" s="31" t="s">
        <v>13491</v>
      </c>
      <c r="I2141" s="8">
        <f t="shared" si="24"/>
        <v>0</v>
      </c>
      <c r="J2141" s="8">
        <f t="shared" si="25"/>
        <v>2140</v>
      </c>
      <c r="K2141" s="32" t="str">
        <f t="shared" si="26"/>
        <v/>
      </c>
    </row>
    <row r="2142" spans="1:11" ht="13.55" customHeight="1">
      <c r="A2142" s="31" t="s">
        <v>25</v>
      </c>
      <c r="B2142" s="31" t="s">
        <v>4195</v>
      </c>
      <c r="C2142" s="31" t="s">
        <v>4634</v>
      </c>
      <c r="D2142" s="31">
        <v>64628</v>
      </c>
      <c r="E2142" s="31" t="s">
        <v>4639</v>
      </c>
      <c r="F2142" s="31" t="s">
        <v>4640</v>
      </c>
      <c r="G2142" s="31" t="s">
        <v>13492</v>
      </c>
      <c r="H2142" s="31" t="s">
        <v>13493</v>
      </c>
      <c r="I2142" s="8">
        <f t="shared" si="24"/>
        <v>0</v>
      </c>
      <c r="J2142" s="8">
        <f t="shared" si="25"/>
        <v>2141</v>
      </c>
      <c r="K2142" s="32" t="str">
        <f t="shared" si="26"/>
        <v/>
      </c>
    </row>
    <row r="2143" spans="1:11" ht="13.55" customHeight="1">
      <c r="A2143" s="31" t="s">
        <v>25</v>
      </c>
      <c r="B2143" s="31" t="s">
        <v>4195</v>
      </c>
      <c r="C2143" s="31" t="s">
        <v>4634</v>
      </c>
      <c r="D2143" s="31">
        <v>64629</v>
      </c>
      <c r="E2143" s="31" t="s">
        <v>4641</v>
      </c>
      <c r="F2143" s="31" t="s">
        <v>4642</v>
      </c>
      <c r="G2143" s="31" t="s">
        <v>13494</v>
      </c>
      <c r="H2143" s="31" t="s">
        <v>13495</v>
      </c>
      <c r="I2143" s="8">
        <f t="shared" si="24"/>
        <v>0</v>
      </c>
      <c r="J2143" s="8">
        <f t="shared" si="25"/>
        <v>2142</v>
      </c>
      <c r="K2143" s="32" t="str">
        <f t="shared" si="26"/>
        <v/>
      </c>
    </row>
    <row r="2144" spans="1:11" ht="13.55" customHeight="1">
      <c r="A2144" s="31" t="s">
        <v>25</v>
      </c>
      <c r="B2144" s="31" t="s">
        <v>4195</v>
      </c>
      <c r="C2144" s="31" t="s">
        <v>4634</v>
      </c>
      <c r="D2144" s="31">
        <v>64741</v>
      </c>
      <c r="E2144" s="31" t="s">
        <v>4643</v>
      </c>
      <c r="F2144" s="31" t="s">
        <v>4644</v>
      </c>
      <c r="G2144" s="31" t="s">
        <v>13496</v>
      </c>
      <c r="H2144" s="31" t="s">
        <v>13497</v>
      </c>
      <c r="I2144" s="8">
        <f t="shared" si="24"/>
        <v>0</v>
      </c>
      <c r="J2144" s="8">
        <f t="shared" si="25"/>
        <v>2143</v>
      </c>
      <c r="K2144" s="32" t="str">
        <f t="shared" si="26"/>
        <v/>
      </c>
    </row>
    <row r="2145" spans="1:11" ht="13.55" customHeight="1">
      <c r="A2145" s="31" t="s">
        <v>25</v>
      </c>
      <c r="B2145" s="31" t="s">
        <v>4195</v>
      </c>
      <c r="C2145" s="31" t="s">
        <v>4634</v>
      </c>
      <c r="D2145" s="31">
        <v>64760</v>
      </c>
      <c r="E2145" s="31" t="s">
        <v>4645</v>
      </c>
      <c r="F2145" s="31" t="s">
        <v>4646</v>
      </c>
      <c r="G2145" s="31" t="s">
        <v>13498</v>
      </c>
      <c r="H2145" s="31" t="s">
        <v>13499</v>
      </c>
      <c r="I2145" s="8">
        <f t="shared" si="24"/>
        <v>0</v>
      </c>
      <c r="J2145" s="8">
        <f t="shared" si="25"/>
        <v>2144</v>
      </c>
      <c r="K2145" s="32" t="str">
        <f t="shared" si="26"/>
        <v/>
      </c>
    </row>
    <row r="2146" spans="1:11" ht="13.55" customHeight="1">
      <c r="A2146" s="31" t="s">
        <v>25</v>
      </c>
      <c r="B2146" s="31" t="s">
        <v>4195</v>
      </c>
      <c r="C2146" s="31" t="s">
        <v>4649</v>
      </c>
      <c r="D2146" s="31">
        <v>64686</v>
      </c>
      <c r="E2146" s="31" t="s">
        <v>10488</v>
      </c>
      <c r="F2146" s="31" t="s">
        <v>4648</v>
      </c>
      <c r="G2146" s="31" t="s">
        <v>13500</v>
      </c>
      <c r="H2146" s="31" t="s">
        <v>13501</v>
      </c>
      <c r="I2146" s="8">
        <f t="shared" si="24"/>
        <v>0</v>
      </c>
      <c r="J2146" s="8">
        <f t="shared" si="25"/>
        <v>2145</v>
      </c>
      <c r="K2146" s="32" t="str">
        <f t="shared" si="26"/>
        <v/>
      </c>
    </row>
    <row r="2147" spans="1:11" ht="13.55" customHeight="1">
      <c r="A2147" s="31" t="s">
        <v>25</v>
      </c>
      <c r="B2147" s="31" t="s">
        <v>4195</v>
      </c>
      <c r="C2147" s="31" t="s">
        <v>4649</v>
      </c>
      <c r="D2147" s="31">
        <v>64687</v>
      </c>
      <c r="E2147" s="31" t="s">
        <v>4650</v>
      </c>
      <c r="F2147" s="31" t="s">
        <v>4651</v>
      </c>
      <c r="G2147" s="31" t="s">
        <v>13502</v>
      </c>
      <c r="H2147" s="31" t="s">
        <v>13503</v>
      </c>
      <c r="I2147" s="8">
        <f t="shared" si="24"/>
        <v>0</v>
      </c>
      <c r="J2147" s="8">
        <f t="shared" si="25"/>
        <v>2146</v>
      </c>
      <c r="K2147" s="32" t="str">
        <f t="shared" si="26"/>
        <v/>
      </c>
    </row>
    <row r="2148" spans="1:11" ht="13.55" customHeight="1">
      <c r="A2148" s="31" t="s">
        <v>25</v>
      </c>
      <c r="B2148" s="31" t="s">
        <v>4195</v>
      </c>
      <c r="C2148" s="31" t="s">
        <v>4649</v>
      </c>
      <c r="D2148" s="31">
        <v>64688</v>
      </c>
      <c r="E2148" s="31" t="s">
        <v>4652</v>
      </c>
      <c r="F2148" s="31" t="s">
        <v>4653</v>
      </c>
      <c r="G2148" s="31" t="s">
        <v>13504</v>
      </c>
      <c r="H2148" s="31" t="s">
        <v>13505</v>
      </c>
      <c r="I2148" s="8">
        <f t="shared" si="24"/>
        <v>0</v>
      </c>
      <c r="J2148" s="8">
        <f t="shared" si="25"/>
        <v>2147</v>
      </c>
      <c r="K2148" s="32" t="str">
        <f t="shared" si="26"/>
        <v/>
      </c>
    </row>
    <row r="2149" spans="1:11" ht="13.55" customHeight="1">
      <c r="A2149" s="31" t="s">
        <v>25</v>
      </c>
      <c r="B2149" s="31" t="s">
        <v>4195</v>
      </c>
      <c r="C2149" s="31" t="s">
        <v>4649</v>
      </c>
      <c r="D2149" s="31">
        <v>64689</v>
      </c>
      <c r="E2149" s="31" t="s">
        <v>4654</v>
      </c>
      <c r="F2149" s="31" t="s">
        <v>4655</v>
      </c>
      <c r="G2149" s="31" t="s">
        <v>13506</v>
      </c>
      <c r="H2149" s="31" t="s">
        <v>13507</v>
      </c>
      <c r="I2149" s="8">
        <f t="shared" si="24"/>
        <v>0</v>
      </c>
      <c r="J2149" s="8">
        <f t="shared" si="25"/>
        <v>2148</v>
      </c>
      <c r="K2149" s="32" t="str">
        <f t="shared" si="26"/>
        <v/>
      </c>
    </row>
    <row r="2150" spans="1:11" ht="13.55" customHeight="1">
      <c r="A2150" s="31" t="s">
        <v>25</v>
      </c>
      <c r="B2150" s="31" t="s">
        <v>4195</v>
      </c>
      <c r="C2150" s="31" t="s">
        <v>4649</v>
      </c>
      <c r="D2150" s="31">
        <v>64690</v>
      </c>
      <c r="E2150" s="31" t="s">
        <v>4656</v>
      </c>
      <c r="F2150" s="31" t="s">
        <v>4657</v>
      </c>
      <c r="G2150" s="31" t="s">
        <v>13508</v>
      </c>
      <c r="H2150" s="31" t="s">
        <v>13509</v>
      </c>
      <c r="I2150" s="8">
        <f t="shared" si="24"/>
        <v>0</v>
      </c>
      <c r="J2150" s="8">
        <f t="shared" si="25"/>
        <v>2149</v>
      </c>
      <c r="K2150" s="32" t="str">
        <f t="shared" si="26"/>
        <v/>
      </c>
    </row>
    <row r="2151" spans="1:11" ht="13.55" customHeight="1">
      <c r="A2151" s="31" t="s">
        <v>25</v>
      </c>
      <c r="B2151" s="31" t="s">
        <v>4195</v>
      </c>
      <c r="C2151" s="31" t="s">
        <v>4649</v>
      </c>
      <c r="D2151" s="31">
        <v>64691</v>
      </c>
      <c r="E2151" s="31" t="s">
        <v>4658</v>
      </c>
      <c r="F2151" s="31" t="s">
        <v>4659</v>
      </c>
      <c r="G2151" s="31" t="s">
        <v>13510</v>
      </c>
      <c r="H2151" s="31" t="s">
        <v>13511</v>
      </c>
      <c r="I2151" s="8">
        <f t="shared" si="24"/>
        <v>0</v>
      </c>
      <c r="J2151" s="8">
        <f t="shared" si="25"/>
        <v>2150</v>
      </c>
      <c r="K2151" s="32" t="str">
        <f t="shared" si="26"/>
        <v/>
      </c>
    </row>
    <row r="2152" spans="1:11" ht="13.55" customHeight="1">
      <c r="A2152" s="31" t="s">
        <v>25</v>
      </c>
      <c r="B2152" s="31" t="s">
        <v>4195</v>
      </c>
      <c r="C2152" s="31" t="s">
        <v>4649</v>
      </c>
      <c r="D2152" s="31">
        <v>64692</v>
      </c>
      <c r="E2152" s="31" t="s">
        <v>4660</v>
      </c>
      <c r="F2152" s="31" t="s">
        <v>4661</v>
      </c>
      <c r="G2152" s="31" t="s">
        <v>13512</v>
      </c>
      <c r="H2152" s="31" t="s">
        <v>13513</v>
      </c>
      <c r="I2152" s="8">
        <f t="shared" si="24"/>
        <v>0</v>
      </c>
      <c r="J2152" s="8">
        <f t="shared" si="25"/>
        <v>2151</v>
      </c>
      <c r="K2152" s="32" t="str">
        <f t="shared" si="26"/>
        <v/>
      </c>
    </row>
    <row r="2153" spans="1:11" ht="13.55" customHeight="1">
      <c r="A2153" s="31" t="s">
        <v>25</v>
      </c>
      <c r="B2153" s="31" t="s">
        <v>4195</v>
      </c>
      <c r="C2153" s="31" t="s">
        <v>4664</v>
      </c>
      <c r="D2153" s="31">
        <v>64601</v>
      </c>
      <c r="E2153" s="31" t="s">
        <v>4662</v>
      </c>
      <c r="F2153" s="31" t="s">
        <v>4663</v>
      </c>
      <c r="G2153" s="31" t="s">
        <v>13514</v>
      </c>
      <c r="H2153" s="31" t="s">
        <v>13515</v>
      </c>
      <c r="I2153" s="8">
        <f t="shared" si="24"/>
        <v>0</v>
      </c>
      <c r="J2153" s="8">
        <f t="shared" si="25"/>
        <v>2152</v>
      </c>
      <c r="K2153" s="32" t="str">
        <f t="shared" si="26"/>
        <v/>
      </c>
    </row>
    <row r="2154" spans="1:11" ht="13.55" customHeight="1">
      <c r="A2154" s="31" t="s">
        <v>25</v>
      </c>
      <c r="B2154" s="31" t="s">
        <v>4195</v>
      </c>
      <c r="C2154" s="31" t="s">
        <v>4664</v>
      </c>
      <c r="D2154" s="31">
        <v>64602</v>
      </c>
      <c r="E2154" s="31" t="s">
        <v>4665</v>
      </c>
      <c r="F2154" s="31" t="s">
        <v>4666</v>
      </c>
      <c r="G2154" s="31" t="s">
        <v>13516</v>
      </c>
      <c r="H2154" s="31" t="s">
        <v>13517</v>
      </c>
      <c r="I2154" s="8">
        <f t="shared" si="24"/>
        <v>0</v>
      </c>
      <c r="J2154" s="8">
        <f t="shared" si="25"/>
        <v>2153</v>
      </c>
      <c r="K2154" s="32" t="str">
        <f t="shared" si="26"/>
        <v/>
      </c>
    </row>
    <row r="2155" spans="1:11" ht="13.55" customHeight="1">
      <c r="A2155" s="31" t="s">
        <v>25</v>
      </c>
      <c r="B2155" s="31" t="s">
        <v>4195</v>
      </c>
      <c r="C2155" s="31" t="s">
        <v>4664</v>
      </c>
      <c r="D2155" s="31">
        <v>64603</v>
      </c>
      <c r="E2155" s="31" t="s">
        <v>4667</v>
      </c>
      <c r="F2155" s="31" t="s">
        <v>4668</v>
      </c>
      <c r="G2155" s="31" t="s">
        <v>13518</v>
      </c>
      <c r="H2155" s="31" t="s">
        <v>13519</v>
      </c>
      <c r="I2155" s="8">
        <f t="shared" si="24"/>
        <v>0</v>
      </c>
      <c r="J2155" s="8">
        <f t="shared" si="25"/>
        <v>2154</v>
      </c>
      <c r="K2155" s="32" t="str">
        <f t="shared" si="26"/>
        <v/>
      </c>
    </row>
    <row r="2156" spans="1:11" ht="13.55" customHeight="1">
      <c r="A2156" s="31" t="s">
        <v>25</v>
      </c>
      <c r="B2156" s="31" t="s">
        <v>4195</v>
      </c>
      <c r="C2156" s="31" t="s">
        <v>4664</v>
      </c>
      <c r="D2156" s="31">
        <v>64604</v>
      </c>
      <c r="E2156" s="31" t="s">
        <v>4669</v>
      </c>
      <c r="F2156" s="31" t="s">
        <v>4670</v>
      </c>
      <c r="G2156" s="31" t="s">
        <v>13520</v>
      </c>
      <c r="H2156" s="31" t="s">
        <v>13521</v>
      </c>
      <c r="I2156" s="8">
        <f t="shared" si="24"/>
        <v>0</v>
      </c>
      <c r="J2156" s="8">
        <f t="shared" si="25"/>
        <v>2155</v>
      </c>
      <c r="K2156" s="32" t="str">
        <f t="shared" si="26"/>
        <v/>
      </c>
    </row>
    <row r="2157" spans="1:11" ht="13.55" customHeight="1">
      <c r="A2157" s="31" t="s">
        <v>25</v>
      </c>
      <c r="B2157" s="31" t="s">
        <v>4195</v>
      </c>
      <c r="C2157" s="31" t="s">
        <v>4664</v>
      </c>
      <c r="D2157" s="31">
        <v>64605</v>
      </c>
      <c r="E2157" s="31" t="s">
        <v>4671</v>
      </c>
      <c r="F2157" s="31" t="s">
        <v>4672</v>
      </c>
      <c r="G2157" s="31" t="s">
        <v>13522</v>
      </c>
      <c r="H2157" s="31" t="s">
        <v>13523</v>
      </c>
      <c r="I2157" s="8">
        <f t="shared" si="24"/>
        <v>0</v>
      </c>
      <c r="J2157" s="8">
        <f t="shared" si="25"/>
        <v>2156</v>
      </c>
      <c r="K2157" s="32" t="str">
        <f t="shared" si="26"/>
        <v/>
      </c>
    </row>
    <row r="2158" spans="1:11" ht="13.55" customHeight="1">
      <c r="A2158" s="31" t="s">
        <v>25</v>
      </c>
      <c r="B2158" s="31" t="s">
        <v>4195</v>
      </c>
      <c r="C2158" s="31" t="s">
        <v>4664</v>
      </c>
      <c r="D2158" s="31">
        <v>64606</v>
      </c>
      <c r="E2158" s="31" t="s">
        <v>4673</v>
      </c>
      <c r="F2158" s="31" t="s">
        <v>4674</v>
      </c>
      <c r="G2158" s="31" t="s">
        <v>13524</v>
      </c>
      <c r="H2158" s="31" t="s">
        <v>13525</v>
      </c>
      <c r="I2158" s="8">
        <f t="shared" si="24"/>
        <v>0</v>
      </c>
      <c r="J2158" s="8">
        <f t="shared" si="25"/>
        <v>2157</v>
      </c>
      <c r="K2158" s="32" t="str">
        <f t="shared" si="26"/>
        <v/>
      </c>
    </row>
    <row r="2159" spans="1:11" ht="13.55" customHeight="1">
      <c r="A2159" s="31" t="s">
        <v>25</v>
      </c>
      <c r="B2159" s="31" t="s">
        <v>4195</v>
      </c>
      <c r="C2159" s="31" t="s">
        <v>4664</v>
      </c>
      <c r="D2159" s="31">
        <v>64607</v>
      </c>
      <c r="E2159" s="31" t="s">
        <v>4675</v>
      </c>
      <c r="F2159" s="31" t="s">
        <v>4676</v>
      </c>
      <c r="G2159" s="31" t="s">
        <v>13526</v>
      </c>
      <c r="H2159" s="31" t="s">
        <v>13527</v>
      </c>
      <c r="I2159" s="8">
        <f t="shared" si="24"/>
        <v>0</v>
      </c>
      <c r="J2159" s="8">
        <f t="shared" si="25"/>
        <v>2158</v>
      </c>
      <c r="K2159" s="32" t="str">
        <f t="shared" si="26"/>
        <v/>
      </c>
    </row>
    <row r="2160" spans="1:11" ht="13.55" customHeight="1">
      <c r="A2160" s="31" t="s">
        <v>25</v>
      </c>
      <c r="B2160" s="31" t="s">
        <v>4195</v>
      </c>
      <c r="C2160" s="31" t="s">
        <v>4664</v>
      </c>
      <c r="D2160" s="31">
        <v>64608</v>
      </c>
      <c r="E2160" s="31" t="s">
        <v>4677</v>
      </c>
      <c r="F2160" s="31" t="s">
        <v>4678</v>
      </c>
      <c r="G2160" s="31" t="s">
        <v>13528</v>
      </c>
      <c r="H2160" s="31" t="s">
        <v>13529</v>
      </c>
      <c r="I2160" s="8">
        <f t="shared" si="24"/>
        <v>0</v>
      </c>
      <c r="J2160" s="8">
        <f t="shared" si="25"/>
        <v>2159</v>
      </c>
      <c r="K2160" s="32" t="str">
        <f t="shared" si="26"/>
        <v/>
      </c>
    </row>
    <row r="2161" spans="1:11" ht="13.55" customHeight="1">
      <c r="A2161" s="31" t="s">
        <v>25</v>
      </c>
      <c r="B2161" s="31" t="s">
        <v>4195</v>
      </c>
      <c r="C2161" s="31" t="s">
        <v>4664</v>
      </c>
      <c r="D2161" s="31">
        <v>64751</v>
      </c>
      <c r="E2161" s="31" t="s">
        <v>4679</v>
      </c>
      <c r="F2161" s="31" t="s">
        <v>4680</v>
      </c>
      <c r="G2161" s="31" t="s">
        <v>13530</v>
      </c>
      <c r="H2161" s="31" t="s">
        <v>13531</v>
      </c>
      <c r="I2161" s="8">
        <f t="shared" si="24"/>
        <v>0</v>
      </c>
      <c r="J2161" s="8">
        <f t="shared" si="25"/>
        <v>2160</v>
      </c>
      <c r="K2161" s="32" t="str">
        <f t="shared" si="26"/>
        <v/>
      </c>
    </row>
    <row r="2162" spans="1:11" ht="13.55" customHeight="1">
      <c r="A2162" s="31" t="s">
        <v>25</v>
      </c>
      <c r="B2162" s="31" t="s">
        <v>4195</v>
      </c>
      <c r="C2162" s="31" t="s">
        <v>4664</v>
      </c>
      <c r="D2162" s="31">
        <v>64759</v>
      </c>
      <c r="E2162" s="31" t="s">
        <v>4681</v>
      </c>
      <c r="F2162" s="31" t="s">
        <v>4682</v>
      </c>
      <c r="G2162" s="31" t="s">
        <v>13532</v>
      </c>
      <c r="H2162" s="31" t="s">
        <v>13533</v>
      </c>
      <c r="I2162" s="8">
        <f t="shared" si="24"/>
        <v>0</v>
      </c>
      <c r="J2162" s="8">
        <f t="shared" si="25"/>
        <v>2161</v>
      </c>
      <c r="K2162" s="32" t="str">
        <f t="shared" si="26"/>
        <v/>
      </c>
    </row>
    <row r="2163" spans="1:11" ht="13.55" customHeight="1">
      <c r="A2163" s="31" t="s">
        <v>25</v>
      </c>
      <c r="B2163" s="31" t="s">
        <v>4195</v>
      </c>
      <c r="C2163" s="31" t="s">
        <v>4685</v>
      </c>
      <c r="D2163" s="31">
        <v>64712</v>
      </c>
      <c r="E2163" s="31" t="s">
        <v>4683</v>
      </c>
      <c r="F2163" s="31" t="s">
        <v>4684</v>
      </c>
      <c r="G2163" s="31" t="s">
        <v>13534</v>
      </c>
      <c r="H2163" s="31" t="s">
        <v>13535</v>
      </c>
      <c r="I2163" s="8">
        <f t="shared" si="24"/>
        <v>0</v>
      </c>
      <c r="J2163" s="8">
        <f t="shared" si="25"/>
        <v>2162</v>
      </c>
      <c r="K2163" s="32" t="str">
        <f t="shared" si="26"/>
        <v/>
      </c>
    </row>
    <row r="2164" spans="1:11" ht="13.55" customHeight="1">
      <c r="A2164" s="31" t="s">
        <v>25</v>
      </c>
      <c r="B2164" s="31" t="s">
        <v>4195</v>
      </c>
      <c r="C2164" s="31" t="s">
        <v>4685</v>
      </c>
      <c r="D2164" s="31">
        <v>64713</v>
      </c>
      <c r="E2164" s="31" t="s">
        <v>4686</v>
      </c>
      <c r="F2164" s="31" t="s">
        <v>4687</v>
      </c>
      <c r="G2164" s="31" t="s">
        <v>13536</v>
      </c>
      <c r="H2164" s="31" t="s">
        <v>13537</v>
      </c>
      <c r="I2164" s="8">
        <f t="shared" si="24"/>
        <v>0</v>
      </c>
      <c r="J2164" s="8">
        <f t="shared" si="25"/>
        <v>2163</v>
      </c>
      <c r="K2164" s="32" t="str">
        <f t="shared" si="26"/>
        <v/>
      </c>
    </row>
    <row r="2165" spans="1:11" ht="13.55" customHeight="1">
      <c r="A2165" s="31" t="s">
        <v>25</v>
      </c>
      <c r="B2165" s="31" t="s">
        <v>4195</v>
      </c>
      <c r="C2165" s="31" t="s">
        <v>4685</v>
      </c>
      <c r="D2165" s="31">
        <v>64714</v>
      </c>
      <c r="E2165" s="31" t="s">
        <v>4688</v>
      </c>
      <c r="F2165" s="31" t="s">
        <v>4689</v>
      </c>
      <c r="G2165" s="31" t="s">
        <v>13538</v>
      </c>
      <c r="H2165" s="31" t="s">
        <v>13539</v>
      </c>
      <c r="I2165" s="8">
        <f t="shared" si="24"/>
        <v>0</v>
      </c>
      <c r="J2165" s="8">
        <f t="shared" si="25"/>
        <v>2164</v>
      </c>
      <c r="K2165" s="32" t="str">
        <f t="shared" si="26"/>
        <v/>
      </c>
    </row>
    <row r="2166" spans="1:11" ht="13.55" customHeight="1">
      <c r="A2166" s="31" t="s">
        <v>25</v>
      </c>
      <c r="B2166" s="31" t="s">
        <v>4195</v>
      </c>
      <c r="C2166" s="31" t="s">
        <v>4685</v>
      </c>
      <c r="D2166" s="31">
        <v>64715</v>
      </c>
      <c r="E2166" s="31" t="s">
        <v>11204</v>
      </c>
      <c r="F2166" s="31" t="s">
        <v>4691</v>
      </c>
      <c r="G2166" s="31" t="s">
        <v>13540</v>
      </c>
      <c r="H2166" s="31" t="s">
        <v>13541</v>
      </c>
      <c r="I2166" s="8">
        <f t="shared" si="24"/>
        <v>0</v>
      </c>
      <c r="J2166" s="8">
        <f t="shared" si="25"/>
        <v>2165</v>
      </c>
      <c r="K2166" s="32" t="str">
        <f t="shared" si="26"/>
        <v/>
      </c>
    </row>
    <row r="2167" spans="1:11" ht="13.55" customHeight="1">
      <c r="A2167" s="31" t="s">
        <v>25</v>
      </c>
      <c r="B2167" s="31" t="s">
        <v>4195</v>
      </c>
      <c r="C2167" s="31" t="s">
        <v>4685</v>
      </c>
      <c r="D2167" s="31">
        <v>64716</v>
      </c>
      <c r="E2167" s="31" t="s">
        <v>4692</v>
      </c>
      <c r="F2167" s="31" t="s">
        <v>4693</v>
      </c>
      <c r="G2167" s="31" t="s">
        <v>13542</v>
      </c>
      <c r="H2167" s="31" t="s">
        <v>13543</v>
      </c>
      <c r="I2167" s="8">
        <f t="shared" si="24"/>
        <v>0</v>
      </c>
      <c r="J2167" s="8">
        <f t="shared" si="25"/>
        <v>2166</v>
      </c>
      <c r="K2167" s="32" t="str">
        <f t="shared" si="26"/>
        <v/>
      </c>
    </row>
    <row r="2168" spans="1:11" ht="13.55" customHeight="1">
      <c r="A2168" s="31" t="s">
        <v>25</v>
      </c>
      <c r="B2168" s="31" t="s">
        <v>4195</v>
      </c>
      <c r="C2168" s="31" t="s">
        <v>4685</v>
      </c>
      <c r="D2168" s="31">
        <v>64717</v>
      </c>
      <c r="E2168" s="31" t="s">
        <v>4694</v>
      </c>
      <c r="F2168" s="31" t="s">
        <v>4695</v>
      </c>
      <c r="G2168" s="31" t="s">
        <v>13544</v>
      </c>
      <c r="H2168" s="31" t="s">
        <v>13545</v>
      </c>
      <c r="I2168" s="8">
        <f t="shared" si="24"/>
        <v>0</v>
      </c>
      <c r="J2168" s="8">
        <f t="shared" si="25"/>
        <v>2167</v>
      </c>
      <c r="K2168" s="32" t="str">
        <f t="shared" si="26"/>
        <v/>
      </c>
    </row>
    <row r="2169" spans="1:11" ht="13.55" customHeight="1">
      <c r="A2169" s="31" t="s">
        <v>25</v>
      </c>
      <c r="B2169" s="31" t="s">
        <v>4195</v>
      </c>
      <c r="C2169" s="31" t="s">
        <v>4685</v>
      </c>
      <c r="D2169" s="31">
        <v>64718</v>
      </c>
      <c r="E2169" s="31" t="s">
        <v>4696</v>
      </c>
      <c r="F2169" s="31" t="s">
        <v>4697</v>
      </c>
      <c r="G2169" s="31" t="s">
        <v>13546</v>
      </c>
      <c r="H2169" s="31" t="s">
        <v>13547</v>
      </c>
      <c r="I2169" s="8">
        <f t="shared" si="24"/>
        <v>0</v>
      </c>
      <c r="J2169" s="8">
        <f t="shared" si="25"/>
        <v>2168</v>
      </c>
      <c r="K2169" s="32" t="str">
        <f t="shared" si="26"/>
        <v/>
      </c>
    </row>
    <row r="2170" spans="1:11" ht="13.55" customHeight="1">
      <c r="A2170" s="31" t="s">
        <v>25</v>
      </c>
      <c r="B2170" s="31" t="s">
        <v>4195</v>
      </c>
      <c r="C2170" s="31" t="s">
        <v>4685</v>
      </c>
      <c r="D2170" s="31">
        <v>64719</v>
      </c>
      <c r="E2170" s="31" t="s">
        <v>11000</v>
      </c>
      <c r="F2170" s="31" t="s">
        <v>4699</v>
      </c>
      <c r="G2170" s="31" t="s">
        <v>13548</v>
      </c>
      <c r="H2170" s="31" t="s">
        <v>13549</v>
      </c>
      <c r="I2170" s="8">
        <f t="shared" si="24"/>
        <v>0</v>
      </c>
      <c r="J2170" s="8">
        <f t="shared" si="25"/>
        <v>2169</v>
      </c>
      <c r="K2170" s="32" t="str">
        <f t="shared" si="26"/>
        <v/>
      </c>
    </row>
    <row r="2171" spans="1:11" ht="13.55" customHeight="1">
      <c r="A2171" s="31" t="s">
        <v>25</v>
      </c>
      <c r="B2171" s="31" t="s">
        <v>4195</v>
      </c>
      <c r="C2171" s="31" t="s">
        <v>4685</v>
      </c>
      <c r="D2171" s="31">
        <v>64720</v>
      </c>
      <c r="E2171" s="31" t="s">
        <v>4700</v>
      </c>
      <c r="F2171" s="31" t="s">
        <v>4701</v>
      </c>
      <c r="G2171" s="31" t="s">
        <v>13550</v>
      </c>
      <c r="H2171" s="31" t="s">
        <v>13551</v>
      </c>
      <c r="I2171" s="8">
        <f t="shared" si="24"/>
        <v>0</v>
      </c>
      <c r="J2171" s="8">
        <f t="shared" si="25"/>
        <v>2170</v>
      </c>
      <c r="K2171" s="32" t="str">
        <f t="shared" si="26"/>
        <v/>
      </c>
    </row>
    <row r="2172" spans="1:11" ht="13.55" customHeight="1">
      <c r="A2172" s="31" t="s">
        <v>25</v>
      </c>
      <c r="B2172" s="31" t="s">
        <v>4195</v>
      </c>
      <c r="C2172" s="31" t="s">
        <v>4685</v>
      </c>
      <c r="D2172" s="31">
        <v>64749</v>
      </c>
      <c r="E2172" s="31" t="s">
        <v>4702</v>
      </c>
      <c r="F2172" s="31" t="s">
        <v>4703</v>
      </c>
      <c r="G2172" s="31" t="s">
        <v>13552</v>
      </c>
      <c r="H2172" s="31" t="s">
        <v>13553</v>
      </c>
      <c r="I2172" s="8">
        <f t="shared" si="24"/>
        <v>0</v>
      </c>
      <c r="J2172" s="8">
        <f t="shared" si="25"/>
        <v>2171</v>
      </c>
      <c r="K2172" s="32" t="str">
        <f t="shared" si="26"/>
        <v/>
      </c>
    </row>
    <row r="2173" spans="1:11" ht="13.55" customHeight="1">
      <c r="A2173" s="31" t="s">
        <v>25</v>
      </c>
      <c r="B2173" s="31" t="s">
        <v>4195</v>
      </c>
      <c r="C2173" s="31" t="s">
        <v>4685</v>
      </c>
      <c r="D2173" s="31">
        <v>64763</v>
      </c>
      <c r="E2173" s="31" t="s">
        <v>4704</v>
      </c>
      <c r="F2173" s="31" t="s">
        <v>4705</v>
      </c>
      <c r="G2173" s="31" t="s">
        <v>13554</v>
      </c>
      <c r="H2173" s="31" t="s">
        <v>13555</v>
      </c>
      <c r="I2173" s="8">
        <f t="shared" si="24"/>
        <v>0</v>
      </c>
      <c r="J2173" s="8">
        <f t="shared" si="25"/>
        <v>2172</v>
      </c>
      <c r="K2173" s="32" t="str">
        <f t="shared" si="26"/>
        <v/>
      </c>
    </row>
    <row r="2174" spans="1:11" ht="13.55" customHeight="1">
      <c r="A2174" s="31" t="s">
        <v>93</v>
      </c>
      <c r="B2174" s="31" t="s">
        <v>4708</v>
      </c>
      <c r="C2174" s="31" t="s">
        <v>4709</v>
      </c>
      <c r="D2174" s="31">
        <v>411301</v>
      </c>
      <c r="E2174" s="31" t="s">
        <v>4706</v>
      </c>
      <c r="F2174" s="31" t="s">
        <v>4707</v>
      </c>
      <c r="G2174" s="31" t="s">
        <v>13556</v>
      </c>
      <c r="H2174" s="31" t="s">
        <v>13557</v>
      </c>
      <c r="I2174" s="8">
        <f t="shared" si="24"/>
        <v>0</v>
      </c>
      <c r="J2174" s="8">
        <f t="shared" si="25"/>
        <v>2173</v>
      </c>
      <c r="K2174" s="32" t="str">
        <f t="shared" si="26"/>
        <v/>
      </c>
    </row>
    <row r="2175" spans="1:11" ht="13.55" customHeight="1">
      <c r="A2175" s="31" t="s">
        <v>93</v>
      </c>
      <c r="B2175" s="31" t="s">
        <v>4708</v>
      </c>
      <c r="C2175" s="31" t="s">
        <v>4709</v>
      </c>
      <c r="D2175" s="31">
        <v>411303</v>
      </c>
      <c r="E2175" s="31" t="s">
        <v>4710</v>
      </c>
      <c r="F2175" s="31" t="s">
        <v>4711</v>
      </c>
      <c r="G2175" s="31" t="s">
        <v>13558</v>
      </c>
      <c r="H2175" s="31" t="s">
        <v>13559</v>
      </c>
      <c r="I2175" s="8">
        <f t="shared" si="24"/>
        <v>0</v>
      </c>
      <c r="J2175" s="8">
        <f t="shared" si="25"/>
        <v>2174</v>
      </c>
      <c r="K2175" s="32" t="str">
        <f t="shared" si="26"/>
        <v/>
      </c>
    </row>
    <row r="2176" spans="1:11" ht="13.55" customHeight="1">
      <c r="A2176" s="31" t="s">
        <v>25</v>
      </c>
      <c r="B2176" s="31" t="s">
        <v>4708</v>
      </c>
      <c r="C2176" s="31" t="s">
        <v>4709</v>
      </c>
      <c r="D2176" s="31">
        <v>413601</v>
      </c>
      <c r="E2176" s="31" t="s">
        <v>4712</v>
      </c>
      <c r="F2176" s="31" t="s">
        <v>4713</v>
      </c>
      <c r="G2176" s="31" t="s">
        <v>13560</v>
      </c>
      <c r="H2176" s="31" t="s">
        <v>13561</v>
      </c>
      <c r="I2176" s="8">
        <f t="shared" si="24"/>
        <v>0</v>
      </c>
      <c r="J2176" s="8">
        <f t="shared" si="25"/>
        <v>2175</v>
      </c>
      <c r="K2176" s="32" t="str">
        <f t="shared" si="26"/>
        <v/>
      </c>
    </row>
    <row r="2177" spans="1:11" ht="13.55" customHeight="1">
      <c r="A2177" s="31" t="s">
        <v>25</v>
      </c>
      <c r="B2177" s="31" t="s">
        <v>4708</v>
      </c>
      <c r="C2177" s="31" t="s">
        <v>4709</v>
      </c>
      <c r="D2177" s="31">
        <v>413602</v>
      </c>
      <c r="E2177" s="31" t="s">
        <v>4714</v>
      </c>
      <c r="F2177" s="31" t="s">
        <v>4715</v>
      </c>
      <c r="G2177" s="31" t="s">
        <v>13562</v>
      </c>
      <c r="H2177" s="31" t="s">
        <v>13563</v>
      </c>
      <c r="I2177" s="8">
        <f t="shared" si="24"/>
        <v>0</v>
      </c>
      <c r="J2177" s="8">
        <f t="shared" si="25"/>
        <v>2176</v>
      </c>
      <c r="K2177" s="32" t="str">
        <f t="shared" si="26"/>
        <v/>
      </c>
    </row>
    <row r="2178" spans="1:11" ht="13.55" customHeight="1">
      <c r="A2178" s="31" t="s">
        <v>25</v>
      </c>
      <c r="B2178" s="31" t="s">
        <v>4708</v>
      </c>
      <c r="C2178" s="31" t="s">
        <v>4709</v>
      </c>
      <c r="D2178" s="31">
        <v>413603</v>
      </c>
      <c r="E2178" s="31" t="s">
        <v>4716</v>
      </c>
      <c r="F2178" s="31" t="s">
        <v>4717</v>
      </c>
      <c r="G2178" s="31" t="s">
        <v>13564</v>
      </c>
      <c r="H2178" s="31" t="s">
        <v>13565</v>
      </c>
      <c r="I2178" s="8">
        <f t="shared" si="24"/>
        <v>0</v>
      </c>
      <c r="J2178" s="8">
        <f t="shared" si="25"/>
        <v>2177</v>
      </c>
      <c r="K2178" s="32" t="str">
        <f t="shared" si="26"/>
        <v/>
      </c>
    </row>
    <row r="2179" spans="1:11" ht="13.55" customHeight="1">
      <c r="A2179" s="31" t="s">
        <v>25</v>
      </c>
      <c r="B2179" s="31" t="s">
        <v>4708</v>
      </c>
      <c r="C2179" s="31" t="s">
        <v>4709</v>
      </c>
      <c r="D2179" s="31">
        <v>413604</v>
      </c>
      <c r="E2179" s="31" t="s">
        <v>4718</v>
      </c>
      <c r="F2179" s="31" t="s">
        <v>4719</v>
      </c>
      <c r="G2179" s="31" t="s">
        <v>13566</v>
      </c>
      <c r="H2179" s="31" t="s">
        <v>13567</v>
      </c>
      <c r="I2179" s="8">
        <f t="shared" si="24"/>
        <v>0</v>
      </c>
      <c r="J2179" s="8">
        <f t="shared" si="25"/>
        <v>2178</v>
      </c>
      <c r="K2179" s="32" t="str">
        <f t="shared" si="26"/>
        <v/>
      </c>
    </row>
    <row r="2180" spans="1:11" ht="13.55" customHeight="1">
      <c r="A2180" s="31" t="s">
        <v>25</v>
      </c>
      <c r="B2180" s="31" t="s">
        <v>4708</v>
      </c>
      <c r="C2180" s="31" t="s">
        <v>4709</v>
      </c>
      <c r="D2180" s="31">
        <v>413605</v>
      </c>
      <c r="E2180" s="31" t="s">
        <v>10567</v>
      </c>
      <c r="F2180" s="31" t="s">
        <v>4721</v>
      </c>
      <c r="G2180" s="31" t="s">
        <v>13568</v>
      </c>
      <c r="H2180" s="31" t="s">
        <v>13569</v>
      </c>
      <c r="I2180" s="8">
        <f t="shared" si="24"/>
        <v>0</v>
      </c>
      <c r="J2180" s="8">
        <f t="shared" si="25"/>
        <v>2179</v>
      </c>
      <c r="K2180" s="32" t="str">
        <f t="shared" si="26"/>
        <v/>
      </c>
    </row>
    <row r="2181" spans="1:11" ht="13.55" customHeight="1">
      <c r="A2181" s="31" t="s">
        <v>25</v>
      </c>
      <c r="B2181" s="31" t="s">
        <v>4708</v>
      </c>
      <c r="C2181" s="31" t="s">
        <v>4709</v>
      </c>
      <c r="D2181" s="31">
        <v>413606</v>
      </c>
      <c r="E2181" s="31" t="s">
        <v>4722</v>
      </c>
      <c r="F2181" s="31" t="s">
        <v>4723</v>
      </c>
      <c r="G2181" s="31" t="s">
        <v>13570</v>
      </c>
      <c r="H2181" s="31" t="s">
        <v>13571</v>
      </c>
      <c r="I2181" s="8">
        <f t="shared" si="24"/>
        <v>0</v>
      </c>
      <c r="J2181" s="8">
        <f t="shared" si="25"/>
        <v>2180</v>
      </c>
      <c r="K2181" s="32" t="str">
        <f t="shared" si="26"/>
        <v/>
      </c>
    </row>
    <row r="2182" spans="1:11" ht="13.55" customHeight="1">
      <c r="A2182" s="31" t="s">
        <v>25</v>
      </c>
      <c r="B2182" s="31" t="s">
        <v>4708</v>
      </c>
      <c r="C2182" s="31" t="s">
        <v>4709</v>
      </c>
      <c r="D2182" s="31">
        <v>413607</v>
      </c>
      <c r="E2182" s="31" t="s">
        <v>4724</v>
      </c>
      <c r="F2182" s="31" t="s">
        <v>4725</v>
      </c>
      <c r="G2182" s="31" t="s">
        <v>13572</v>
      </c>
      <c r="H2182" s="31" t="s">
        <v>13573</v>
      </c>
      <c r="I2182" s="8">
        <f t="shared" si="24"/>
        <v>0</v>
      </c>
      <c r="J2182" s="8">
        <f t="shared" si="25"/>
        <v>2181</v>
      </c>
      <c r="K2182" s="32" t="str">
        <f t="shared" si="26"/>
        <v/>
      </c>
    </row>
    <row r="2183" spans="1:11" ht="13.55" customHeight="1">
      <c r="A2183" s="31" t="s">
        <v>25</v>
      </c>
      <c r="B2183" s="31" t="s">
        <v>4708</v>
      </c>
      <c r="C2183" s="31" t="s">
        <v>4709</v>
      </c>
      <c r="D2183" s="31">
        <v>413608</v>
      </c>
      <c r="E2183" s="31" t="s">
        <v>4726</v>
      </c>
      <c r="F2183" s="31" t="s">
        <v>4727</v>
      </c>
      <c r="G2183" s="31" t="s">
        <v>13574</v>
      </c>
      <c r="H2183" s="31" t="s">
        <v>13575</v>
      </c>
      <c r="I2183" s="8">
        <f t="shared" si="24"/>
        <v>0</v>
      </c>
      <c r="J2183" s="8">
        <f t="shared" si="25"/>
        <v>2182</v>
      </c>
      <c r="K2183" s="32" t="str">
        <f t="shared" si="26"/>
        <v/>
      </c>
    </row>
    <row r="2184" spans="1:11" ht="13.55" customHeight="1">
      <c r="A2184" s="31" t="s">
        <v>25</v>
      </c>
      <c r="B2184" s="31" t="s">
        <v>4708</v>
      </c>
      <c r="C2184" s="31" t="s">
        <v>4709</v>
      </c>
      <c r="D2184" s="31">
        <v>413609</v>
      </c>
      <c r="E2184" s="31" t="s">
        <v>4728</v>
      </c>
      <c r="F2184" s="31" t="s">
        <v>4729</v>
      </c>
      <c r="G2184" s="31" t="s">
        <v>13576</v>
      </c>
      <c r="H2184" s="31" t="s">
        <v>13577</v>
      </c>
      <c r="I2184" s="8">
        <f t="shared" si="24"/>
        <v>0</v>
      </c>
      <c r="J2184" s="8">
        <f t="shared" si="25"/>
        <v>2183</v>
      </c>
      <c r="K2184" s="32" t="str">
        <f t="shared" si="26"/>
        <v/>
      </c>
    </row>
    <row r="2185" spans="1:11" ht="13.55" customHeight="1">
      <c r="A2185" s="31" t="s">
        <v>25</v>
      </c>
      <c r="B2185" s="31" t="s">
        <v>4708</v>
      </c>
      <c r="C2185" s="31" t="s">
        <v>4709</v>
      </c>
      <c r="D2185" s="31">
        <v>413610</v>
      </c>
      <c r="E2185" s="31" t="s">
        <v>13331</v>
      </c>
      <c r="F2185" s="31" t="s">
        <v>4731</v>
      </c>
      <c r="G2185" s="31" t="s">
        <v>13578</v>
      </c>
      <c r="H2185" s="31" t="s">
        <v>13579</v>
      </c>
      <c r="I2185" s="8">
        <f t="shared" si="24"/>
        <v>0</v>
      </c>
      <c r="J2185" s="8">
        <f t="shared" si="25"/>
        <v>2184</v>
      </c>
      <c r="K2185" s="32" t="str">
        <f t="shared" si="26"/>
        <v/>
      </c>
    </row>
    <row r="2186" spans="1:11" ht="13.55" customHeight="1">
      <c r="A2186" s="31" t="s">
        <v>25</v>
      </c>
      <c r="B2186" s="31" t="s">
        <v>4708</v>
      </c>
      <c r="C2186" s="31" t="s">
        <v>4709</v>
      </c>
      <c r="D2186" s="31">
        <v>413611</v>
      </c>
      <c r="E2186" s="31" t="s">
        <v>4732</v>
      </c>
      <c r="F2186" s="31" t="s">
        <v>4733</v>
      </c>
      <c r="G2186" s="31" t="s">
        <v>13580</v>
      </c>
      <c r="H2186" s="31" t="s">
        <v>13581</v>
      </c>
      <c r="I2186" s="8">
        <f t="shared" si="24"/>
        <v>0</v>
      </c>
      <c r="J2186" s="8">
        <f t="shared" si="25"/>
        <v>2185</v>
      </c>
      <c r="K2186" s="32" t="str">
        <f t="shared" si="26"/>
        <v/>
      </c>
    </row>
    <row r="2187" spans="1:11" ht="13.55" customHeight="1">
      <c r="A2187" s="31" t="s">
        <v>25</v>
      </c>
      <c r="B2187" s="31" t="s">
        <v>4708</v>
      </c>
      <c r="C2187" s="31" t="s">
        <v>4709</v>
      </c>
      <c r="D2187" s="31">
        <v>413612</v>
      </c>
      <c r="E2187" s="31" t="s">
        <v>12128</v>
      </c>
      <c r="F2187" s="31" t="s">
        <v>4735</v>
      </c>
      <c r="G2187" s="31" t="s">
        <v>13582</v>
      </c>
      <c r="H2187" s="31" t="s">
        <v>13583</v>
      </c>
      <c r="I2187" s="8">
        <f t="shared" si="24"/>
        <v>0</v>
      </c>
      <c r="J2187" s="8">
        <f t="shared" si="25"/>
        <v>2186</v>
      </c>
      <c r="K2187" s="32" t="str">
        <f t="shared" si="26"/>
        <v/>
      </c>
    </row>
    <row r="2188" spans="1:11" ht="13.55" customHeight="1">
      <c r="A2188" s="31" t="s">
        <v>25</v>
      </c>
      <c r="B2188" s="31" t="s">
        <v>4708</v>
      </c>
      <c r="C2188" s="31" t="s">
        <v>4709</v>
      </c>
      <c r="D2188" s="31">
        <v>413613</v>
      </c>
      <c r="E2188" s="31" t="s">
        <v>4736</v>
      </c>
      <c r="F2188" s="31" t="s">
        <v>4737</v>
      </c>
      <c r="G2188" s="31" t="s">
        <v>13584</v>
      </c>
      <c r="H2188" s="31" t="s">
        <v>13585</v>
      </c>
      <c r="I2188" s="8">
        <f t="shared" si="24"/>
        <v>0</v>
      </c>
      <c r="J2188" s="8">
        <f t="shared" si="25"/>
        <v>2187</v>
      </c>
      <c r="K2188" s="32" t="str">
        <f t="shared" si="26"/>
        <v/>
      </c>
    </row>
    <row r="2189" spans="1:11" ht="13.55" customHeight="1">
      <c r="A2189" s="31" t="s">
        <v>25</v>
      </c>
      <c r="B2189" s="31" t="s">
        <v>4708</v>
      </c>
      <c r="C2189" s="31" t="s">
        <v>4709</v>
      </c>
      <c r="D2189" s="31">
        <v>413614</v>
      </c>
      <c r="E2189" s="31" t="s">
        <v>4738</v>
      </c>
      <c r="F2189" s="31" t="s">
        <v>4739</v>
      </c>
      <c r="G2189" s="31" t="s">
        <v>13586</v>
      </c>
      <c r="H2189" s="31" t="s">
        <v>13587</v>
      </c>
      <c r="I2189" s="8">
        <f t="shared" si="24"/>
        <v>0</v>
      </c>
      <c r="J2189" s="8">
        <f t="shared" si="25"/>
        <v>2188</v>
      </c>
      <c r="K2189" s="32" t="str">
        <f t="shared" si="26"/>
        <v/>
      </c>
    </row>
    <row r="2190" spans="1:11" ht="13.55" customHeight="1">
      <c r="A2190" s="31" t="s">
        <v>25</v>
      </c>
      <c r="B2190" s="31" t="s">
        <v>4708</v>
      </c>
      <c r="C2190" s="31" t="s">
        <v>4709</v>
      </c>
      <c r="D2190" s="31">
        <v>413615</v>
      </c>
      <c r="E2190" s="31" t="s">
        <v>4740</v>
      </c>
      <c r="F2190" s="31" t="s">
        <v>4741</v>
      </c>
      <c r="G2190" s="31" t="s">
        <v>13588</v>
      </c>
      <c r="H2190" s="31" t="s">
        <v>13589</v>
      </c>
      <c r="I2190" s="8">
        <f t="shared" si="24"/>
        <v>0</v>
      </c>
      <c r="J2190" s="8">
        <f t="shared" si="25"/>
        <v>2189</v>
      </c>
      <c r="K2190" s="32" t="str">
        <f t="shared" si="26"/>
        <v/>
      </c>
    </row>
    <row r="2191" spans="1:11" ht="13.55" customHeight="1">
      <c r="A2191" s="31" t="s">
        <v>25</v>
      </c>
      <c r="B2191" s="31" t="s">
        <v>4708</v>
      </c>
      <c r="C2191" s="31" t="s">
        <v>4709</v>
      </c>
      <c r="D2191" s="31">
        <v>413616</v>
      </c>
      <c r="E2191" s="31" t="s">
        <v>13590</v>
      </c>
      <c r="F2191" s="31" t="s">
        <v>4743</v>
      </c>
      <c r="G2191" s="31" t="s">
        <v>13591</v>
      </c>
      <c r="H2191" s="31" t="s">
        <v>13592</v>
      </c>
      <c r="I2191" s="8">
        <f t="shared" si="24"/>
        <v>0</v>
      </c>
      <c r="J2191" s="8">
        <f t="shared" si="25"/>
        <v>2190</v>
      </c>
      <c r="K2191" s="32" t="str">
        <f t="shared" si="26"/>
        <v/>
      </c>
    </row>
    <row r="2192" spans="1:11" ht="13.55" customHeight="1">
      <c r="A2192" s="31" t="s">
        <v>25</v>
      </c>
      <c r="B2192" s="31" t="s">
        <v>4708</v>
      </c>
      <c r="C2192" s="31" t="s">
        <v>4709</v>
      </c>
      <c r="D2192" s="31">
        <v>413617</v>
      </c>
      <c r="E2192" s="31" t="s">
        <v>4744</v>
      </c>
      <c r="F2192" s="31" t="s">
        <v>4745</v>
      </c>
      <c r="G2192" s="31" t="s">
        <v>13593</v>
      </c>
      <c r="H2192" s="31" t="s">
        <v>13594</v>
      </c>
      <c r="I2192" s="8">
        <f t="shared" si="24"/>
        <v>0</v>
      </c>
      <c r="J2192" s="8">
        <f t="shared" si="25"/>
        <v>2191</v>
      </c>
      <c r="K2192" s="32" t="str">
        <f t="shared" si="26"/>
        <v/>
      </c>
    </row>
    <row r="2193" spans="1:11" ht="13.55" customHeight="1">
      <c r="A2193" s="31" t="s">
        <v>25</v>
      </c>
      <c r="B2193" s="31" t="s">
        <v>4708</v>
      </c>
      <c r="C2193" s="31" t="s">
        <v>4709</v>
      </c>
      <c r="D2193" s="31">
        <v>413618</v>
      </c>
      <c r="E2193" s="31" t="s">
        <v>4746</v>
      </c>
      <c r="F2193" s="31" t="s">
        <v>4747</v>
      </c>
      <c r="G2193" s="31" t="s">
        <v>13595</v>
      </c>
      <c r="H2193" s="31" t="s">
        <v>13596</v>
      </c>
      <c r="I2193" s="8">
        <f t="shared" si="24"/>
        <v>0</v>
      </c>
      <c r="J2193" s="8">
        <f t="shared" si="25"/>
        <v>2192</v>
      </c>
      <c r="K2193" s="32" t="str">
        <f t="shared" si="26"/>
        <v/>
      </c>
    </row>
    <row r="2194" spans="1:11" ht="13.55" customHeight="1">
      <c r="A2194" s="31" t="s">
        <v>25</v>
      </c>
      <c r="B2194" s="31" t="s">
        <v>4708</v>
      </c>
      <c r="C2194" s="31" t="s">
        <v>4709</v>
      </c>
      <c r="D2194" s="31">
        <v>413619</v>
      </c>
      <c r="E2194" s="31" t="s">
        <v>4748</v>
      </c>
      <c r="F2194" s="31" t="s">
        <v>4749</v>
      </c>
      <c r="G2194" s="31" t="s">
        <v>13597</v>
      </c>
      <c r="H2194" s="31" t="s">
        <v>13598</v>
      </c>
      <c r="I2194" s="8">
        <f t="shared" si="24"/>
        <v>0</v>
      </c>
      <c r="J2194" s="8">
        <f t="shared" si="25"/>
        <v>2193</v>
      </c>
      <c r="K2194" s="32" t="str">
        <f t="shared" si="26"/>
        <v/>
      </c>
    </row>
    <row r="2195" spans="1:11" ht="13.55" customHeight="1">
      <c r="A2195" s="31" t="s">
        <v>25</v>
      </c>
      <c r="B2195" s="31" t="s">
        <v>4708</v>
      </c>
      <c r="C2195" s="31" t="s">
        <v>4752</v>
      </c>
      <c r="D2195" s="31">
        <v>363601</v>
      </c>
      <c r="E2195" s="31" t="s">
        <v>4750</v>
      </c>
      <c r="F2195" s="31" t="s">
        <v>4751</v>
      </c>
      <c r="G2195" s="31" t="s">
        <v>13599</v>
      </c>
      <c r="H2195" s="31" t="s">
        <v>13600</v>
      </c>
      <c r="I2195" s="8">
        <f t="shared" si="24"/>
        <v>0</v>
      </c>
      <c r="J2195" s="8">
        <f t="shared" si="25"/>
        <v>2194</v>
      </c>
      <c r="K2195" s="32" t="str">
        <f t="shared" si="26"/>
        <v/>
      </c>
    </row>
    <row r="2196" spans="1:11" ht="13.55" customHeight="1">
      <c r="A2196" s="31" t="s">
        <v>25</v>
      </c>
      <c r="B2196" s="31" t="s">
        <v>4708</v>
      </c>
      <c r="C2196" s="31" t="s">
        <v>4752</v>
      </c>
      <c r="D2196" s="31">
        <v>363602</v>
      </c>
      <c r="E2196" s="31" t="s">
        <v>13601</v>
      </c>
      <c r="F2196" s="31" t="s">
        <v>4754</v>
      </c>
      <c r="G2196" s="31" t="s">
        <v>13602</v>
      </c>
      <c r="H2196" s="31" t="s">
        <v>13603</v>
      </c>
      <c r="I2196" s="8">
        <f t="shared" si="24"/>
        <v>0</v>
      </c>
      <c r="J2196" s="8">
        <f t="shared" si="25"/>
        <v>2195</v>
      </c>
      <c r="K2196" s="32" t="str">
        <f t="shared" si="26"/>
        <v/>
      </c>
    </row>
    <row r="2197" spans="1:11" ht="13.55" customHeight="1">
      <c r="A2197" s="31" t="s">
        <v>25</v>
      </c>
      <c r="B2197" s="31" t="s">
        <v>4708</v>
      </c>
      <c r="C2197" s="31" t="s">
        <v>4752</v>
      </c>
      <c r="D2197" s="31">
        <v>363603</v>
      </c>
      <c r="E2197" s="31" t="s">
        <v>10827</v>
      </c>
      <c r="F2197" s="31" t="s">
        <v>4756</v>
      </c>
      <c r="G2197" s="31" t="s">
        <v>13604</v>
      </c>
      <c r="H2197" s="31" t="s">
        <v>13605</v>
      </c>
      <c r="I2197" s="8">
        <f t="shared" si="24"/>
        <v>0</v>
      </c>
      <c r="J2197" s="8">
        <f t="shared" si="25"/>
        <v>2196</v>
      </c>
      <c r="K2197" s="32" t="str">
        <f t="shared" si="26"/>
        <v/>
      </c>
    </row>
    <row r="2198" spans="1:11" ht="13.55" customHeight="1">
      <c r="A2198" s="31" t="s">
        <v>25</v>
      </c>
      <c r="B2198" s="31" t="s">
        <v>4708</v>
      </c>
      <c r="C2198" s="31" t="s">
        <v>4752</v>
      </c>
      <c r="D2198" s="31">
        <v>363604</v>
      </c>
      <c r="E2198" s="31" t="s">
        <v>4757</v>
      </c>
      <c r="F2198" s="31" t="s">
        <v>4758</v>
      </c>
      <c r="G2198" s="31" t="s">
        <v>13606</v>
      </c>
      <c r="H2198" s="31" t="s">
        <v>13607</v>
      </c>
      <c r="I2198" s="8">
        <f t="shared" si="24"/>
        <v>0</v>
      </c>
      <c r="J2198" s="8">
        <f t="shared" si="25"/>
        <v>2197</v>
      </c>
      <c r="K2198" s="32" t="str">
        <f t="shared" si="26"/>
        <v/>
      </c>
    </row>
    <row r="2199" spans="1:11" ht="13.55" customHeight="1">
      <c r="A2199" s="31" t="s">
        <v>25</v>
      </c>
      <c r="B2199" s="31" t="s">
        <v>4708</v>
      </c>
      <c r="C2199" s="31" t="s">
        <v>4752</v>
      </c>
      <c r="D2199" s="31">
        <v>363605</v>
      </c>
      <c r="E2199" s="31" t="s">
        <v>4759</v>
      </c>
      <c r="F2199" s="31" t="s">
        <v>4760</v>
      </c>
      <c r="G2199" s="31" t="s">
        <v>13608</v>
      </c>
      <c r="H2199" s="31" t="s">
        <v>13609</v>
      </c>
      <c r="I2199" s="8">
        <f t="shared" si="24"/>
        <v>0</v>
      </c>
      <c r="J2199" s="8">
        <f t="shared" si="25"/>
        <v>2198</v>
      </c>
      <c r="K2199" s="32" t="str">
        <f t="shared" si="26"/>
        <v/>
      </c>
    </row>
    <row r="2200" spans="1:11" ht="13.55" customHeight="1">
      <c r="A2200" s="31" t="s">
        <v>25</v>
      </c>
      <c r="B2200" s="31" t="s">
        <v>4708</v>
      </c>
      <c r="C2200" s="31" t="s">
        <v>4752</v>
      </c>
      <c r="D2200" s="31">
        <v>363606</v>
      </c>
      <c r="E2200" s="31" t="s">
        <v>10580</v>
      </c>
      <c r="F2200" s="31" t="s">
        <v>4762</v>
      </c>
      <c r="G2200" s="31" t="s">
        <v>13610</v>
      </c>
      <c r="H2200" s="31" t="s">
        <v>13611</v>
      </c>
      <c r="I2200" s="8">
        <f t="shared" si="24"/>
        <v>0</v>
      </c>
      <c r="J2200" s="8">
        <f t="shared" si="25"/>
        <v>2199</v>
      </c>
      <c r="K2200" s="32" t="str">
        <f t="shared" si="26"/>
        <v/>
      </c>
    </row>
    <row r="2201" spans="1:11" ht="13.55" customHeight="1">
      <c r="A2201" s="31" t="s">
        <v>25</v>
      </c>
      <c r="B2201" s="31" t="s">
        <v>4708</v>
      </c>
      <c r="C2201" s="31" t="s">
        <v>4752</v>
      </c>
      <c r="D2201" s="31">
        <v>363607</v>
      </c>
      <c r="E2201" s="31" t="s">
        <v>4763</v>
      </c>
      <c r="F2201" s="31" t="s">
        <v>4764</v>
      </c>
      <c r="G2201" s="31" t="s">
        <v>13612</v>
      </c>
      <c r="H2201" s="31" t="s">
        <v>13613</v>
      </c>
      <c r="I2201" s="8">
        <f t="shared" si="24"/>
        <v>0</v>
      </c>
      <c r="J2201" s="8">
        <f t="shared" si="25"/>
        <v>2200</v>
      </c>
      <c r="K2201" s="32" t="str">
        <f t="shared" si="26"/>
        <v/>
      </c>
    </row>
    <row r="2202" spans="1:11" ht="13.55" customHeight="1">
      <c r="A2202" s="31" t="s">
        <v>25</v>
      </c>
      <c r="B2202" s="31" t="s">
        <v>4708</v>
      </c>
      <c r="C2202" s="31" t="s">
        <v>4752</v>
      </c>
      <c r="D2202" s="31">
        <v>363608</v>
      </c>
      <c r="E2202" s="31" t="s">
        <v>13614</v>
      </c>
      <c r="F2202" s="31" t="s">
        <v>4766</v>
      </c>
      <c r="G2202" s="31" t="s">
        <v>13615</v>
      </c>
      <c r="H2202" s="31" t="s">
        <v>13616</v>
      </c>
      <c r="I2202" s="8">
        <f t="shared" si="24"/>
        <v>0</v>
      </c>
      <c r="J2202" s="8">
        <f t="shared" si="25"/>
        <v>2201</v>
      </c>
      <c r="K2202" s="32" t="str">
        <f t="shared" si="26"/>
        <v/>
      </c>
    </row>
    <row r="2203" spans="1:11" ht="13.55" customHeight="1">
      <c r="A2203" s="31" t="s">
        <v>25</v>
      </c>
      <c r="B2203" s="31" t="s">
        <v>4708</v>
      </c>
      <c r="C2203" s="31" t="s">
        <v>4752</v>
      </c>
      <c r="D2203" s="31">
        <v>363609</v>
      </c>
      <c r="E2203" s="31" t="s">
        <v>13617</v>
      </c>
      <c r="F2203" s="31" t="s">
        <v>4768</v>
      </c>
      <c r="G2203" s="31" t="s">
        <v>13618</v>
      </c>
      <c r="H2203" s="31" t="s">
        <v>13619</v>
      </c>
      <c r="I2203" s="8">
        <f t="shared" si="24"/>
        <v>0</v>
      </c>
      <c r="J2203" s="8">
        <f t="shared" si="25"/>
        <v>2202</v>
      </c>
      <c r="K2203" s="32" t="str">
        <f t="shared" si="26"/>
        <v/>
      </c>
    </row>
    <row r="2204" spans="1:11" ht="13.55" customHeight="1">
      <c r="A2204" s="31" t="s">
        <v>25</v>
      </c>
      <c r="B2204" s="31" t="s">
        <v>4708</v>
      </c>
      <c r="C2204" s="31" t="s">
        <v>4217</v>
      </c>
      <c r="D2204" s="31">
        <v>330601</v>
      </c>
      <c r="E2204" s="31" t="s">
        <v>4769</v>
      </c>
      <c r="F2204" s="31" t="s">
        <v>4770</v>
      </c>
      <c r="G2204" s="31" t="s">
        <v>13620</v>
      </c>
      <c r="H2204" s="31" t="s">
        <v>13621</v>
      </c>
      <c r="I2204" s="8">
        <f t="shared" si="24"/>
        <v>0</v>
      </c>
      <c r="J2204" s="8">
        <f t="shared" si="25"/>
        <v>2203</v>
      </c>
      <c r="K2204" s="32" t="str">
        <f t="shared" si="26"/>
        <v/>
      </c>
    </row>
    <row r="2205" spans="1:11" ht="13.55" customHeight="1">
      <c r="A2205" s="31" t="s">
        <v>93</v>
      </c>
      <c r="B2205" s="31" t="s">
        <v>4708</v>
      </c>
      <c r="C2205" s="31" t="s">
        <v>4217</v>
      </c>
      <c r="D2205" s="31">
        <v>331304</v>
      </c>
      <c r="E2205" s="31" t="s">
        <v>4771</v>
      </c>
      <c r="F2205" s="31" t="s">
        <v>4772</v>
      </c>
      <c r="G2205" s="31" t="s">
        <v>13622</v>
      </c>
      <c r="H2205" s="31" t="s">
        <v>13623</v>
      </c>
      <c r="I2205" s="8">
        <f t="shared" si="24"/>
        <v>0</v>
      </c>
      <c r="J2205" s="8">
        <f t="shared" si="25"/>
        <v>2204</v>
      </c>
      <c r="K2205" s="32" t="str">
        <f t="shared" si="26"/>
        <v/>
      </c>
    </row>
    <row r="2206" spans="1:11" ht="13.55" customHeight="1">
      <c r="A2206" s="31" t="s">
        <v>25</v>
      </c>
      <c r="B2206" s="31" t="s">
        <v>4708</v>
      </c>
      <c r="C2206" s="31" t="s">
        <v>4217</v>
      </c>
      <c r="D2206" s="31">
        <v>331602</v>
      </c>
      <c r="E2206" s="31" t="s">
        <v>4773</v>
      </c>
      <c r="F2206" s="31" t="s">
        <v>4774</v>
      </c>
      <c r="G2206" s="31" t="s">
        <v>13624</v>
      </c>
      <c r="H2206" s="31" t="s">
        <v>13625</v>
      </c>
      <c r="I2206" s="8">
        <f t="shared" si="24"/>
        <v>0</v>
      </c>
      <c r="J2206" s="8">
        <f t="shared" si="25"/>
        <v>2205</v>
      </c>
      <c r="K2206" s="32" t="str">
        <f t="shared" si="26"/>
        <v/>
      </c>
    </row>
    <row r="2207" spans="1:11" ht="13.55" customHeight="1">
      <c r="A2207" s="31" t="s">
        <v>25</v>
      </c>
      <c r="B2207" s="31" t="s">
        <v>4708</v>
      </c>
      <c r="C2207" s="31" t="s">
        <v>4217</v>
      </c>
      <c r="D2207" s="31">
        <v>331603</v>
      </c>
      <c r="E2207" s="31" t="s">
        <v>4775</v>
      </c>
      <c r="F2207" s="31" t="s">
        <v>4776</v>
      </c>
      <c r="G2207" s="31" t="s">
        <v>13626</v>
      </c>
      <c r="H2207" s="31" t="s">
        <v>13627</v>
      </c>
      <c r="I2207" s="8">
        <f t="shared" si="24"/>
        <v>0</v>
      </c>
      <c r="J2207" s="8">
        <f t="shared" si="25"/>
        <v>2206</v>
      </c>
      <c r="K2207" s="32" t="str">
        <f t="shared" si="26"/>
        <v/>
      </c>
    </row>
    <row r="2208" spans="1:11" ht="13.55" customHeight="1">
      <c r="A2208" s="31" t="s">
        <v>25</v>
      </c>
      <c r="B2208" s="31" t="s">
        <v>4708</v>
      </c>
      <c r="C2208" s="31" t="s">
        <v>4217</v>
      </c>
      <c r="D2208" s="31">
        <v>333601</v>
      </c>
      <c r="E2208" s="31" t="s">
        <v>10713</v>
      </c>
      <c r="F2208" s="31" t="s">
        <v>4778</v>
      </c>
      <c r="G2208" s="31" t="s">
        <v>13628</v>
      </c>
      <c r="H2208" s="31" t="s">
        <v>13629</v>
      </c>
      <c r="I2208" s="8">
        <f t="shared" si="24"/>
        <v>0</v>
      </c>
      <c r="J2208" s="8">
        <f t="shared" si="25"/>
        <v>2207</v>
      </c>
      <c r="K2208" s="32" t="str">
        <f t="shared" si="26"/>
        <v/>
      </c>
    </row>
    <row r="2209" spans="1:11" ht="13.55" customHeight="1">
      <c r="A2209" s="31" t="s">
        <v>25</v>
      </c>
      <c r="B2209" s="31" t="s">
        <v>4708</v>
      </c>
      <c r="C2209" s="31" t="s">
        <v>4217</v>
      </c>
      <c r="D2209" s="31">
        <v>333602</v>
      </c>
      <c r="E2209" s="31" t="s">
        <v>10297</v>
      </c>
      <c r="F2209" s="31" t="s">
        <v>4780</v>
      </c>
      <c r="G2209" s="31" t="s">
        <v>13630</v>
      </c>
      <c r="H2209" s="31" t="s">
        <v>13631</v>
      </c>
      <c r="I2209" s="8">
        <f t="shared" si="24"/>
        <v>0</v>
      </c>
      <c r="J2209" s="8">
        <f t="shared" si="25"/>
        <v>2208</v>
      </c>
      <c r="K2209" s="32" t="str">
        <f t="shared" si="26"/>
        <v/>
      </c>
    </row>
    <row r="2210" spans="1:11" ht="13.55" customHeight="1">
      <c r="A2210" s="31" t="s">
        <v>25</v>
      </c>
      <c r="B2210" s="31" t="s">
        <v>4708</v>
      </c>
      <c r="C2210" s="31" t="s">
        <v>4217</v>
      </c>
      <c r="D2210" s="31">
        <v>333603</v>
      </c>
      <c r="E2210" s="31" t="s">
        <v>4781</v>
      </c>
      <c r="F2210" s="31" t="s">
        <v>4782</v>
      </c>
      <c r="G2210" s="31" t="s">
        <v>13632</v>
      </c>
      <c r="H2210" s="31" t="s">
        <v>13633</v>
      </c>
      <c r="I2210" s="8">
        <f t="shared" si="24"/>
        <v>0</v>
      </c>
      <c r="J2210" s="8">
        <f t="shared" si="25"/>
        <v>2209</v>
      </c>
      <c r="K2210" s="32" t="str">
        <f t="shared" si="26"/>
        <v/>
      </c>
    </row>
    <row r="2211" spans="1:11" ht="13.55" customHeight="1">
      <c r="A2211" s="31" t="s">
        <v>25</v>
      </c>
      <c r="B2211" s="31" t="s">
        <v>4708</v>
      </c>
      <c r="C2211" s="31" t="s">
        <v>4217</v>
      </c>
      <c r="D2211" s="31">
        <v>333604</v>
      </c>
      <c r="E2211" s="31" t="s">
        <v>11751</v>
      </c>
      <c r="F2211" s="31" t="s">
        <v>4784</v>
      </c>
      <c r="G2211" s="31" t="s">
        <v>13634</v>
      </c>
      <c r="H2211" s="31" t="s">
        <v>13635</v>
      </c>
      <c r="I2211" s="8">
        <f t="shared" si="24"/>
        <v>0</v>
      </c>
      <c r="J2211" s="8">
        <f t="shared" si="25"/>
        <v>2210</v>
      </c>
      <c r="K2211" s="32" t="str">
        <f t="shared" si="26"/>
        <v/>
      </c>
    </row>
    <row r="2212" spans="1:11" ht="13.55" customHeight="1">
      <c r="A2212" s="31" t="s">
        <v>25</v>
      </c>
      <c r="B2212" s="31" t="s">
        <v>4708</v>
      </c>
      <c r="C2212" s="31" t="s">
        <v>4217</v>
      </c>
      <c r="D2212" s="31">
        <v>333605</v>
      </c>
      <c r="E2212" s="31" t="s">
        <v>10993</v>
      </c>
      <c r="F2212" s="31" t="s">
        <v>4786</v>
      </c>
      <c r="G2212" s="31" t="s">
        <v>13636</v>
      </c>
      <c r="H2212" s="31" t="s">
        <v>13637</v>
      </c>
      <c r="I2212" s="8">
        <f t="shared" si="24"/>
        <v>0</v>
      </c>
      <c r="J2212" s="8">
        <f t="shared" si="25"/>
        <v>2211</v>
      </c>
      <c r="K2212" s="32" t="str">
        <f t="shared" si="26"/>
        <v/>
      </c>
    </row>
    <row r="2213" spans="1:11" ht="13.55" customHeight="1">
      <c r="A2213" s="31" t="s">
        <v>25</v>
      </c>
      <c r="B2213" s="31" t="s">
        <v>4708</v>
      </c>
      <c r="C2213" s="31" t="s">
        <v>4217</v>
      </c>
      <c r="D2213" s="31">
        <v>333606</v>
      </c>
      <c r="E2213" s="31" t="s">
        <v>4787</v>
      </c>
      <c r="F2213" s="31" t="s">
        <v>4788</v>
      </c>
      <c r="G2213" s="31" t="s">
        <v>13638</v>
      </c>
      <c r="H2213" s="31" t="s">
        <v>13639</v>
      </c>
      <c r="I2213" s="8">
        <f t="shared" si="24"/>
        <v>0</v>
      </c>
      <c r="J2213" s="8">
        <f t="shared" si="25"/>
        <v>2212</v>
      </c>
      <c r="K2213" s="32" t="str">
        <f t="shared" si="26"/>
        <v/>
      </c>
    </row>
    <row r="2214" spans="1:11" ht="13.55" customHeight="1">
      <c r="A2214" s="31" t="s">
        <v>25</v>
      </c>
      <c r="B2214" s="31" t="s">
        <v>4708</v>
      </c>
      <c r="C2214" s="31" t="s">
        <v>4217</v>
      </c>
      <c r="D2214" s="31">
        <v>333607</v>
      </c>
      <c r="E2214" s="31" t="s">
        <v>4789</v>
      </c>
      <c r="F2214" s="31" t="s">
        <v>4790</v>
      </c>
      <c r="G2214" s="31" t="s">
        <v>13640</v>
      </c>
      <c r="H2214" s="31" t="s">
        <v>13641</v>
      </c>
      <c r="I2214" s="8">
        <f t="shared" si="24"/>
        <v>0</v>
      </c>
      <c r="J2214" s="8">
        <f t="shared" si="25"/>
        <v>2213</v>
      </c>
      <c r="K2214" s="32" t="str">
        <f t="shared" si="26"/>
        <v/>
      </c>
    </row>
    <row r="2215" spans="1:11" ht="13.55" customHeight="1">
      <c r="A2215" s="31" t="s">
        <v>25</v>
      </c>
      <c r="B2215" s="31" t="s">
        <v>4708</v>
      </c>
      <c r="C2215" s="31" t="s">
        <v>4217</v>
      </c>
      <c r="D2215" s="31">
        <v>333608</v>
      </c>
      <c r="E2215" s="31" t="s">
        <v>4791</v>
      </c>
      <c r="F2215" s="31" t="s">
        <v>4792</v>
      </c>
      <c r="G2215" s="31" t="s">
        <v>13642</v>
      </c>
      <c r="H2215" s="31" t="s">
        <v>13643</v>
      </c>
      <c r="I2215" s="8">
        <f t="shared" si="24"/>
        <v>0</v>
      </c>
      <c r="J2215" s="8">
        <f t="shared" si="25"/>
        <v>2214</v>
      </c>
      <c r="K2215" s="32" t="str">
        <f t="shared" si="26"/>
        <v/>
      </c>
    </row>
    <row r="2216" spans="1:11" ht="13.55" customHeight="1">
      <c r="A2216" s="31" t="s">
        <v>25</v>
      </c>
      <c r="B2216" s="31" t="s">
        <v>4708</v>
      </c>
      <c r="C2216" s="31" t="s">
        <v>4217</v>
      </c>
      <c r="D2216" s="31">
        <v>333609</v>
      </c>
      <c r="E2216" s="31" t="s">
        <v>4793</v>
      </c>
      <c r="F2216" s="31" t="s">
        <v>4794</v>
      </c>
      <c r="G2216" s="31" t="s">
        <v>13644</v>
      </c>
      <c r="H2216" s="31" t="s">
        <v>13645</v>
      </c>
      <c r="I2216" s="8">
        <f t="shared" si="24"/>
        <v>0</v>
      </c>
      <c r="J2216" s="8">
        <f t="shared" si="25"/>
        <v>2215</v>
      </c>
      <c r="K2216" s="32" t="str">
        <f t="shared" si="26"/>
        <v/>
      </c>
    </row>
    <row r="2217" spans="1:11" ht="13.55" customHeight="1">
      <c r="A2217" s="31" t="s">
        <v>25</v>
      </c>
      <c r="B2217" s="31" t="s">
        <v>4708</v>
      </c>
      <c r="C2217" s="31" t="s">
        <v>4217</v>
      </c>
      <c r="D2217" s="31">
        <v>333610</v>
      </c>
      <c r="E2217" s="31" t="s">
        <v>13646</v>
      </c>
      <c r="F2217" s="31" t="s">
        <v>4796</v>
      </c>
      <c r="G2217" s="31" t="s">
        <v>13647</v>
      </c>
      <c r="H2217" s="31" t="s">
        <v>13648</v>
      </c>
      <c r="I2217" s="8">
        <f t="shared" si="24"/>
        <v>0</v>
      </c>
      <c r="J2217" s="8">
        <f t="shared" si="25"/>
        <v>2216</v>
      </c>
      <c r="K2217" s="32" t="str">
        <f t="shared" si="26"/>
        <v/>
      </c>
    </row>
    <row r="2218" spans="1:11" ht="13.55" customHeight="1">
      <c r="A2218" s="31" t="s">
        <v>25</v>
      </c>
      <c r="B2218" s="31" t="s">
        <v>4708</v>
      </c>
      <c r="C2218" s="31" t="s">
        <v>4217</v>
      </c>
      <c r="D2218" s="31">
        <v>333611</v>
      </c>
      <c r="E2218" s="31" t="s">
        <v>4797</v>
      </c>
      <c r="F2218" s="31" t="s">
        <v>4798</v>
      </c>
      <c r="G2218" s="31" t="s">
        <v>13649</v>
      </c>
      <c r="H2218" s="31" t="s">
        <v>13650</v>
      </c>
      <c r="I2218" s="8">
        <f t="shared" si="24"/>
        <v>0</v>
      </c>
      <c r="J2218" s="8">
        <f t="shared" si="25"/>
        <v>2217</v>
      </c>
      <c r="K2218" s="32" t="str">
        <f t="shared" si="26"/>
        <v/>
      </c>
    </row>
    <row r="2219" spans="1:11" ht="13.55" customHeight="1">
      <c r="A2219" s="31" t="s">
        <v>25</v>
      </c>
      <c r="B2219" s="31" t="s">
        <v>4708</v>
      </c>
      <c r="C2219" s="31" t="s">
        <v>2356</v>
      </c>
      <c r="D2219" s="31">
        <v>343601</v>
      </c>
      <c r="E2219" s="31" t="s">
        <v>10476</v>
      </c>
      <c r="F2219" s="31" t="s">
        <v>4800</v>
      </c>
      <c r="G2219" s="31" t="s">
        <v>13651</v>
      </c>
      <c r="H2219" s="31" t="s">
        <v>13652</v>
      </c>
      <c r="I2219" s="8">
        <f t="shared" si="24"/>
        <v>0</v>
      </c>
      <c r="J2219" s="8">
        <f t="shared" si="25"/>
        <v>2218</v>
      </c>
      <c r="K2219" s="32" t="str">
        <f t="shared" si="26"/>
        <v/>
      </c>
    </row>
    <row r="2220" spans="1:11" ht="13.55" customHeight="1">
      <c r="A2220" s="31" t="s">
        <v>25</v>
      </c>
      <c r="B2220" s="31" t="s">
        <v>4708</v>
      </c>
      <c r="C2220" s="31" t="s">
        <v>2356</v>
      </c>
      <c r="D2220" s="31">
        <v>343602</v>
      </c>
      <c r="E2220" s="31" t="s">
        <v>10400</v>
      </c>
      <c r="F2220" s="31" t="s">
        <v>4802</v>
      </c>
      <c r="G2220" s="31" t="s">
        <v>13653</v>
      </c>
      <c r="H2220" s="31" t="s">
        <v>13654</v>
      </c>
      <c r="I2220" s="8">
        <f t="shared" si="24"/>
        <v>0</v>
      </c>
      <c r="J2220" s="8">
        <f t="shared" si="25"/>
        <v>2219</v>
      </c>
      <c r="K2220" s="32" t="str">
        <f t="shared" si="26"/>
        <v/>
      </c>
    </row>
    <row r="2221" spans="1:11" ht="13.55" customHeight="1">
      <c r="A2221" s="31" t="s">
        <v>25</v>
      </c>
      <c r="B2221" s="31" t="s">
        <v>4708</v>
      </c>
      <c r="C2221" s="31" t="s">
        <v>2356</v>
      </c>
      <c r="D2221" s="31">
        <v>343603</v>
      </c>
      <c r="E2221" s="31" t="s">
        <v>11853</v>
      </c>
      <c r="F2221" s="31" t="s">
        <v>4804</v>
      </c>
      <c r="G2221" s="31" t="s">
        <v>13655</v>
      </c>
      <c r="H2221" s="31" t="s">
        <v>13656</v>
      </c>
      <c r="I2221" s="8">
        <f t="shared" si="24"/>
        <v>0</v>
      </c>
      <c r="J2221" s="8">
        <f t="shared" si="25"/>
        <v>2220</v>
      </c>
      <c r="K2221" s="32" t="str">
        <f t="shared" si="26"/>
        <v/>
      </c>
    </row>
    <row r="2222" spans="1:11" ht="13.55" customHeight="1">
      <c r="A2222" s="31" t="s">
        <v>25</v>
      </c>
      <c r="B2222" s="31" t="s">
        <v>4708</v>
      </c>
      <c r="C2222" s="31" t="s">
        <v>2356</v>
      </c>
      <c r="D2222" s="31">
        <v>343604</v>
      </c>
      <c r="E2222" s="31" t="s">
        <v>4805</v>
      </c>
      <c r="F2222" s="31" t="s">
        <v>4806</v>
      </c>
      <c r="G2222" s="31" t="s">
        <v>13657</v>
      </c>
      <c r="H2222" s="31" t="s">
        <v>13658</v>
      </c>
      <c r="I2222" s="8">
        <f t="shared" si="24"/>
        <v>0</v>
      </c>
      <c r="J2222" s="8">
        <f t="shared" si="25"/>
        <v>2221</v>
      </c>
      <c r="K2222" s="32" t="str">
        <f t="shared" si="26"/>
        <v/>
      </c>
    </row>
    <row r="2223" spans="1:11" ht="13.55" customHeight="1">
      <c r="A2223" s="31" t="s">
        <v>25</v>
      </c>
      <c r="B2223" s="31" t="s">
        <v>4708</v>
      </c>
      <c r="C2223" s="31" t="s">
        <v>2356</v>
      </c>
      <c r="D2223" s="31">
        <v>343605</v>
      </c>
      <c r="E2223" s="31" t="s">
        <v>4807</v>
      </c>
      <c r="F2223" s="31" t="s">
        <v>4808</v>
      </c>
      <c r="G2223" s="31" t="s">
        <v>13659</v>
      </c>
      <c r="H2223" s="31" t="s">
        <v>13660</v>
      </c>
      <c r="I2223" s="8">
        <f t="shared" si="24"/>
        <v>0</v>
      </c>
      <c r="J2223" s="8">
        <f t="shared" si="25"/>
        <v>2222</v>
      </c>
      <c r="K2223" s="32" t="str">
        <f t="shared" si="26"/>
        <v/>
      </c>
    </row>
    <row r="2224" spans="1:11" ht="13.55" customHeight="1">
      <c r="A2224" s="31" t="s">
        <v>25</v>
      </c>
      <c r="B2224" s="31" t="s">
        <v>4708</v>
      </c>
      <c r="C2224" s="31" t="s">
        <v>2356</v>
      </c>
      <c r="D2224" s="31">
        <v>343606</v>
      </c>
      <c r="E2224" s="31" t="s">
        <v>4809</v>
      </c>
      <c r="F2224" s="31" t="s">
        <v>4810</v>
      </c>
      <c r="G2224" s="31" t="s">
        <v>13661</v>
      </c>
      <c r="H2224" s="31" t="s">
        <v>13662</v>
      </c>
      <c r="I2224" s="8">
        <f t="shared" si="24"/>
        <v>0</v>
      </c>
      <c r="J2224" s="8">
        <f t="shared" si="25"/>
        <v>2223</v>
      </c>
      <c r="K2224" s="32" t="str">
        <f t="shared" si="26"/>
        <v/>
      </c>
    </row>
    <row r="2225" spans="1:11" ht="13.55" customHeight="1">
      <c r="A2225" s="31" t="s">
        <v>25</v>
      </c>
      <c r="B2225" s="31" t="s">
        <v>4708</v>
      </c>
      <c r="C2225" s="31" t="s">
        <v>2356</v>
      </c>
      <c r="D2225" s="31">
        <v>343607</v>
      </c>
      <c r="E2225" s="31" t="s">
        <v>4811</v>
      </c>
      <c r="F2225" s="31" t="s">
        <v>4812</v>
      </c>
      <c r="G2225" s="31" t="s">
        <v>13663</v>
      </c>
      <c r="H2225" s="31" t="s">
        <v>13664</v>
      </c>
      <c r="I2225" s="8">
        <f t="shared" si="24"/>
        <v>0</v>
      </c>
      <c r="J2225" s="8">
        <f t="shared" si="25"/>
        <v>2224</v>
      </c>
      <c r="K2225" s="32" t="str">
        <f t="shared" si="26"/>
        <v/>
      </c>
    </row>
    <row r="2226" spans="1:11" ht="13.55" customHeight="1">
      <c r="A2226" s="31" t="s">
        <v>25</v>
      </c>
      <c r="B2226" s="31" t="s">
        <v>4708</v>
      </c>
      <c r="C2226" s="31" t="s">
        <v>2356</v>
      </c>
      <c r="D2226" s="31">
        <v>343608</v>
      </c>
      <c r="E2226" s="31" t="s">
        <v>4813</v>
      </c>
      <c r="F2226" s="31" t="s">
        <v>4814</v>
      </c>
      <c r="G2226" s="31" t="s">
        <v>13665</v>
      </c>
      <c r="H2226" s="31" t="s">
        <v>13666</v>
      </c>
      <c r="I2226" s="8">
        <f t="shared" si="24"/>
        <v>0</v>
      </c>
      <c r="J2226" s="8">
        <f t="shared" si="25"/>
        <v>2225</v>
      </c>
      <c r="K2226" s="32" t="str">
        <f t="shared" si="26"/>
        <v/>
      </c>
    </row>
    <row r="2227" spans="1:11" ht="13.55" customHeight="1">
      <c r="A2227" s="31" t="s">
        <v>25</v>
      </c>
      <c r="B2227" s="31" t="s">
        <v>4708</v>
      </c>
      <c r="C2227" s="31" t="s">
        <v>2356</v>
      </c>
      <c r="D2227" s="31">
        <v>343609</v>
      </c>
      <c r="E2227" s="31" t="s">
        <v>4815</v>
      </c>
      <c r="F2227" s="31" t="s">
        <v>4816</v>
      </c>
      <c r="G2227" s="31" t="s">
        <v>13667</v>
      </c>
      <c r="H2227" s="31" t="s">
        <v>13668</v>
      </c>
      <c r="I2227" s="8">
        <f t="shared" si="24"/>
        <v>0</v>
      </c>
      <c r="J2227" s="8">
        <f t="shared" si="25"/>
        <v>2226</v>
      </c>
      <c r="K2227" s="32" t="str">
        <f t="shared" si="26"/>
        <v/>
      </c>
    </row>
    <row r="2228" spans="1:11" ht="13.55" customHeight="1">
      <c r="A2228" s="31" t="s">
        <v>25</v>
      </c>
      <c r="B2228" s="31" t="s">
        <v>4708</v>
      </c>
      <c r="C2228" s="31" t="s">
        <v>2356</v>
      </c>
      <c r="D2228" s="31">
        <v>343610</v>
      </c>
      <c r="E2228" s="31" t="s">
        <v>10556</v>
      </c>
      <c r="F2228" s="31" t="s">
        <v>4818</v>
      </c>
      <c r="G2228" s="31" t="s">
        <v>13669</v>
      </c>
      <c r="H2228" s="31" t="s">
        <v>13670</v>
      </c>
      <c r="I2228" s="8">
        <f t="shared" si="24"/>
        <v>0</v>
      </c>
      <c r="J2228" s="8">
        <f t="shared" si="25"/>
        <v>2227</v>
      </c>
      <c r="K2228" s="32" t="str">
        <f t="shared" si="26"/>
        <v/>
      </c>
    </row>
    <row r="2229" spans="1:11" ht="13.55" customHeight="1">
      <c r="A2229" s="31" t="s">
        <v>25</v>
      </c>
      <c r="B2229" s="31" t="s">
        <v>4708</v>
      </c>
      <c r="C2229" s="31" t="s">
        <v>2356</v>
      </c>
      <c r="D2229" s="31">
        <v>343611</v>
      </c>
      <c r="E2229" s="31" t="s">
        <v>4819</v>
      </c>
      <c r="F2229" s="31" t="s">
        <v>4820</v>
      </c>
      <c r="G2229" s="31" t="s">
        <v>13671</v>
      </c>
      <c r="H2229" s="31" t="s">
        <v>13672</v>
      </c>
      <c r="I2229" s="8">
        <f t="shared" si="24"/>
        <v>0</v>
      </c>
      <c r="J2229" s="8">
        <f t="shared" si="25"/>
        <v>2228</v>
      </c>
      <c r="K2229" s="32" t="str">
        <f t="shared" si="26"/>
        <v/>
      </c>
    </row>
    <row r="2230" spans="1:11" ht="13.55" customHeight="1">
      <c r="A2230" s="31" t="s">
        <v>25</v>
      </c>
      <c r="B2230" s="31" t="s">
        <v>4708</v>
      </c>
      <c r="C2230" s="31" t="s">
        <v>2371</v>
      </c>
      <c r="D2230" s="31">
        <v>353601</v>
      </c>
      <c r="E2230" s="31" t="s">
        <v>4821</v>
      </c>
      <c r="F2230" s="31" t="s">
        <v>4822</v>
      </c>
      <c r="G2230" s="31" t="s">
        <v>13673</v>
      </c>
      <c r="H2230" s="31" t="s">
        <v>13674</v>
      </c>
      <c r="I2230" s="8">
        <f t="shared" si="24"/>
        <v>0</v>
      </c>
      <c r="J2230" s="8">
        <f t="shared" si="25"/>
        <v>2229</v>
      </c>
      <c r="K2230" s="32" t="str">
        <f t="shared" si="26"/>
        <v/>
      </c>
    </row>
    <row r="2231" spans="1:11" ht="13.55" customHeight="1">
      <c r="A2231" s="31" t="s">
        <v>25</v>
      </c>
      <c r="B2231" s="31" t="s">
        <v>4708</v>
      </c>
      <c r="C2231" s="31" t="s">
        <v>2371</v>
      </c>
      <c r="D2231" s="31">
        <v>353602</v>
      </c>
      <c r="E2231" s="31" t="s">
        <v>10770</v>
      </c>
      <c r="F2231" s="31" t="s">
        <v>4824</v>
      </c>
      <c r="G2231" s="31" t="s">
        <v>13675</v>
      </c>
      <c r="H2231" s="31" t="s">
        <v>13676</v>
      </c>
      <c r="I2231" s="8">
        <f t="shared" si="24"/>
        <v>0</v>
      </c>
      <c r="J2231" s="8">
        <f t="shared" si="25"/>
        <v>2230</v>
      </c>
      <c r="K2231" s="32" t="str">
        <f t="shared" si="26"/>
        <v/>
      </c>
    </row>
    <row r="2232" spans="1:11" ht="13.55" customHeight="1">
      <c r="A2232" s="31" t="s">
        <v>25</v>
      </c>
      <c r="B2232" s="31" t="s">
        <v>4708</v>
      </c>
      <c r="C2232" s="31" t="s">
        <v>2371</v>
      </c>
      <c r="D2232" s="31">
        <v>353603</v>
      </c>
      <c r="E2232" s="31" t="s">
        <v>10785</v>
      </c>
      <c r="F2232" s="31" t="s">
        <v>4826</v>
      </c>
      <c r="G2232" s="31" t="s">
        <v>13677</v>
      </c>
      <c r="H2232" s="31" t="s">
        <v>13678</v>
      </c>
      <c r="I2232" s="8">
        <f t="shared" si="24"/>
        <v>0</v>
      </c>
      <c r="J2232" s="8">
        <f t="shared" si="25"/>
        <v>2231</v>
      </c>
      <c r="K2232" s="32" t="str">
        <f t="shared" si="26"/>
        <v/>
      </c>
    </row>
    <row r="2233" spans="1:11" ht="13.55" customHeight="1">
      <c r="A2233" s="31" t="s">
        <v>25</v>
      </c>
      <c r="B2233" s="31" t="s">
        <v>4708</v>
      </c>
      <c r="C2233" s="31" t="s">
        <v>2371</v>
      </c>
      <c r="D2233" s="31">
        <v>353604</v>
      </c>
      <c r="E2233" s="31" t="s">
        <v>4827</v>
      </c>
      <c r="F2233" s="31" t="s">
        <v>4828</v>
      </c>
      <c r="G2233" s="31" t="s">
        <v>13679</v>
      </c>
      <c r="H2233" s="31" t="s">
        <v>13680</v>
      </c>
      <c r="I2233" s="8">
        <f t="shared" si="24"/>
        <v>0</v>
      </c>
      <c r="J2233" s="8">
        <f t="shared" si="25"/>
        <v>2232</v>
      </c>
      <c r="K2233" s="32" t="str">
        <f t="shared" si="26"/>
        <v/>
      </c>
    </row>
    <row r="2234" spans="1:11" ht="13.55" customHeight="1">
      <c r="A2234" s="31" t="s">
        <v>25</v>
      </c>
      <c r="B2234" s="31" t="s">
        <v>4708</v>
      </c>
      <c r="C2234" s="31" t="s">
        <v>2371</v>
      </c>
      <c r="D2234" s="31">
        <v>353605</v>
      </c>
      <c r="E2234" s="31" t="s">
        <v>10482</v>
      </c>
      <c r="F2234" s="31" t="s">
        <v>4830</v>
      </c>
      <c r="G2234" s="31" t="s">
        <v>13681</v>
      </c>
      <c r="H2234" s="31" t="s">
        <v>13682</v>
      </c>
      <c r="I2234" s="8">
        <f t="shared" si="24"/>
        <v>0</v>
      </c>
      <c r="J2234" s="8">
        <f t="shared" si="25"/>
        <v>2233</v>
      </c>
      <c r="K2234" s="32" t="str">
        <f t="shared" si="26"/>
        <v/>
      </c>
    </row>
    <row r="2235" spans="1:11" ht="13.55" customHeight="1">
      <c r="A2235" s="31" t="s">
        <v>25</v>
      </c>
      <c r="B2235" s="31" t="s">
        <v>4708</v>
      </c>
      <c r="C2235" s="31" t="s">
        <v>2371</v>
      </c>
      <c r="D2235" s="31">
        <v>353606</v>
      </c>
      <c r="E2235" s="31" t="s">
        <v>10463</v>
      </c>
      <c r="F2235" s="31" t="s">
        <v>4832</v>
      </c>
      <c r="G2235" s="31" t="s">
        <v>13683</v>
      </c>
      <c r="H2235" s="31" t="s">
        <v>13684</v>
      </c>
      <c r="I2235" s="8">
        <f t="shared" si="24"/>
        <v>0</v>
      </c>
      <c r="J2235" s="8">
        <f t="shared" si="25"/>
        <v>2234</v>
      </c>
      <c r="K2235" s="32" t="str">
        <f t="shared" si="26"/>
        <v/>
      </c>
    </row>
    <row r="2236" spans="1:11" ht="13.55" customHeight="1">
      <c r="A2236" s="31" t="s">
        <v>25</v>
      </c>
      <c r="B2236" s="31" t="s">
        <v>4708</v>
      </c>
      <c r="C2236" s="31" t="s">
        <v>2371</v>
      </c>
      <c r="D2236" s="31">
        <v>353607</v>
      </c>
      <c r="E2236" s="31" t="s">
        <v>11308</v>
      </c>
      <c r="F2236" s="31" t="s">
        <v>4834</v>
      </c>
      <c r="G2236" s="31" t="s">
        <v>13685</v>
      </c>
      <c r="H2236" s="31" t="s">
        <v>13686</v>
      </c>
      <c r="I2236" s="8">
        <f t="shared" si="24"/>
        <v>0</v>
      </c>
      <c r="J2236" s="8">
        <f t="shared" si="25"/>
        <v>2235</v>
      </c>
      <c r="K2236" s="32" t="str">
        <f t="shared" si="26"/>
        <v/>
      </c>
    </row>
    <row r="2237" spans="1:11" ht="13.55" customHeight="1">
      <c r="A2237" s="31" t="s">
        <v>25</v>
      </c>
      <c r="B2237" s="31" t="s">
        <v>4708</v>
      </c>
      <c r="C2237" s="31" t="s">
        <v>2371</v>
      </c>
      <c r="D2237" s="31">
        <v>353608</v>
      </c>
      <c r="E2237" s="31" t="s">
        <v>4835</v>
      </c>
      <c r="F2237" s="31" t="s">
        <v>4836</v>
      </c>
      <c r="G2237" s="31" t="s">
        <v>13687</v>
      </c>
      <c r="H2237" s="31" t="s">
        <v>13688</v>
      </c>
      <c r="I2237" s="8">
        <f t="shared" si="24"/>
        <v>0</v>
      </c>
      <c r="J2237" s="8">
        <f t="shared" si="25"/>
        <v>2236</v>
      </c>
      <c r="K2237" s="32" t="str">
        <f t="shared" si="26"/>
        <v/>
      </c>
    </row>
    <row r="2238" spans="1:11" ht="13.55" customHeight="1">
      <c r="A2238" s="31" t="s">
        <v>93</v>
      </c>
      <c r="B2238" s="31" t="s">
        <v>4708</v>
      </c>
      <c r="C2238" s="31" t="s">
        <v>4839</v>
      </c>
      <c r="D2238" s="31">
        <v>400144</v>
      </c>
      <c r="E2238" s="31" t="s">
        <v>4837</v>
      </c>
      <c r="F2238" s="31" t="s">
        <v>4838</v>
      </c>
      <c r="G2238" s="31" t="s">
        <v>13689</v>
      </c>
      <c r="H2238" s="31" t="s">
        <v>13690</v>
      </c>
      <c r="I2238" s="8">
        <f t="shared" si="24"/>
        <v>0</v>
      </c>
      <c r="J2238" s="8">
        <f t="shared" si="25"/>
        <v>2237</v>
      </c>
      <c r="K2238" s="32" t="str">
        <f t="shared" si="26"/>
        <v/>
      </c>
    </row>
    <row r="2239" spans="1:11" ht="13.55" customHeight="1">
      <c r="A2239" s="31" t="s">
        <v>25</v>
      </c>
      <c r="B2239" s="31" t="s">
        <v>4708</v>
      </c>
      <c r="C2239" s="31" t="s">
        <v>4839</v>
      </c>
      <c r="D2239" s="31">
        <v>403601</v>
      </c>
      <c r="E2239" s="31" t="s">
        <v>12225</v>
      </c>
      <c r="F2239" s="31" t="s">
        <v>4841</v>
      </c>
      <c r="G2239" s="31" t="s">
        <v>13691</v>
      </c>
      <c r="H2239" s="31" t="s">
        <v>13692</v>
      </c>
      <c r="I2239" s="8">
        <f t="shared" si="24"/>
        <v>0</v>
      </c>
      <c r="J2239" s="8">
        <f t="shared" si="25"/>
        <v>2238</v>
      </c>
      <c r="K2239" s="32" t="str">
        <f t="shared" si="26"/>
        <v/>
      </c>
    </row>
    <row r="2240" spans="1:11" ht="13.55" customHeight="1">
      <c r="A2240" s="31" t="s">
        <v>25</v>
      </c>
      <c r="B2240" s="31" t="s">
        <v>4708</v>
      </c>
      <c r="C2240" s="31" t="s">
        <v>4839</v>
      </c>
      <c r="D2240" s="31">
        <v>403602</v>
      </c>
      <c r="E2240" s="31" t="s">
        <v>4842</v>
      </c>
      <c r="F2240" s="31" t="s">
        <v>4843</v>
      </c>
      <c r="G2240" s="31" t="s">
        <v>13693</v>
      </c>
      <c r="H2240" s="31" t="s">
        <v>13694</v>
      </c>
      <c r="I2240" s="8">
        <f t="shared" si="24"/>
        <v>0</v>
      </c>
      <c r="J2240" s="8">
        <f t="shared" si="25"/>
        <v>2239</v>
      </c>
      <c r="K2240" s="32" t="str">
        <f t="shared" si="26"/>
        <v/>
      </c>
    </row>
    <row r="2241" spans="1:11" ht="13.55" customHeight="1">
      <c r="A2241" s="31" t="s">
        <v>25</v>
      </c>
      <c r="B2241" s="31" t="s">
        <v>4708</v>
      </c>
      <c r="C2241" s="31" t="s">
        <v>4839</v>
      </c>
      <c r="D2241" s="31">
        <v>403603</v>
      </c>
      <c r="E2241" s="31" t="s">
        <v>4844</v>
      </c>
      <c r="F2241" s="31" t="s">
        <v>4845</v>
      </c>
      <c r="G2241" s="31" t="s">
        <v>13695</v>
      </c>
      <c r="H2241" s="31" t="s">
        <v>13696</v>
      </c>
      <c r="I2241" s="8">
        <f t="shared" si="24"/>
        <v>0</v>
      </c>
      <c r="J2241" s="8">
        <f t="shared" si="25"/>
        <v>2240</v>
      </c>
      <c r="K2241" s="32" t="str">
        <f t="shared" si="26"/>
        <v/>
      </c>
    </row>
    <row r="2242" spans="1:11" ht="13.55" customHeight="1">
      <c r="A2242" s="31" t="s">
        <v>25</v>
      </c>
      <c r="B2242" s="31" t="s">
        <v>4708</v>
      </c>
      <c r="C2242" s="31" t="s">
        <v>4839</v>
      </c>
      <c r="D2242" s="31">
        <v>403604</v>
      </c>
      <c r="E2242" s="31" t="s">
        <v>11884</v>
      </c>
      <c r="F2242" s="31" t="s">
        <v>4847</v>
      </c>
      <c r="G2242" s="31" t="s">
        <v>13697</v>
      </c>
      <c r="H2242" s="31" t="s">
        <v>13698</v>
      </c>
      <c r="I2242" s="8">
        <f t="shared" si="24"/>
        <v>0</v>
      </c>
      <c r="J2242" s="8">
        <f t="shared" si="25"/>
        <v>2241</v>
      </c>
      <c r="K2242" s="32" t="str">
        <f t="shared" si="26"/>
        <v/>
      </c>
    </row>
    <row r="2243" spans="1:11" ht="13.55" customHeight="1">
      <c r="A2243" s="31" t="s">
        <v>25</v>
      </c>
      <c r="B2243" s="31" t="s">
        <v>4708</v>
      </c>
      <c r="C2243" s="31" t="s">
        <v>4839</v>
      </c>
      <c r="D2243" s="31">
        <v>403605</v>
      </c>
      <c r="E2243" s="31" t="s">
        <v>4848</v>
      </c>
      <c r="F2243" s="31" t="s">
        <v>4849</v>
      </c>
      <c r="G2243" s="31" t="s">
        <v>13699</v>
      </c>
      <c r="H2243" s="31" t="s">
        <v>13700</v>
      </c>
      <c r="I2243" s="8">
        <f t="shared" si="24"/>
        <v>0</v>
      </c>
      <c r="J2243" s="8">
        <f t="shared" si="25"/>
        <v>2242</v>
      </c>
      <c r="K2243" s="32" t="str">
        <f t="shared" si="26"/>
        <v/>
      </c>
    </row>
    <row r="2244" spans="1:11" ht="13.55" customHeight="1">
      <c r="A2244" s="31" t="s">
        <v>25</v>
      </c>
      <c r="B2244" s="31" t="s">
        <v>4708</v>
      </c>
      <c r="C2244" s="31" t="s">
        <v>4839</v>
      </c>
      <c r="D2244" s="31">
        <v>403606</v>
      </c>
      <c r="E2244" s="31" t="s">
        <v>4850</v>
      </c>
      <c r="F2244" s="31" t="s">
        <v>4851</v>
      </c>
      <c r="G2244" s="31" t="s">
        <v>13701</v>
      </c>
      <c r="H2244" s="31" t="s">
        <v>13702</v>
      </c>
      <c r="I2244" s="8">
        <f t="shared" si="24"/>
        <v>0</v>
      </c>
      <c r="J2244" s="8">
        <f t="shared" si="25"/>
        <v>2243</v>
      </c>
      <c r="K2244" s="32" t="str">
        <f t="shared" si="26"/>
        <v/>
      </c>
    </row>
    <row r="2245" spans="1:11" ht="13.55" customHeight="1">
      <c r="A2245" s="31" t="s">
        <v>25</v>
      </c>
      <c r="B2245" s="31" t="s">
        <v>4708</v>
      </c>
      <c r="C2245" s="31" t="s">
        <v>4839</v>
      </c>
      <c r="D2245" s="31">
        <v>403607</v>
      </c>
      <c r="E2245" s="31" t="s">
        <v>4852</v>
      </c>
      <c r="F2245" s="31" t="s">
        <v>4853</v>
      </c>
      <c r="G2245" s="31" t="s">
        <v>13703</v>
      </c>
      <c r="H2245" s="31" t="s">
        <v>13704</v>
      </c>
      <c r="I2245" s="8">
        <f t="shared" si="24"/>
        <v>0</v>
      </c>
      <c r="J2245" s="8">
        <f t="shared" si="25"/>
        <v>2244</v>
      </c>
      <c r="K2245" s="32" t="str">
        <f t="shared" si="26"/>
        <v/>
      </c>
    </row>
    <row r="2246" spans="1:11" ht="13.55" customHeight="1">
      <c r="A2246" s="31" t="s">
        <v>25</v>
      </c>
      <c r="B2246" s="31" t="s">
        <v>4708</v>
      </c>
      <c r="C2246" s="31" t="s">
        <v>4839</v>
      </c>
      <c r="D2246" s="31">
        <v>403608</v>
      </c>
      <c r="E2246" s="31" t="s">
        <v>4854</v>
      </c>
      <c r="F2246" s="31" t="s">
        <v>4855</v>
      </c>
      <c r="G2246" s="31" t="s">
        <v>13705</v>
      </c>
      <c r="H2246" s="31" t="s">
        <v>13706</v>
      </c>
      <c r="I2246" s="8">
        <f t="shared" si="24"/>
        <v>0</v>
      </c>
      <c r="J2246" s="8">
        <f t="shared" si="25"/>
        <v>2245</v>
      </c>
      <c r="K2246" s="32" t="str">
        <f t="shared" si="26"/>
        <v/>
      </c>
    </row>
    <row r="2247" spans="1:11" ht="13.55" customHeight="1">
      <c r="A2247" s="31" t="s">
        <v>25</v>
      </c>
      <c r="B2247" s="31" t="s">
        <v>4708</v>
      </c>
      <c r="C2247" s="31" t="s">
        <v>4839</v>
      </c>
      <c r="D2247" s="31">
        <v>403609</v>
      </c>
      <c r="E2247" s="31" t="s">
        <v>4856</v>
      </c>
      <c r="F2247" s="31" t="s">
        <v>4857</v>
      </c>
      <c r="G2247" s="31" t="s">
        <v>13707</v>
      </c>
      <c r="H2247" s="31" t="s">
        <v>13708</v>
      </c>
      <c r="I2247" s="8">
        <f t="shared" si="24"/>
        <v>0</v>
      </c>
      <c r="J2247" s="8">
        <f t="shared" si="25"/>
        <v>2246</v>
      </c>
      <c r="K2247" s="32" t="str">
        <f t="shared" si="26"/>
        <v/>
      </c>
    </row>
    <row r="2248" spans="1:11" ht="13.55" customHeight="1">
      <c r="A2248" s="31" t="s">
        <v>25</v>
      </c>
      <c r="B2248" s="31" t="s">
        <v>4708</v>
      </c>
      <c r="C2248" s="31" t="s">
        <v>4839</v>
      </c>
      <c r="D2248" s="31">
        <v>403610</v>
      </c>
      <c r="E2248" s="31" t="s">
        <v>4858</v>
      </c>
      <c r="F2248" s="31" t="s">
        <v>4859</v>
      </c>
      <c r="G2248" s="31" t="s">
        <v>13709</v>
      </c>
      <c r="H2248" s="31" t="s">
        <v>13710</v>
      </c>
      <c r="I2248" s="8">
        <f t="shared" si="24"/>
        <v>0</v>
      </c>
      <c r="J2248" s="8">
        <f t="shared" si="25"/>
        <v>2247</v>
      </c>
      <c r="K2248" s="32" t="str">
        <f t="shared" si="26"/>
        <v/>
      </c>
    </row>
    <row r="2249" spans="1:11" ht="13.55" customHeight="1">
      <c r="A2249" s="31" t="s">
        <v>25</v>
      </c>
      <c r="B2249" s="31" t="s">
        <v>4708</v>
      </c>
      <c r="C2249" s="31" t="s">
        <v>4839</v>
      </c>
      <c r="D2249" s="31">
        <v>403611</v>
      </c>
      <c r="E2249" s="31" t="s">
        <v>10680</v>
      </c>
      <c r="F2249" s="31" t="s">
        <v>4861</v>
      </c>
      <c r="G2249" s="31" t="s">
        <v>13711</v>
      </c>
      <c r="H2249" s="31" t="s">
        <v>13712</v>
      </c>
      <c r="I2249" s="8">
        <f t="shared" si="24"/>
        <v>0</v>
      </c>
      <c r="J2249" s="8">
        <f t="shared" si="25"/>
        <v>2248</v>
      </c>
      <c r="K2249" s="32" t="str">
        <f t="shared" si="26"/>
        <v/>
      </c>
    </row>
    <row r="2250" spans="1:11" ht="13.55" customHeight="1">
      <c r="A2250" s="31" t="s">
        <v>25</v>
      </c>
      <c r="B2250" s="31" t="s">
        <v>4708</v>
      </c>
      <c r="C2250" s="31" t="s">
        <v>4839</v>
      </c>
      <c r="D2250" s="31">
        <v>403612</v>
      </c>
      <c r="E2250" s="31" t="s">
        <v>4862</v>
      </c>
      <c r="F2250" s="31" t="s">
        <v>4863</v>
      </c>
      <c r="G2250" s="31" t="s">
        <v>13713</v>
      </c>
      <c r="H2250" s="31" t="s">
        <v>13714</v>
      </c>
      <c r="I2250" s="8">
        <f t="shared" si="24"/>
        <v>0</v>
      </c>
      <c r="J2250" s="8">
        <f t="shared" si="25"/>
        <v>2249</v>
      </c>
      <c r="K2250" s="32" t="str">
        <f t="shared" si="26"/>
        <v/>
      </c>
    </row>
    <row r="2251" spans="1:11" ht="13.55" customHeight="1">
      <c r="A2251" s="31" t="s">
        <v>25</v>
      </c>
      <c r="B2251" s="31" t="s">
        <v>4708</v>
      </c>
      <c r="C2251" s="31" t="s">
        <v>4839</v>
      </c>
      <c r="D2251" s="31">
        <v>403613</v>
      </c>
      <c r="E2251" s="31" t="s">
        <v>4864</v>
      </c>
      <c r="F2251" s="31" t="s">
        <v>4865</v>
      </c>
      <c r="G2251" s="31" t="s">
        <v>13715</v>
      </c>
      <c r="H2251" s="31" t="s">
        <v>13716</v>
      </c>
      <c r="I2251" s="8">
        <f t="shared" si="24"/>
        <v>0</v>
      </c>
      <c r="J2251" s="8">
        <f t="shared" si="25"/>
        <v>2250</v>
      </c>
      <c r="K2251" s="32" t="str">
        <f t="shared" si="26"/>
        <v/>
      </c>
    </row>
    <row r="2252" spans="1:11" ht="13.55" customHeight="1">
      <c r="A2252" s="31" t="s">
        <v>25</v>
      </c>
      <c r="B2252" s="31" t="s">
        <v>4708</v>
      </c>
      <c r="C2252" s="31" t="s">
        <v>4868</v>
      </c>
      <c r="D2252" s="31">
        <v>380601</v>
      </c>
      <c r="E2252" s="31" t="s">
        <v>4866</v>
      </c>
      <c r="F2252" s="31" t="s">
        <v>4867</v>
      </c>
      <c r="G2252" s="31" t="s">
        <v>13717</v>
      </c>
      <c r="H2252" s="31" t="s">
        <v>13718</v>
      </c>
      <c r="I2252" s="8">
        <f t="shared" si="24"/>
        <v>0</v>
      </c>
      <c r="J2252" s="8">
        <f t="shared" si="25"/>
        <v>2251</v>
      </c>
      <c r="K2252" s="32" t="str">
        <f t="shared" si="26"/>
        <v/>
      </c>
    </row>
    <row r="2253" spans="1:11" ht="13.55" customHeight="1">
      <c r="A2253" s="31" t="s">
        <v>93</v>
      </c>
      <c r="B2253" s="31" t="s">
        <v>4708</v>
      </c>
      <c r="C2253" s="31" t="s">
        <v>4868</v>
      </c>
      <c r="D2253" s="31">
        <v>381306</v>
      </c>
      <c r="E2253" s="31" t="s">
        <v>4869</v>
      </c>
      <c r="F2253" s="31" t="s">
        <v>4870</v>
      </c>
      <c r="G2253" s="31" t="s">
        <v>13719</v>
      </c>
      <c r="H2253" s="31" t="s">
        <v>13720</v>
      </c>
      <c r="I2253" s="8">
        <f t="shared" si="24"/>
        <v>0</v>
      </c>
      <c r="J2253" s="8">
        <f t="shared" si="25"/>
        <v>2252</v>
      </c>
      <c r="K2253" s="32" t="str">
        <f t="shared" si="26"/>
        <v/>
      </c>
    </row>
    <row r="2254" spans="1:11" ht="13.55" customHeight="1">
      <c r="A2254" s="31" t="s">
        <v>25</v>
      </c>
      <c r="B2254" s="31" t="s">
        <v>4708</v>
      </c>
      <c r="C2254" s="31" t="s">
        <v>4868</v>
      </c>
      <c r="D2254" s="31">
        <v>381602</v>
      </c>
      <c r="E2254" s="31" t="s">
        <v>4871</v>
      </c>
      <c r="F2254" s="31" t="s">
        <v>4872</v>
      </c>
      <c r="G2254" s="31" t="s">
        <v>13721</v>
      </c>
      <c r="H2254" s="31" t="s">
        <v>13722</v>
      </c>
      <c r="I2254" s="8">
        <f t="shared" si="24"/>
        <v>0</v>
      </c>
      <c r="J2254" s="8">
        <f t="shared" si="25"/>
        <v>2253</v>
      </c>
      <c r="K2254" s="32" t="str">
        <f t="shared" si="26"/>
        <v/>
      </c>
    </row>
    <row r="2255" spans="1:11" ht="13.55" customHeight="1">
      <c r="A2255" s="31" t="s">
        <v>25</v>
      </c>
      <c r="B2255" s="31" t="s">
        <v>4708</v>
      </c>
      <c r="C2255" s="31" t="s">
        <v>4868</v>
      </c>
      <c r="D2255" s="31">
        <v>381603</v>
      </c>
      <c r="E2255" s="31" t="s">
        <v>4873</v>
      </c>
      <c r="F2255" s="31" t="s">
        <v>4874</v>
      </c>
      <c r="G2255" s="31" t="s">
        <v>13723</v>
      </c>
      <c r="H2255" s="31" t="s">
        <v>13724</v>
      </c>
      <c r="I2255" s="8">
        <f t="shared" si="24"/>
        <v>0</v>
      </c>
      <c r="J2255" s="8">
        <f t="shared" si="25"/>
        <v>2254</v>
      </c>
      <c r="K2255" s="32" t="str">
        <f t="shared" si="26"/>
        <v/>
      </c>
    </row>
    <row r="2256" spans="1:11" ht="13.55" customHeight="1">
      <c r="A2256" s="31" t="s">
        <v>25</v>
      </c>
      <c r="B2256" s="31" t="s">
        <v>4708</v>
      </c>
      <c r="C2256" s="31" t="s">
        <v>4868</v>
      </c>
      <c r="D2256" s="31">
        <v>383601</v>
      </c>
      <c r="E2256" s="31" t="s">
        <v>4875</v>
      </c>
      <c r="F2256" s="31" t="s">
        <v>4876</v>
      </c>
      <c r="G2256" s="31" t="s">
        <v>13725</v>
      </c>
      <c r="H2256" s="31" t="s">
        <v>13726</v>
      </c>
      <c r="I2256" s="8">
        <f t="shared" si="24"/>
        <v>0</v>
      </c>
      <c r="J2256" s="8">
        <f t="shared" si="25"/>
        <v>2255</v>
      </c>
      <c r="K2256" s="32" t="str">
        <f t="shared" si="26"/>
        <v/>
      </c>
    </row>
    <row r="2257" spans="1:11" ht="13.55" customHeight="1">
      <c r="A2257" s="31" t="s">
        <v>25</v>
      </c>
      <c r="B2257" s="31" t="s">
        <v>4708</v>
      </c>
      <c r="C2257" s="31" t="s">
        <v>4868</v>
      </c>
      <c r="D2257" s="31">
        <v>383602</v>
      </c>
      <c r="E2257" s="31" t="s">
        <v>4877</v>
      </c>
      <c r="F2257" s="31" t="s">
        <v>4878</v>
      </c>
      <c r="G2257" s="31" t="s">
        <v>13727</v>
      </c>
      <c r="H2257" s="31" t="s">
        <v>13728</v>
      </c>
      <c r="I2257" s="8">
        <f t="shared" si="24"/>
        <v>0</v>
      </c>
      <c r="J2257" s="8">
        <f t="shared" si="25"/>
        <v>2256</v>
      </c>
      <c r="K2257" s="32" t="str">
        <f t="shared" si="26"/>
        <v/>
      </c>
    </row>
    <row r="2258" spans="1:11" ht="13.55" customHeight="1">
      <c r="A2258" s="31" t="s">
        <v>25</v>
      </c>
      <c r="B2258" s="31" t="s">
        <v>4708</v>
      </c>
      <c r="C2258" s="31" t="s">
        <v>4868</v>
      </c>
      <c r="D2258" s="31">
        <v>383603</v>
      </c>
      <c r="E2258" s="31" t="s">
        <v>4879</v>
      </c>
      <c r="F2258" s="31" t="s">
        <v>4880</v>
      </c>
      <c r="G2258" s="31" t="s">
        <v>13729</v>
      </c>
      <c r="H2258" s="31" t="s">
        <v>13730</v>
      </c>
      <c r="I2258" s="8">
        <f t="shared" si="24"/>
        <v>0</v>
      </c>
      <c r="J2258" s="8">
        <f t="shared" si="25"/>
        <v>2257</v>
      </c>
      <c r="K2258" s="32" t="str">
        <f t="shared" si="26"/>
        <v/>
      </c>
    </row>
    <row r="2259" spans="1:11" ht="13.55" customHeight="1">
      <c r="A2259" s="31" t="s">
        <v>25</v>
      </c>
      <c r="B2259" s="31" t="s">
        <v>4708</v>
      </c>
      <c r="C2259" s="31" t="s">
        <v>4868</v>
      </c>
      <c r="D2259" s="31">
        <v>383604</v>
      </c>
      <c r="E2259" s="31" t="s">
        <v>4881</v>
      </c>
      <c r="F2259" s="31" t="s">
        <v>4882</v>
      </c>
      <c r="G2259" s="31" t="s">
        <v>13731</v>
      </c>
      <c r="H2259" s="31" t="s">
        <v>13732</v>
      </c>
      <c r="I2259" s="8">
        <f t="shared" si="24"/>
        <v>0</v>
      </c>
      <c r="J2259" s="8">
        <f t="shared" si="25"/>
        <v>2258</v>
      </c>
      <c r="K2259" s="32" t="str">
        <f t="shared" si="26"/>
        <v/>
      </c>
    </row>
    <row r="2260" spans="1:11" ht="13.55" customHeight="1">
      <c r="A2260" s="31" t="s">
        <v>25</v>
      </c>
      <c r="B2260" s="31" t="s">
        <v>4708</v>
      </c>
      <c r="C2260" s="31" t="s">
        <v>4868</v>
      </c>
      <c r="D2260" s="31">
        <v>383605</v>
      </c>
      <c r="E2260" s="31" t="s">
        <v>4883</v>
      </c>
      <c r="F2260" s="31" t="s">
        <v>4884</v>
      </c>
      <c r="G2260" s="31" t="s">
        <v>13733</v>
      </c>
      <c r="H2260" s="31" t="s">
        <v>13734</v>
      </c>
      <c r="I2260" s="8">
        <f t="shared" si="24"/>
        <v>0</v>
      </c>
      <c r="J2260" s="8">
        <f t="shared" si="25"/>
        <v>2259</v>
      </c>
      <c r="K2260" s="32" t="str">
        <f t="shared" si="26"/>
        <v/>
      </c>
    </row>
    <row r="2261" spans="1:11" ht="13.55" customHeight="1">
      <c r="A2261" s="31" t="s">
        <v>25</v>
      </c>
      <c r="B2261" s="31" t="s">
        <v>4708</v>
      </c>
      <c r="C2261" s="31" t="s">
        <v>4868</v>
      </c>
      <c r="D2261" s="31">
        <v>383606</v>
      </c>
      <c r="E2261" s="31" t="s">
        <v>4885</v>
      </c>
      <c r="F2261" s="31" t="s">
        <v>4886</v>
      </c>
      <c r="G2261" s="31" t="s">
        <v>13735</v>
      </c>
      <c r="H2261" s="31" t="s">
        <v>13736</v>
      </c>
      <c r="I2261" s="8">
        <f t="shared" si="24"/>
        <v>0</v>
      </c>
      <c r="J2261" s="8">
        <f t="shared" si="25"/>
        <v>2260</v>
      </c>
      <c r="K2261" s="32" t="str">
        <f t="shared" si="26"/>
        <v/>
      </c>
    </row>
    <row r="2262" spans="1:11" ht="13.55" customHeight="1">
      <c r="A2262" s="31" t="s">
        <v>25</v>
      </c>
      <c r="B2262" s="31" t="s">
        <v>4708</v>
      </c>
      <c r="C2262" s="31" t="s">
        <v>4868</v>
      </c>
      <c r="D2262" s="31">
        <v>383607</v>
      </c>
      <c r="E2262" s="31" t="s">
        <v>4887</v>
      </c>
      <c r="F2262" s="31" t="s">
        <v>4888</v>
      </c>
      <c r="G2262" s="31" t="s">
        <v>13737</v>
      </c>
      <c r="H2262" s="31" t="s">
        <v>13738</v>
      </c>
      <c r="I2262" s="8">
        <f t="shared" si="24"/>
        <v>0</v>
      </c>
      <c r="J2262" s="8">
        <f t="shared" si="25"/>
        <v>2261</v>
      </c>
      <c r="K2262" s="32" t="str">
        <f t="shared" si="26"/>
        <v/>
      </c>
    </row>
    <row r="2263" spans="1:11" ht="13.55" customHeight="1">
      <c r="A2263" s="31" t="s">
        <v>25</v>
      </c>
      <c r="B2263" s="31" t="s">
        <v>4708</v>
      </c>
      <c r="C2263" s="31" t="s">
        <v>4868</v>
      </c>
      <c r="D2263" s="31">
        <v>383608</v>
      </c>
      <c r="E2263" s="31" t="s">
        <v>10870</v>
      </c>
      <c r="F2263" s="31" t="s">
        <v>4890</v>
      </c>
      <c r="G2263" s="31" t="s">
        <v>13739</v>
      </c>
      <c r="H2263" s="31" t="s">
        <v>13740</v>
      </c>
      <c r="I2263" s="8">
        <f t="shared" si="24"/>
        <v>0</v>
      </c>
      <c r="J2263" s="8">
        <f t="shared" si="25"/>
        <v>2262</v>
      </c>
      <c r="K2263" s="32" t="str">
        <f t="shared" si="26"/>
        <v/>
      </c>
    </row>
    <row r="2264" spans="1:11" ht="13.55" customHeight="1">
      <c r="A2264" s="31" t="s">
        <v>25</v>
      </c>
      <c r="B2264" s="31" t="s">
        <v>4708</v>
      </c>
      <c r="C2264" s="31" t="s">
        <v>4868</v>
      </c>
      <c r="D2264" s="31">
        <v>383609</v>
      </c>
      <c r="E2264" s="31" t="s">
        <v>4891</v>
      </c>
      <c r="F2264" s="31" t="s">
        <v>4892</v>
      </c>
      <c r="G2264" s="31" t="s">
        <v>13741</v>
      </c>
      <c r="H2264" s="31" t="s">
        <v>13742</v>
      </c>
      <c r="I2264" s="8">
        <f t="shared" si="24"/>
        <v>0</v>
      </c>
      <c r="J2264" s="8">
        <f t="shared" si="25"/>
        <v>2263</v>
      </c>
      <c r="K2264" s="32" t="str">
        <f t="shared" si="26"/>
        <v/>
      </c>
    </row>
    <row r="2265" spans="1:11" ht="13.55" customHeight="1">
      <c r="A2265" s="31" t="s">
        <v>25</v>
      </c>
      <c r="B2265" s="31" t="s">
        <v>4708</v>
      </c>
      <c r="C2265" s="31" t="s">
        <v>4868</v>
      </c>
      <c r="D2265" s="31">
        <v>383610</v>
      </c>
      <c r="E2265" s="31" t="s">
        <v>11928</v>
      </c>
      <c r="F2265" s="31" t="s">
        <v>4894</v>
      </c>
      <c r="G2265" s="31" t="s">
        <v>13743</v>
      </c>
      <c r="H2265" s="31" t="s">
        <v>13744</v>
      </c>
      <c r="I2265" s="8">
        <f t="shared" si="24"/>
        <v>0</v>
      </c>
      <c r="J2265" s="8">
        <f t="shared" si="25"/>
        <v>2264</v>
      </c>
      <c r="K2265" s="32" t="str">
        <f t="shared" si="26"/>
        <v/>
      </c>
    </row>
    <row r="2266" spans="1:11" ht="13.55" customHeight="1">
      <c r="A2266" s="31" t="s">
        <v>25</v>
      </c>
      <c r="B2266" s="31" t="s">
        <v>4708</v>
      </c>
      <c r="C2266" s="31" t="s">
        <v>4868</v>
      </c>
      <c r="D2266" s="31">
        <v>383611</v>
      </c>
      <c r="E2266" s="31" t="s">
        <v>4895</v>
      </c>
      <c r="F2266" s="31" t="s">
        <v>4896</v>
      </c>
      <c r="G2266" s="31" t="s">
        <v>13745</v>
      </c>
      <c r="H2266" s="31" t="s">
        <v>13746</v>
      </c>
      <c r="I2266" s="8">
        <f t="shared" si="24"/>
        <v>0</v>
      </c>
      <c r="J2266" s="8">
        <f t="shared" si="25"/>
        <v>2265</v>
      </c>
      <c r="K2266" s="32" t="str">
        <f t="shared" si="26"/>
        <v/>
      </c>
    </row>
    <row r="2267" spans="1:11" ht="13.55" customHeight="1">
      <c r="A2267" s="31" t="s">
        <v>25</v>
      </c>
      <c r="B2267" s="31" t="s">
        <v>4708</v>
      </c>
      <c r="C2267" s="31" t="s">
        <v>4868</v>
      </c>
      <c r="D2267" s="31">
        <v>383612</v>
      </c>
      <c r="E2267" s="31" t="s">
        <v>4897</v>
      </c>
      <c r="F2267" s="31" t="s">
        <v>4898</v>
      </c>
      <c r="G2267" s="31" t="s">
        <v>13747</v>
      </c>
      <c r="H2267" s="31" t="s">
        <v>13748</v>
      </c>
      <c r="I2267" s="8">
        <f t="shared" si="24"/>
        <v>0</v>
      </c>
      <c r="J2267" s="8">
        <f t="shared" si="25"/>
        <v>2266</v>
      </c>
      <c r="K2267" s="32" t="str">
        <f t="shared" si="26"/>
        <v/>
      </c>
    </row>
    <row r="2268" spans="1:11" ht="13.55" customHeight="1">
      <c r="A2268" s="31" t="s">
        <v>25</v>
      </c>
      <c r="B2268" s="31" t="s">
        <v>4708</v>
      </c>
      <c r="C2268" s="31" t="s">
        <v>4868</v>
      </c>
      <c r="D2268" s="31">
        <v>383613</v>
      </c>
      <c r="E2268" s="31" t="s">
        <v>4899</v>
      </c>
      <c r="F2268" s="31" t="s">
        <v>4900</v>
      </c>
      <c r="G2268" s="31" t="s">
        <v>13749</v>
      </c>
      <c r="H2268" s="31" t="s">
        <v>13750</v>
      </c>
      <c r="I2268" s="8">
        <f t="shared" si="24"/>
        <v>0</v>
      </c>
      <c r="J2268" s="8">
        <f t="shared" si="25"/>
        <v>2267</v>
      </c>
      <c r="K2268" s="32" t="str">
        <f t="shared" si="26"/>
        <v/>
      </c>
    </row>
    <row r="2269" spans="1:11" ht="13.55" customHeight="1">
      <c r="A2269" s="31" t="s">
        <v>25</v>
      </c>
      <c r="B2269" s="31" t="s">
        <v>4708</v>
      </c>
      <c r="C2269" s="31" t="s">
        <v>4868</v>
      </c>
      <c r="D2269" s="31">
        <v>383614</v>
      </c>
      <c r="E2269" s="31" t="s">
        <v>4901</v>
      </c>
      <c r="F2269" s="31" t="s">
        <v>4902</v>
      </c>
      <c r="G2269" s="31" t="s">
        <v>13751</v>
      </c>
      <c r="H2269" s="31" t="s">
        <v>13752</v>
      </c>
      <c r="I2269" s="8">
        <f t="shared" si="24"/>
        <v>0</v>
      </c>
      <c r="J2269" s="8">
        <f t="shared" si="25"/>
        <v>2268</v>
      </c>
      <c r="K2269" s="32" t="str">
        <f t="shared" si="26"/>
        <v/>
      </c>
    </row>
    <row r="2270" spans="1:11" ht="13.55" customHeight="1">
      <c r="A2270" s="31" t="s">
        <v>25</v>
      </c>
      <c r="B2270" s="31" t="s">
        <v>4708</v>
      </c>
      <c r="C2270" s="31" t="s">
        <v>4868</v>
      </c>
      <c r="D2270" s="31">
        <v>383615</v>
      </c>
      <c r="E2270" s="31" t="s">
        <v>13348</v>
      </c>
      <c r="F2270" s="31" t="s">
        <v>4904</v>
      </c>
      <c r="G2270" s="31" t="s">
        <v>13753</v>
      </c>
      <c r="H2270" s="31" t="s">
        <v>13754</v>
      </c>
      <c r="I2270" s="8">
        <f t="shared" si="24"/>
        <v>0</v>
      </c>
      <c r="J2270" s="8">
        <f t="shared" si="25"/>
        <v>2269</v>
      </c>
      <c r="K2270" s="32" t="str">
        <f t="shared" si="26"/>
        <v/>
      </c>
    </row>
    <row r="2271" spans="1:11" ht="13.55" customHeight="1">
      <c r="A2271" s="31" t="s">
        <v>25</v>
      </c>
      <c r="B2271" s="31" t="s">
        <v>4708</v>
      </c>
      <c r="C2271" s="31" t="s">
        <v>4868</v>
      </c>
      <c r="D2271" s="31">
        <v>383616</v>
      </c>
      <c r="E2271" s="31" t="s">
        <v>4905</v>
      </c>
      <c r="F2271" s="31" t="s">
        <v>4906</v>
      </c>
      <c r="G2271" s="31" t="s">
        <v>13755</v>
      </c>
      <c r="H2271" s="31" t="s">
        <v>13756</v>
      </c>
      <c r="I2271" s="8">
        <f t="shared" si="24"/>
        <v>0</v>
      </c>
      <c r="J2271" s="8">
        <f t="shared" si="25"/>
        <v>2270</v>
      </c>
      <c r="K2271" s="32" t="str">
        <f t="shared" si="26"/>
        <v/>
      </c>
    </row>
    <row r="2272" spans="1:11" ht="13.55" customHeight="1">
      <c r="A2272" s="31" t="s">
        <v>25</v>
      </c>
      <c r="B2272" s="31" t="s">
        <v>4708</v>
      </c>
      <c r="C2272" s="31" t="s">
        <v>4868</v>
      </c>
      <c r="D2272" s="31">
        <v>383617</v>
      </c>
      <c r="E2272" s="31" t="s">
        <v>4907</v>
      </c>
      <c r="F2272" s="31" t="s">
        <v>4908</v>
      </c>
      <c r="G2272" s="31" t="s">
        <v>13757</v>
      </c>
      <c r="H2272" s="31" t="s">
        <v>13758</v>
      </c>
      <c r="I2272" s="8">
        <f t="shared" si="24"/>
        <v>0</v>
      </c>
      <c r="J2272" s="8">
        <f t="shared" si="25"/>
        <v>2271</v>
      </c>
      <c r="K2272" s="32" t="str">
        <f t="shared" si="26"/>
        <v/>
      </c>
    </row>
    <row r="2273" spans="1:11" ht="13.55" customHeight="1">
      <c r="A2273" s="31" t="s">
        <v>25</v>
      </c>
      <c r="B2273" s="31" t="s">
        <v>4708</v>
      </c>
      <c r="C2273" s="31" t="s">
        <v>4868</v>
      </c>
      <c r="D2273" s="31">
        <v>383618</v>
      </c>
      <c r="E2273" s="31" t="s">
        <v>11707</v>
      </c>
      <c r="F2273" s="31" t="s">
        <v>4910</v>
      </c>
      <c r="G2273" s="31" t="s">
        <v>13759</v>
      </c>
      <c r="H2273" s="31" t="s">
        <v>13760</v>
      </c>
      <c r="I2273" s="8">
        <f t="shared" si="24"/>
        <v>0</v>
      </c>
      <c r="J2273" s="8">
        <f t="shared" si="25"/>
        <v>2272</v>
      </c>
      <c r="K2273" s="32" t="str">
        <f t="shared" si="26"/>
        <v/>
      </c>
    </row>
    <row r="2274" spans="1:11" ht="13.55" customHeight="1">
      <c r="A2274" s="31" t="s">
        <v>25</v>
      </c>
      <c r="B2274" s="31" t="s">
        <v>4708</v>
      </c>
      <c r="C2274" s="31" t="s">
        <v>4868</v>
      </c>
      <c r="D2274" s="31">
        <v>383619</v>
      </c>
      <c r="E2274" s="31" t="s">
        <v>4911</v>
      </c>
      <c r="F2274" s="31" t="s">
        <v>4912</v>
      </c>
      <c r="G2274" s="31" t="s">
        <v>13761</v>
      </c>
      <c r="H2274" s="31" t="s">
        <v>13762</v>
      </c>
      <c r="I2274" s="8">
        <f t="shared" si="24"/>
        <v>0</v>
      </c>
      <c r="J2274" s="8">
        <f t="shared" si="25"/>
        <v>2273</v>
      </c>
      <c r="K2274" s="32" t="str">
        <f t="shared" si="26"/>
        <v/>
      </c>
    </row>
    <row r="2275" spans="1:11" ht="13.55" customHeight="1">
      <c r="A2275" s="31" t="s">
        <v>93</v>
      </c>
      <c r="B2275" s="31" t="s">
        <v>4708</v>
      </c>
      <c r="C2275" s="31" t="s">
        <v>4915</v>
      </c>
      <c r="D2275" s="31">
        <v>421303</v>
      </c>
      <c r="E2275" s="31" t="s">
        <v>4913</v>
      </c>
      <c r="F2275" s="31" t="s">
        <v>4914</v>
      </c>
      <c r="G2275" s="31" t="s">
        <v>13763</v>
      </c>
      <c r="H2275" s="31" t="s">
        <v>13764</v>
      </c>
      <c r="I2275" s="8">
        <f t="shared" si="24"/>
        <v>0</v>
      </c>
      <c r="J2275" s="8">
        <f t="shared" si="25"/>
        <v>2274</v>
      </c>
      <c r="K2275" s="32" t="str">
        <f t="shared" si="26"/>
        <v/>
      </c>
    </row>
    <row r="2276" spans="1:11" ht="13.55" customHeight="1">
      <c r="A2276" s="31" t="s">
        <v>25</v>
      </c>
      <c r="B2276" s="31" t="s">
        <v>4708</v>
      </c>
      <c r="C2276" s="31" t="s">
        <v>4915</v>
      </c>
      <c r="D2276" s="31">
        <v>421601</v>
      </c>
      <c r="E2276" s="31" t="s">
        <v>4916</v>
      </c>
      <c r="F2276" s="31" t="s">
        <v>4917</v>
      </c>
      <c r="G2276" s="31" t="s">
        <v>13765</v>
      </c>
      <c r="H2276" s="31" t="s">
        <v>13766</v>
      </c>
      <c r="I2276" s="8">
        <f t="shared" si="24"/>
        <v>0</v>
      </c>
      <c r="J2276" s="8">
        <f t="shared" si="25"/>
        <v>2275</v>
      </c>
      <c r="K2276" s="32" t="str">
        <f t="shared" si="26"/>
        <v/>
      </c>
    </row>
    <row r="2277" spans="1:11" ht="13.55" customHeight="1">
      <c r="A2277" s="31" t="s">
        <v>25</v>
      </c>
      <c r="B2277" s="31" t="s">
        <v>4708</v>
      </c>
      <c r="C2277" s="31" t="s">
        <v>4915</v>
      </c>
      <c r="D2277" s="31">
        <v>423601</v>
      </c>
      <c r="E2277" s="31" t="s">
        <v>4918</v>
      </c>
      <c r="F2277" s="31" t="s">
        <v>4919</v>
      </c>
      <c r="G2277" s="31" t="s">
        <v>13767</v>
      </c>
      <c r="H2277" s="31" t="s">
        <v>13768</v>
      </c>
      <c r="I2277" s="8">
        <f t="shared" si="24"/>
        <v>0</v>
      </c>
      <c r="J2277" s="8">
        <f t="shared" si="25"/>
        <v>2276</v>
      </c>
      <c r="K2277" s="32" t="str">
        <f t="shared" si="26"/>
        <v/>
      </c>
    </row>
    <row r="2278" spans="1:11" ht="13.55" customHeight="1">
      <c r="A2278" s="31" t="s">
        <v>25</v>
      </c>
      <c r="B2278" s="31" t="s">
        <v>4708</v>
      </c>
      <c r="C2278" s="31" t="s">
        <v>4915</v>
      </c>
      <c r="D2278" s="31">
        <v>423602</v>
      </c>
      <c r="E2278" s="31" t="s">
        <v>4920</v>
      </c>
      <c r="F2278" s="31" t="s">
        <v>4921</v>
      </c>
      <c r="G2278" s="31" t="s">
        <v>13769</v>
      </c>
      <c r="H2278" s="31" t="s">
        <v>13770</v>
      </c>
      <c r="I2278" s="8">
        <f t="shared" si="24"/>
        <v>0</v>
      </c>
      <c r="J2278" s="8">
        <f t="shared" si="25"/>
        <v>2277</v>
      </c>
      <c r="K2278" s="32" t="str">
        <f t="shared" si="26"/>
        <v/>
      </c>
    </row>
    <row r="2279" spans="1:11" ht="13.55" customHeight="1">
      <c r="A2279" s="31" t="s">
        <v>25</v>
      </c>
      <c r="B2279" s="31" t="s">
        <v>4708</v>
      </c>
      <c r="C2279" s="31" t="s">
        <v>4915</v>
      </c>
      <c r="D2279" s="31">
        <v>423603</v>
      </c>
      <c r="E2279" s="31" t="s">
        <v>4922</v>
      </c>
      <c r="F2279" s="31" t="s">
        <v>4923</v>
      </c>
      <c r="G2279" s="31" t="s">
        <v>13771</v>
      </c>
      <c r="H2279" s="31" t="s">
        <v>13772</v>
      </c>
      <c r="I2279" s="8">
        <f t="shared" si="24"/>
        <v>0</v>
      </c>
      <c r="J2279" s="8">
        <f t="shared" si="25"/>
        <v>2278</v>
      </c>
      <c r="K2279" s="32" t="str">
        <f t="shared" si="26"/>
        <v/>
      </c>
    </row>
    <row r="2280" spans="1:11" ht="13.55" customHeight="1">
      <c r="A2280" s="31" t="s">
        <v>25</v>
      </c>
      <c r="B2280" s="31" t="s">
        <v>4708</v>
      </c>
      <c r="C2280" s="31" t="s">
        <v>4915</v>
      </c>
      <c r="D2280" s="31">
        <v>423604</v>
      </c>
      <c r="E2280" s="31" t="s">
        <v>4924</v>
      </c>
      <c r="F2280" s="31" t="s">
        <v>4925</v>
      </c>
      <c r="G2280" s="31" t="s">
        <v>13773</v>
      </c>
      <c r="H2280" s="31" t="s">
        <v>13774</v>
      </c>
      <c r="I2280" s="8">
        <f t="shared" si="24"/>
        <v>0</v>
      </c>
      <c r="J2280" s="8">
        <f t="shared" si="25"/>
        <v>2279</v>
      </c>
      <c r="K2280" s="32" t="str">
        <f t="shared" si="26"/>
        <v/>
      </c>
    </row>
    <row r="2281" spans="1:11" ht="13.55" customHeight="1">
      <c r="A2281" s="31" t="s">
        <v>25</v>
      </c>
      <c r="B2281" s="31" t="s">
        <v>4708</v>
      </c>
      <c r="C2281" s="31" t="s">
        <v>4915</v>
      </c>
      <c r="D2281" s="31">
        <v>423605</v>
      </c>
      <c r="E2281" s="31" t="s">
        <v>4926</v>
      </c>
      <c r="F2281" s="31" t="s">
        <v>4927</v>
      </c>
      <c r="G2281" s="31" t="s">
        <v>13775</v>
      </c>
      <c r="H2281" s="31" t="s">
        <v>13776</v>
      </c>
      <c r="I2281" s="8">
        <f t="shared" si="24"/>
        <v>0</v>
      </c>
      <c r="J2281" s="8">
        <f t="shared" si="25"/>
        <v>2280</v>
      </c>
      <c r="K2281" s="32" t="str">
        <f t="shared" si="26"/>
        <v/>
      </c>
    </row>
    <row r="2282" spans="1:11" ht="13.55" customHeight="1">
      <c r="A2282" s="31" t="s">
        <v>25</v>
      </c>
      <c r="B2282" s="31" t="s">
        <v>4708</v>
      </c>
      <c r="C2282" s="31" t="s">
        <v>4915</v>
      </c>
      <c r="D2282" s="31">
        <v>423606</v>
      </c>
      <c r="E2282" s="31" t="s">
        <v>4928</v>
      </c>
      <c r="F2282" s="31" t="s">
        <v>4929</v>
      </c>
      <c r="G2282" s="31" t="s">
        <v>13777</v>
      </c>
      <c r="H2282" s="31" t="s">
        <v>13778</v>
      </c>
      <c r="I2282" s="8">
        <f t="shared" si="24"/>
        <v>0</v>
      </c>
      <c r="J2282" s="8">
        <f t="shared" si="25"/>
        <v>2281</v>
      </c>
      <c r="K2282" s="32" t="str">
        <f t="shared" si="26"/>
        <v/>
      </c>
    </row>
    <row r="2283" spans="1:11" ht="13.55" customHeight="1">
      <c r="A2283" s="31" t="s">
        <v>25</v>
      </c>
      <c r="B2283" s="31" t="s">
        <v>4708</v>
      </c>
      <c r="C2283" s="31" t="s">
        <v>4915</v>
      </c>
      <c r="D2283" s="31">
        <v>423607</v>
      </c>
      <c r="E2283" s="31" t="s">
        <v>4930</v>
      </c>
      <c r="F2283" s="31" t="s">
        <v>4931</v>
      </c>
      <c r="G2283" s="31" t="s">
        <v>13779</v>
      </c>
      <c r="H2283" s="31" t="s">
        <v>13780</v>
      </c>
      <c r="I2283" s="8">
        <f t="shared" si="24"/>
        <v>0</v>
      </c>
      <c r="J2283" s="8">
        <f t="shared" si="25"/>
        <v>2282</v>
      </c>
      <c r="K2283" s="32" t="str">
        <f t="shared" si="26"/>
        <v/>
      </c>
    </row>
    <row r="2284" spans="1:11" ht="13.55" customHeight="1">
      <c r="A2284" s="31" t="s">
        <v>25</v>
      </c>
      <c r="B2284" s="31" t="s">
        <v>4708</v>
      </c>
      <c r="C2284" s="31" t="s">
        <v>4915</v>
      </c>
      <c r="D2284" s="31">
        <v>423608</v>
      </c>
      <c r="E2284" s="31" t="s">
        <v>4932</v>
      </c>
      <c r="F2284" s="31" t="s">
        <v>4933</v>
      </c>
      <c r="G2284" s="31" t="s">
        <v>13781</v>
      </c>
      <c r="H2284" s="31" t="s">
        <v>13782</v>
      </c>
      <c r="I2284" s="8">
        <f t="shared" si="24"/>
        <v>0</v>
      </c>
      <c r="J2284" s="8">
        <f t="shared" si="25"/>
        <v>2283</v>
      </c>
      <c r="K2284" s="32" t="str">
        <f t="shared" si="26"/>
        <v/>
      </c>
    </row>
    <row r="2285" spans="1:11" ht="13.55" customHeight="1">
      <c r="A2285" s="31" t="s">
        <v>25</v>
      </c>
      <c r="B2285" s="31" t="s">
        <v>4708</v>
      </c>
      <c r="C2285" s="31" t="s">
        <v>4915</v>
      </c>
      <c r="D2285" s="31">
        <v>423609</v>
      </c>
      <c r="E2285" s="31" t="s">
        <v>4934</v>
      </c>
      <c r="F2285" s="31" t="s">
        <v>4935</v>
      </c>
      <c r="G2285" s="31" t="s">
        <v>13783</v>
      </c>
      <c r="H2285" s="31" t="s">
        <v>13784</v>
      </c>
      <c r="I2285" s="8">
        <f t="shared" si="24"/>
        <v>0</v>
      </c>
      <c r="J2285" s="8">
        <f t="shared" si="25"/>
        <v>2284</v>
      </c>
      <c r="K2285" s="32" t="str">
        <f t="shared" si="26"/>
        <v/>
      </c>
    </row>
    <row r="2286" spans="1:11" ht="13.55" customHeight="1">
      <c r="A2286" s="31" t="s">
        <v>25</v>
      </c>
      <c r="B2286" s="31" t="s">
        <v>4708</v>
      </c>
      <c r="C2286" s="31" t="s">
        <v>4915</v>
      </c>
      <c r="D2286" s="31">
        <v>423610</v>
      </c>
      <c r="E2286" s="31" t="s">
        <v>11070</v>
      </c>
      <c r="F2286" s="31" t="s">
        <v>4937</v>
      </c>
      <c r="G2286" s="31" t="s">
        <v>13785</v>
      </c>
      <c r="H2286" s="31" t="s">
        <v>13786</v>
      </c>
      <c r="I2286" s="8">
        <f t="shared" si="24"/>
        <v>0</v>
      </c>
      <c r="J2286" s="8">
        <f t="shared" si="25"/>
        <v>2285</v>
      </c>
      <c r="K2286" s="32" t="str">
        <f t="shared" si="26"/>
        <v/>
      </c>
    </row>
    <row r="2287" spans="1:11" ht="13.55" customHeight="1">
      <c r="A2287" s="31" t="s">
        <v>25</v>
      </c>
      <c r="B2287" s="31" t="s">
        <v>4708</v>
      </c>
      <c r="C2287" s="31" t="s">
        <v>4915</v>
      </c>
      <c r="D2287" s="31">
        <v>423611</v>
      </c>
      <c r="E2287" s="31" t="s">
        <v>12107</v>
      </c>
      <c r="F2287" s="31" t="s">
        <v>4939</v>
      </c>
      <c r="G2287" s="31" t="s">
        <v>13787</v>
      </c>
      <c r="H2287" s="31" t="s">
        <v>13788</v>
      </c>
      <c r="I2287" s="8">
        <f t="shared" si="24"/>
        <v>0</v>
      </c>
      <c r="J2287" s="8">
        <f t="shared" si="25"/>
        <v>2286</v>
      </c>
      <c r="K2287" s="32" t="str">
        <f t="shared" si="26"/>
        <v/>
      </c>
    </row>
    <row r="2288" spans="1:11" ht="13.55" customHeight="1">
      <c r="A2288" s="31" t="s">
        <v>25</v>
      </c>
      <c r="B2288" s="31" t="s">
        <v>4708</v>
      </c>
      <c r="C2288" s="31" t="s">
        <v>4915</v>
      </c>
      <c r="D2288" s="31">
        <v>423612</v>
      </c>
      <c r="E2288" s="31" t="s">
        <v>12073</v>
      </c>
      <c r="F2288" s="31" t="s">
        <v>4941</v>
      </c>
      <c r="G2288" s="31" t="s">
        <v>13789</v>
      </c>
      <c r="H2288" s="31" t="s">
        <v>13790</v>
      </c>
      <c r="I2288" s="8">
        <f t="shared" si="24"/>
        <v>0</v>
      </c>
      <c r="J2288" s="8">
        <f t="shared" si="25"/>
        <v>2287</v>
      </c>
      <c r="K2288" s="32" t="str">
        <f t="shared" si="26"/>
        <v/>
      </c>
    </row>
    <row r="2289" spans="1:11" ht="13.55" customHeight="1">
      <c r="A2289" s="31" t="s">
        <v>25</v>
      </c>
      <c r="B2289" s="31" t="s">
        <v>4708</v>
      </c>
      <c r="C2289" s="31" t="s">
        <v>4915</v>
      </c>
      <c r="D2289" s="31">
        <v>423613</v>
      </c>
      <c r="E2289" s="31" t="s">
        <v>4942</v>
      </c>
      <c r="F2289" s="31" t="s">
        <v>4943</v>
      </c>
      <c r="G2289" s="31" t="s">
        <v>13791</v>
      </c>
      <c r="H2289" s="31" t="s">
        <v>13792</v>
      </c>
      <c r="I2289" s="8">
        <f t="shared" si="24"/>
        <v>0</v>
      </c>
      <c r="J2289" s="8">
        <f t="shared" si="25"/>
        <v>2288</v>
      </c>
      <c r="K2289" s="32" t="str">
        <f t="shared" si="26"/>
        <v/>
      </c>
    </row>
    <row r="2290" spans="1:11" ht="13.55" customHeight="1">
      <c r="A2290" s="31" t="s">
        <v>25</v>
      </c>
      <c r="B2290" s="31" t="s">
        <v>4708</v>
      </c>
      <c r="C2290" s="31" t="s">
        <v>4915</v>
      </c>
      <c r="D2290" s="31">
        <v>423614</v>
      </c>
      <c r="E2290" s="31" t="s">
        <v>10898</v>
      </c>
      <c r="F2290" s="31" t="s">
        <v>4945</v>
      </c>
      <c r="G2290" s="31" t="s">
        <v>13793</v>
      </c>
      <c r="H2290" s="31" t="s">
        <v>13794</v>
      </c>
      <c r="I2290" s="8">
        <f t="shared" si="24"/>
        <v>0</v>
      </c>
      <c r="J2290" s="8">
        <f t="shared" si="25"/>
        <v>2289</v>
      </c>
      <c r="K2290" s="32" t="str">
        <f t="shared" si="26"/>
        <v/>
      </c>
    </row>
    <row r="2291" spans="1:11" ht="13.55" customHeight="1">
      <c r="A2291" s="31" t="s">
        <v>25</v>
      </c>
      <c r="B2291" s="31" t="s">
        <v>4708</v>
      </c>
      <c r="C2291" s="31" t="s">
        <v>4915</v>
      </c>
      <c r="D2291" s="31">
        <v>423616</v>
      </c>
      <c r="E2291" s="31" t="s">
        <v>10448</v>
      </c>
      <c r="F2291" s="31" t="s">
        <v>4947</v>
      </c>
      <c r="G2291" s="31" t="s">
        <v>13795</v>
      </c>
      <c r="H2291" s="31" t="s">
        <v>13796</v>
      </c>
      <c r="I2291" s="8">
        <f t="shared" si="24"/>
        <v>0</v>
      </c>
      <c r="J2291" s="8">
        <f t="shared" si="25"/>
        <v>2290</v>
      </c>
      <c r="K2291" s="32" t="str">
        <f t="shared" si="26"/>
        <v/>
      </c>
    </row>
    <row r="2292" spans="1:11" ht="13.55" customHeight="1">
      <c r="A2292" s="31" t="s">
        <v>93</v>
      </c>
      <c r="B2292" s="31" t="s">
        <v>4708</v>
      </c>
      <c r="C2292" s="31" t="s">
        <v>4950</v>
      </c>
      <c r="D2292" s="31">
        <v>311401</v>
      </c>
      <c r="E2292" s="31" t="s">
        <v>4948</v>
      </c>
      <c r="F2292" s="31" t="s">
        <v>4949</v>
      </c>
      <c r="G2292" s="31" t="s">
        <v>13797</v>
      </c>
      <c r="H2292" s="31" t="s">
        <v>13798</v>
      </c>
      <c r="I2292" s="8">
        <f t="shared" si="24"/>
        <v>0</v>
      </c>
      <c r="J2292" s="8">
        <f t="shared" si="25"/>
        <v>2291</v>
      </c>
      <c r="K2292" s="32" t="str">
        <f t="shared" si="26"/>
        <v/>
      </c>
    </row>
    <row r="2293" spans="1:11" ht="13.55" customHeight="1">
      <c r="A2293" s="31" t="s">
        <v>25</v>
      </c>
      <c r="B2293" s="31" t="s">
        <v>4708</v>
      </c>
      <c r="C2293" s="31" t="s">
        <v>4950</v>
      </c>
      <c r="D2293" s="31">
        <v>313601</v>
      </c>
      <c r="E2293" s="31" t="s">
        <v>4951</v>
      </c>
      <c r="F2293" s="31" t="s">
        <v>4952</v>
      </c>
      <c r="G2293" s="31" t="s">
        <v>13799</v>
      </c>
      <c r="H2293" s="31" t="s">
        <v>13800</v>
      </c>
      <c r="I2293" s="8">
        <f t="shared" si="24"/>
        <v>0</v>
      </c>
      <c r="J2293" s="8">
        <f t="shared" si="25"/>
        <v>2292</v>
      </c>
      <c r="K2293" s="32" t="str">
        <f t="shared" si="26"/>
        <v/>
      </c>
    </row>
    <row r="2294" spans="1:11" ht="13.55" customHeight="1">
      <c r="A2294" s="31" t="s">
        <v>25</v>
      </c>
      <c r="B2294" s="31" t="s">
        <v>4708</v>
      </c>
      <c r="C2294" s="31" t="s">
        <v>4950</v>
      </c>
      <c r="D2294" s="31">
        <v>313602</v>
      </c>
      <c r="E2294" s="31" t="s">
        <v>4953</v>
      </c>
      <c r="F2294" s="31" t="s">
        <v>4954</v>
      </c>
      <c r="G2294" s="31" t="s">
        <v>13801</v>
      </c>
      <c r="H2294" s="31" t="s">
        <v>13802</v>
      </c>
      <c r="I2294" s="8">
        <f t="shared" si="24"/>
        <v>0</v>
      </c>
      <c r="J2294" s="8">
        <f t="shared" si="25"/>
        <v>2293</v>
      </c>
      <c r="K2294" s="32" t="str">
        <f t="shared" si="26"/>
        <v/>
      </c>
    </row>
    <row r="2295" spans="1:11" ht="13.55" customHeight="1">
      <c r="A2295" s="31" t="s">
        <v>25</v>
      </c>
      <c r="B2295" s="31" t="s">
        <v>4708</v>
      </c>
      <c r="C2295" s="31" t="s">
        <v>4950</v>
      </c>
      <c r="D2295" s="31">
        <v>313604</v>
      </c>
      <c r="E2295" s="31" t="s">
        <v>4955</v>
      </c>
      <c r="F2295" s="31" t="s">
        <v>4956</v>
      </c>
      <c r="G2295" s="31" t="s">
        <v>13803</v>
      </c>
      <c r="H2295" s="31" t="s">
        <v>13804</v>
      </c>
      <c r="I2295" s="8">
        <f t="shared" si="24"/>
        <v>0</v>
      </c>
      <c r="J2295" s="8">
        <f t="shared" si="25"/>
        <v>2294</v>
      </c>
      <c r="K2295" s="32" t="str">
        <f t="shared" si="26"/>
        <v/>
      </c>
    </row>
    <row r="2296" spans="1:11" ht="13.55" customHeight="1">
      <c r="A2296" s="31" t="s">
        <v>25</v>
      </c>
      <c r="B2296" s="31" t="s">
        <v>4708</v>
      </c>
      <c r="C2296" s="31" t="s">
        <v>4950</v>
      </c>
      <c r="D2296" s="31">
        <v>313605</v>
      </c>
      <c r="E2296" s="31" t="s">
        <v>10945</v>
      </c>
      <c r="F2296" s="31" t="s">
        <v>4958</v>
      </c>
      <c r="G2296" s="31" t="s">
        <v>13805</v>
      </c>
      <c r="H2296" s="31" t="s">
        <v>13806</v>
      </c>
      <c r="I2296" s="8">
        <f t="shared" si="24"/>
        <v>0</v>
      </c>
      <c r="J2296" s="8">
        <f t="shared" si="25"/>
        <v>2295</v>
      </c>
      <c r="K2296" s="32" t="str">
        <f t="shared" si="26"/>
        <v/>
      </c>
    </row>
    <row r="2297" spans="1:11" ht="13.55" customHeight="1">
      <c r="A2297" s="31" t="s">
        <v>25</v>
      </c>
      <c r="B2297" s="31" t="s">
        <v>4708</v>
      </c>
      <c r="C2297" s="31" t="s">
        <v>4950</v>
      </c>
      <c r="D2297" s="31">
        <v>313606</v>
      </c>
      <c r="E2297" s="31" t="s">
        <v>4959</v>
      </c>
      <c r="F2297" s="31" t="s">
        <v>4960</v>
      </c>
      <c r="G2297" s="31" t="s">
        <v>13807</v>
      </c>
      <c r="H2297" s="31" t="s">
        <v>13808</v>
      </c>
      <c r="I2297" s="8">
        <f t="shared" ref="I2297:I2551" si="27">IF(ISNUMBER(SEARCH(#REF!,E2297)),MAX($I$1:I2296)+1,0)</f>
        <v>0</v>
      </c>
      <c r="J2297" s="8">
        <f t="shared" ref="J2297:J2551" si="28">ROWS($I$2:I2297)</f>
        <v>2296</v>
      </c>
      <c r="K2297" s="32" t="str">
        <f t="shared" ref="K2297:K2551" si="29">IFERROR(INDEX(E2297:E6620,MATCH(J2297,$I$2:$I$4325,0)),"")</f>
        <v/>
      </c>
    </row>
    <row r="2298" spans="1:11" ht="13.55" customHeight="1">
      <c r="A2298" s="31" t="s">
        <v>25</v>
      </c>
      <c r="B2298" s="31" t="s">
        <v>4708</v>
      </c>
      <c r="C2298" s="31" t="s">
        <v>4950</v>
      </c>
      <c r="D2298" s="31">
        <v>313607</v>
      </c>
      <c r="E2298" s="31" t="s">
        <v>12444</v>
      </c>
      <c r="F2298" s="31" t="s">
        <v>4962</v>
      </c>
      <c r="G2298" s="31" t="s">
        <v>13809</v>
      </c>
      <c r="H2298" s="31" t="s">
        <v>13810</v>
      </c>
      <c r="I2298" s="8">
        <f t="shared" si="27"/>
        <v>0</v>
      </c>
      <c r="J2298" s="8">
        <f t="shared" si="28"/>
        <v>2297</v>
      </c>
      <c r="K2298" s="32" t="str">
        <f t="shared" si="29"/>
        <v/>
      </c>
    </row>
    <row r="2299" spans="1:11" ht="13.55" customHeight="1">
      <c r="A2299" s="31" t="s">
        <v>25</v>
      </c>
      <c r="B2299" s="31" t="s">
        <v>4708</v>
      </c>
      <c r="C2299" s="31" t="s">
        <v>4950</v>
      </c>
      <c r="D2299" s="31">
        <v>313608</v>
      </c>
      <c r="E2299" s="31" t="s">
        <v>10523</v>
      </c>
      <c r="F2299" s="31" t="s">
        <v>4964</v>
      </c>
      <c r="G2299" s="31" t="s">
        <v>13811</v>
      </c>
      <c r="H2299" s="31" t="s">
        <v>13812</v>
      </c>
      <c r="I2299" s="8">
        <f t="shared" si="27"/>
        <v>0</v>
      </c>
      <c r="J2299" s="8">
        <f t="shared" si="28"/>
        <v>2298</v>
      </c>
      <c r="K2299" s="32" t="str">
        <f t="shared" si="29"/>
        <v/>
      </c>
    </row>
    <row r="2300" spans="1:11" ht="13.55" customHeight="1">
      <c r="A2300" s="31" t="s">
        <v>25</v>
      </c>
      <c r="B2300" s="31" t="s">
        <v>4708</v>
      </c>
      <c r="C2300" s="31" t="s">
        <v>4950</v>
      </c>
      <c r="D2300" s="31">
        <v>313609</v>
      </c>
      <c r="E2300" s="31" t="s">
        <v>4965</v>
      </c>
      <c r="F2300" s="31" t="s">
        <v>4966</v>
      </c>
      <c r="G2300" s="31" t="s">
        <v>13813</v>
      </c>
      <c r="H2300" s="31" t="s">
        <v>13814</v>
      </c>
      <c r="I2300" s="8">
        <f t="shared" si="27"/>
        <v>0</v>
      </c>
      <c r="J2300" s="8">
        <f t="shared" si="28"/>
        <v>2299</v>
      </c>
      <c r="K2300" s="32" t="str">
        <f t="shared" si="29"/>
        <v/>
      </c>
    </row>
    <row r="2301" spans="1:11" ht="13.55" customHeight="1">
      <c r="A2301" s="31" t="s">
        <v>25</v>
      </c>
      <c r="B2301" s="31" t="s">
        <v>4708</v>
      </c>
      <c r="C2301" s="31" t="s">
        <v>2406</v>
      </c>
      <c r="D2301" s="31">
        <v>323601</v>
      </c>
      <c r="E2301" s="31" t="s">
        <v>4967</v>
      </c>
      <c r="F2301" s="31" t="s">
        <v>4968</v>
      </c>
      <c r="G2301" s="31" t="s">
        <v>13815</v>
      </c>
      <c r="H2301" s="31" t="s">
        <v>13816</v>
      </c>
      <c r="I2301" s="8">
        <f t="shared" si="27"/>
        <v>0</v>
      </c>
      <c r="J2301" s="8">
        <f t="shared" si="28"/>
        <v>2300</v>
      </c>
      <c r="K2301" s="32" t="str">
        <f t="shared" si="29"/>
        <v/>
      </c>
    </row>
    <row r="2302" spans="1:11" ht="13.55" customHeight="1">
      <c r="A2302" s="31" t="s">
        <v>25</v>
      </c>
      <c r="B2302" s="31" t="s">
        <v>4708</v>
      </c>
      <c r="C2302" s="31" t="s">
        <v>2406</v>
      </c>
      <c r="D2302" s="31">
        <v>323603</v>
      </c>
      <c r="E2302" s="31" t="s">
        <v>11804</v>
      </c>
      <c r="F2302" s="31" t="s">
        <v>4970</v>
      </c>
      <c r="G2302" s="31" t="s">
        <v>13817</v>
      </c>
      <c r="H2302" s="31" t="s">
        <v>13818</v>
      </c>
      <c r="I2302" s="8">
        <f t="shared" si="27"/>
        <v>0</v>
      </c>
      <c r="J2302" s="8">
        <f t="shared" si="28"/>
        <v>2301</v>
      </c>
      <c r="K2302" s="32" t="str">
        <f t="shared" si="29"/>
        <v/>
      </c>
    </row>
    <row r="2303" spans="1:11" ht="13.55" customHeight="1">
      <c r="A2303" s="31" t="s">
        <v>25</v>
      </c>
      <c r="B2303" s="31" t="s">
        <v>4708</v>
      </c>
      <c r="C2303" s="31" t="s">
        <v>2406</v>
      </c>
      <c r="D2303" s="31">
        <v>323604</v>
      </c>
      <c r="E2303" s="31" t="s">
        <v>4971</v>
      </c>
      <c r="F2303" s="31" t="s">
        <v>4972</v>
      </c>
      <c r="G2303" s="31" t="s">
        <v>13819</v>
      </c>
      <c r="H2303" s="31" t="s">
        <v>13820</v>
      </c>
      <c r="I2303" s="8">
        <f t="shared" si="27"/>
        <v>0</v>
      </c>
      <c r="J2303" s="8">
        <f t="shared" si="28"/>
        <v>2302</v>
      </c>
      <c r="K2303" s="32" t="str">
        <f t="shared" si="29"/>
        <v/>
      </c>
    </row>
    <row r="2304" spans="1:11" ht="13.55" customHeight="1">
      <c r="A2304" s="31" t="s">
        <v>25</v>
      </c>
      <c r="B2304" s="31" t="s">
        <v>4708</v>
      </c>
      <c r="C2304" s="31" t="s">
        <v>2406</v>
      </c>
      <c r="D2304" s="31">
        <v>323605</v>
      </c>
      <c r="E2304" s="31" t="s">
        <v>10385</v>
      </c>
      <c r="F2304" s="31" t="s">
        <v>4974</v>
      </c>
      <c r="G2304" s="31" t="s">
        <v>13821</v>
      </c>
      <c r="H2304" s="31" t="s">
        <v>13822</v>
      </c>
      <c r="I2304" s="8">
        <f t="shared" si="27"/>
        <v>0</v>
      </c>
      <c r="J2304" s="8">
        <f t="shared" si="28"/>
        <v>2303</v>
      </c>
      <c r="K2304" s="32" t="str">
        <f t="shared" si="29"/>
        <v/>
      </c>
    </row>
    <row r="2305" spans="1:11" ht="13.55" customHeight="1">
      <c r="A2305" s="31" t="s">
        <v>25</v>
      </c>
      <c r="B2305" s="31" t="s">
        <v>4708</v>
      </c>
      <c r="C2305" s="31" t="s">
        <v>2406</v>
      </c>
      <c r="D2305" s="31">
        <v>323606</v>
      </c>
      <c r="E2305" s="31" t="s">
        <v>4975</v>
      </c>
      <c r="F2305" s="31" t="s">
        <v>4976</v>
      </c>
      <c r="G2305" s="31" t="s">
        <v>13823</v>
      </c>
      <c r="H2305" s="31" t="s">
        <v>13824</v>
      </c>
      <c r="I2305" s="8">
        <f t="shared" si="27"/>
        <v>0</v>
      </c>
      <c r="J2305" s="8">
        <f t="shared" si="28"/>
        <v>2304</v>
      </c>
      <c r="K2305" s="32" t="str">
        <f t="shared" si="29"/>
        <v/>
      </c>
    </row>
    <row r="2306" spans="1:11" ht="13.55" customHeight="1">
      <c r="A2306" s="31" t="s">
        <v>25</v>
      </c>
      <c r="B2306" s="31" t="s">
        <v>4708</v>
      </c>
      <c r="C2306" s="31" t="s">
        <v>2406</v>
      </c>
      <c r="D2306" s="31">
        <v>323607</v>
      </c>
      <c r="E2306" s="31" t="s">
        <v>4977</v>
      </c>
      <c r="F2306" s="31" t="s">
        <v>4978</v>
      </c>
      <c r="G2306" s="31" t="s">
        <v>13825</v>
      </c>
      <c r="H2306" s="31" t="s">
        <v>13826</v>
      </c>
      <c r="I2306" s="8">
        <f t="shared" si="27"/>
        <v>0</v>
      </c>
      <c r="J2306" s="8">
        <f t="shared" si="28"/>
        <v>2305</v>
      </c>
      <c r="K2306" s="32" t="str">
        <f t="shared" si="29"/>
        <v/>
      </c>
    </row>
    <row r="2307" spans="1:11" ht="13.55" customHeight="1">
      <c r="A2307" s="31" t="s">
        <v>25</v>
      </c>
      <c r="B2307" s="31" t="s">
        <v>4708</v>
      </c>
      <c r="C2307" s="31" t="s">
        <v>2406</v>
      </c>
      <c r="D2307" s="31">
        <v>323609</v>
      </c>
      <c r="E2307" s="31" t="s">
        <v>10751</v>
      </c>
      <c r="F2307" s="31" t="s">
        <v>4980</v>
      </c>
      <c r="G2307" s="31" t="s">
        <v>13827</v>
      </c>
      <c r="H2307" s="31" t="s">
        <v>13828</v>
      </c>
      <c r="I2307" s="8">
        <f t="shared" si="27"/>
        <v>0</v>
      </c>
      <c r="J2307" s="8">
        <f t="shared" si="28"/>
        <v>2306</v>
      </c>
      <c r="K2307" s="32" t="str">
        <f t="shared" si="29"/>
        <v/>
      </c>
    </row>
    <row r="2308" spans="1:11" ht="13.55" customHeight="1">
      <c r="A2308" s="31" t="s">
        <v>25</v>
      </c>
      <c r="B2308" s="31" t="s">
        <v>4708</v>
      </c>
      <c r="C2308" s="31" t="s">
        <v>2406</v>
      </c>
      <c r="D2308" s="31">
        <v>323610</v>
      </c>
      <c r="E2308" s="31" t="s">
        <v>4981</v>
      </c>
      <c r="F2308" s="31" t="s">
        <v>4982</v>
      </c>
      <c r="G2308" s="31" t="s">
        <v>13829</v>
      </c>
      <c r="H2308" s="31" t="s">
        <v>13830</v>
      </c>
      <c r="I2308" s="8">
        <f t="shared" si="27"/>
        <v>0</v>
      </c>
      <c r="J2308" s="8">
        <f t="shared" si="28"/>
        <v>2307</v>
      </c>
      <c r="K2308" s="32" t="str">
        <f t="shared" si="29"/>
        <v/>
      </c>
    </row>
    <row r="2309" spans="1:11" ht="13.55" customHeight="1">
      <c r="A2309" s="31" t="s">
        <v>25</v>
      </c>
      <c r="B2309" s="31" t="s">
        <v>4708</v>
      </c>
      <c r="C2309" s="31" t="s">
        <v>4985</v>
      </c>
      <c r="D2309" s="31">
        <v>393601</v>
      </c>
      <c r="E2309" s="31" t="s">
        <v>4983</v>
      </c>
      <c r="F2309" s="31" t="s">
        <v>4984</v>
      </c>
      <c r="G2309" s="31" t="s">
        <v>13831</v>
      </c>
      <c r="H2309" s="31" t="s">
        <v>13832</v>
      </c>
      <c r="I2309" s="8">
        <f t="shared" si="27"/>
        <v>0</v>
      </c>
      <c r="J2309" s="8">
        <f t="shared" si="28"/>
        <v>2308</v>
      </c>
      <c r="K2309" s="32" t="str">
        <f t="shared" si="29"/>
        <v/>
      </c>
    </row>
    <row r="2310" spans="1:11" ht="13.55" customHeight="1">
      <c r="A2310" s="31" t="s">
        <v>25</v>
      </c>
      <c r="B2310" s="31" t="s">
        <v>4708</v>
      </c>
      <c r="C2310" s="31" t="s">
        <v>4985</v>
      </c>
      <c r="D2310" s="31">
        <v>393602</v>
      </c>
      <c r="E2310" s="31" t="s">
        <v>4986</v>
      </c>
      <c r="F2310" s="31" t="s">
        <v>4987</v>
      </c>
      <c r="G2310" s="31" t="s">
        <v>13833</v>
      </c>
      <c r="H2310" s="31" t="s">
        <v>13834</v>
      </c>
      <c r="I2310" s="8">
        <f t="shared" si="27"/>
        <v>0</v>
      </c>
      <c r="J2310" s="8">
        <f t="shared" si="28"/>
        <v>2309</v>
      </c>
      <c r="K2310" s="32" t="str">
        <f t="shared" si="29"/>
        <v/>
      </c>
    </row>
    <row r="2311" spans="1:11" ht="13.55" customHeight="1">
      <c r="A2311" s="31" t="s">
        <v>25</v>
      </c>
      <c r="B2311" s="31" t="s">
        <v>4708</v>
      </c>
      <c r="C2311" s="31" t="s">
        <v>4985</v>
      </c>
      <c r="D2311" s="31">
        <v>393603</v>
      </c>
      <c r="E2311" s="31" t="s">
        <v>4988</v>
      </c>
      <c r="F2311" s="31" t="s">
        <v>4989</v>
      </c>
      <c r="G2311" s="31" t="s">
        <v>13835</v>
      </c>
      <c r="H2311" s="31" t="s">
        <v>13836</v>
      </c>
      <c r="I2311" s="8">
        <f t="shared" si="27"/>
        <v>0</v>
      </c>
      <c r="J2311" s="8">
        <f t="shared" si="28"/>
        <v>2310</v>
      </c>
      <c r="K2311" s="32" t="str">
        <f t="shared" si="29"/>
        <v/>
      </c>
    </row>
    <row r="2312" spans="1:11" ht="13.55" customHeight="1">
      <c r="A2312" s="31" t="s">
        <v>25</v>
      </c>
      <c r="B2312" s="31" t="s">
        <v>4708</v>
      </c>
      <c r="C2312" s="31" t="s">
        <v>4985</v>
      </c>
      <c r="D2312" s="31">
        <v>393604</v>
      </c>
      <c r="E2312" s="31" t="s">
        <v>4990</v>
      </c>
      <c r="F2312" s="31" t="s">
        <v>4991</v>
      </c>
      <c r="G2312" s="31" t="s">
        <v>13837</v>
      </c>
      <c r="H2312" s="31" t="s">
        <v>13838</v>
      </c>
      <c r="I2312" s="8">
        <f t="shared" si="27"/>
        <v>0</v>
      </c>
      <c r="J2312" s="8">
        <f t="shared" si="28"/>
        <v>2311</v>
      </c>
      <c r="K2312" s="32" t="str">
        <f t="shared" si="29"/>
        <v/>
      </c>
    </row>
    <row r="2313" spans="1:11" ht="13.55" customHeight="1">
      <c r="A2313" s="31" t="s">
        <v>25</v>
      </c>
      <c r="B2313" s="31" t="s">
        <v>4708</v>
      </c>
      <c r="C2313" s="31" t="s">
        <v>4985</v>
      </c>
      <c r="D2313" s="31">
        <v>393605</v>
      </c>
      <c r="E2313" s="31" t="s">
        <v>4992</v>
      </c>
      <c r="F2313" s="31" t="s">
        <v>4993</v>
      </c>
      <c r="G2313" s="31" t="s">
        <v>13839</v>
      </c>
      <c r="H2313" s="31" t="s">
        <v>13840</v>
      </c>
      <c r="I2313" s="8">
        <f t="shared" si="27"/>
        <v>0</v>
      </c>
      <c r="J2313" s="8">
        <f t="shared" si="28"/>
        <v>2312</v>
      </c>
      <c r="K2313" s="32" t="str">
        <f t="shared" si="29"/>
        <v/>
      </c>
    </row>
    <row r="2314" spans="1:11" ht="13.55" customHeight="1">
      <c r="A2314" s="31" t="s">
        <v>25</v>
      </c>
      <c r="B2314" s="31" t="s">
        <v>4708</v>
      </c>
      <c r="C2314" s="31" t="s">
        <v>4985</v>
      </c>
      <c r="D2314" s="31">
        <v>393606</v>
      </c>
      <c r="E2314" s="31" t="s">
        <v>13371</v>
      </c>
      <c r="F2314" s="31" t="s">
        <v>4995</v>
      </c>
      <c r="G2314" s="31" t="s">
        <v>13841</v>
      </c>
      <c r="H2314" s="31" t="s">
        <v>13842</v>
      </c>
      <c r="I2314" s="8">
        <f t="shared" si="27"/>
        <v>0</v>
      </c>
      <c r="J2314" s="8">
        <f t="shared" si="28"/>
        <v>2313</v>
      </c>
      <c r="K2314" s="32" t="str">
        <f t="shared" si="29"/>
        <v/>
      </c>
    </row>
    <row r="2315" spans="1:11" ht="13.55" customHeight="1">
      <c r="A2315" s="31" t="s">
        <v>25</v>
      </c>
      <c r="B2315" s="31" t="s">
        <v>4708</v>
      </c>
      <c r="C2315" s="31" t="s">
        <v>4985</v>
      </c>
      <c r="D2315" s="31">
        <v>393607</v>
      </c>
      <c r="E2315" s="31" t="s">
        <v>11726</v>
      </c>
      <c r="F2315" s="31" t="s">
        <v>4997</v>
      </c>
      <c r="G2315" s="31" t="s">
        <v>13843</v>
      </c>
      <c r="H2315" s="31" t="s">
        <v>13844</v>
      </c>
      <c r="I2315" s="8">
        <f t="shared" si="27"/>
        <v>0</v>
      </c>
      <c r="J2315" s="8">
        <f t="shared" si="28"/>
        <v>2314</v>
      </c>
      <c r="K2315" s="32" t="str">
        <f t="shared" si="29"/>
        <v/>
      </c>
    </row>
    <row r="2316" spans="1:11" ht="13.55" customHeight="1">
      <c r="A2316" s="31" t="s">
        <v>25</v>
      </c>
      <c r="B2316" s="31" t="s">
        <v>4708</v>
      </c>
      <c r="C2316" s="31" t="s">
        <v>5000</v>
      </c>
      <c r="D2316" s="31">
        <v>371601</v>
      </c>
      <c r="E2316" s="31" t="s">
        <v>4998</v>
      </c>
      <c r="F2316" s="31" t="s">
        <v>4999</v>
      </c>
      <c r="G2316" s="31" t="s">
        <v>13845</v>
      </c>
      <c r="H2316" s="31" t="s">
        <v>13846</v>
      </c>
      <c r="I2316" s="8">
        <f t="shared" si="27"/>
        <v>0</v>
      </c>
      <c r="J2316" s="8">
        <f t="shared" si="28"/>
        <v>2315</v>
      </c>
      <c r="K2316" s="32" t="str">
        <f t="shared" si="29"/>
        <v/>
      </c>
    </row>
    <row r="2317" spans="1:11" ht="13.55" customHeight="1">
      <c r="A2317" s="31" t="s">
        <v>25</v>
      </c>
      <c r="B2317" s="31" t="s">
        <v>4708</v>
      </c>
      <c r="C2317" s="31" t="s">
        <v>5000</v>
      </c>
      <c r="D2317" s="31">
        <v>373601</v>
      </c>
      <c r="E2317" s="31" t="s">
        <v>12030</v>
      </c>
      <c r="F2317" s="31" t="s">
        <v>5002</v>
      </c>
      <c r="G2317" s="31" t="s">
        <v>13847</v>
      </c>
      <c r="H2317" s="31" t="s">
        <v>13848</v>
      </c>
      <c r="I2317" s="8">
        <f t="shared" si="27"/>
        <v>0</v>
      </c>
      <c r="J2317" s="8">
        <f t="shared" si="28"/>
        <v>2316</v>
      </c>
      <c r="K2317" s="32" t="str">
        <f t="shared" si="29"/>
        <v/>
      </c>
    </row>
    <row r="2318" spans="1:11" ht="13.55" customHeight="1">
      <c r="A2318" s="31" t="s">
        <v>25</v>
      </c>
      <c r="B2318" s="31" t="s">
        <v>4708</v>
      </c>
      <c r="C2318" s="31" t="s">
        <v>5000</v>
      </c>
      <c r="D2318" s="31">
        <v>373602</v>
      </c>
      <c r="E2318" s="31" t="s">
        <v>5003</v>
      </c>
      <c r="F2318" s="31" t="s">
        <v>5004</v>
      </c>
      <c r="G2318" s="31" t="s">
        <v>13849</v>
      </c>
      <c r="H2318" s="31" t="s">
        <v>13850</v>
      </c>
      <c r="I2318" s="8">
        <f t="shared" si="27"/>
        <v>0</v>
      </c>
      <c r="J2318" s="8">
        <f t="shared" si="28"/>
        <v>2317</v>
      </c>
      <c r="K2318" s="32" t="str">
        <f t="shared" si="29"/>
        <v/>
      </c>
    </row>
    <row r="2319" spans="1:11" ht="13.55" customHeight="1">
      <c r="A2319" s="31" t="s">
        <v>25</v>
      </c>
      <c r="B2319" s="31" t="s">
        <v>4708</v>
      </c>
      <c r="C2319" s="31" t="s">
        <v>5000</v>
      </c>
      <c r="D2319" s="31">
        <v>373603</v>
      </c>
      <c r="E2319" s="31" t="s">
        <v>12187</v>
      </c>
      <c r="F2319" s="31" t="s">
        <v>5006</v>
      </c>
      <c r="G2319" s="31" t="s">
        <v>13851</v>
      </c>
      <c r="H2319" s="31" t="s">
        <v>13852</v>
      </c>
      <c r="I2319" s="8">
        <f t="shared" si="27"/>
        <v>0</v>
      </c>
      <c r="J2319" s="8">
        <f t="shared" si="28"/>
        <v>2318</v>
      </c>
      <c r="K2319" s="32" t="str">
        <f t="shared" si="29"/>
        <v/>
      </c>
    </row>
    <row r="2320" spans="1:11" ht="13.55" customHeight="1">
      <c r="A2320" s="31" t="s">
        <v>25</v>
      </c>
      <c r="B2320" s="31" t="s">
        <v>4708</v>
      </c>
      <c r="C2320" s="31" t="s">
        <v>5000</v>
      </c>
      <c r="D2320" s="31">
        <v>373604</v>
      </c>
      <c r="E2320" s="31" t="s">
        <v>5007</v>
      </c>
      <c r="F2320" s="31" t="s">
        <v>5008</v>
      </c>
      <c r="G2320" s="31" t="s">
        <v>13853</v>
      </c>
      <c r="H2320" s="31" t="s">
        <v>13854</v>
      </c>
      <c r="I2320" s="8">
        <f t="shared" si="27"/>
        <v>0</v>
      </c>
      <c r="J2320" s="8">
        <f t="shared" si="28"/>
        <v>2319</v>
      </c>
      <c r="K2320" s="32" t="str">
        <f t="shared" si="29"/>
        <v/>
      </c>
    </row>
    <row r="2321" spans="1:11" ht="13.55" customHeight="1">
      <c r="A2321" s="31" t="s">
        <v>25</v>
      </c>
      <c r="B2321" s="31" t="s">
        <v>4708</v>
      </c>
      <c r="C2321" s="31" t="s">
        <v>5000</v>
      </c>
      <c r="D2321" s="31">
        <v>373605</v>
      </c>
      <c r="E2321" s="31" t="s">
        <v>5009</v>
      </c>
      <c r="F2321" s="31" t="s">
        <v>5010</v>
      </c>
      <c r="G2321" s="31" t="s">
        <v>13855</v>
      </c>
      <c r="H2321" s="31" t="s">
        <v>13856</v>
      </c>
      <c r="I2321" s="8">
        <f t="shared" si="27"/>
        <v>0</v>
      </c>
      <c r="J2321" s="8">
        <f t="shared" si="28"/>
        <v>2320</v>
      </c>
      <c r="K2321" s="32" t="str">
        <f t="shared" si="29"/>
        <v/>
      </c>
    </row>
    <row r="2322" spans="1:11" ht="13.55" customHeight="1">
      <c r="A2322" s="31" t="s">
        <v>25</v>
      </c>
      <c r="B2322" s="31" t="s">
        <v>4708</v>
      </c>
      <c r="C2322" s="31" t="s">
        <v>5000</v>
      </c>
      <c r="D2322" s="31">
        <v>373606</v>
      </c>
      <c r="E2322" s="31" t="s">
        <v>5011</v>
      </c>
      <c r="F2322" s="31" t="s">
        <v>5012</v>
      </c>
      <c r="G2322" s="31" t="s">
        <v>13857</v>
      </c>
      <c r="H2322" s="31" t="s">
        <v>13858</v>
      </c>
      <c r="I2322" s="8">
        <f t="shared" si="27"/>
        <v>0</v>
      </c>
      <c r="J2322" s="8">
        <f t="shared" si="28"/>
        <v>2321</v>
      </c>
      <c r="K2322" s="32" t="str">
        <f t="shared" si="29"/>
        <v/>
      </c>
    </row>
    <row r="2323" spans="1:11" ht="13.55" customHeight="1">
      <c r="A2323" s="31" t="s">
        <v>25</v>
      </c>
      <c r="B2323" s="31" t="s">
        <v>4708</v>
      </c>
      <c r="C2323" s="31" t="s">
        <v>5000</v>
      </c>
      <c r="D2323" s="31">
        <v>373607</v>
      </c>
      <c r="E2323" s="31" t="s">
        <v>5013</v>
      </c>
      <c r="F2323" s="31" t="s">
        <v>5014</v>
      </c>
      <c r="G2323" s="31" t="s">
        <v>13859</v>
      </c>
      <c r="H2323" s="31" t="s">
        <v>13860</v>
      </c>
      <c r="I2323" s="8">
        <f t="shared" si="27"/>
        <v>0</v>
      </c>
      <c r="J2323" s="8">
        <f t="shared" si="28"/>
        <v>2322</v>
      </c>
      <c r="K2323" s="32" t="str">
        <f t="shared" si="29"/>
        <v/>
      </c>
    </row>
    <row r="2324" spans="1:11" ht="13.55" customHeight="1">
      <c r="A2324" s="31" t="s">
        <v>25</v>
      </c>
      <c r="B2324" s="31" t="s">
        <v>4708</v>
      </c>
      <c r="C2324" s="31" t="s">
        <v>5000</v>
      </c>
      <c r="D2324" s="31">
        <v>373608</v>
      </c>
      <c r="E2324" s="31" t="s">
        <v>10485</v>
      </c>
      <c r="F2324" s="31" t="s">
        <v>5016</v>
      </c>
      <c r="G2324" s="31" t="s">
        <v>13861</v>
      </c>
      <c r="H2324" s="31" t="s">
        <v>13862</v>
      </c>
      <c r="I2324" s="8">
        <f t="shared" si="27"/>
        <v>0</v>
      </c>
      <c r="J2324" s="8">
        <f t="shared" si="28"/>
        <v>2323</v>
      </c>
      <c r="K2324" s="32" t="str">
        <f t="shared" si="29"/>
        <v/>
      </c>
    </row>
    <row r="2325" spans="1:11" ht="13.55" customHeight="1">
      <c r="A2325" s="31" t="s">
        <v>25</v>
      </c>
      <c r="B2325" s="31" t="s">
        <v>4708</v>
      </c>
      <c r="C2325" s="31" t="s">
        <v>5000</v>
      </c>
      <c r="D2325" s="31">
        <v>373609</v>
      </c>
      <c r="E2325" s="31" t="s">
        <v>5017</v>
      </c>
      <c r="F2325" s="31" t="s">
        <v>5018</v>
      </c>
      <c r="G2325" s="31" t="s">
        <v>13863</v>
      </c>
      <c r="H2325" s="31" t="s">
        <v>13864</v>
      </c>
      <c r="I2325" s="8">
        <f t="shared" si="27"/>
        <v>0</v>
      </c>
      <c r="J2325" s="8">
        <f t="shared" si="28"/>
        <v>2324</v>
      </c>
      <c r="K2325" s="32" t="str">
        <f t="shared" si="29"/>
        <v/>
      </c>
    </row>
    <row r="2326" spans="1:11" ht="13.55" customHeight="1">
      <c r="A2326" s="31" t="s">
        <v>25</v>
      </c>
      <c r="B2326" s="31" t="s">
        <v>4708</v>
      </c>
      <c r="C2326" s="31" t="s">
        <v>5000</v>
      </c>
      <c r="D2326" s="31">
        <v>373610</v>
      </c>
      <c r="E2326" s="31" t="s">
        <v>10488</v>
      </c>
      <c r="F2326" s="31" t="s">
        <v>5020</v>
      </c>
      <c r="G2326" s="31" t="s">
        <v>13865</v>
      </c>
      <c r="H2326" s="31" t="s">
        <v>13866</v>
      </c>
      <c r="I2326" s="8">
        <f t="shared" si="27"/>
        <v>0</v>
      </c>
      <c r="J2326" s="8">
        <f t="shared" si="28"/>
        <v>2325</v>
      </c>
      <c r="K2326" s="32" t="str">
        <f t="shared" si="29"/>
        <v/>
      </c>
    </row>
    <row r="2327" spans="1:11" ht="13.55" customHeight="1">
      <c r="A2327" s="31" t="s">
        <v>25</v>
      </c>
      <c r="B2327" s="31" t="s">
        <v>4708</v>
      </c>
      <c r="C2327" s="31" t="s">
        <v>5000</v>
      </c>
      <c r="D2327" s="31">
        <v>373611</v>
      </c>
      <c r="E2327" s="31" t="s">
        <v>5021</v>
      </c>
      <c r="F2327" s="31" t="s">
        <v>5022</v>
      </c>
      <c r="G2327" s="31" t="s">
        <v>13867</v>
      </c>
      <c r="H2327" s="31" t="s">
        <v>13868</v>
      </c>
      <c r="I2327" s="8">
        <f t="shared" si="27"/>
        <v>0</v>
      </c>
      <c r="J2327" s="8">
        <f t="shared" si="28"/>
        <v>2326</v>
      </c>
      <c r="K2327" s="32" t="str">
        <f t="shared" si="29"/>
        <v/>
      </c>
    </row>
    <row r="2328" spans="1:11" ht="13.55" customHeight="1">
      <c r="A2328" s="31" t="s">
        <v>25</v>
      </c>
      <c r="B2328" s="31" t="s">
        <v>5025</v>
      </c>
      <c r="C2328" s="31" t="s">
        <v>5026</v>
      </c>
      <c r="D2328" s="31">
        <v>144636</v>
      </c>
      <c r="E2328" s="31" t="s">
        <v>5023</v>
      </c>
      <c r="F2328" s="31" t="s">
        <v>5024</v>
      </c>
      <c r="G2328" s="31" t="s">
        <v>13869</v>
      </c>
      <c r="H2328" s="31" t="s">
        <v>13870</v>
      </c>
      <c r="I2328" s="8">
        <f t="shared" si="27"/>
        <v>0</v>
      </c>
      <c r="J2328" s="8">
        <f t="shared" si="28"/>
        <v>2327</v>
      </c>
      <c r="K2328" s="32" t="str">
        <f t="shared" si="29"/>
        <v/>
      </c>
    </row>
    <row r="2329" spans="1:11" ht="13.55" customHeight="1">
      <c r="A2329" s="31" t="s">
        <v>25</v>
      </c>
      <c r="B2329" s="31" t="s">
        <v>5025</v>
      </c>
      <c r="C2329" s="31" t="s">
        <v>5026</v>
      </c>
      <c r="D2329" s="31">
        <v>144637</v>
      </c>
      <c r="E2329" s="31" t="s">
        <v>5027</v>
      </c>
      <c r="F2329" s="31" t="s">
        <v>5028</v>
      </c>
      <c r="G2329" s="31" t="s">
        <v>13871</v>
      </c>
      <c r="H2329" s="31" t="s">
        <v>13872</v>
      </c>
      <c r="I2329" s="8">
        <f t="shared" si="27"/>
        <v>0</v>
      </c>
      <c r="J2329" s="8">
        <f t="shared" si="28"/>
        <v>2328</v>
      </c>
      <c r="K2329" s="32" t="str">
        <f t="shared" si="29"/>
        <v/>
      </c>
    </row>
    <row r="2330" spans="1:11" ht="13.55" customHeight="1">
      <c r="A2330" s="31" t="s">
        <v>25</v>
      </c>
      <c r="B2330" s="31" t="s">
        <v>5025</v>
      </c>
      <c r="C2330" s="31" t="s">
        <v>5026</v>
      </c>
      <c r="D2330" s="31">
        <v>144638</v>
      </c>
      <c r="E2330" s="31" t="s">
        <v>5029</v>
      </c>
      <c r="F2330" s="31" t="s">
        <v>5030</v>
      </c>
      <c r="G2330" s="31" t="s">
        <v>13873</v>
      </c>
      <c r="H2330" s="31" t="s">
        <v>13874</v>
      </c>
      <c r="I2330" s="8">
        <f t="shared" si="27"/>
        <v>0</v>
      </c>
      <c r="J2330" s="8">
        <f t="shared" si="28"/>
        <v>2329</v>
      </c>
      <c r="K2330" s="32" t="str">
        <f t="shared" si="29"/>
        <v/>
      </c>
    </row>
    <row r="2331" spans="1:11" ht="13.55" customHeight="1">
      <c r="A2331" s="31" t="s">
        <v>25</v>
      </c>
      <c r="B2331" s="31" t="s">
        <v>5025</v>
      </c>
      <c r="C2331" s="31" t="s">
        <v>5033</v>
      </c>
      <c r="D2331" s="31">
        <v>144629</v>
      </c>
      <c r="E2331" s="31" t="s">
        <v>5031</v>
      </c>
      <c r="F2331" s="31" t="s">
        <v>5032</v>
      </c>
      <c r="G2331" s="31" t="s">
        <v>13875</v>
      </c>
      <c r="H2331" s="31" t="s">
        <v>13876</v>
      </c>
      <c r="I2331" s="8">
        <f t="shared" si="27"/>
        <v>0</v>
      </c>
      <c r="J2331" s="8">
        <f t="shared" si="28"/>
        <v>2330</v>
      </c>
      <c r="K2331" s="32" t="str">
        <f t="shared" si="29"/>
        <v/>
      </c>
    </row>
    <row r="2332" spans="1:11" ht="13.55" customHeight="1">
      <c r="A2332" s="31" t="s">
        <v>25</v>
      </c>
      <c r="B2332" s="31" t="s">
        <v>5025</v>
      </c>
      <c r="C2332" s="31" t="s">
        <v>5033</v>
      </c>
      <c r="D2332" s="31">
        <v>144630</v>
      </c>
      <c r="E2332" s="31" t="s">
        <v>5034</v>
      </c>
      <c r="F2332" s="31" t="s">
        <v>5035</v>
      </c>
      <c r="G2332" s="31" t="s">
        <v>13877</v>
      </c>
      <c r="H2332" s="31" t="s">
        <v>13878</v>
      </c>
      <c r="I2332" s="8">
        <f t="shared" si="27"/>
        <v>0</v>
      </c>
      <c r="J2332" s="8">
        <f t="shared" si="28"/>
        <v>2331</v>
      </c>
      <c r="K2332" s="32" t="str">
        <f t="shared" si="29"/>
        <v/>
      </c>
    </row>
    <row r="2333" spans="1:11" ht="13.55" customHeight="1">
      <c r="A2333" s="31" t="s">
        <v>25</v>
      </c>
      <c r="B2333" s="31" t="s">
        <v>5025</v>
      </c>
      <c r="C2333" s="31" t="s">
        <v>5033</v>
      </c>
      <c r="D2333" s="31">
        <v>144632</v>
      </c>
      <c r="E2333" s="31" t="s">
        <v>9759</v>
      </c>
      <c r="F2333" s="31" t="s">
        <v>5037</v>
      </c>
      <c r="G2333" s="31" t="s">
        <v>13879</v>
      </c>
      <c r="H2333" s="31" t="s">
        <v>13880</v>
      </c>
      <c r="I2333" s="8">
        <f t="shared" si="27"/>
        <v>0</v>
      </c>
      <c r="J2333" s="8">
        <f t="shared" si="28"/>
        <v>2332</v>
      </c>
      <c r="K2333" s="32" t="str">
        <f t="shared" si="29"/>
        <v/>
      </c>
    </row>
    <row r="2334" spans="1:11" ht="13.55" customHeight="1">
      <c r="A2334" s="31" t="s">
        <v>25</v>
      </c>
      <c r="B2334" s="31" t="s">
        <v>5025</v>
      </c>
      <c r="C2334" s="31" t="s">
        <v>5033</v>
      </c>
      <c r="D2334" s="31">
        <v>144633</v>
      </c>
      <c r="E2334" s="31" t="s">
        <v>5038</v>
      </c>
      <c r="F2334" s="31" t="s">
        <v>5039</v>
      </c>
      <c r="G2334" s="31" t="s">
        <v>13881</v>
      </c>
      <c r="H2334" s="31" t="s">
        <v>13882</v>
      </c>
      <c r="I2334" s="8">
        <f t="shared" si="27"/>
        <v>0</v>
      </c>
      <c r="J2334" s="8">
        <f t="shared" si="28"/>
        <v>2333</v>
      </c>
      <c r="K2334" s="32" t="str">
        <f t="shared" si="29"/>
        <v/>
      </c>
    </row>
    <row r="2335" spans="1:11" ht="13.55" customHeight="1">
      <c r="A2335" s="31" t="s">
        <v>25</v>
      </c>
      <c r="B2335" s="31" t="s">
        <v>5025</v>
      </c>
      <c r="C2335" s="31" t="s">
        <v>5033</v>
      </c>
      <c r="D2335" s="31">
        <v>144635</v>
      </c>
      <c r="E2335" s="31" t="s">
        <v>9062</v>
      </c>
      <c r="F2335" s="31" t="s">
        <v>5041</v>
      </c>
      <c r="G2335" s="31" t="s">
        <v>13883</v>
      </c>
      <c r="H2335" s="31" t="s">
        <v>13884</v>
      </c>
      <c r="I2335" s="8">
        <f t="shared" si="27"/>
        <v>0</v>
      </c>
      <c r="J2335" s="8">
        <f t="shared" si="28"/>
        <v>2334</v>
      </c>
      <c r="K2335" s="32" t="str">
        <f t="shared" si="29"/>
        <v/>
      </c>
    </row>
    <row r="2336" spans="1:11" ht="13.55" customHeight="1">
      <c r="A2336" s="31" t="s">
        <v>25</v>
      </c>
      <c r="B2336" s="31" t="s">
        <v>5025</v>
      </c>
      <c r="C2336" s="31" t="s">
        <v>5044</v>
      </c>
      <c r="D2336" s="31">
        <v>144662</v>
      </c>
      <c r="E2336" s="31" t="s">
        <v>9081</v>
      </c>
      <c r="F2336" s="31" t="s">
        <v>5043</v>
      </c>
      <c r="G2336" s="31" t="s">
        <v>13885</v>
      </c>
      <c r="H2336" s="31" t="s">
        <v>13886</v>
      </c>
      <c r="I2336" s="8">
        <f t="shared" si="27"/>
        <v>0</v>
      </c>
      <c r="J2336" s="8">
        <f t="shared" si="28"/>
        <v>2335</v>
      </c>
      <c r="K2336" s="32" t="str">
        <f t="shared" si="29"/>
        <v/>
      </c>
    </row>
    <row r="2337" spans="1:11" ht="13.55" customHeight="1">
      <c r="A2337" s="31" t="s">
        <v>25</v>
      </c>
      <c r="B2337" s="31" t="s">
        <v>5025</v>
      </c>
      <c r="C2337" s="31" t="s">
        <v>5044</v>
      </c>
      <c r="D2337" s="31">
        <v>144663</v>
      </c>
      <c r="E2337" s="31" t="s">
        <v>9086</v>
      </c>
      <c r="F2337" s="31" t="s">
        <v>5046</v>
      </c>
      <c r="G2337" s="31" t="s">
        <v>13887</v>
      </c>
      <c r="H2337" s="31" t="s">
        <v>13888</v>
      </c>
      <c r="I2337" s="8">
        <f t="shared" si="27"/>
        <v>0</v>
      </c>
      <c r="J2337" s="8">
        <f t="shared" si="28"/>
        <v>2336</v>
      </c>
      <c r="K2337" s="32" t="str">
        <f t="shared" si="29"/>
        <v/>
      </c>
    </row>
    <row r="2338" spans="1:11" ht="13.55" customHeight="1">
      <c r="A2338" s="31" t="s">
        <v>25</v>
      </c>
      <c r="B2338" s="31" t="s">
        <v>5025</v>
      </c>
      <c r="C2338" s="31" t="s">
        <v>5044</v>
      </c>
      <c r="D2338" s="31">
        <v>144664</v>
      </c>
      <c r="E2338" s="31" t="s">
        <v>9229</v>
      </c>
      <c r="F2338" s="31" t="s">
        <v>5048</v>
      </c>
      <c r="G2338" s="31" t="s">
        <v>13889</v>
      </c>
      <c r="H2338" s="31" t="s">
        <v>13890</v>
      </c>
      <c r="I2338" s="8">
        <f t="shared" si="27"/>
        <v>0</v>
      </c>
      <c r="J2338" s="8">
        <f t="shared" si="28"/>
        <v>2337</v>
      </c>
      <c r="K2338" s="32" t="str">
        <f t="shared" si="29"/>
        <v/>
      </c>
    </row>
    <row r="2339" spans="1:11" ht="13.55" customHeight="1">
      <c r="A2339" s="31" t="s">
        <v>25</v>
      </c>
      <c r="B2339" s="31" t="s">
        <v>5025</v>
      </c>
      <c r="C2339" s="31" t="s">
        <v>5044</v>
      </c>
      <c r="D2339" s="31">
        <v>144665</v>
      </c>
      <c r="E2339" s="31" t="s">
        <v>5049</v>
      </c>
      <c r="F2339" s="31" t="s">
        <v>5050</v>
      </c>
      <c r="G2339" s="31" t="s">
        <v>13891</v>
      </c>
      <c r="H2339" s="31" t="s">
        <v>13892</v>
      </c>
      <c r="I2339" s="8">
        <f t="shared" si="27"/>
        <v>0</v>
      </c>
      <c r="J2339" s="8">
        <f t="shared" si="28"/>
        <v>2338</v>
      </c>
      <c r="K2339" s="32" t="str">
        <f t="shared" si="29"/>
        <v/>
      </c>
    </row>
    <row r="2340" spans="1:11" ht="13.55" customHeight="1">
      <c r="A2340" s="31" t="s">
        <v>25</v>
      </c>
      <c r="B2340" s="31" t="s">
        <v>5025</v>
      </c>
      <c r="C2340" s="31" t="s">
        <v>5044</v>
      </c>
      <c r="D2340" s="31">
        <v>144667</v>
      </c>
      <c r="E2340" s="31" t="s">
        <v>9237</v>
      </c>
      <c r="F2340" s="31" t="s">
        <v>5052</v>
      </c>
      <c r="G2340" s="31" t="s">
        <v>13893</v>
      </c>
      <c r="H2340" s="31" t="s">
        <v>13894</v>
      </c>
      <c r="I2340" s="8">
        <f t="shared" si="27"/>
        <v>0</v>
      </c>
      <c r="J2340" s="8">
        <f t="shared" si="28"/>
        <v>2339</v>
      </c>
      <c r="K2340" s="32" t="str">
        <f t="shared" si="29"/>
        <v/>
      </c>
    </row>
    <row r="2341" spans="1:11" ht="13.55" customHeight="1">
      <c r="A2341" s="31" t="s">
        <v>25</v>
      </c>
      <c r="B2341" s="31" t="s">
        <v>5025</v>
      </c>
      <c r="C2341" s="31" t="s">
        <v>5055</v>
      </c>
      <c r="D2341" s="31">
        <v>144651</v>
      </c>
      <c r="E2341" s="31" t="s">
        <v>5053</v>
      </c>
      <c r="F2341" s="31" t="s">
        <v>5054</v>
      </c>
      <c r="G2341" s="31" t="s">
        <v>13895</v>
      </c>
      <c r="H2341" s="31" t="s">
        <v>13896</v>
      </c>
      <c r="I2341" s="8">
        <f t="shared" si="27"/>
        <v>0</v>
      </c>
      <c r="J2341" s="8">
        <f t="shared" si="28"/>
        <v>2340</v>
      </c>
      <c r="K2341" s="32" t="str">
        <f t="shared" si="29"/>
        <v/>
      </c>
    </row>
    <row r="2342" spans="1:11" ht="13.55" customHeight="1">
      <c r="A2342" s="31" t="s">
        <v>25</v>
      </c>
      <c r="B2342" s="31" t="s">
        <v>5025</v>
      </c>
      <c r="C2342" s="31" t="s">
        <v>5055</v>
      </c>
      <c r="D2342" s="31">
        <v>144652</v>
      </c>
      <c r="E2342" s="31" t="s">
        <v>5056</v>
      </c>
      <c r="F2342" s="31" t="s">
        <v>5057</v>
      </c>
      <c r="G2342" s="31" t="s">
        <v>13897</v>
      </c>
      <c r="H2342" s="31" t="s">
        <v>13898</v>
      </c>
      <c r="I2342" s="8">
        <f t="shared" si="27"/>
        <v>0</v>
      </c>
      <c r="J2342" s="8">
        <f t="shared" si="28"/>
        <v>2341</v>
      </c>
      <c r="K2342" s="32" t="str">
        <f t="shared" si="29"/>
        <v/>
      </c>
    </row>
    <row r="2343" spans="1:11" ht="13.55" customHeight="1">
      <c r="A2343" s="31" t="s">
        <v>25</v>
      </c>
      <c r="B2343" s="31" t="s">
        <v>5025</v>
      </c>
      <c r="C2343" s="31" t="s">
        <v>5055</v>
      </c>
      <c r="D2343" s="31">
        <v>144653</v>
      </c>
      <c r="E2343" s="31" t="s">
        <v>9917</v>
      </c>
      <c r="F2343" s="31" t="s">
        <v>5059</v>
      </c>
      <c r="G2343" s="31" t="s">
        <v>13899</v>
      </c>
      <c r="H2343" s="31" t="s">
        <v>13900</v>
      </c>
      <c r="I2343" s="8">
        <f t="shared" si="27"/>
        <v>0</v>
      </c>
      <c r="J2343" s="8">
        <f t="shared" si="28"/>
        <v>2342</v>
      </c>
      <c r="K2343" s="32" t="str">
        <f t="shared" si="29"/>
        <v/>
      </c>
    </row>
    <row r="2344" spans="1:11" ht="13.55" customHeight="1">
      <c r="A2344" s="31" t="s">
        <v>25</v>
      </c>
      <c r="B2344" s="31" t="s">
        <v>5025</v>
      </c>
      <c r="C2344" s="31" t="s">
        <v>5062</v>
      </c>
      <c r="D2344" s="31">
        <v>144620</v>
      </c>
      <c r="E2344" s="31" t="s">
        <v>5060</v>
      </c>
      <c r="F2344" s="31" t="s">
        <v>5061</v>
      </c>
      <c r="G2344" s="31" t="s">
        <v>13901</v>
      </c>
      <c r="H2344" s="31" t="s">
        <v>13902</v>
      </c>
      <c r="I2344" s="8">
        <f t="shared" si="27"/>
        <v>0</v>
      </c>
      <c r="J2344" s="8">
        <f t="shared" si="28"/>
        <v>2343</v>
      </c>
      <c r="K2344" s="32" t="str">
        <f t="shared" si="29"/>
        <v/>
      </c>
    </row>
    <row r="2345" spans="1:11" ht="13.55" customHeight="1">
      <c r="A2345" s="31" t="s">
        <v>25</v>
      </c>
      <c r="B2345" s="31" t="s">
        <v>5025</v>
      </c>
      <c r="C2345" s="31" t="s">
        <v>5062</v>
      </c>
      <c r="D2345" s="31">
        <v>144621</v>
      </c>
      <c r="E2345" s="31" t="s">
        <v>5063</v>
      </c>
      <c r="F2345" s="31" t="s">
        <v>5064</v>
      </c>
      <c r="G2345" s="31" t="s">
        <v>13903</v>
      </c>
      <c r="H2345" s="31" t="s">
        <v>13904</v>
      </c>
      <c r="I2345" s="8">
        <f t="shared" si="27"/>
        <v>0</v>
      </c>
      <c r="J2345" s="8">
        <f t="shared" si="28"/>
        <v>2344</v>
      </c>
      <c r="K2345" s="32" t="str">
        <f t="shared" si="29"/>
        <v/>
      </c>
    </row>
    <row r="2346" spans="1:11" ht="13.55" customHeight="1">
      <c r="A2346" s="31" t="s">
        <v>25</v>
      </c>
      <c r="B2346" s="31" t="s">
        <v>5025</v>
      </c>
      <c r="C2346" s="31" t="s">
        <v>5062</v>
      </c>
      <c r="D2346" s="31">
        <v>144622</v>
      </c>
      <c r="E2346" s="31" t="s">
        <v>5065</v>
      </c>
      <c r="F2346" s="31" t="s">
        <v>5066</v>
      </c>
      <c r="G2346" s="31" t="s">
        <v>13905</v>
      </c>
      <c r="H2346" s="31" t="s">
        <v>13906</v>
      </c>
      <c r="I2346" s="8">
        <f t="shared" si="27"/>
        <v>0</v>
      </c>
      <c r="J2346" s="8">
        <f t="shared" si="28"/>
        <v>2345</v>
      </c>
      <c r="K2346" s="32" t="str">
        <f t="shared" si="29"/>
        <v/>
      </c>
    </row>
    <row r="2347" spans="1:11" ht="13.55" customHeight="1">
      <c r="A2347" s="31" t="s">
        <v>25</v>
      </c>
      <c r="B2347" s="31" t="s">
        <v>5025</v>
      </c>
      <c r="C2347" s="31" t="s">
        <v>5062</v>
      </c>
      <c r="D2347" s="31">
        <v>144623</v>
      </c>
      <c r="E2347" s="31" t="s">
        <v>5067</v>
      </c>
      <c r="F2347" s="31" t="s">
        <v>5068</v>
      </c>
      <c r="G2347" s="31" t="s">
        <v>13907</v>
      </c>
      <c r="H2347" s="31" t="s">
        <v>13908</v>
      </c>
      <c r="I2347" s="8">
        <f t="shared" si="27"/>
        <v>0</v>
      </c>
      <c r="J2347" s="8">
        <f t="shared" si="28"/>
        <v>2346</v>
      </c>
      <c r="K2347" s="32" t="str">
        <f t="shared" si="29"/>
        <v/>
      </c>
    </row>
    <row r="2348" spans="1:11" ht="13.55" customHeight="1">
      <c r="A2348" s="31" t="s">
        <v>25</v>
      </c>
      <c r="B2348" s="31" t="s">
        <v>5025</v>
      </c>
      <c r="C2348" s="31" t="s">
        <v>5062</v>
      </c>
      <c r="D2348" s="31">
        <v>144624</v>
      </c>
      <c r="E2348" s="31" t="s">
        <v>5069</v>
      </c>
      <c r="F2348" s="31" t="s">
        <v>5070</v>
      </c>
      <c r="G2348" s="31" t="s">
        <v>13909</v>
      </c>
      <c r="H2348" s="31" t="s">
        <v>13910</v>
      </c>
      <c r="I2348" s="8">
        <f t="shared" si="27"/>
        <v>0</v>
      </c>
      <c r="J2348" s="8">
        <f t="shared" si="28"/>
        <v>2347</v>
      </c>
      <c r="K2348" s="32" t="str">
        <f t="shared" si="29"/>
        <v/>
      </c>
    </row>
    <row r="2349" spans="1:11" ht="13.55" customHeight="1">
      <c r="A2349" s="31" t="s">
        <v>25</v>
      </c>
      <c r="B2349" s="31" t="s">
        <v>5025</v>
      </c>
      <c r="C2349" s="31" t="s">
        <v>5062</v>
      </c>
      <c r="D2349" s="31">
        <v>144625</v>
      </c>
      <c r="E2349" s="31" t="s">
        <v>12885</v>
      </c>
      <c r="F2349" s="31" t="s">
        <v>5072</v>
      </c>
      <c r="G2349" s="31" t="s">
        <v>13911</v>
      </c>
      <c r="H2349" s="31" t="s">
        <v>13912</v>
      </c>
      <c r="I2349" s="8">
        <f t="shared" si="27"/>
        <v>0</v>
      </c>
      <c r="J2349" s="8">
        <f t="shared" si="28"/>
        <v>2348</v>
      </c>
      <c r="K2349" s="32" t="str">
        <f t="shared" si="29"/>
        <v/>
      </c>
    </row>
    <row r="2350" spans="1:11" ht="13.55" customHeight="1">
      <c r="A2350" s="31" t="s">
        <v>25</v>
      </c>
      <c r="B2350" s="31" t="s">
        <v>5025</v>
      </c>
      <c r="C2350" s="31" t="s">
        <v>5062</v>
      </c>
      <c r="D2350" s="31">
        <v>144627</v>
      </c>
      <c r="E2350" s="31" t="s">
        <v>10059</v>
      </c>
      <c r="F2350" s="31" t="s">
        <v>5074</v>
      </c>
      <c r="G2350" s="31" t="s">
        <v>13913</v>
      </c>
      <c r="H2350" s="31" t="s">
        <v>13914</v>
      </c>
      <c r="I2350" s="8">
        <f t="shared" si="27"/>
        <v>0</v>
      </c>
      <c r="J2350" s="8">
        <f t="shared" si="28"/>
        <v>2349</v>
      </c>
      <c r="K2350" s="32" t="str">
        <f t="shared" si="29"/>
        <v/>
      </c>
    </row>
    <row r="2351" spans="1:11" ht="13.55" customHeight="1">
      <c r="A2351" s="31" t="s">
        <v>25</v>
      </c>
      <c r="B2351" s="31" t="s">
        <v>5025</v>
      </c>
      <c r="C2351" s="31" t="s">
        <v>5062</v>
      </c>
      <c r="D2351" s="31">
        <v>144628</v>
      </c>
      <c r="E2351" s="31" t="s">
        <v>9200</v>
      </c>
      <c r="F2351" s="31" t="s">
        <v>5076</v>
      </c>
      <c r="G2351" s="31" t="s">
        <v>13915</v>
      </c>
      <c r="H2351" s="31" t="s">
        <v>13916</v>
      </c>
      <c r="I2351" s="8">
        <f t="shared" si="27"/>
        <v>0</v>
      </c>
      <c r="J2351" s="8">
        <f t="shared" si="28"/>
        <v>2350</v>
      </c>
      <c r="K2351" s="32" t="str">
        <f t="shared" si="29"/>
        <v/>
      </c>
    </row>
    <row r="2352" spans="1:11" ht="13.55" customHeight="1">
      <c r="A2352" s="31" t="s">
        <v>25</v>
      </c>
      <c r="B2352" s="31" t="s">
        <v>5025</v>
      </c>
      <c r="C2352" s="31" t="s">
        <v>5079</v>
      </c>
      <c r="D2352" s="31">
        <v>144689</v>
      </c>
      <c r="E2352" s="31" t="s">
        <v>9580</v>
      </c>
      <c r="F2352" s="31" t="s">
        <v>5078</v>
      </c>
      <c r="G2352" s="31" t="s">
        <v>13917</v>
      </c>
      <c r="H2352" s="31" t="s">
        <v>13918</v>
      </c>
      <c r="I2352" s="8">
        <f t="shared" si="27"/>
        <v>0</v>
      </c>
      <c r="J2352" s="8">
        <f t="shared" si="28"/>
        <v>2351</v>
      </c>
      <c r="K2352" s="32" t="str">
        <f t="shared" si="29"/>
        <v/>
      </c>
    </row>
    <row r="2353" spans="1:11" ht="13.55" customHeight="1">
      <c r="A2353" s="31" t="s">
        <v>25</v>
      </c>
      <c r="B2353" s="31" t="s">
        <v>5025</v>
      </c>
      <c r="C2353" s="31" t="s">
        <v>5079</v>
      </c>
      <c r="D2353" s="31">
        <v>144690</v>
      </c>
      <c r="E2353" s="31" t="s">
        <v>5080</v>
      </c>
      <c r="F2353" s="31" t="s">
        <v>5081</v>
      </c>
      <c r="G2353" s="31" t="s">
        <v>13919</v>
      </c>
      <c r="H2353" s="31" t="s">
        <v>13920</v>
      </c>
      <c r="I2353" s="8">
        <f t="shared" si="27"/>
        <v>0</v>
      </c>
      <c r="J2353" s="8">
        <f t="shared" si="28"/>
        <v>2352</v>
      </c>
      <c r="K2353" s="32" t="str">
        <f t="shared" si="29"/>
        <v/>
      </c>
    </row>
    <row r="2354" spans="1:11" ht="13.55" customHeight="1">
      <c r="A2354" s="31" t="s">
        <v>25</v>
      </c>
      <c r="B2354" s="31" t="s">
        <v>5025</v>
      </c>
      <c r="C2354" s="31" t="s">
        <v>5079</v>
      </c>
      <c r="D2354" s="31">
        <v>144692</v>
      </c>
      <c r="E2354" s="31" t="s">
        <v>5082</v>
      </c>
      <c r="F2354" s="31" t="s">
        <v>5083</v>
      </c>
      <c r="G2354" s="31" t="s">
        <v>13921</v>
      </c>
      <c r="H2354" s="31" t="s">
        <v>13922</v>
      </c>
      <c r="I2354" s="8">
        <f t="shared" si="27"/>
        <v>0</v>
      </c>
      <c r="J2354" s="8">
        <f t="shared" si="28"/>
        <v>2353</v>
      </c>
      <c r="K2354" s="32" t="str">
        <f t="shared" si="29"/>
        <v/>
      </c>
    </row>
    <row r="2355" spans="1:11" ht="13.55" customHeight="1">
      <c r="A2355" s="31" t="s">
        <v>25</v>
      </c>
      <c r="B2355" s="31" t="s">
        <v>5025</v>
      </c>
      <c r="C2355" s="31" t="s">
        <v>5079</v>
      </c>
      <c r="D2355" s="31">
        <v>144693</v>
      </c>
      <c r="E2355" s="31" t="s">
        <v>9302</v>
      </c>
      <c r="F2355" s="31" t="s">
        <v>5085</v>
      </c>
      <c r="G2355" s="31" t="s">
        <v>13923</v>
      </c>
      <c r="H2355" s="31" t="s">
        <v>13924</v>
      </c>
      <c r="I2355" s="8">
        <f t="shared" si="27"/>
        <v>0</v>
      </c>
      <c r="J2355" s="8">
        <f t="shared" si="28"/>
        <v>2354</v>
      </c>
      <c r="K2355" s="32" t="str">
        <f t="shared" si="29"/>
        <v/>
      </c>
    </row>
    <row r="2356" spans="1:11" ht="13.55" customHeight="1">
      <c r="A2356" s="31" t="s">
        <v>25</v>
      </c>
      <c r="B2356" s="31" t="s">
        <v>5025</v>
      </c>
      <c r="C2356" s="31" t="s">
        <v>5088</v>
      </c>
      <c r="D2356" s="31">
        <v>144655</v>
      </c>
      <c r="E2356" s="31" t="s">
        <v>10129</v>
      </c>
      <c r="F2356" s="31" t="s">
        <v>5087</v>
      </c>
      <c r="G2356" s="31" t="s">
        <v>13925</v>
      </c>
      <c r="H2356" s="31" t="s">
        <v>13926</v>
      </c>
      <c r="I2356" s="8">
        <f t="shared" si="27"/>
        <v>0</v>
      </c>
      <c r="J2356" s="8">
        <f t="shared" si="28"/>
        <v>2355</v>
      </c>
      <c r="K2356" s="32" t="str">
        <f t="shared" si="29"/>
        <v/>
      </c>
    </row>
    <row r="2357" spans="1:11" ht="13.55" customHeight="1">
      <c r="A2357" s="31" t="s">
        <v>25</v>
      </c>
      <c r="B2357" s="31" t="s">
        <v>5025</v>
      </c>
      <c r="C2357" s="31" t="s">
        <v>5088</v>
      </c>
      <c r="D2357" s="31">
        <v>144656</v>
      </c>
      <c r="E2357" s="31" t="s">
        <v>5089</v>
      </c>
      <c r="F2357" s="31" t="s">
        <v>5090</v>
      </c>
      <c r="G2357" s="31" t="s">
        <v>13927</v>
      </c>
      <c r="H2357" s="31" t="s">
        <v>13928</v>
      </c>
      <c r="I2357" s="8">
        <f t="shared" si="27"/>
        <v>0</v>
      </c>
      <c r="J2357" s="8">
        <f t="shared" si="28"/>
        <v>2356</v>
      </c>
      <c r="K2357" s="32" t="str">
        <f t="shared" si="29"/>
        <v/>
      </c>
    </row>
    <row r="2358" spans="1:11" ht="13.55" customHeight="1">
      <c r="A2358" s="31" t="s">
        <v>25</v>
      </c>
      <c r="B2358" s="31" t="s">
        <v>5025</v>
      </c>
      <c r="C2358" s="31" t="s">
        <v>5088</v>
      </c>
      <c r="D2358" s="31">
        <v>144659</v>
      </c>
      <c r="E2358" s="31" t="s">
        <v>5091</v>
      </c>
      <c r="F2358" s="31" t="s">
        <v>5092</v>
      </c>
      <c r="G2358" s="31" t="s">
        <v>13929</v>
      </c>
      <c r="H2358" s="31" t="s">
        <v>13930</v>
      </c>
      <c r="I2358" s="8">
        <f t="shared" si="27"/>
        <v>0</v>
      </c>
      <c r="J2358" s="8">
        <f t="shared" si="28"/>
        <v>2357</v>
      </c>
      <c r="K2358" s="32" t="str">
        <f t="shared" si="29"/>
        <v/>
      </c>
    </row>
    <row r="2359" spans="1:11" ht="13.55" customHeight="1">
      <c r="A2359" s="31" t="s">
        <v>25</v>
      </c>
      <c r="B2359" s="31" t="s">
        <v>5025</v>
      </c>
      <c r="C2359" s="31" t="s">
        <v>5088</v>
      </c>
      <c r="D2359" s="31">
        <v>144660</v>
      </c>
      <c r="E2359" s="31" t="s">
        <v>5093</v>
      </c>
      <c r="F2359" s="31" t="s">
        <v>5094</v>
      </c>
      <c r="G2359" s="31" t="s">
        <v>13931</v>
      </c>
      <c r="H2359" s="31" t="s">
        <v>13932</v>
      </c>
      <c r="I2359" s="8">
        <f t="shared" si="27"/>
        <v>0</v>
      </c>
      <c r="J2359" s="8">
        <f t="shared" si="28"/>
        <v>2358</v>
      </c>
      <c r="K2359" s="32" t="str">
        <f t="shared" si="29"/>
        <v/>
      </c>
    </row>
    <row r="2360" spans="1:11" ht="13.55" customHeight="1">
      <c r="A2360" s="31" t="s">
        <v>25</v>
      </c>
      <c r="B2360" s="31" t="s">
        <v>5025</v>
      </c>
      <c r="C2360" s="31" t="s">
        <v>5088</v>
      </c>
      <c r="D2360" s="31">
        <v>144703</v>
      </c>
      <c r="E2360" s="31" t="s">
        <v>10248</v>
      </c>
      <c r="F2360" s="31" t="s">
        <v>5096</v>
      </c>
      <c r="G2360" s="31" t="s">
        <v>13933</v>
      </c>
      <c r="H2360" s="31" t="s">
        <v>13934</v>
      </c>
      <c r="I2360" s="8">
        <f t="shared" si="27"/>
        <v>0</v>
      </c>
      <c r="J2360" s="8">
        <f t="shared" si="28"/>
        <v>2359</v>
      </c>
      <c r="K2360" s="32" t="str">
        <f t="shared" si="29"/>
        <v/>
      </c>
    </row>
    <row r="2361" spans="1:11" ht="13.55" customHeight="1">
      <c r="A2361" s="31" t="s">
        <v>25</v>
      </c>
      <c r="B2361" s="31" t="s">
        <v>5025</v>
      </c>
      <c r="C2361" s="31" t="s">
        <v>5099</v>
      </c>
      <c r="D2361" s="31">
        <v>144676</v>
      </c>
      <c r="E2361" s="31" t="s">
        <v>5097</v>
      </c>
      <c r="F2361" s="31" t="s">
        <v>5098</v>
      </c>
      <c r="G2361" s="31" t="s">
        <v>13935</v>
      </c>
      <c r="H2361" s="31" t="s">
        <v>13936</v>
      </c>
      <c r="I2361" s="8">
        <f t="shared" si="27"/>
        <v>0</v>
      </c>
      <c r="J2361" s="8">
        <f t="shared" si="28"/>
        <v>2360</v>
      </c>
      <c r="K2361" s="32" t="str">
        <f t="shared" si="29"/>
        <v/>
      </c>
    </row>
    <row r="2362" spans="1:11" ht="13.55" customHeight="1">
      <c r="A2362" s="31" t="s">
        <v>25</v>
      </c>
      <c r="B2362" s="31" t="s">
        <v>5025</v>
      </c>
      <c r="C2362" s="31" t="s">
        <v>5099</v>
      </c>
      <c r="D2362" s="31">
        <v>144677</v>
      </c>
      <c r="E2362" s="31" t="s">
        <v>5100</v>
      </c>
      <c r="F2362" s="31" t="s">
        <v>5101</v>
      </c>
      <c r="G2362" s="31" t="s">
        <v>13937</v>
      </c>
      <c r="H2362" s="31" t="s">
        <v>13938</v>
      </c>
      <c r="I2362" s="8">
        <f t="shared" si="27"/>
        <v>0</v>
      </c>
      <c r="J2362" s="8">
        <f t="shared" si="28"/>
        <v>2361</v>
      </c>
      <c r="K2362" s="32" t="str">
        <f t="shared" si="29"/>
        <v/>
      </c>
    </row>
    <row r="2363" spans="1:11" ht="13.55" customHeight="1">
      <c r="A2363" s="31" t="s">
        <v>25</v>
      </c>
      <c r="B2363" s="31" t="s">
        <v>5025</v>
      </c>
      <c r="C2363" s="31" t="s">
        <v>5099</v>
      </c>
      <c r="D2363" s="31">
        <v>144678</v>
      </c>
      <c r="E2363" s="31" t="s">
        <v>9440</v>
      </c>
      <c r="F2363" s="31" t="s">
        <v>5103</v>
      </c>
      <c r="G2363" s="31" t="s">
        <v>13939</v>
      </c>
      <c r="H2363" s="31" t="s">
        <v>13940</v>
      </c>
      <c r="I2363" s="8">
        <f t="shared" si="27"/>
        <v>0</v>
      </c>
      <c r="J2363" s="8">
        <f t="shared" si="28"/>
        <v>2362</v>
      </c>
      <c r="K2363" s="32" t="str">
        <f t="shared" si="29"/>
        <v/>
      </c>
    </row>
    <row r="2364" spans="1:11" ht="13.55" customHeight="1">
      <c r="A2364" s="31" t="s">
        <v>25</v>
      </c>
      <c r="B2364" s="31" t="s">
        <v>5025</v>
      </c>
      <c r="C2364" s="31" t="s">
        <v>5099</v>
      </c>
      <c r="D2364" s="31">
        <v>144679</v>
      </c>
      <c r="E2364" s="31" t="s">
        <v>5104</v>
      </c>
      <c r="F2364" s="31" t="s">
        <v>5105</v>
      </c>
      <c r="G2364" s="31" t="s">
        <v>13941</v>
      </c>
      <c r="H2364" s="31" t="s">
        <v>13942</v>
      </c>
      <c r="I2364" s="8">
        <f t="shared" si="27"/>
        <v>0</v>
      </c>
      <c r="J2364" s="8">
        <f t="shared" si="28"/>
        <v>2363</v>
      </c>
      <c r="K2364" s="32" t="str">
        <f t="shared" si="29"/>
        <v/>
      </c>
    </row>
    <row r="2365" spans="1:11" ht="13.55" customHeight="1">
      <c r="A2365" s="31" t="s">
        <v>25</v>
      </c>
      <c r="B2365" s="31" t="s">
        <v>5025</v>
      </c>
      <c r="C2365" s="31" t="s">
        <v>5108</v>
      </c>
      <c r="D2365" s="31">
        <v>144669</v>
      </c>
      <c r="E2365" s="31" t="s">
        <v>5106</v>
      </c>
      <c r="F2365" s="31" t="s">
        <v>5107</v>
      </c>
      <c r="G2365" s="31" t="s">
        <v>13943</v>
      </c>
      <c r="H2365" s="31" t="s">
        <v>13944</v>
      </c>
      <c r="I2365" s="8">
        <f t="shared" si="27"/>
        <v>0</v>
      </c>
      <c r="J2365" s="8">
        <f t="shared" si="28"/>
        <v>2364</v>
      </c>
      <c r="K2365" s="32" t="str">
        <f t="shared" si="29"/>
        <v/>
      </c>
    </row>
    <row r="2366" spans="1:11" ht="13.55" customHeight="1">
      <c r="A2366" s="31" t="s">
        <v>25</v>
      </c>
      <c r="B2366" s="31" t="s">
        <v>5025</v>
      </c>
      <c r="C2366" s="31" t="s">
        <v>5108</v>
      </c>
      <c r="D2366" s="31">
        <v>144671</v>
      </c>
      <c r="E2366" s="31" t="s">
        <v>5109</v>
      </c>
      <c r="F2366" s="31" t="s">
        <v>5110</v>
      </c>
      <c r="G2366" s="31" t="s">
        <v>13945</v>
      </c>
      <c r="H2366" s="31" t="s">
        <v>13946</v>
      </c>
      <c r="I2366" s="8">
        <f t="shared" si="27"/>
        <v>0</v>
      </c>
      <c r="J2366" s="8">
        <f t="shared" si="28"/>
        <v>2365</v>
      </c>
      <c r="K2366" s="32" t="str">
        <f t="shared" si="29"/>
        <v/>
      </c>
    </row>
    <row r="2367" spans="1:11" ht="13.55" customHeight="1">
      <c r="A2367" s="31" t="s">
        <v>25</v>
      </c>
      <c r="B2367" s="31" t="s">
        <v>5025</v>
      </c>
      <c r="C2367" s="31" t="s">
        <v>5108</v>
      </c>
      <c r="D2367" s="31">
        <v>144672</v>
      </c>
      <c r="E2367" s="31" t="s">
        <v>5111</v>
      </c>
      <c r="F2367" s="31" t="s">
        <v>5112</v>
      </c>
      <c r="G2367" s="31" t="s">
        <v>13947</v>
      </c>
      <c r="H2367" s="31" t="s">
        <v>13948</v>
      </c>
      <c r="I2367" s="8">
        <f t="shared" si="27"/>
        <v>0</v>
      </c>
      <c r="J2367" s="8">
        <f t="shared" si="28"/>
        <v>2366</v>
      </c>
      <c r="K2367" s="32" t="str">
        <f t="shared" si="29"/>
        <v/>
      </c>
    </row>
    <row r="2368" spans="1:11" ht="13.55" customHeight="1">
      <c r="A2368" s="31" t="s">
        <v>25</v>
      </c>
      <c r="B2368" s="31" t="s">
        <v>5025</v>
      </c>
      <c r="C2368" s="31" t="s">
        <v>5108</v>
      </c>
      <c r="D2368" s="31">
        <v>144673</v>
      </c>
      <c r="E2368" s="31" t="s">
        <v>5113</v>
      </c>
      <c r="F2368" s="31" t="s">
        <v>5114</v>
      </c>
      <c r="G2368" s="31" t="s">
        <v>13949</v>
      </c>
      <c r="H2368" s="31" t="s">
        <v>13950</v>
      </c>
      <c r="I2368" s="8">
        <f t="shared" si="27"/>
        <v>0</v>
      </c>
      <c r="J2368" s="8">
        <f t="shared" si="28"/>
        <v>2367</v>
      </c>
      <c r="K2368" s="32" t="str">
        <f t="shared" si="29"/>
        <v/>
      </c>
    </row>
    <row r="2369" spans="1:11" ht="13.55" customHeight="1">
      <c r="A2369" s="31" t="s">
        <v>25</v>
      </c>
      <c r="B2369" s="31" t="s">
        <v>5025</v>
      </c>
      <c r="C2369" s="31" t="s">
        <v>5108</v>
      </c>
      <c r="D2369" s="31">
        <v>144674</v>
      </c>
      <c r="E2369" s="31" t="s">
        <v>5115</v>
      </c>
      <c r="F2369" s="31" t="s">
        <v>5116</v>
      </c>
      <c r="G2369" s="31" t="s">
        <v>13951</v>
      </c>
      <c r="H2369" s="31" t="s">
        <v>13952</v>
      </c>
      <c r="I2369" s="8">
        <f t="shared" si="27"/>
        <v>0</v>
      </c>
      <c r="J2369" s="8">
        <f t="shared" si="28"/>
        <v>2368</v>
      </c>
      <c r="K2369" s="32" t="str">
        <f t="shared" si="29"/>
        <v/>
      </c>
    </row>
    <row r="2370" spans="1:11" ht="13.55" customHeight="1">
      <c r="A2370" s="31" t="s">
        <v>25</v>
      </c>
      <c r="B2370" s="31" t="s">
        <v>5025</v>
      </c>
      <c r="C2370" s="31" t="s">
        <v>5119</v>
      </c>
      <c r="D2370" s="31">
        <v>144694</v>
      </c>
      <c r="E2370" s="31" t="s">
        <v>5117</v>
      </c>
      <c r="F2370" s="31" t="s">
        <v>5118</v>
      </c>
      <c r="G2370" s="31" t="s">
        <v>13953</v>
      </c>
      <c r="H2370" s="31" t="s">
        <v>13954</v>
      </c>
      <c r="I2370" s="8">
        <f t="shared" si="27"/>
        <v>0</v>
      </c>
      <c r="J2370" s="8">
        <f t="shared" si="28"/>
        <v>2369</v>
      </c>
      <c r="K2370" s="32" t="str">
        <f t="shared" si="29"/>
        <v/>
      </c>
    </row>
    <row r="2371" spans="1:11" ht="13.55" customHeight="1">
      <c r="A2371" s="31" t="s">
        <v>25</v>
      </c>
      <c r="B2371" s="31" t="s">
        <v>5025</v>
      </c>
      <c r="C2371" s="31" t="s">
        <v>5119</v>
      </c>
      <c r="D2371" s="31">
        <v>144695</v>
      </c>
      <c r="E2371" s="31" t="s">
        <v>5120</v>
      </c>
      <c r="F2371" s="31" t="s">
        <v>5121</v>
      </c>
      <c r="G2371" s="31" t="s">
        <v>13955</v>
      </c>
      <c r="H2371" s="31" t="s">
        <v>13956</v>
      </c>
      <c r="I2371" s="8">
        <f t="shared" si="27"/>
        <v>0</v>
      </c>
      <c r="J2371" s="8">
        <f t="shared" si="28"/>
        <v>2370</v>
      </c>
      <c r="K2371" s="32" t="str">
        <f t="shared" si="29"/>
        <v/>
      </c>
    </row>
    <row r="2372" spans="1:11" ht="13.55" customHeight="1">
      <c r="A2372" s="31" t="s">
        <v>25</v>
      </c>
      <c r="B2372" s="31" t="s">
        <v>5025</v>
      </c>
      <c r="C2372" s="31" t="s">
        <v>5119</v>
      </c>
      <c r="D2372" s="31">
        <v>144696</v>
      </c>
      <c r="E2372" s="31" t="s">
        <v>9906</v>
      </c>
      <c r="F2372" s="31" t="s">
        <v>5123</v>
      </c>
      <c r="G2372" s="31" t="s">
        <v>13957</v>
      </c>
      <c r="H2372" s="31" t="s">
        <v>13958</v>
      </c>
      <c r="I2372" s="8">
        <f t="shared" si="27"/>
        <v>0</v>
      </c>
      <c r="J2372" s="8">
        <f t="shared" si="28"/>
        <v>2371</v>
      </c>
      <c r="K2372" s="32" t="str">
        <f t="shared" si="29"/>
        <v/>
      </c>
    </row>
    <row r="2373" spans="1:11" ht="13.55" customHeight="1">
      <c r="A2373" s="31" t="s">
        <v>25</v>
      </c>
      <c r="B2373" s="31" t="s">
        <v>5025</v>
      </c>
      <c r="C2373" s="31" t="s">
        <v>5119</v>
      </c>
      <c r="D2373" s="31">
        <v>144697</v>
      </c>
      <c r="E2373" s="31" t="s">
        <v>5124</v>
      </c>
      <c r="F2373" s="31" t="s">
        <v>5125</v>
      </c>
      <c r="G2373" s="31" t="s">
        <v>13959</v>
      </c>
      <c r="H2373" s="31" t="s">
        <v>13960</v>
      </c>
      <c r="I2373" s="8">
        <f t="shared" si="27"/>
        <v>0</v>
      </c>
      <c r="J2373" s="8">
        <f t="shared" si="28"/>
        <v>2372</v>
      </c>
      <c r="K2373" s="32" t="str">
        <f t="shared" si="29"/>
        <v/>
      </c>
    </row>
    <row r="2374" spans="1:11" ht="13.55" customHeight="1">
      <c r="A2374" s="31" t="s">
        <v>25</v>
      </c>
      <c r="B2374" s="31" t="s">
        <v>5025</v>
      </c>
      <c r="C2374" s="31" t="s">
        <v>5119</v>
      </c>
      <c r="D2374" s="31">
        <v>144698</v>
      </c>
      <c r="E2374" s="31" t="s">
        <v>12252</v>
      </c>
      <c r="F2374" s="31" t="s">
        <v>5127</v>
      </c>
      <c r="G2374" s="31" t="s">
        <v>13961</v>
      </c>
      <c r="H2374" s="31" t="s">
        <v>13962</v>
      </c>
      <c r="I2374" s="8">
        <f t="shared" si="27"/>
        <v>0</v>
      </c>
      <c r="J2374" s="8">
        <f t="shared" si="28"/>
        <v>2373</v>
      </c>
      <c r="K2374" s="32" t="str">
        <f t="shared" si="29"/>
        <v/>
      </c>
    </row>
    <row r="2375" spans="1:11" ht="13.55" customHeight="1">
      <c r="A2375" s="31" t="s">
        <v>25</v>
      </c>
      <c r="B2375" s="31" t="s">
        <v>5025</v>
      </c>
      <c r="C2375" s="31" t="s">
        <v>5119</v>
      </c>
      <c r="D2375" s="31">
        <v>144700</v>
      </c>
      <c r="E2375" s="31" t="s">
        <v>5128</v>
      </c>
      <c r="F2375" s="31" t="s">
        <v>5129</v>
      </c>
      <c r="G2375" s="31" t="s">
        <v>13963</v>
      </c>
      <c r="H2375" s="31" t="s">
        <v>13964</v>
      </c>
      <c r="I2375" s="8">
        <f t="shared" si="27"/>
        <v>0</v>
      </c>
      <c r="J2375" s="8">
        <f t="shared" si="28"/>
        <v>2374</v>
      </c>
      <c r="K2375" s="32" t="str">
        <f t="shared" si="29"/>
        <v/>
      </c>
    </row>
    <row r="2376" spans="1:11" ht="13.55" customHeight="1">
      <c r="A2376" s="31" t="s">
        <v>25</v>
      </c>
      <c r="B2376" s="31" t="s">
        <v>5025</v>
      </c>
      <c r="C2376" s="31" t="s">
        <v>5119</v>
      </c>
      <c r="D2376" s="31">
        <v>144702</v>
      </c>
      <c r="E2376" s="31" t="s">
        <v>5130</v>
      </c>
      <c r="F2376" s="31" t="s">
        <v>5131</v>
      </c>
      <c r="G2376" s="31" t="s">
        <v>13965</v>
      </c>
      <c r="H2376" s="31" t="s">
        <v>13966</v>
      </c>
      <c r="I2376" s="8">
        <f t="shared" si="27"/>
        <v>0</v>
      </c>
      <c r="J2376" s="8">
        <f t="shared" si="28"/>
        <v>2375</v>
      </c>
      <c r="K2376" s="32" t="str">
        <f t="shared" si="29"/>
        <v/>
      </c>
    </row>
    <row r="2377" spans="1:11" ht="13.55" customHeight="1">
      <c r="A2377" s="31" t="s">
        <v>25</v>
      </c>
      <c r="B2377" s="31" t="s">
        <v>5025</v>
      </c>
      <c r="C2377" s="31" t="s">
        <v>5134</v>
      </c>
      <c r="D2377" s="31">
        <v>144642</v>
      </c>
      <c r="E2377" s="31" t="s">
        <v>5132</v>
      </c>
      <c r="F2377" s="31" t="s">
        <v>5133</v>
      </c>
      <c r="G2377" s="31" t="s">
        <v>13967</v>
      </c>
      <c r="H2377" s="31" t="s">
        <v>13968</v>
      </c>
      <c r="I2377" s="8">
        <f t="shared" si="27"/>
        <v>0</v>
      </c>
      <c r="J2377" s="8">
        <f t="shared" si="28"/>
        <v>2376</v>
      </c>
      <c r="K2377" s="32" t="str">
        <f t="shared" si="29"/>
        <v/>
      </c>
    </row>
    <row r="2378" spans="1:11" ht="13.55" customHeight="1">
      <c r="A2378" s="31" t="s">
        <v>25</v>
      </c>
      <c r="B2378" s="31" t="s">
        <v>5025</v>
      </c>
      <c r="C2378" s="31" t="s">
        <v>5134</v>
      </c>
      <c r="D2378" s="31">
        <v>144643</v>
      </c>
      <c r="E2378" s="31" t="s">
        <v>5135</v>
      </c>
      <c r="F2378" s="31" t="s">
        <v>5136</v>
      </c>
      <c r="G2378" s="31" t="s">
        <v>13969</v>
      </c>
      <c r="H2378" s="31" t="s">
        <v>13970</v>
      </c>
      <c r="I2378" s="8">
        <f t="shared" si="27"/>
        <v>0</v>
      </c>
      <c r="J2378" s="8">
        <f t="shared" si="28"/>
        <v>2377</v>
      </c>
      <c r="K2378" s="32" t="str">
        <f t="shared" si="29"/>
        <v/>
      </c>
    </row>
    <row r="2379" spans="1:11" ht="13.55" customHeight="1">
      <c r="A2379" s="31" t="s">
        <v>25</v>
      </c>
      <c r="B2379" s="31" t="s">
        <v>5025</v>
      </c>
      <c r="C2379" s="31" t="s">
        <v>5134</v>
      </c>
      <c r="D2379" s="31">
        <v>144644</v>
      </c>
      <c r="E2379" s="31" t="s">
        <v>12532</v>
      </c>
      <c r="F2379" s="31" t="s">
        <v>5138</v>
      </c>
      <c r="G2379" s="31" t="s">
        <v>13971</v>
      </c>
      <c r="H2379" s="31" t="s">
        <v>13972</v>
      </c>
      <c r="I2379" s="8">
        <f t="shared" si="27"/>
        <v>0</v>
      </c>
      <c r="J2379" s="8">
        <f t="shared" si="28"/>
        <v>2378</v>
      </c>
      <c r="K2379" s="32" t="str">
        <f t="shared" si="29"/>
        <v/>
      </c>
    </row>
    <row r="2380" spans="1:11" ht="13.55" customHeight="1">
      <c r="A2380" s="31" t="s">
        <v>25</v>
      </c>
      <c r="B2380" s="31" t="s">
        <v>5025</v>
      </c>
      <c r="C2380" s="31" t="s">
        <v>5134</v>
      </c>
      <c r="D2380" s="31">
        <v>144645</v>
      </c>
      <c r="E2380" s="31" t="s">
        <v>5139</v>
      </c>
      <c r="F2380" s="31" t="s">
        <v>5140</v>
      </c>
      <c r="G2380" s="31" t="s">
        <v>13973</v>
      </c>
      <c r="H2380" s="31" t="s">
        <v>13974</v>
      </c>
      <c r="I2380" s="8">
        <f t="shared" si="27"/>
        <v>0</v>
      </c>
      <c r="J2380" s="8">
        <f t="shared" si="28"/>
        <v>2379</v>
      </c>
      <c r="K2380" s="32" t="str">
        <f t="shared" si="29"/>
        <v/>
      </c>
    </row>
    <row r="2381" spans="1:11" ht="13.55" customHeight="1">
      <c r="A2381" s="31" t="s">
        <v>25</v>
      </c>
      <c r="B2381" s="31" t="s">
        <v>5025</v>
      </c>
      <c r="C2381" s="31" t="s">
        <v>5134</v>
      </c>
      <c r="D2381" s="31">
        <v>144646</v>
      </c>
      <c r="E2381" s="31" t="s">
        <v>5141</v>
      </c>
      <c r="F2381" s="31" t="s">
        <v>5142</v>
      </c>
      <c r="G2381" s="31" t="s">
        <v>13975</v>
      </c>
      <c r="H2381" s="31" t="s">
        <v>13976</v>
      </c>
      <c r="I2381" s="8">
        <f t="shared" si="27"/>
        <v>0</v>
      </c>
      <c r="J2381" s="8">
        <f t="shared" si="28"/>
        <v>2380</v>
      </c>
      <c r="K2381" s="32" t="str">
        <f t="shared" si="29"/>
        <v/>
      </c>
    </row>
    <row r="2382" spans="1:11" ht="13.55" customHeight="1">
      <c r="A2382" s="31" t="s">
        <v>25</v>
      </c>
      <c r="B2382" s="31" t="s">
        <v>5025</v>
      </c>
      <c r="C2382" s="31" t="s">
        <v>5145</v>
      </c>
      <c r="D2382" s="31">
        <v>144680</v>
      </c>
      <c r="E2382" s="31" t="s">
        <v>5143</v>
      </c>
      <c r="F2382" s="31" t="s">
        <v>5144</v>
      </c>
      <c r="G2382" s="31" t="s">
        <v>13977</v>
      </c>
      <c r="H2382" s="31" t="s">
        <v>13978</v>
      </c>
      <c r="I2382" s="8">
        <f t="shared" si="27"/>
        <v>0</v>
      </c>
      <c r="J2382" s="8">
        <f t="shared" si="28"/>
        <v>2381</v>
      </c>
      <c r="K2382" s="32" t="str">
        <f t="shared" si="29"/>
        <v/>
      </c>
    </row>
    <row r="2383" spans="1:11" ht="13.55" customHeight="1">
      <c r="A2383" s="31" t="s">
        <v>25</v>
      </c>
      <c r="B2383" s="31" t="s">
        <v>5025</v>
      </c>
      <c r="C2383" s="31" t="s">
        <v>5145</v>
      </c>
      <c r="D2383" s="31">
        <v>144681</v>
      </c>
      <c r="E2383" s="31" t="s">
        <v>5146</v>
      </c>
      <c r="F2383" s="31" t="s">
        <v>5147</v>
      </c>
      <c r="G2383" s="31" t="s">
        <v>13979</v>
      </c>
      <c r="H2383" s="31" t="s">
        <v>13980</v>
      </c>
      <c r="I2383" s="8">
        <f t="shared" si="27"/>
        <v>0</v>
      </c>
      <c r="J2383" s="8">
        <f t="shared" si="28"/>
        <v>2382</v>
      </c>
      <c r="K2383" s="32" t="str">
        <f t="shared" si="29"/>
        <v/>
      </c>
    </row>
    <row r="2384" spans="1:11" ht="13.55" customHeight="1">
      <c r="A2384" s="31" t="s">
        <v>25</v>
      </c>
      <c r="B2384" s="31" t="s">
        <v>5025</v>
      </c>
      <c r="C2384" s="31" t="s">
        <v>5145</v>
      </c>
      <c r="D2384" s="31">
        <v>144683</v>
      </c>
      <c r="E2384" s="31" t="s">
        <v>13981</v>
      </c>
      <c r="F2384" s="31" t="s">
        <v>13982</v>
      </c>
      <c r="G2384" s="31" t="s">
        <v>13983</v>
      </c>
      <c r="H2384" s="31" t="s">
        <v>13984</v>
      </c>
      <c r="I2384" s="8">
        <f t="shared" si="27"/>
        <v>0</v>
      </c>
      <c r="J2384" s="8">
        <f t="shared" si="28"/>
        <v>2383</v>
      </c>
      <c r="K2384" s="32" t="str">
        <f t="shared" si="29"/>
        <v/>
      </c>
    </row>
    <row r="2385" spans="1:11" ht="13.55" customHeight="1">
      <c r="A2385" s="31" t="s">
        <v>25</v>
      </c>
      <c r="B2385" s="31" t="s">
        <v>5025</v>
      </c>
      <c r="C2385" s="31" t="s">
        <v>5152</v>
      </c>
      <c r="D2385" s="31">
        <v>144640</v>
      </c>
      <c r="E2385" s="31" t="s">
        <v>5150</v>
      </c>
      <c r="F2385" s="31" t="s">
        <v>5151</v>
      </c>
      <c r="G2385" s="31" t="s">
        <v>13985</v>
      </c>
      <c r="H2385" s="31" t="s">
        <v>13986</v>
      </c>
      <c r="I2385" s="8">
        <f t="shared" si="27"/>
        <v>0</v>
      </c>
      <c r="J2385" s="8">
        <f t="shared" si="28"/>
        <v>2384</v>
      </c>
      <c r="K2385" s="32" t="str">
        <f t="shared" si="29"/>
        <v/>
      </c>
    </row>
    <row r="2386" spans="1:11" ht="13.55" customHeight="1">
      <c r="A2386" s="31" t="s">
        <v>25</v>
      </c>
      <c r="B2386" s="31" t="s">
        <v>5025</v>
      </c>
      <c r="C2386" s="31" t="s">
        <v>5152</v>
      </c>
      <c r="D2386" s="31">
        <v>144641</v>
      </c>
      <c r="E2386" s="31" t="s">
        <v>8994</v>
      </c>
      <c r="F2386" s="31" t="s">
        <v>5154</v>
      </c>
      <c r="G2386" s="31" t="s">
        <v>13987</v>
      </c>
      <c r="H2386" s="31" t="s">
        <v>13988</v>
      </c>
      <c r="I2386" s="8">
        <f t="shared" si="27"/>
        <v>0</v>
      </c>
      <c r="J2386" s="8">
        <f t="shared" si="28"/>
        <v>2385</v>
      </c>
      <c r="K2386" s="32" t="str">
        <f t="shared" si="29"/>
        <v/>
      </c>
    </row>
    <row r="2387" spans="1:11" ht="13.55" customHeight="1">
      <c r="A2387" s="31" t="s">
        <v>25</v>
      </c>
      <c r="B2387" s="31" t="s">
        <v>5025</v>
      </c>
      <c r="C2387" s="31" t="s">
        <v>5157</v>
      </c>
      <c r="D2387" s="31">
        <v>140601</v>
      </c>
      <c r="E2387" s="31" t="s">
        <v>5155</v>
      </c>
      <c r="F2387" s="31" t="s">
        <v>5156</v>
      </c>
      <c r="G2387" s="31" t="s">
        <v>13989</v>
      </c>
      <c r="H2387" s="31" t="s">
        <v>13990</v>
      </c>
      <c r="I2387" s="8">
        <f t="shared" si="27"/>
        <v>0</v>
      </c>
      <c r="J2387" s="8">
        <f t="shared" si="28"/>
        <v>2386</v>
      </c>
      <c r="K2387" s="32" t="str">
        <f t="shared" si="29"/>
        <v/>
      </c>
    </row>
    <row r="2388" spans="1:11" ht="13.55" customHeight="1">
      <c r="A2388" s="31" t="s">
        <v>93</v>
      </c>
      <c r="B2388" s="31" t="s">
        <v>5025</v>
      </c>
      <c r="C2388" s="31" t="s">
        <v>5157</v>
      </c>
      <c r="D2388" s="31">
        <v>141301</v>
      </c>
      <c r="E2388" s="31" t="s">
        <v>5158</v>
      </c>
      <c r="F2388" s="31" t="s">
        <v>5159</v>
      </c>
      <c r="G2388" s="31" t="s">
        <v>13991</v>
      </c>
      <c r="H2388" s="31" t="s">
        <v>13992</v>
      </c>
      <c r="I2388" s="8">
        <f t="shared" si="27"/>
        <v>0</v>
      </c>
      <c r="J2388" s="8">
        <f t="shared" si="28"/>
        <v>2387</v>
      </c>
      <c r="K2388" s="32" t="str">
        <f t="shared" si="29"/>
        <v/>
      </c>
    </row>
    <row r="2389" spans="1:11" ht="13.55" customHeight="1">
      <c r="A2389" s="31" t="s">
        <v>25</v>
      </c>
      <c r="B2389" s="31" t="s">
        <v>5025</v>
      </c>
      <c r="C2389" s="31" t="s">
        <v>5157</v>
      </c>
      <c r="D2389" s="31">
        <v>144601</v>
      </c>
      <c r="E2389" s="31" t="s">
        <v>9402</v>
      </c>
      <c r="F2389" s="31" t="s">
        <v>5161</v>
      </c>
      <c r="G2389" s="31" t="s">
        <v>13993</v>
      </c>
      <c r="H2389" s="31" t="s">
        <v>13994</v>
      </c>
      <c r="I2389" s="8">
        <f t="shared" si="27"/>
        <v>0</v>
      </c>
      <c r="J2389" s="8">
        <f t="shared" si="28"/>
        <v>2388</v>
      </c>
      <c r="K2389" s="32" t="str">
        <f t="shared" si="29"/>
        <v/>
      </c>
    </row>
    <row r="2390" spans="1:11" ht="13.55" customHeight="1">
      <c r="A2390" s="31" t="s">
        <v>25</v>
      </c>
      <c r="B2390" s="31" t="s">
        <v>5025</v>
      </c>
      <c r="C2390" s="31" t="s">
        <v>5157</v>
      </c>
      <c r="D2390" s="31">
        <v>144602</v>
      </c>
      <c r="E2390" s="31" t="s">
        <v>9232</v>
      </c>
      <c r="F2390" s="31" t="s">
        <v>5163</v>
      </c>
      <c r="G2390" s="31" t="s">
        <v>13995</v>
      </c>
      <c r="H2390" s="31" t="s">
        <v>13996</v>
      </c>
      <c r="I2390" s="8">
        <f t="shared" si="27"/>
        <v>0</v>
      </c>
      <c r="J2390" s="8">
        <f t="shared" si="28"/>
        <v>2389</v>
      </c>
      <c r="K2390" s="32" t="str">
        <f t="shared" si="29"/>
        <v/>
      </c>
    </row>
    <row r="2391" spans="1:11" ht="13.55" customHeight="1">
      <c r="A2391" s="31" t="s">
        <v>25</v>
      </c>
      <c r="B2391" s="31" t="s">
        <v>5025</v>
      </c>
      <c r="C2391" s="31" t="s">
        <v>5157</v>
      </c>
      <c r="D2391" s="31">
        <v>144603</v>
      </c>
      <c r="E2391" s="31" t="s">
        <v>12288</v>
      </c>
      <c r="F2391" s="31" t="s">
        <v>5165</v>
      </c>
      <c r="G2391" s="31" t="s">
        <v>13997</v>
      </c>
      <c r="H2391" s="31" t="s">
        <v>13998</v>
      </c>
      <c r="I2391" s="8">
        <f t="shared" si="27"/>
        <v>0</v>
      </c>
      <c r="J2391" s="8">
        <f t="shared" si="28"/>
        <v>2390</v>
      </c>
      <c r="K2391" s="32" t="str">
        <f t="shared" si="29"/>
        <v/>
      </c>
    </row>
    <row r="2392" spans="1:11" ht="13.55" customHeight="1">
      <c r="A2392" s="31" t="s">
        <v>25</v>
      </c>
      <c r="B2392" s="31" t="s">
        <v>5025</v>
      </c>
      <c r="C2392" s="31" t="s">
        <v>5157</v>
      </c>
      <c r="D2392" s="31">
        <v>144604</v>
      </c>
      <c r="E2392" s="31" t="s">
        <v>5166</v>
      </c>
      <c r="F2392" s="31" t="s">
        <v>5167</v>
      </c>
      <c r="G2392" s="31" t="s">
        <v>13999</v>
      </c>
      <c r="H2392" s="31" t="s">
        <v>14000</v>
      </c>
      <c r="I2392" s="8">
        <f t="shared" si="27"/>
        <v>0</v>
      </c>
      <c r="J2392" s="8">
        <f t="shared" si="28"/>
        <v>2391</v>
      </c>
      <c r="K2392" s="32" t="str">
        <f t="shared" si="29"/>
        <v/>
      </c>
    </row>
    <row r="2393" spans="1:11" ht="13.55" customHeight="1">
      <c r="A2393" s="31" t="s">
        <v>25</v>
      </c>
      <c r="B2393" s="31" t="s">
        <v>5025</v>
      </c>
      <c r="C2393" s="31" t="s">
        <v>5157</v>
      </c>
      <c r="D2393" s="31">
        <v>144605</v>
      </c>
      <c r="E2393" s="31" t="s">
        <v>9012</v>
      </c>
      <c r="F2393" s="31" t="s">
        <v>5169</v>
      </c>
      <c r="G2393" s="31" t="s">
        <v>14001</v>
      </c>
      <c r="H2393" s="31" t="s">
        <v>14002</v>
      </c>
      <c r="I2393" s="8">
        <f t="shared" si="27"/>
        <v>0</v>
      </c>
      <c r="J2393" s="8">
        <f t="shared" si="28"/>
        <v>2392</v>
      </c>
      <c r="K2393" s="32" t="str">
        <f t="shared" si="29"/>
        <v/>
      </c>
    </row>
    <row r="2394" spans="1:11" ht="13.55" customHeight="1">
      <c r="A2394" s="31" t="s">
        <v>25</v>
      </c>
      <c r="B2394" s="31" t="s">
        <v>5025</v>
      </c>
      <c r="C2394" s="31" t="s">
        <v>5157</v>
      </c>
      <c r="D2394" s="31">
        <v>144606</v>
      </c>
      <c r="E2394" s="31" t="s">
        <v>5170</v>
      </c>
      <c r="F2394" s="31" t="s">
        <v>5171</v>
      </c>
      <c r="G2394" s="31" t="s">
        <v>14003</v>
      </c>
      <c r="H2394" s="31" t="s">
        <v>14004</v>
      </c>
      <c r="I2394" s="8">
        <f t="shared" si="27"/>
        <v>0</v>
      </c>
      <c r="J2394" s="8">
        <f t="shared" si="28"/>
        <v>2393</v>
      </c>
      <c r="K2394" s="32" t="str">
        <f t="shared" si="29"/>
        <v/>
      </c>
    </row>
    <row r="2395" spans="1:11" ht="13.55" customHeight="1">
      <c r="A2395" s="31" t="s">
        <v>25</v>
      </c>
      <c r="B2395" s="31" t="s">
        <v>5025</v>
      </c>
      <c r="C2395" s="31" t="s">
        <v>5157</v>
      </c>
      <c r="D2395" s="31">
        <v>144607</v>
      </c>
      <c r="E2395" s="31" t="s">
        <v>11640</v>
      </c>
      <c r="F2395" s="31" t="s">
        <v>5173</v>
      </c>
      <c r="G2395" s="31" t="s">
        <v>14005</v>
      </c>
      <c r="H2395" s="31" t="s">
        <v>14006</v>
      </c>
      <c r="I2395" s="8">
        <f t="shared" si="27"/>
        <v>0</v>
      </c>
      <c r="J2395" s="8">
        <f t="shared" si="28"/>
        <v>2394</v>
      </c>
      <c r="K2395" s="32" t="str">
        <f t="shared" si="29"/>
        <v/>
      </c>
    </row>
    <row r="2396" spans="1:11" ht="13.55" customHeight="1">
      <c r="A2396" s="31" t="s">
        <v>25</v>
      </c>
      <c r="B2396" s="31" t="s">
        <v>5025</v>
      </c>
      <c r="C2396" s="31" t="s">
        <v>5157</v>
      </c>
      <c r="D2396" s="31">
        <v>144608</v>
      </c>
      <c r="E2396" s="31" t="s">
        <v>5174</v>
      </c>
      <c r="F2396" s="31" t="s">
        <v>5175</v>
      </c>
      <c r="G2396" s="31" t="s">
        <v>14007</v>
      </c>
      <c r="H2396" s="31" t="s">
        <v>14008</v>
      </c>
      <c r="I2396" s="8">
        <f t="shared" si="27"/>
        <v>0</v>
      </c>
      <c r="J2396" s="8">
        <f t="shared" si="28"/>
        <v>2395</v>
      </c>
      <c r="K2396" s="32" t="str">
        <f t="shared" si="29"/>
        <v/>
      </c>
    </row>
    <row r="2397" spans="1:11" ht="13.55" customHeight="1">
      <c r="A2397" s="31" t="s">
        <v>25</v>
      </c>
      <c r="B2397" s="31" t="s">
        <v>5025</v>
      </c>
      <c r="C2397" s="31" t="s">
        <v>5157</v>
      </c>
      <c r="D2397" s="31">
        <v>144609</v>
      </c>
      <c r="E2397" s="31" t="s">
        <v>5176</v>
      </c>
      <c r="F2397" s="31" t="s">
        <v>5177</v>
      </c>
      <c r="G2397" s="31" t="s">
        <v>14009</v>
      </c>
      <c r="H2397" s="31" t="s">
        <v>14010</v>
      </c>
      <c r="I2397" s="8">
        <f t="shared" si="27"/>
        <v>0</v>
      </c>
      <c r="J2397" s="8">
        <f t="shared" si="28"/>
        <v>2396</v>
      </c>
      <c r="K2397" s="32" t="str">
        <f t="shared" si="29"/>
        <v/>
      </c>
    </row>
    <row r="2398" spans="1:11" ht="13.55" customHeight="1">
      <c r="A2398" s="31" t="s">
        <v>25</v>
      </c>
      <c r="B2398" s="31" t="s">
        <v>5025</v>
      </c>
      <c r="C2398" s="31" t="s">
        <v>5157</v>
      </c>
      <c r="D2398" s="31">
        <v>144610</v>
      </c>
      <c r="E2398" s="31" t="s">
        <v>9272</v>
      </c>
      <c r="F2398" s="31" t="s">
        <v>5179</v>
      </c>
      <c r="G2398" s="31" t="s">
        <v>14011</v>
      </c>
      <c r="H2398" s="31" t="s">
        <v>14012</v>
      </c>
      <c r="I2398" s="8">
        <f t="shared" si="27"/>
        <v>0</v>
      </c>
      <c r="J2398" s="8">
        <f t="shared" si="28"/>
        <v>2397</v>
      </c>
      <c r="K2398" s="32" t="str">
        <f t="shared" si="29"/>
        <v/>
      </c>
    </row>
    <row r="2399" spans="1:11" ht="13.55" customHeight="1">
      <c r="A2399" s="31" t="s">
        <v>25</v>
      </c>
      <c r="B2399" s="31" t="s">
        <v>5025</v>
      </c>
      <c r="C2399" s="31" t="s">
        <v>5157</v>
      </c>
      <c r="D2399" s="31">
        <v>144611</v>
      </c>
      <c r="E2399" s="31" t="s">
        <v>5180</v>
      </c>
      <c r="F2399" s="31" t="s">
        <v>5181</v>
      </c>
      <c r="G2399" s="31" t="s">
        <v>14013</v>
      </c>
      <c r="H2399" s="31" t="s">
        <v>14014</v>
      </c>
      <c r="I2399" s="8">
        <f t="shared" si="27"/>
        <v>0</v>
      </c>
      <c r="J2399" s="8">
        <f t="shared" si="28"/>
        <v>2398</v>
      </c>
      <c r="K2399" s="32" t="str">
        <f t="shared" si="29"/>
        <v/>
      </c>
    </row>
    <row r="2400" spans="1:11" ht="13.55" customHeight="1">
      <c r="A2400" s="31" t="s">
        <v>25</v>
      </c>
      <c r="B2400" s="31" t="s">
        <v>5025</v>
      </c>
      <c r="C2400" s="31" t="s">
        <v>5157</v>
      </c>
      <c r="D2400" s="31">
        <v>144612</v>
      </c>
      <c r="E2400" s="31" t="s">
        <v>5182</v>
      </c>
      <c r="F2400" s="31" t="s">
        <v>5183</v>
      </c>
      <c r="G2400" s="31" t="s">
        <v>14015</v>
      </c>
      <c r="H2400" s="31" t="s">
        <v>14016</v>
      </c>
      <c r="I2400" s="8">
        <f t="shared" si="27"/>
        <v>0</v>
      </c>
      <c r="J2400" s="8">
        <f t="shared" si="28"/>
        <v>2399</v>
      </c>
      <c r="K2400" s="32" t="str">
        <f t="shared" si="29"/>
        <v/>
      </c>
    </row>
    <row r="2401" spans="1:11" ht="13.55" customHeight="1">
      <c r="A2401" s="31" t="s">
        <v>25</v>
      </c>
      <c r="B2401" s="31" t="s">
        <v>5025</v>
      </c>
      <c r="C2401" s="31" t="s">
        <v>5157</v>
      </c>
      <c r="D2401" s="31">
        <v>144613</v>
      </c>
      <c r="E2401" s="31" t="s">
        <v>5184</v>
      </c>
      <c r="F2401" s="31" t="s">
        <v>5185</v>
      </c>
      <c r="G2401" s="31" t="s">
        <v>14017</v>
      </c>
      <c r="H2401" s="31" t="s">
        <v>14018</v>
      </c>
      <c r="I2401" s="8">
        <f t="shared" si="27"/>
        <v>0</v>
      </c>
      <c r="J2401" s="8">
        <f t="shared" si="28"/>
        <v>2400</v>
      </c>
      <c r="K2401" s="32" t="str">
        <f t="shared" si="29"/>
        <v/>
      </c>
    </row>
    <row r="2402" spans="1:11" ht="13.55" customHeight="1">
      <c r="A2402" s="31" t="s">
        <v>25</v>
      </c>
      <c r="B2402" s="31" t="s">
        <v>5025</v>
      </c>
      <c r="C2402" s="31" t="s">
        <v>5157</v>
      </c>
      <c r="D2402" s="31">
        <v>144614</v>
      </c>
      <c r="E2402" s="31" t="s">
        <v>5186</v>
      </c>
      <c r="F2402" s="31" t="s">
        <v>5187</v>
      </c>
      <c r="G2402" s="31" t="s">
        <v>14019</v>
      </c>
      <c r="H2402" s="31" t="s">
        <v>14020</v>
      </c>
      <c r="I2402" s="8">
        <f t="shared" si="27"/>
        <v>0</v>
      </c>
      <c r="J2402" s="8">
        <f t="shared" si="28"/>
        <v>2401</v>
      </c>
      <c r="K2402" s="32" t="str">
        <f t="shared" si="29"/>
        <v/>
      </c>
    </row>
    <row r="2403" spans="1:11" ht="13.55" customHeight="1">
      <c r="A2403" s="31" t="s">
        <v>25</v>
      </c>
      <c r="B2403" s="31" t="s">
        <v>5025</v>
      </c>
      <c r="C2403" s="31" t="s">
        <v>5157</v>
      </c>
      <c r="D2403" s="31">
        <v>144615</v>
      </c>
      <c r="E2403" s="31" t="s">
        <v>5188</v>
      </c>
      <c r="F2403" s="31" t="s">
        <v>5189</v>
      </c>
      <c r="G2403" s="31" t="s">
        <v>14021</v>
      </c>
      <c r="H2403" s="31" t="s">
        <v>14022</v>
      </c>
      <c r="I2403" s="8">
        <f t="shared" si="27"/>
        <v>0</v>
      </c>
      <c r="J2403" s="8">
        <f t="shared" si="28"/>
        <v>2402</v>
      </c>
      <c r="K2403" s="32" t="str">
        <f t="shared" si="29"/>
        <v/>
      </c>
    </row>
    <row r="2404" spans="1:11" ht="13.55" customHeight="1">
      <c r="A2404" s="31" t="s">
        <v>25</v>
      </c>
      <c r="B2404" s="31" t="s">
        <v>5025</v>
      </c>
      <c r="C2404" s="31" t="s">
        <v>5157</v>
      </c>
      <c r="D2404" s="31">
        <v>144616</v>
      </c>
      <c r="E2404" s="31" t="s">
        <v>5190</v>
      </c>
      <c r="F2404" s="31" t="s">
        <v>5191</v>
      </c>
      <c r="G2404" s="31" t="s">
        <v>14023</v>
      </c>
      <c r="H2404" s="31" t="s">
        <v>14024</v>
      </c>
      <c r="I2404" s="8">
        <f t="shared" si="27"/>
        <v>0</v>
      </c>
      <c r="J2404" s="8">
        <f t="shared" si="28"/>
        <v>2403</v>
      </c>
      <c r="K2404" s="32" t="str">
        <f t="shared" si="29"/>
        <v/>
      </c>
    </row>
    <row r="2405" spans="1:11" ht="13.55" customHeight="1">
      <c r="A2405" s="31" t="s">
        <v>25</v>
      </c>
      <c r="B2405" s="31" t="s">
        <v>5025</v>
      </c>
      <c r="C2405" s="31" t="s">
        <v>5157</v>
      </c>
      <c r="D2405" s="31">
        <v>144617</v>
      </c>
      <c r="E2405" s="31" t="s">
        <v>9730</v>
      </c>
      <c r="F2405" s="31" t="s">
        <v>5193</v>
      </c>
      <c r="G2405" s="31" t="s">
        <v>14025</v>
      </c>
      <c r="H2405" s="31" t="s">
        <v>14026</v>
      </c>
      <c r="I2405" s="8">
        <f t="shared" si="27"/>
        <v>0</v>
      </c>
      <c r="J2405" s="8">
        <f t="shared" si="28"/>
        <v>2404</v>
      </c>
      <c r="K2405" s="32" t="str">
        <f t="shared" si="29"/>
        <v/>
      </c>
    </row>
    <row r="2406" spans="1:11" ht="13.55" customHeight="1">
      <c r="A2406" s="31" t="s">
        <v>25</v>
      </c>
      <c r="B2406" s="31" t="s">
        <v>5025</v>
      </c>
      <c r="C2406" s="31" t="s">
        <v>5157</v>
      </c>
      <c r="D2406" s="31">
        <v>144618</v>
      </c>
      <c r="E2406" s="31" t="s">
        <v>5194</v>
      </c>
      <c r="F2406" s="31" t="s">
        <v>5195</v>
      </c>
      <c r="G2406" s="31" t="s">
        <v>14027</v>
      </c>
      <c r="H2406" s="31" t="s">
        <v>14028</v>
      </c>
      <c r="I2406" s="8">
        <f t="shared" si="27"/>
        <v>0</v>
      </c>
      <c r="J2406" s="8">
        <f t="shared" si="28"/>
        <v>2405</v>
      </c>
      <c r="K2406" s="32" t="str">
        <f t="shared" si="29"/>
        <v/>
      </c>
    </row>
    <row r="2407" spans="1:11" ht="13.55" customHeight="1">
      <c r="A2407" s="31" t="s">
        <v>25</v>
      </c>
      <c r="B2407" s="31" t="s">
        <v>5025</v>
      </c>
      <c r="C2407" s="31" t="s">
        <v>5157</v>
      </c>
      <c r="D2407" s="31">
        <v>144619</v>
      </c>
      <c r="E2407" s="31" t="s">
        <v>9952</v>
      </c>
      <c r="F2407" s="31" t="s">
        <v>5197</v>
      </c>
      <c r="G2407" s="31" t="s">
        <v>14029</v>
      </c>
      <c r="H2407" s="31" t="s">
        <v>14030</v>
      </c>
      <c r="I2407" s="8">
        <f t="shared" si="27"/>
        <v>0</v>
      </c>
      <c r="J2407" s="8">
        <f t="shared" si="28"/>
        <v>2406</v>
      </c>
      <c r="K2407" s="32" t="str">
        <f t="shared" si="29"/>
        <v/>
      </c>
    </row>
    <row r="2408" spans="1:11" ht="13.55" customHeight="1">
      <c r="A2408" s="31" t="s">
        <v>25</v>
      </c>
      <c r="B2408" s="31" t="s">
        <v>5025</v>
      </c>
      <c r="C2408" s="31" t="s">
        <v>5157</v>
      </c>
      <c r="D2408" s="31">
        <v>144701</v>
      </c>
      <c r="E2408" s="31" t="s">
        <v>9798</v>
      </c>
      <c r="F2408" s="31" t="s">
        <v>5199</v>
      </c>
      <c r="G2408" s="31" t="s">
        <v>14031</v>
      </c>
      <c r="H2408" s="31" t="s">
        <v>14032</v>
      </c>
      <c r="I2408" s="8">
        <f t="shared" si="27"/>
        <v>0</v>
      </c>
      <c r="J2408" s="8">
        <f t="shared" si="28"/>
        <v>2407</v>
      </c>
      <c r="K2408" s="32" t="str">
        <f t="shared" si="29"/>
        <v/>
      </c>
    </row>
    <row r="2409" spans="1:11" ht="13.55" customHeight="1">
      <c r="A2409" s="31" t="s">
        <v>25</v>
      </c>
      <c r="B2409" s="31" t="s">
        <v>5025</v>
      </c>
      <c r="C2409" s="31" t="s">
        <v>5202</v>
      </c>
      <c r="D2409" s="31">
        <v>144647</v>
      </c>
      <c r="E2409" s="31" t="s">
        <v>5200</v>
      </c>
      <c r="F2409" s="31" t="s">
        <v>5201</v>
      </c>
      <c r="G2409" s="31" t="s">
        <v>14033</v>
      </c>
      <c r="H2409" s="31" t="s">
        <v>14034</v>
      </c>
      <c r="I2409" s="8">
        <f t="shared" si="27"/>
        <v>0</v>
      </c>
      <c r="J2409" s="8">
        <f t="shared" si="28"/>
        <v>2408</v>
      </c>
      <c r="K2409" s="32" t="str">
        <f t="shared" si="29"/>
        <v/>
      </c>
    </row>
    <row r="2410" spans="1:11" ht="13.55" customHeight="1">
      <c r="A2410" s="31" t="s">
        <v>25</v>
      </c>
      <c r="B2410" s="31" t="s">
        <v>5025</v>
      </c>
      <c r="C2410" s="31" t="s">
        <v>5202</v>
      </c>
      <c r="D2410" s="31">
        <v>144648</v>
      </c>
      <c r="E2410" s="31" t="s">
        <v>9319</v>
      </c>
      <c r="F2410" s="31" t="s">
        <v>5204</v>
      </c>
      <c r="G2410" s="31" t="s">
        <v>14035</v>
      </c>
      <c r="H2410" s="31" t="s">
        <v>14036</v>
      </c>
      <c r="I2410" s="8">
        <f t="shared" si="27"/>
        <v>0</v>
      </c>
      <c r="J2410" s="8">
        <f t="shared" si="28"/>
        <v>2409</v>
      </c>
      <c r="K2410" s="32" t="str">
        <f t="shared" si="29"/>
        <v/>
      </c>
    </row>
    <row r="2411" spans="1:11" ht="13.55" customHeight="1">
      <c r="A2411" s="31" t="s">
        <v>25</v>
      </c>
      <c r="B2411" s="31" t="s">
        <v>5025</v>
      </c>
      <c r="C2411" s="31" t="s">
        <v>5202</v>
      </c>
      <c r="D2411" s="31">
        <v>144649</v>
      </c>
      <c r="E2411" s="31" t="s">
        <v>5205</v>
      </c>
      <c r="F2411" s="31" t="s">
        <v>5206</v>
      </c>
      <c r="G2411" s="31" t="s">
        <v>14037</v>
      </c>
      <c r="H2411" s="31" t="s">
        <v>14038</v>
      </c>
      <c r="I2411" s="8">
        <f t="shared" si="27"/>
        <v>0</v>
      </c>
      <c r="J2411" s="8">
        <f t="shared" si="28"/>
        <v>2410</v>
      </c>
      <c r="K2411" s="32" t="str">
        <f t="shared" si="29"/>
        <v/>
      </c>
    </row>
    <row r="2412" spans="1:11" ht="13.55" customHeight="1">
      <c r="A2412" s="31" t="s">
        <v>25</v>
      </c>
      <c r="B2412" s="31" t="s">
        <v>5025</v>
      </c>
      <c r="C2412" s="31" t="s">
        <v>5202</v>
      </c>
      <c r="D2412" s="31">
        <v>144650</v>
      </c>
      <c r="E2412" s="31" t="s">
        <v>5207</v>
      </c>
      <c r="F2412" s="31" t="s">
        <v>5208</v>
      </c>
      <c r="G2412" s="31" t="s">
        <v>14039</v>
      </c>
      <c r="H2412" s="31" t="s">
        <v>14040</v>
      </c>
      <c r="I2412" s="8">
        <f t="shared" si="27"/>
        <v>0</v>
      </c>
      <c r="J2412" s="8">
        <f t="shared" si="28"/>
        <v>2411</v>
      </c>
      <c r="K2412" s="32" t="str">
        <f t="shared" si="29"/>
        <v/>
      </c>
    </row>
    <row r="2413" spans="1:11" ht="13.55" customHeight="1">
      <c r="A2413" s="31" t="s">
        <v>25</v>
      </c>
      <c r="B2413" s="31" t="s">
        <v>5025</v>
      </c>
      <c r="C2413" s="31" t="s">
        <v>5211</v>
      </c>
      <c r="D2413" s="31">
        <v>144685</v>
      </c>
      <c r="E2413" s="31" t="s">
        <v>5209</v>
      </c>
      <c r="F2413" s="31" t="s">
        <v>5210</v>
      </c>
      <c r="G2413" s="31" t="s">
        <v>14041</v>
      </c>
      <c r="H2413" s="31" t="s">
        <v>14042</v>
      </c>
      <c r="I2413" s="8">
        <f t="shared" si="27"/>
        <v>0</v>
      </c>
      <c r="J2413" s="8">
        <f t="shared" si="28"/>
        <v>2412</v>
      </c>
      <c r="K2413" s="32" t="str">
        <f t="shared" si="29"/>
        <v/>
      </c>
    </row>
    <row r="2414" spans="1:11" ht="13.55" customHeight="1">
      <c r="A2414" s="31" t="s">
        <v>25</v>
      </c>
      <c r="B2414" s="31" t="s">
        <v>5025</v>
      </c>
      <c r="C2414" s="31" t="s">
        <v>5211</v>
      </c>
      <c r="D2414" s="31">
        <v>144686</v>
      </c>
      <c r="E2414" s="31" t="s">
        <v>5212</v>
      </c>
      <c r="F2414" s="31" t="s">
        <v>5213</v>
      </c>
      <c r="G2414" s="31" t="s">
        <v>14043</v>
      </c>
      <c r="H2414" s="31" t="s">
        <v>14044</v>
      </c>
      <c r="I2414" s="8">
        <f t="shared" si="27"/>
        <v>0</v>
      </c>
      <c r="J2414" s="8">
        <f t="shared" si="28"/>
        <v>2413</v>
      </c>
      <c r="K2414" s="32" t="str">
        <f t="shared" si="29"/>
        <v/>
      </c>
    </row>
    <row r="2415" spans="1:11" ht="13.55" customHeight="1">
      <c r="A2415" s="31" t="s">
        <v>25</v>
      </c>
      <c r="B2415" s="31" t="s">
        <v>5025</v>
      </c>
      <c r="C2415" s="31" t="s">
        <v>5211</v>
      </c>
      <c r="D2415" s="31">
        <v>144687</v>
      </c>
      <c r="E2415" s="31" t="s">
        <v>5214</v>
      </c>
      <c r="F2415" s="31" t="s">
        <v>5215</v>
      </c>
      <c r="G2415" s="31" t="s">
        <v>14045</v>
      </c>
      <c r="H2415" s="31" t="s">
        <v>14046</v>
      </c>
      <c r="I2415" s="8">
        <f t="shared" si="27"/>
        <v>0</v>
      </c>
      <c r="J2415" s="8">
        <f t="shared" si="28"/>
        <v>2414</v>
      </c>
      <c r="K2415" s="32" t="str">
        <f t="shared" si="29"/>
        <v/>
      </c>
    </row>
    <row r="2416" spans="1:11" ht="13.55" customHeight="1">
      <c r="A2416" s="31" t="s">
        <v>25</v>
      </c>
      <c r="B2416" s="31" t="s">
        <v>5025</v>
      </c>
      <c r="C2416" s="31" t="s">
        <v>5211</v>
      </c>
      <c r="D2416" s="31">
        <v>144688</v>
      </c>
      <c r="E2416" s="31" t="s">
        <v>5216</v>
      </c>
      <c r="F2416" s="31" t="s">
        <v>5217</v>
      </c>
      <c r="G2416" s="31" t="s">
        <v>14047</v>
      </c>
      <c r="H2416" s="31" t="s">
        <v>14048</v>
      </c>
      <c r="I2416" s="8">
        <f t="shared" si="27"/>
        <v>0</v>
      </c>
      <c r="J2416" s="8">
        <f t="shared" si="28"/>
        <v>2415</v>
      </c>
      <c r="K2416" s="32" t="str">
        <f t="shared" si="29"/>
        <v/>
      </c>
    </row>
    <row r="2417" spans="1:11" ht="13.55" customHeight="1">
      <c r="A2417" s="31" t="s">
        <v>25</v>
      </c>
      <c r="B2417" s="31" t="s">
        <v>5220</v>
      </c>
      <c r="C2417" s="31" t="s">
        <v>5221</v>
      </c>
      <c r="D2417" s="31">
        <v>114681</v>
      </c>
      <c r="E2417" s="31" t="s">
        <v>5218</v>
      </c>
      <c r="F2417" s="31" t="s">
        <v>5219</v>
      </c>
      <c r="G2417" s="31" t="s">
        <v>14049</v>
      </c>
      <c r="H2417" s="31" t="s">
        <v>14050</v>
      </c>
      <c r="I2417" s="8">
        <f t="shared" si="27"/>
        <v>0</v>
      </c>
      <c r="J2417" s="8">
        <f t="shared" si="28"/>
        <v>2416</v>
      </c>
      <c r="K2417" s="32" t="str">
        <f t="shared" si="29"/>
        <v/>
      </c>
    </row>
    <row r="2418" spans="1:11" ht="13.55" customHeight="1">
      <c r="A2418" s="31" t="s">
        <v>25</v>
      </c>
      <c r="B2418" s="31" t="s">
        <v>5220</v>
      </c>
      <c r="C2418" s="31" t="s">
        <v>5221</v>
      </c>
      <c r="D2418" s="31">
        <v>114682</v>
      </c>
      <c r="E2418" s="31" t="s">
        <v>5222</v>
      </c>
      <c r="F2418" s="31" t="s">
        <v>5223</v>
      </c>
      <c r="G2418" s="31" t="s">
        <v>14051</v>
      </c>
      <c r="H2418" s="31" t="s">
        <v>14052</v>
      </c>
      <c r="I2418" s="8">
        <f t="shared" si="27"/>
        <v>0</v>
      </c>
      <c r="J2418" s="8">
        <f t="shared" si="28"/>
        <v>2417</v>
      </c>
      <c r="K2418" s="32" t="str">
        <f t="shared" si="29"/>
        <v/>
      </c>
    </row>
    <row r="2419" spans="1:11" ht="13.55" customHeight="1">
      <c r="A2419" s="31" t="s">
        <v>25</v>
      </c>
      <c r="B2419" s="31" t="s">
        <v>5220</v>
      </c>
      <c r="C2419" s="31" t="s">
        <v>5221</v>
      </c>
      <c r="D2419" s="31">
        <v>114683</v>
      </c>
      <c r="E2419" s="31" t="s">
        <v>5224</v>
      </c>
      <c r="F2419" s="31" t="s">
        <v>5225</v>
      </c>
      <c r="G2419" s="31" t="s">
        <v>14053</v>
      </c>
      <c r="H2419" s="31" t="s">
        <v>14054</v>
      </c>
      <c r="I2419" s="8">
        <f t="shared" si="27"/>
        <v>0</v>
      </c>
      <c r="J2419" s="8">
        <f t="shared" si="28"/>
        <v>2418</v>
      </c>
      <c r="K2419" s="32" t="str">
        <f t="shared" si="29"/>
        <v/>
      </c>
    </row>
    <row r="2420" spans="1:11" ht="13.55" customHeight="1">
      <c r="A2420" s="31" t="s">
        <v>25</v>
      </c>
      <c r="B2420" s="31" t="s">
        <v>5220</v>
      </c>
      <c r="C2420" s="31" t="s">
        <v>5221</v>
      </c>
      <c r="D2420" s="31">
        <v>114684</v>
      </c>
      <c r="E2420" s="31" t="s">
        <v>5226</v>
      </c>
      <c r="F2420" s="31" t="s">
        <v>5227</v>
      </c>
      <c r="G2420" s="31" t="s">
        <v>14055</v>
      </c>
      <c r="H2420" s="31" t="s">
        <v>14056</v>
      </c>
      <c r="I2420" s="8">
        <f t="shared" si="27"/>
        <v>0</v>
      </c>
      <c r="J2420" s="8">
        <f t="shared" si="28"/>
        <v>2419</v>
      </c>
      <c r="K2420" s="32" t="str">
        <f t="shared" si="29"/>
        <v/>
      </c>
    </row>
    <row r="2421" spans="1:11" ht="13.55" customHeight="1">
      <c r="A2421" s="31" t="s">
        <v>25</v>
      </c>
      <c r="B2421" s="31" t="s">
        <v>5220</v>
      </c>
      <c r="C2421" s="31" t="s">
        <v>5221</v>
      </c>
      <c r="D2421" s="31">
        <v>114685</v>
      </c>
      <c r="E2421" s="31" t="s">
        <v>5228</v>
      </c>
      <c r="F2421" s="31" t="s">
        <v>5229</v>
      </c>
      <c r="G2421" s="31" t="s">
        <v>14057</v>
      </c>
      <c r="H2421" s="31" t="s">
        <v>14058</v>
      </c>
      <c r="I2421" s="8">
        <f t="shared" si="27"/>
        <v>0</v>
      </c>
      <c r="J2421" s="8">
        <f t="shared" si="28"/>
        <v>2420</v>
      </c>
      <c r="K2421" s="32" t="str">
        <f t="shared" si="29"/>
        <v/>
      </c>
    </row>
    <row r="2422" spans="1:11" ht="13.55" customHeight="1">
      <c r="A2422" s="31" t="s">
        <v>25</v>
      </c>
      <c r="B2422" s="31" t="s">
        <v>5220</v>
      </c>
      <c r="C2422" s="31" t="s">
        <v>5221</v>
      </c>
      <c r="D2422" s="31">
        <v>114686</v>
      </c>
      <c r="E2422" s="31" t="s">
        <v>5230</v>
      </c>
      <c r="F2422" s="31" t="s">
        <v>5231</v>
      </c>
      <c r="G2422" s="31" t="s">
        <v>14059</v>
      </c>
      <c r="H2422" s="31" t="s">
        <v>14060</v>
      </c>
      <c r="I2422" s="8">
        <f t="shared" si="27"/>
        <v>0</v>
      </c>
      <c r="J2422" s="8">
        <f t="shared" si="28"/>
        <v>2421</v>
      </c>
      <c r="K2422" s="32" t="str">
        <f t="shared" si="29"/>
        <v/>
      </c>
    </row>
    <row r="2423" spans="1:11" ht="13.55" customHeight="1">
      <c r="A2423" s="31" t="s">
        <v>25</v>
      </c>
      <c r="B2423" s="31" t="s">
        <v>5220</v>
      </c>
      <c r="C2423" s="31" t="s">
        <v>5221</v>
      </c>
      <c r="D2423" s="31">
        <v>114688</v>
      </c>
      <c r="E2423" s="31" t="s">
        <v>10488</v>
      </c>
      <c r="F2423" s="31" t="s">
        <v>5233</v>
      </c>
      <c r="G2423" s="31" t="s">
        <v>14061</v>
      </c>
      <c r="H2423" s="31" t="s">
        <v>14062</v>
      </c>
      <c r="I2423" s="8">
        <f t="shared" si="27"/>
        <v>0</v>
      </c>
      <c r="J2423" s="8">
        <f t="shared" si="28"/>
        <v>2422</v>
      </c>
      <c r="K2423" s="32" t="str">
        <f t="shared" si="29"/>
        <v/>
      </c>
    </row>
    <row r="2424" spans="1:11" ht="13.55" customHeight="1">
      <c r="A2424" s="31" t="s">
        <v>25</v>
      </c>
      <c r="B2424" s="31" t="s">
        <v>5220</v>
      </c>
      <c r="C2424" s="31" t="s">
        <v>5221</v>
      </c>
      <c r="D2424" s="31">
        <v>114689</v>
      </c>
      <c r="E2424" s="31" t="s">
        <v>12196</v>
      </c>
      <c r="F2424" s="31" t="s">
        <v>5235</v>
      </c>
      <c r="G2424" s="31" t="s">
        <v>14063</v>
      </c>
      <c r="H2424" s="31" t="s">
        <v>14064</v>
      </c>
      <c r="I2424" s="8">
        <f t="shared" si="27"/>
        <v>0</v>
      </c>
      <c r="J2424" s="8">
        <f t="shared" si="28"/>
        <v>2423</v>
      </c>
      <c r="K2424" s="32" t="str">
        <f t="shared" si="29"/>
        <v/>
      </c>
    </row>
    <row r="2425" spans="1:11" ht="13.55" customHeight="1">
      <c r="A2425" s="31" t="s">
        <v>25</v>
      </c>
      <c r="B2425" s="31" t="s">
        <v>5220</v>
      </c>
      <c r="C2425" s="31" t="s">
        <v>5221</v>
      </c>
      <c r="D2425" s="31">
        <v>114691</v>
      </c>
      <c r="E2425" s="31" t="s">
        <v>5236</v>
      </c>
      <c r="F2425" s="31" t="s">
        <v>5237</v>
      </c>
      <c r="G2425" s="31" t="s">
        <v>14065</v>
      </c>
      <c r="H2425" s="31" t="s">
        <v>14066</v>
      </c>
      <c r="I2425" s="8">
        <f t="shared" si="27"/>
        <v>0</v>
      </c>
      <c r="J2425" s="8">
        <f t="shared" si="28"/>
        <v>2424</v>
      </c>
      <c r="K2425" s="32" t="str">
        <f t="shared" si="29"/>
        <v/>
      </c>
    </row>
    <row r="2426" spans="1:11" ht="13.55" customHeight="1">
      <c r="A2426" s="31" t="s">
        <v>25</v>
      </c>
      <c r="B2426" s="31" t="s">
        <v>5220</v>
      </c>
      <c r="C2426" s="31" t="s">
        <v>5221</v>
      </c>
      <c r="D2426" s="31">
        <v>114692</v>
      </c>
      <c r="E2426" s="31" t="s">
        <v>10736</v>
      </c>
      <c r="F2426" s="31" t="s">
        <v>5239</v>
      </c>
      <c r="G2426" s="31" t="s">
        <v>14067</v>
      </c>
      <c r="H2426" s="31" t="s">
        <v>14068</v>
      </c>
      <c r="I2426" s="8">
        <f t="shared" si="27"/>
        <v>0</v>
      </c>
      <c r="J2426" s="8">
        <f t="shared" si="28"/>
        <v>2425</v>
      </c>
      <c r="K2426" s="32" t="str">
        <f t="shared" si="29"/>
        <v/>
      </c>
    </row>
    <row r="2427" spans="1:11" ht="13.55" customHeight="1">
      <c r="A2427" s="31" t="s">
        <v>25</v>
      </c>
      <c r="B2427" s="31" t="s">
        <v>5220</v>
      </c>
      <c r="C2427" s="31" t="s">
        <v>5242</v>
      </c>
      <c r="D2427" s="31">
        <v>114711</v>
      </c>
      <c r="E2427" s="31" t="s">
        <v>5240</v>
      </c>
      <c r="F2427" s="31" t="s">
        <v>5241</v>
      </c>
      <c r="G2427" s="31" t="s">
        <v>14069</v>
      </c>
      <c r="H2427" s="31" t="s">
        <v>14070</v>
      </c>
      <c r="I2427" s="8">
        <f t="shared" si="27"/>
        <v>0</v>
      </c>
      <c r="J2427" s="8">
        <f t="shared" si="28"/>
        <v>2426</v>
      </c>
      <c r="K2427" s="32" t="str">
        <f t="shared" si="29"/>
        <v/>
      </c>
    </row>
    <row r="2428" spans="1:11" ht="13.55" customHeight="1">
      <c r="A2428" s="31" t="s">
        <v>25</v>
      </c>
      <c r="B2428" s="31" t="s">
        <v>5220</v>
      </c>
      <c r="C2428" s="31" t="s">
        <v>5242</v>
      </c>
      <c r="D2428" s="31">
        <v>114712</v>
      </c>
      <c r="E2428" s="31" t="s">
        <v>5243</v>
      </c>
      <c r="F2428" s="31" t="s">
        <v>5244</v>
      </c>
      <c r="G2428" s="31" t="s">
        <v>14071</v>
      </c>
      <c r="H2428" s="31" t="s">
        <v>14072</v>
      </c>
      <c r="I2428" s="8">
        <f t="shared" si="27"/>
        <v>0</v>
      </c>
      <c r="J2428" s="8">
        <f t="shared" si="28"/>
        <v>2427</v>
      </c>
      <c r="K2428" s="32" t="str">
        <f t="shared" si="29"/>
        <v/>
      </c>
    </row>
    <row r="2429" spans="1:11" ht="13.55" customHeight="1">
      <c r="A2429" s="31" t="s">
        <v>25</v>
      </c>
      <c r="B2429" s="31" t="s">
        <v>5220</v>
      </c>
      <c r="C2429" s="31" t="s">
        <v>5242</v>
      </c>
      <c r="D2429" s="31">
        <v>114713</v>
      </c>
      <c r="E2429" s="31" t="s">
        <v>5245</v>
      </c>
      <c r="F2429" s="31" t="s">
        <v>5246</v>
      </c>
      <c r="G2429" s="31" t="s">
        <v>14073</v>
      </c>
      <c r="H2429" s="31" t="s">
        <v>14074</v>
      </c>
      <c r="I2429" s="8">
        <f t="shared" si="27"/>
        <v>0</v>
      </c>
      <c r="J2429" s="8">
        <f t="shared" si="28"/>
        <v>2428</v>
      </c>
      <c r="K2429" s="32" t="str">
        <f t="shared" si="29"/>
        <v/>
      </c>
    </row>
    <row r="2430" spans="1:11" ht="13.55" customHeight="1">
      <c r="A2430" s="31" t="s">
        <v>25</v>
      </c>
      <c r="B2430" s="31" t="s">
        <v>5220</v>
      </c>
      <c r="C2430" s="31" t="s">
        <v>5242</v>
      </c>
      <c r="D2430" s="31">
        <v>114714</v>
      </c>
      <c r="E2430" s="31" t="s">
        <v>5247</v>
      </c>
      <c r="F2430" s="31" t="s">
        <v>5248</v>
      </c>
      <c r="G2430" s="31" t="s">
        <v>14075</v>
      </c>
      <c r="H2430" s="31" t="s">
        <v>14076</v>
      </c>
      <c r="I2430" s="8">
        <f t="shared" si="27"/>
        <v>0</v>
      </c>
      <c r="J2430" s="8">
        <f t="shared" si="28"/>
        <v>2429</v>
      </c>
      <c r="K2430" s="32" t="str">
        <f t="shared" si="29"/>
        <v/>
      </c>
    </row>
    <row r="2431" spans="1:11" ht="13.55" customHeight="1">
      <c r="A2431" s="31" t="s">
        <v>25</v>
      </c>
      <c r="B2431" s="31" t="s">
        <v>5220</v>
      </c>
      <c r="C2431" s="31" t="s">
        <v>5242</v>
      </c>
      <c r="D2431" s="31">
        <v>114716</v>
      </c>
      <c r="E2431" s="31" t="s">
        <v>5249</v>
      </c>
      <c r="F2431" s="31" t="s">
        <v>5250</v>
      </c>
      <c r="G2431" s="31" t="s">
        <v>14077</v>
      </c>
      <c r="H2431" s="31" t="s">
        <v>14078</v>
      </c>
      <c r="I2431" s="8">
        <f t="shared" si="27"/>
        <v>0</v>
      </c>
      <c r="J2431" s="8">
        <f t="shared" si="28"/>
        <v>2430</v>
      </c>
      <c r="K2431" s="32" t="str">
        <f t="shared" si="29"/>
        <v/>
      </c>
    </row>
    <row r="2432" spans="1:11" ht="13.55" customHeight="1">
      <c r="A2432" s="31" t="s">
        <v>25</v>
      </c>
      <c r="B2432" s="31" t="s">
        <v>5220</v>
      </c>
      <c r="C2432" s="31" t="s">
        <v>5253</v>
      </c>
      <c r="D2432" s="31">
        <v>114724</v>
      </c>
      <c r="E2432" s="31" t="s">
        <v>5251</v>
      </c>
      <c r="F2432" s="31" t="s">
        <v>5252</v>
      </c>
      <c r="G2432" s="31" t="s">
        <v>14079</v>
      </c>
      <c r="H2432" s="31" t="s">
        <v>14080</v>
      </c>
      <c r="I2432" s="8">
        <f t="shared" si="27"/>
        <v>0</v>
      </c>
      <c r="J2432" s="8">
        <f t="shared" si="28"/>
        <v>2431</v>
      </c>
      <c r="K2432" s="32" t="str">
        <f t="shared" si="29"/>
        <v/>
      </c>
    </row>
    <row r="2433" spans="1:11" ht="13.55" customHeight="1">
      <c r="A2433" s="31" t="s">
        <v>25</v>
      </c>
      <c r="B2433" s="31" t="s">
        <v>5220</v>
      </c>
      <c r="C2433" s="31" t="s">
        <v>5253</v>
      </c>
      <c r="D2433" s="31">
        <v>114726</v>
      </c>
      <c r="E2433" s="31" t="s">
        <v>5254</v>
      </c>
      <c r="F2433" s="31" t="s">
        <v>5255</v>
      </c>
      <c r="G2433" s="31" t="s">
        <v>14081</v>
      </c>
      <c r="H2433" s="31" t="s">
        <v>14082</v>
      </c>
      <c r="I2433" s="8">
        <f t="shared" si="27"/>
        <v>0</v>
      </c>
      <c r="J2433" s="8">
        <f t="shared" si="28"/>
        <v>2432</v>
      </c>
      <c r="K2433" s="32" t="str">
        <f t="shared" si="29"/>
        <v/>
      </c>
    </row>
    <row r="2434" spans="1:11" ht="13.55" customHeight="1">
      <c r="A2434" s="31" t="s">
        <v>25</v>
      </c>
      <c r="B2434" s="31" t="s">
        <v>5220</v>
      </c>
      <c r="C2434" s="31" t="s">
        <v>5258</v>
      </c>
      <c r="D2434" s="31">
        <v>114635</v>
      </c>
      <c r="E2434" s="31" t="s">
        <v>5256</v>
      </c>
      <c r="F2434" s="31" t="s">
        <v>5257</v>
      </c>
      <c r="G2434" s="31" t="s">
        <v>14083</v>
      </c>
      <c r="H2434" s="31" t="s">
        <v>14084</v>
      </c>
      <c r="I2434" s="8">
        <f t="shared" si="27"/>
        <v>0</v>
      </c>
      <c r="J2434" s="8">
        <f t="shared" si="28"/>
        <v>2433</v>
      </c>
      <c r="K2434" s="32" t="str">
        <f t="shared" si="29"/>
        <v/>
      </c>
    </row>
    <row r="2435" spans="1:11" ht="13.55" customHeight="1">
      <c r="A2435" s="31" t="s">
        <v>25</v>
      </c>
      <c r="B2435" s="31" t="s">
        <v>5220</v>
      </c>
      <c r="C2435" s="31" t="s">
        <v>5261</v>
      </c>
      <c r="D2435" s="31">
        <v>210601</v>
      </c>
      <c r="E2435" s="31" t="s">
        <v>5259</v>
      </c>
      <c r="F2435" s="31" t="s">
        <v>5260</v>
      </c>
      <c r="G2435" s="31" t="s">
        <v>14085</v>
      </c>
      <c r="H2435" s="31" t="s">
        <v>14086</v>
      </c>
      <c r="I2435" s="8">
        <f t="shared" si="27"/>
        <v>0</v>
      </c>
      <c r="J2435" s="8">
        <f t="shared" si="28"/>
        <v>2434</v>
      </c>
      <c r="K2435" s="32" t="str">
        <f t="shared" si="29"/>
        <v/>
      </c>
    </row>
    <row r="2436" spans="1:11" ht="13.55" customHeight="1">
      <c r="A2436" s="31" t="s">
        <v>25</v>
      </c>
      <c r="B2436" s="31" t="s">
        <v>5220</v>
      </c>
      <c r="C2436" s="31" t="s">
        <v>5261</v>
      </c>
      <c r="D2436" s="31">
        <v>213614</v>
      </c>
      <c r="E2436" s="31" t="s">
        <v>5262</v>
      </c>
      <c r="F2436" s="31" t="s">
        <v>5263</v>
      </c>
      <c r="G2436" s="31" t="s">
        <v>14087</v>
      </c>
      <c r="H2436" s="31" t="s">
        <v>14088</v>
      </c>
      <c r="I2436" s="8">
        <f t="shared" si="27"/>
        <v>0</v>
      </c>
      <c r="J2436" s="8">
        <f t="shared" si="28"/>
        <v>2435</v>
      </c>
      <c r="K2436" s="32" t="str">
        <f t="shared" si="29"/>
        <v/>
      </c>
    </row>
    <row r="2437" spans="1:11" ht="13.55" customHeight="1">
      <c r="A2437" s="31" t="s">
        <v>25</v>
      </c>
      <c r="B2437" s="31" t="s">
        <v>5220</v>
      </c>
      <c r="C2437" s="31" t="s">
        <v>5261</v>
      </c>
      <c r="D2437" s="31">
        <v>213621</v>
      </c>
      <c r="E2437" s="31" t="s">
        <v>10363</v>
      </c>
      <c r="F2437" s="31" t="s">
        <v>5265</v>
      </c>
      <c r="G2437" s="31" t="s">
        <v>14089</v>
      </c>
      <c r="H2437" s="31" t="s">
        <v>14090</v>
      </c>
      <c r="I2437" s="8">
        <f t="shared" si="27"/>
        <v>0</v>
      </c>
      <c r="J2437" s="8">
        <f t="shared" si="28"/>
        <v>2436</v>
      </c>
      <c r="K2437" s="32" t="str">
        <f t="shared" si="29"/>
        <v/>
      </c>
    </row>
    <row r="2438" spans="1:11" ht="13.55" customHeight="1">
      <c r="A2438" s="31" t="s">
        <v>25</v>
      </c>
      <c r="B2438" s="31" t="s">
        <v>5220</v>
      </c>
      <c r="C2438" s="31" t="s">
        <v>5261</v>
      </c>
      <c r="D2438" s="31">
        <v>213622</v>
      </c>
      <c r="E2438" s="31" t="s">
        <v>10785</v>
      </c>
      <c r="F2438" s="31" t="s">
        <v>5267</v>
      </c>
      <c r="G2438" s="31" t="s">
        <v>14091</v>
      </c>
      <c r="H2438" s="31" t="s">
        <v>14092</v>
      </c>
      <c r="I2438" s="8">
        <f t="shared" si="27"/>
        <v>0</v>
      </c>
      <c r="J2438" s="8">
        <f t="shared" si="28"/>
        <v>2437</v>
      </c>
      <c r="K2438" s="32" t="str">
        <f t="shared" si="29"/>
        <v/>
      </c>
    </row>
    <row r="2439" spans="1:11" ht="13.55" customHeight="1">
      <c r="A2439" s="31" t="s">
        <v>25</v>
      </c>
      <c r="B2439" s="31" t="s">
        <v>5220</v>
      </c>
      <c r="C2439" s="31" t="s">
        <v>5261</v>
      </c>
      <c r="D2439" s="31">
        <v>213623</v>
      </c>
      <c r="E2439" s="31" t="s">
        <v>5268</v>
      </c>
      <c r="F2439" s="31" t="s">
        <v>5269</v>
      </c>
      <c r="G2439" s="31" t="s">
        <v>14093</v>
      </c>
      <c r="H2439" s="31" t="s">
        <v>14094</v>
      </c>
      <c r="I2439" s="8">
        <f t="shared" si="27"/>
        <v>0</v>
      </c>
      <c r="J2439" s="8">
        <f t="shared" si="28"/>
        <v>2438</v>
      </c>
      <c r="K2439" s="32" t="str">
        <f t="shared" si="29"/>
        <v/>
      </c>
    </row>
    <row r="2440" spans="1:11" ht="13.55" customHeight="1">
      <c r="A2440" s="31" t="s">
        <v>25</v>
      </c>
      <c r="B2440" s="31" t="s">
        <v>5220</v>
      </c>
      <c r="C2440" s="31" t="s">
        <v>5272</v>
      </c>
      <c r="D2440" s="31">
        <v>114601</v>
      </c>
      <c r="E2440" s="31" t="s">
        <v>5270</v>
      </c>
      <c r="F2440" s="31" t="s">
        <v>5271</v>
      </c>
      <c r="G2440" s="31" t="s">
        <v>14095</v>
      </c>
      <c r="H2440" s="31" t="s">
        <v>14096</v>
      </c>
      <c r="I2440" s="8">
        <f t="shared" si="27"/>
        <v>0</v>
      </c>
      <c r="J2440" s="8">
        <f t="shared" si="28"/>
        <v>2439</v>
      </c>
      <c r="K2440" s="32" t="str">
        <f t="shared" si="29"/>
        <v/>
      </c>
    </row>
    <row r="2441" spans="1:11" ht="13.55" customHeight="1">
      <c r="A2441" s="31" t="s">
        <v>25</v>
      </c>
      <c r="B2441" s="31" t="s">
        <v>5220</v>
      </c>
      <c r="C2441" s="31" t="s">
        <v>5272</v>
      </c>
      <c r="D2441" s="31">
        <v>114602</v>
      </c>
      <c r="E2441" s="31" t="s">
        <v>11093</v>
      </c>
      <c r="F2441" s="31" t="s">
        <v>5274</v>
      </c>
      <c r="G2441" s="31" t="s">
        <v>14097</v>
      </c>
      <c r="H2441" s="31" t="s">
        <v>14098</v>
      </c>
      <c r="I2441" s="8">
        <f t="shared" si="27"/>
        <v>0</v>
      </c>
      <c r="J2441" s="8">
        <f t="shared" si="28"/>
        <v>2440</v>
      </c>
      <c r="K2441" s="32" t="str">
        <f t="shared" si="29"/>
        <v/>
      </c>
    </row>
    <row r="2442" spans="1:11" ht="13.55" customHeight="1">
      <c r="A2442" s="31" t="s">
        <v>25</v>
      </c>
      <c r="B2442" s="31" t="s">
        <v>5220</v>
      </c>
      <c r="C2442" s="31" t="s">
        <v>5272</v>
      </c>
      <c r="D2442" s="31">
        <v>114603</v>
      </c>
      <c r="E2442" s="31" t="s">
        <v>10537</v>
      </c>
      <c r="F2442" s="31" t="s">
        <v>5276</v>
      </c>
      <c r="G2442" s="31" t="s">
        <v>14099</v>
      </c>
      <c r="H2442" s="31" t="s">
        <v>14100</v>
      </c>
      <c r="I2442" s="8">
        <f t="shared" si="27"/>
        <v>0</v>
      </c>
      <c r="J2442" s="8">
        <f t="shared" si="28"/>
        <v>2441</v>
      </c>
      <c r="K2442" s="32" t="str">
        <f t="shared" si="29"/>
        <v/>
      </c>
    </row>
    <row r="2443" spans="1:11" ht="13.55" customHeight="1">
      <c r="A2443" s="31" t="s">
        <v>25</v>
      </c>
      <c r="B2443" s="31" t="s">
        <v>5220</v>
      </c>
      <c r="C2443" s="31" t="s">
        <v>5272</v>
      </c>
      <c r="D2443" s="31">
        <v>114604</v>
      </c>
      <c r="E2443" s="31" t="s">
        <v>5277</v>
      </c>
      <c r="F2443" s="31" t="s">
        <v>5278</v>
      </c>
      <c r="G2443" s="31" t="s">
        <v>14101</v>
      </c>
      <c r="H2443" s="31" t="s">
        <v>14102</v>
      </c>
      <c r="I2443" s="8">
        <f t="shared" si="27"/>
        <v>0</v>
      </c>
      <c r="J2443" s="8">
        <f t="shared" si="28"/>
        <v>2442</v>
      </c>
      <c r="K2443" s="32" t="str">
        <f t="shared" si="29"/>
        <v/>
      </c>
    </row>
    <row r="2444" spans="1:11" ht="13.55" customHeight="1">
      <c r="A2444" s="31" t="s">
        <v>25</v>
      </c>
      <c r="B2444" s="31" t="s">
        <v>5220</v>
      </c>
      <c r="C2444" s="31" t="s">
        <v>5272</v>
      </c>
      <c r="D2444" s="31">
        <v>114605</v>
      </c>
      <c r="E2444" s="31" t="s">
        <v>13059</v>
      </c>
      <c r="F2444" s="31" t="s">
        <v>5280</v>
      </c>
      <c r="G2444" s="31" t="s">
        <v>14103</v>
      </c>
      <c r="H2444" s="31" t="s">
        <v>14104</v>
      </c>
      <c r="I2444" s="8">
        <f t="shared" si="27"/>
        <v>0</v>
      </c>
      <c r="J2444" s="8">
        <f t="shared" si="28"/>
        <v>2443</v>
      </c>
      <c r="K2444" s="32" t="str">
        <f t="shared" si="29"/>
        <v/>
      </c>
    </row>
    <row r="2445" spans="1:11" ht="13.55" customHeight="1">
      <c r="A2445" s="31" t="s">
        <v>25</v>
      </c>
      <c r="B2445" s="31" t="s">
        <v>5220</v>
      </c>
      <c r="C2445" s="31" t="s">
        <v>5272</v>
      </c>
      <c r="D2445" s="31">
        <v>114606</v>
      </c>
      <c r="E2445" s="31" t="s">
        <v>10368</v>
      </c>
      <c r="F2445" s="31" t="s">
        <v>5282</v>
      </c>
      <c r="G2445" s="31" t="s">
        <v>14105</v>
      </c>
      <c r="H2445" s="31" t="s">
        <v>14106</v>
      </c>
      <c r="I2445" s="8">
        <f t="shared" si="27"/>
        <v>0</v>
      </c>
      <c r="J2445" s="8">
        <f t="shared" si="28"/>
        <v>2444</v>
      </c>
      <c r="K2445" s="32" t="str">
        <f t="shared" si="29"/>
        <v/>
      </c>
    </row>
    <row r="2446" spans="1:11" ht="13.55" customHeight="1">
      <c r="A2446" s="31" t="s">
        <v>25</v>
      </c>
      <c r="B2446" s="31" t="s">
        <v>5220</v>
      </c>
      <c r="C2446" s="31" t="s">
        <v>5272</v>
      </c>
      <c r="D2446" s="31">
        <v>114607</v>
      </c>
      <c r="E2446" s="31" t="s">
        <v>5283</v>
      </c>
      <c r="F2446" s="31" t="s">
        <v>5284</v>
      </c>
      <c r="G2446" s="31" t="s">
        <v>14107</v>
      </c>
      <c r="H2446" s="31" t="s">
        <v>14108</v>
      </c>
      <c r="I2446" s="8">
        <f t="shared" si="27"/>
        <v>0</v>
      </c>
      <c r="J2446" s="8">
        <f t="shared" si="28"/>
        <v>2445</v>
      </c>
      <c r="K2446" s="32" t="str">
        <f t="shared" si="29"/>
        <v/>
      </c>
    </row>
    <row r="2447" spans="1:11" ht="13.55" customHeight="1">
      <c r="A2447" s="31" t="s">
        <v>25</v>
      </c>
      <c r="B2447" s="31" t="s">
        <v>5220</v>
      </c>
      <c r="C2447" s="31" t="s">
        <v>5272</v>
      </c>
      <c r="D2447" s="31">
        <v>114608</v>
      </c>
      <c r="E2447" s="31" t="s">
        <v>5285</v>
      </c>
      <c r="F2447" s="31" t="s">
        <v>5286</v>
      </c>
      <c r="G2447" s="31" t="s">
        <v>14109</v>
      </c>
      <c r="H2447" s="31" t="s">
        <v>14110</v>
      </c>
      <c r="I2447" s="8">
        <f t="shared" si="27"/>
        <v>0</v>
      </c>
      <c r="J2447" s="8">
        <f t="shared" si="28"/>
        <v>2446</v>
      </c>
      <c r="K2447" s="32" t="str">
        <f t="shared" si="29"/>
        <v/>
      </c>
    </row>
    <row r="2448" spans="1:11" ht="13.55" customHeight="1">
      <c r="A2448" s="31" t="s">
        <v>25</v>
      </c>
      <c r="B2448" s="31" t="s">
        <v>5220</v>
      </c>
      <c r="C2448" s="31" t="s">
        <v>5289</v>
      </c>
      <c r="D2448" s="31">
        <v>114717</v>
      </c>
      <c r="E2448" s="31" t="s">
        <v>5287</v>
      </c>
      <c r="F2448" s="31" t="s">
        <v>5288</v>
      </c>
      <c r="G2448" s="31" t="s">
        <v>14111</v>
      </c>
      <c r="H2448" s="31" t="s">
        <v>14112</v>
      </c>
      <c r="I2448" s="8">
        <f t="shared" si="27"/>
        <v>0</v>
      </c>
      <c r="J2448" s="8">
        <f t="shared" si="28"/>
        <v>2447</v>
      </c>
      <c r="K2448" s="32" t="str">
        <f t="shared" si="29"/>
        <v/>
      </c>
    </row>
    <row r="2449" spans="1:11" ht="13.55" customHeight="1">
      <c r="A2449" s="31" t="s">
        <v>25</v>
      </c>
      <c r="B2449" s="31" t="s">
        <v>5220</v>
      </c>
      <c r="C2449" s="31" t="s">
        <v>5289</v>
      </c>
      <c r="D2449" s="31">
        <v>114718</v>
      </c>
      <c r="E2449" s="31" t="s">
        <v>5290</v>
      </c>
      <c r="F2449" s="31" t="s">
        <v>5291</v>
      </c>
      <c r="G2449" s="31" t="s">
        <v>14113</v>
      </c>
      <c r="H2449" s="31" t="s">
        <v>14114</v>
      </c>
      <c r="I2449" s="8">
        <f t="shared" si="27"/>
        <v>0</v>
      </c>
      <c r="J2449" s="8">
        <f t="shared" si="28"/>
        <v>2448</v>
      </c>
      <c r="K2449" s="32" t="str">
        <f t="shared" si="29"/>
        <v/>
      </c>
    </row>
    <row r="2450" spans="1:11" ht="13.55" customHeight="1">
      <c r="A2450" s="31" t="s">
        <v>25</v>
      </c>
      <c r="B2450" s="31" t="s">
        <v>5220</v>
      </c>
      <c r="C2450" s="31" t="s">
        <v>5289</v>
      </c>
      <c r="D2450" s="31">
        <v>114722</v>
      </c>
      <c r="E2450" s="31" t="s">
        <v>5292</v>
      </c>
      <c r="F2450" s="31" t="s">
        <v>5293</v>
      </c>
      <c r="G2450" s="31" t="s">
        <v>14115</v>
      </c>
      <c r="H2450" s="31" t="s">
        <v>14116</v>
      </c>
      <c r="I2450" s="8">
        <f t="shared" si="27"/>
        <v>0</v>
      </c>
      <c r="J2450" s="8">
        <f t="shared" si="28"/>
        <v>2449</v>
      </c>
      <c r="K2450" s="32" t="str">
        <f t="shared" si="29"/>
        <v/>
      </c>
    </row>
    <row r="2451" spans="1:11" ht="13.55" customHeight="1">
      <c r="A2451" s="31" t="s">
        <v>25</v>
      </c>
      <c r="B2451" s="31" t="s">
        <v>5220</v>
      </c>
      <c r="C2451" s="31" t="s">
        <v>5296</v>
      </c>
      <c r="D2451" s="31">
        <v>114699</v>
      </c>
      <c r="E2451" s="31" t="s">
        <v>10491</v>
      </c>
      <c r="F2451" s="31" t="s">
        <v>5295</v>
      </c>
      <c r="G2451" s="31" t="s">
        <v>14117</v>
      </c>
      <c r="H2451" s="31" t="s">
        <v>14118</v>
      </c>
      <c r="I2451" s="8">
        <f t="shared" si="27"/>
        <v>0</v>
      </c>
      <c r="J2451" s="8">
        <f t="shared" si="28"/>
        <v>2450</v>
      </c>
      <c r="K2451" s="32" t="str">
        <f t="shared" si="29"/>
        <v/>
      </c>
    </row>
    <row r="2452" spans="1:11" ht="13.55" customHeight="1">
      <c r="A2452" s="31" t="s">
        <v>25</v>
      </c>
      <c r="B2452" s="31" t="s">
        <v>5220</v>
      </c>
      <c r="C2452" s="31" t="s">
        <v>5296</v>
      </c>
      <c r="D2452" s="31">
        <v>114700</v>
      </c>
      <c r="E2452" s="31" t="s">
        <v>11083</v>
      </c>
      <c r="F2452" s="31" t="s">
        <v>5298</v>
      </c>
      <c r="G2452" s="31" t="s">
        <v>14119</v>
      </c>
      <c r="H2452" s="31" t="s">
        <v>14120</v>
      </c>
      <c r="I2452" s="8">
        <f t="shared" si="27"/>
        <v>0</v>
      </c>
      <c r="J2452" s="8">
        <f t="shared" si="28"/>
        <v>2451</v>
      </c>
      <c r="K2452" s="32" t="str">
        <f t="shared" si="29"/>
        <v/>
      </c>
    </row>
    <row r="2453" spans="1:11" ht="13.55" customHeight="1">
      <c r="A2453" s="31" t="s">
        <v>25</v>
      </c>
      <c r="B2453" s="31" t="s">
        <v>5220</v>
      </c>
      <c r="C2453" s="31" t="s">
        <v>5296</v>
      </c>
      <c r="D2453" s="31">
        <v>114701</v>
      </c>
      <c r="E2453" s="31" t="s">
        <v>10479</v>
      </c>
      <c r="F2453" s="31" t="s">
        <v>5300</v>
      </c>
      <c r="G2453" s="31" t="s">
        <v>14121</v>
      </c>
      <c r="H2453" s="31" t="s">
        <v>14122</v>
      </c>
      <c r="I2453" s="8">
        <f t="shared" si="27"/>
        <v>0</v>
      </c>
      <c r="J2453" s="8">
        <f t="shared" si="28"/>
        <v>2452</v>
      </c>
      <c r="K2453" s="32" t="str">
        <f t="shared" si="29"/>
        <v/>
      </c>
    </row>
    <row r="2454" spans="1:11" ht="13.55" customHeight="1">
      <c r="A2454" s="31" t="s">
        <v>25</v>
      </c>
      <c r="B2454" s="31" t="s">
        <v>5220</v>
      </c>
      <c r="C2454" s="31" t="s">
        <v>5296</v>
      </c>
      <c r="D2454" s="31">
        <v>114702</v>
      </c>
      <c r="E2454" s="31" t="s">
        <v>5301</v>
      </c>
      <c r="F2454" s="31" t="s">
        <v>5302</v>
      </c>
      <c r="G2454" s="31" t="s">
        <v>14123</v>
      </c>
      <c r="H2454" s="31" t="s">
        <v>14124</v>
      </c>
      <c r="I2454" s="8">
        <f t="shared" si="27"/>
        <v>0</v>
      </c>
      <c r="J2454" s="8">
        <f t="shared" si="28"/>
        <v>2453</v>
      </c>
      <c r="K2454" s="32" t="str">
        <f t="shared" si="29"/>
        <v/>
      </c>
    </row>
    <row r="2455" spans="1:11" ht="13.55" customHeight="1">
      <c r="A2455" s="31" t="s">
        <v>25</v>
      </c>
      <c r="B2455" s="31" t="s">
        <v>5220</v>
      </c>
      <c r="C2455" s="31" t="s">
        <v>5296</v>
      </c>
      <c r="D2455" s="31">
        <v>114703</v>
      </c>
      <c r="E2455" s="31" t="s">
        <v>5303</v>
      </c>
      <c r="F2455" s="31" t="s">
        <v>5304</v>
      </c>
      <c r="G2455" s="31" t="s">
        <v>14125</v>
      </c>
      <c r="H2455" s="31" t="s">
        <v>14126</v>
      </c>
      <c r="I2455" s="8">
        <f t="shared" si="27"/>
        <v>0</v>
      </c>
      <c r="J2455" s="8">
        <f t="shared" si="28"/>
        <v>2454</v>
      </c>
      <c r="K2455" s="32" t="str">
        <f t="shared" si="29"/>
        <v/>
      </c>
    </row>
    <row r="2456" spans="1:11" ht="13.55" customHeight="1">
      <c r="A2456" s="31" t="s">
        <v>25</v>
      </c>
      <c r="B2456" s="31" t="s">
        <v>5220</v>
      </c>
      <c r="C2456" s="31" t="s">
        <v>5296</v>
      </c>
      <c r="D2456" s="31">
        <v>114705</v>
      </c>
      <c r="E2456" s="31" t="s">
        <v>5305</v>
      </c>
      <c r="F2456" s="31" t="s">
        <v>5306</v>
      </c>
      <c r="G2456" s="31" t="s">
        <v>14127</v>
      </c>
      <c r="H2456" s="31" t="s">
        <v>14128</v>
      </c>
      <c r="I2456" s="8">
        <f t="shared" si="27"/>
        <v>0</v>
      </c>
      <c r="J2456" s="8">
        <f t="shared" si="28"/>
        <v>2455</v>
      </c>
      <c r="K2456" s="32" t="str">
        <f t="shared" si="29"/>
        <v/>
      </c>
    </row>
    <row r="2457" spans="1:11" ht="13.55" customHeight="1">
      <c r="A2457" s="31" t="s">
        <v>25</v>
      </c>
      <c r="B2457" s="31" t="s">
        <v>5220</v>
      </c>
      <c r="C2457" s="31" t="s">
        <v>3254</v>
      </c>
      <c r="D2457" s="31">
        <v>211601</v>
      </c>
      <c r="E2457" s="31" t="s">
        <v>5307</v>
      </c>
      <c r="F2457" s="31" t="s">
        <v>5308</v>
      </c>
      <c r="G2457" s="31" t="s">
        <v>14129</v>
      </c>
      <c r="H2457" s="31" t="s">
        <v>14130</v>
      </c>
      <c r="I2457" s="8">
        <f t="shared" si="27"/>
        <v>0</v>
      </c>
      <c r="J2457" s="8">
        <f t="shared" si="28"/>
        <v>2456</v>
      </c>
      <c r="K2457" s="32" t="str">
        <f t="shared" si="29"/>
        <v/>
      </c>
    </row>
    <row r="2458" spans="1:11" ht="13.55" customHeight="1">
      <c r="A2458" s="31" t="s">
        <v>25</v>
      </c>
      <c r="B2458" s="31" t="s">
        <v>5220</v>
      </c>
      <c r="C2458" s="31" t="s">
        <v>3254</v>
      </c>
      <c r="D2458" s="31">
        <v>213616</v>
      </c>
      <c r="E2458" s="31" t="s">
        <v>13232</v>
      </c>
      <c r="F2458" s="31" t="s">
        <v>5310</v>
      </c>
      <c r="G2458" s="31" t="s">
        <v>14131</v>
      </c>
      <c r="H2458" s="31" t="s">
        <v>14132</v>
      </c>
      <c r="I2458" s="8">
        <f t="shared" si="27"/>
        <v>0</v>
      </c>
      <c r="J2458" s="8">
        <f t="shared" si="28"/>
        <v>2457</v>
      </c>
      <c r="K2458" s="32" t="str">
        <f t="shared" si="29"/>
        <v/>
      </c>
    </row>
    <row r="2459" spans="1:11" ht="13.55" customHeight="1">
      <c r="A2459" s="31" t="s">
        <v>25</v>
      </c>
      <c r="B2459" s="31" t="s">
        <v>5220</v>
      </c>
      <c r="C2459" s="31" t="s">
        <v>3254</v>
      </c>
      <c r="D2459" s="31">
        <v>213617</v>
      </c>
      <c r="E2459" s="31" t="s">
        <v>5311</v>
      </c>
      <c r="F2459" s="31" t="s">
        <v>5312</v>
      </c>
      <c r="G2459" s="31" t="s">
        <v>14133</v>
      </c>
      <c r="H2459" s="31" t="s">
        <v>14134</v>
      </c>
      <c r="I2459" s="8">
        <f t="shared" si="27"/>
        <v>0</v>
      </c>
      <c r="J2459" s="8">
        <f t="shared" si="28"/>
        <v>2458</v>
      </c>
      <c r="K2459" s="32" t="str">
        <f t="shared" si="29"/>
        <v/>
      </c>
    </row>
    <row r="2460" spans="1:11" ht="13.55" customHeight="1">
      <c r="A2460" s="31" t="s">
        <v>25</v>
      </c>
      <c r="B2460" s="31" t="s">
        <v>5220</v>
      </c>
      <c r="C2460" s="31" t="s">
        <v>3254</v>
      </c>
      <c r="D2460" s="31">
        <v>213618</v>
      </c>
      <c r="E2460" s="31" t="s">
        <v>5313</v>
      </c>
      <c r="F2460" s="31" t="s">
        <v>5314</v>
      </c>
      <c r="G2460" s="31" t="s">
        <v>14135</v>
      </c>
      <c r="H2460" s="31" t="s">
        <v>14136</v>
      </c>
      <c r="I2460" s="8">
        <f t="shared" si="27"/>
        <v>0</v>
      </c>
      <c r="J2460" s="8">
        <f t="shared" si="28"/>
        <v>2459</v>
      </c>
      <c r="K2460" s="32" t="str">
        <f t="shared" si="29"/>
        <v/>
      </c>
    </row>
    <row r="2461" spans="1:11" ht="13.55" customHeight="1">
      <c r="A2461" s="31" t="s">
        <v>25</v>
      </c>
      <c r="B2461" s="31" t="s">
        <v>5220</v>
      </c>
      <c r="C2461" s="31" t="s">
        <v>3254</v>
      </c>
      <c r="D2461" s="31">
        <v>213619</v>
      </c>
      <c r="E2461" s="31" t="s">
        <v>5315</v>
      </c>
      <c r="F2461" s="31" t="s">
        <v>5316</v>
      </c>
      <c r="G2461" s="31" t="s">
        <v>14137</v>
      </c>
      <c r="H2461" s="31" t="s">
        <v>14138</v>
      </c>
      <c r="I2461" s="8">
        <f t="shared" si="27"/>
        <v>0</v>
      </c>
      <c r="J2461" s="8">
        <f t="shared" si="28"/>
        <v>2460</v>
      </c>
      <c r="K2461" s="32" t="str">
        <f t="shared" si="29"/>
        <v/>
      </c>
    </row>
    <row r="2462" spans="1:11" ht="13.55" customHeight="1">
      <c r="A2462" s="31" t="s">
        <v>25</v>
      </c>
      <c r="B2462" s="31" t="s">
        <v>5220</v>
      </c>
      <c r="C2462" s="31" t="s">
        <v>3254</v>
      </c>
      <c r="D2462" s="31">
        <v>213620</v>
      </c>
      <c r="E2462" s="31" t="s">
        <v>5317</v>
      </c>
      <c r="F2462" s="31" t="s">
        <v>5318</v>
      </c>
      <c r="G2462" s="31" t="s">
        <v>14139</v>
      </c>
      <c r="H2462" s="31" t="s">
        <v>14140</v>
      </c>
      <c r="I2462" s="8">
        <f t="shared" si="27"/>
        <v>0</v>
      </c>
      <c r="J2462" s="8">
        <f t="shared" si="28"/>
        <v>2461</v>
      </c>
      <c r="K2462" s="32" t="str">
        <f t="shared" si="29"/>
        <v/>
      </c>
    </row>
    <row r="2463" spans="1:11" ht="13.55" customHeight="1">
      <c r="A2463" s="31" t="s">
        <v>25</v>
      </c>
      <c r="B2463" s="31" t="s">
        <v>5220</v>
      </c>
      <c r="C2463" s="31" t="s">
        <v>3254</v>
      </c>
      <c r="D2463" s="31">
        <v>213637</v>
      </c>
      <c r="E2463" s="31" t="s">
        <v>5319</v>
      </c>
      <c r="F2463" s="31" t="s">
        <v>5320</v>
      </c>
      <c r="G2463" s="31" t="s">
        <v>14141</v>
      </c>
      <c r="H2463" s="31" t="s">
        <v>14142</v>
      </c>
      <c r="I2463" s="8">
        <f t="shared" si="27"/>
        <v>0</v>
      </c>
      <c r="J2463" s="8">
        <f t="shared" si="28"/>
        <v>2462</v>
      </c>
      <c r="K2463" s="32" t="str">
        <f t="shared" si="29"/>
        <v/>
      </c>
    </row>
    <row r="2464" spans="1:11" ht="13.55" customHeight="1">
      <c r="A2464" s="31" t="s">
        <v>25</v>
      </c>
      <c r="B2464" s="31" t="s">
        <v>5220</v>
      </c>
      <c r="C2464" s="31" t="s">
        <v>3254</v>
      </c>
      <c r="D2464" s="31">
        <v>213642</v>
      </c>
      <c r="E2464" s="31" t="s">
        <v>5321</v>
      </c>
      <c r="F2464" s="31" t="s">
        <v>5322</v>
      </c>
      <c r="G2464" s="31" t="s">
        <v>14143</v>
      </c>
      <c r="H2464" s="31" t="s">
        <v>14144</v>
      </c>
      <c r="I2464" s="8">
        <f t="shared" si="27"/>
        <v>0</v>
      </c>
      <c r="J2464" s="8">
        <f t="shared" si="28"/>
        <v>2463</v>
      </c>
      <c r="K2464" s="32" t="str">
        <f t="shared" si="29"/>
        <v/>
      </c>
    </row>
    <row r="2465" spans="1:11" ht="13.55" customHeight="1">
      <c r="A2465" s="31" t="s">
        <v>25</v>
      </c>
      <c r="B2465" s="31" t="s">
        <v>5220</v>
      </c>
      <c r="C2465" s="31" t="s">
        <v>3254</v>
      </c>
      <c r="D2465" s="31">
        <v>213645</v>
      </c>
      <c r="E2465" s="31" t="s">
        <v>5323</v>
      </c>
      <c r="F2465" s="31" t="s">
        <v>5324</v>
      </c>
      <c r="G2465" s="31" t="s">
        <v>14145</v>
      </c>
      <c r="H2465" s="31" t="s">
        <v>14146</v>
      </c>
      <c r="I2465" s="8">
        <f t="shared" si="27"/>
        <v>0</v>
      </c>
      <c r="J2465" s="8">
        <f t="shared" si="28"/>
        <v>2464</v>
      </c>
      <c r="K2465" s="32" t="str">
        <f t="shared" si="29"/>
        <v/>
      </c>
    </row>
    <row r="2466" spans="1:11" ht="13.55" customHeight="1">
      <c r="A2466" s="31" t="s">
        <v>25</v>
      </c>
      <c r="B2466" s="31" t="s">
        <v>5220</v>
      </c>
      <c r="C2466" s="31" t="s">
        <v>5327</v>
      </c>
      <c r="D2466" s="31">
        <v>114644</v>
      </c>
      <c r="E2466" s="31" t="s">
        <v>5325</v>
      </c>
      <c r="F2466" s="31" t="s">
        <v>5326</v>
      </c>
      <c r="G2466" s="31" t="s">
        <v>14147</v>
      </c>
      <c r="H2466" s="31" t="s">
        <v>14148</v>
      </c>
      <c r="I2466" s="8">
        <f t="shared" si="27"/>
        <v>0</v>
      </c>
      <c r="J2466" s="8">
        <f t="shared" si="28"/>
        <v>2465</v>
      </c>
      <c r="K2466" s="32" t="str">
        <f t="shared" si="29"/>
        <v/>
      </c>
    </row>
    <row r="2467" spans="1:11" ht="13.55" customHeight="1">
      <c r="A2467" s="31" t="s">
        <v>25</v>
      </c>
      <c r="B2467" s="31" t="s">
        <v>5220</v>
      </c>
      <c r="C2467" s="31" t="s">
        <v>5327</v>
      </c>
      <c r="D2467" s="31">
        <v>114646</v>
      </c>
      <c r="E2467" s="31" t="s">
        <v>5328</v>
      </c>
      <c r="F2467" s="31" t="s">
        <v>5329</v>
      </c>
      <c r="G2467" s="31" t="s">
        <v>14149</v>
      </c>
      <c r="H2467" s="31" t="s">
        <v>14150</v>
      </c>
      <c r="I2467" s="8">
        <f t="shared" si="27"/>
        <v>0</v>
      </c>
      <c r="J2467" s="8">
        <f t="shared" si="28"/>
        <v>2466</v>
      </c>
      <c r="K2467" s="32" t="str">
        <f t="shared" si="29"/>
        <v/>
      </c>
    </row>
    <row r="2468" spans="1:11" ht="13.55" customHeight="1">
      <c r="A2468" s="31" t="s">
        <v>25</v>
      </c>
      <c r="B2468" s="31" t="s">
        <v>5220</v>
      </c>
      <c r="C2468" s="31" t="s">
        <v>5332</v>
      </c>
      <c r="D2468" s="31">
        <v>114623</v>
      </c>
      <c r="E2468" s="31" t="s">
        <v>5330</v>
      </c>
      <c r="F2468" s="31" t="s">
        <v>5331</v>
      </c>
      <c r="G2468" s="31" t="s">
        <v>14151</v>
      </c>
      <c r="H2468" s="31" t="s">
        <v>14152</v>
      </c>
      <c r="I2468" s="8">
        <f t="shared" si="27"/>
        <v>0</v>
      </c>
      <c r="J2468" s="8">
        <f t="shared" si="28"/>
        <v>2467</v>
      </c>
      <c r="K2468" s="32" t="str">
        <f t="shared" si="29"/>
        <v/>
      </c>
    </row>
    <row r="2469" spans="1:11" ht="13.55" customHeight="1">
      <c r="A2469" s="31" t="s">
        <v>25</v>
      </c>
      <c r="B2469" s="31" t="s">
        <v>5220</v>
      </c>
      <c r="C2469" s="31" t="s">
        <v>5332</v>
      </c>
      <c r="D2469" s="31">
        <v>114624</v>
      </c>
      <c r="E2469" s="31" t="s">
        <v>5333</v>
      </c>
      <c r="F2469" s="31" t="s">
        <v>5334</v>
      </c>
      <c r="G2469" s="31" t="s">
        <v>14153</v>
      </c>
      <c r="H2469" s="31" t="s">
        <v>14154</v>
      </c>
      <c r="I2469" s="8">
        <f t="shared" si="27"/>
        <v>0</v>
      </c>
      <c r="J2469" s="8">
        <f t="shared" si="28"/>
        <v>2468</v>
      </c>
      <c r="K2469" s="32" t="str">
        <f t="shared" si="29"/>
        <v/>
      </c>
    </row>
    <row r="2470" spans="1:11" ht="13.55" customHeight="1">
      <c r="A2470" s="31" t="s">
        <v>25</v>
      </c>
      <c r="B2470" s="31" t="s">
        <v>5220</v>
      </c>
      <c r="C2470" s="31" t="s">
        <v>5332</v>
      </c>
      <c r="D2470" s="31">
        <v>114625</v>
      </c>
      <c r="E2470" s="31" t="s">
        <v>5335</v>
      </c>
      <c r="F2470" s="31" t="s">
        <v>5336</v>
      </c>
      <c r="G2470" s="31" t="s">
        <v>14155</v>
      </c>
      <c r="H2470" s="31" t="s">
        <v>14156</v>
      </c>
      <c r="I2470" s="8">
        <f t="shared" si="27"/>
        <v>0</v>
      </c>
      <c r="J2470" s="8">
        <f t="shared" si="28"/>
        <v>2469</v>
      </c>
      <c r="K2470" s="32" t="str">
        <f t="shared" si="29"/>
        <v/>
      </c>
    </row>
    <row r="2471" spans="1:11" ht="13.55" customHeight="1">
      <c r="A2471" s="31" t="s">
        <v>25</v>
      </c>
      <c r="B2471" s="31" t="s">
        <v>5220</v>
      </c>
      <c r="C2471" s="31" t="s">
        <v>5332</v>
      </c>
      <c r="D2471" s="31">
        <v>114626</v>
      </c>
      <c r="E2471" s="31" t="s">
        <v>5337</v>
      </c>
      <c r="F2471" s="31" t="s">
        <v>5338</v>
      </c>
      <c r="G2471" s="31" t="s">
        <v>14157</v>
      </c>
      <c r="H2471" s="31" t="s">
        <v>14158</v>
      </c>
      <c r="I2471" s="8">
        <f t="shared" si="27"/>
        <v>0</v>
      </c>
      <c r="J2471" s="8">
        <f t="shared" si="28"/>
        <v>2470</v>
      </c>
      <c r="K2471" s="32" t="str">
        <f t="shared" si="29"/>
        <v/>
      </c>
    </row>
    <row r="2472" spans="1:11" ht="13.55" customHeight="1">
      <c r="A2472" s="31" t="s">
        <v>25</v>
      </c>
      <c r="B2472" s="31" t="s">
        <v>5220</v>
      </c>
      <c r="C2472" s="31" t="s">
        <v>5332</v>
      </c>
      <c r="D2472" s="31">
        <v>114627</v>
      </c>
      <c r="E2472" s="31" t="s">
        <v>5339</v>
      </c>
      <c r="F2472" s="31" t="s">
        <v>5340</v>
      </c>
      <c r="G2472" s="31" t="s">
        <v>14159</v>
      </c>
      <c r="H2472" s="31" t="s">
        <v>14160</v>
      </c>
      <c r="I2472" s="8">
        <f t="shared" si="27"/>
        <v>0</v>
      </c>
      <c r="J2472" s="8">
        <f t="shared" si="28"/>
        <v>2471</v>
      </c>
      <c r="K2472" s="32" t="str">
        <f t="shared" si="29"/>
        <v/>
      </c>
    </row>
    <row r="2473" spans="1:11" ht="13.55" customHeight="1">
      <c r="A2473" s="31" t="s">
        <v>25</v>
      </c>
      <c r="B2473" s="31" t="s">
        <v>5220</v>
      </c>
      <c r="C2473" s="31" t="s">
        <v>5332</v>
      </c>
      <c r="D2473" s="31">
        <v>114628</v>
      </c>
      <c r="E2473" s="31" t="s">
        <v>10613</v>
      </c>
      <c r="F2473" s="31" t="s">
        <v>5342</v>
      </c>
      <c r="G2473" s="31" t="s">
        <v>14161</v>
      </c>
      <c r="H2473" s="31" t="s">
        <v>14162</v>
      </c>
      <c r="I2473" s="8">
        <f t="shared" si="27"/>
        <v>0</v>
      </c>
      <c r="J2473" s="8">
        <f t="shared" si="28"/>
        <v>2472</v>
      </c>
      <c r="K2473" s="32" t="str">
        <f t="shared" si="29"/>
        <v/>
      </c>
    </row>
    <row r="2474" spans="1:11" ht="13.55" customHeight="1">
      <c r="A2474" s="31" t="s">
        <v>25</v>
      </c>
      <c r="B2474" s="31" t="s">
        <v>5220</v>
      </c>
      <c r="C2474" s="31" t="s">
        <v>5332</v>
      </c>
      <c r="D2474" s="31">
        <v>114629</v>
      </c>
      <c r="E2474" s="31" t="s">
        <v>13617</v>
      </c>
      <c r="F2474" s="31" t="s">
        <v>5344</v>
      </c>
      <c r="G2474" s="31" t="s">
        <v>14163</v>
      </c>
      <c r="H2474" s="31" t="s">
        <v>14164</v>
      </c>
      <c r="I2474" s="8">
        <f t="shared" si="27"/>
        <v>0</v>
      </c>
      <c r="J2474" s="8">
        <f t="shared" si="28"/>
        <v>2473</v>
      </c>
      <c r="K2474" s="32" t="str">
        <f t="shared" si="29"/>
        <v/>
      </c>
    </row>
    <row r="2475" spans="1:11" ht="13.55" customHeight="1">
      <c r="A2475" s="31" t="s">
        <v>25</v>
      </c>
      <c r="B2475" s="31" t="s">
        <v>5220</v>
      </c>
      <c r="C2475" s="31" t="s">
        <v>5332</v>
      </c>
      <c r="D2475" s="31">
        <v>114776</v>
      </c>
      <c r="E2475" s="31" t="s">
        <v>13479</v>
      </c>
      <c r="F2475" s="31" t="s">
        <v>5346</v>
      </c>
      <c r="G2475" s="31" t="s">
        <v>14165</v>
      </c>
      <c r="H2475" s="31" t="s">
        <v>14166</v>
      </c>
      <c r="I2475" s="8">
        <f t="shared" si="27"/>
        <v>0</v>
      </c>
      <c r="J2475" s="8">
        <f t="shared" si="28"/>
        <v>2474</v>
      </c>
      <c r="K2475" s="32" t="str">
        <f t="shared" si="29"/>
        <v/>
      </c>
    </row>
    <row r="2476" spans="1:11" ht="13.55" customHeight="1">
      <c r="A2476" s="31" t="s">
        <v>25</v>
      </c>
      <c r="B2476" s="31" t="s">
        <v>5220</v>
      </c>
      <c r="C2476" s="31" t="s">
        <v>5332</v>
      </c>
      <c r="D2476" s="31">
        <v>114777</v>
      </c>
      <c r="E2476" s="31" t="s">
        <v>5347</v>
      </c>
      <c r="F2476" s="31" t="s">
        <v>5348</v>
      </c>
      <c r="G2476" s="31" t="s">
        <v>14167</v>
      </c>
      <c r="H2476" s="31" t="s">
        <v>14168</v>
      </c>
      <c r="I2476" s="8">
        <f t="shared" si="27"/>
        <v>0</v>
      </c>
      <c r="J2476" s="8">
        <f t="shared" si="28"/>
        <v>2475</v>
      </c>
      <c r="K2476" s="32" t="str">
        <f t="shared" si="29"/>
        <v/>
      </c>
    </row>
    <row r="2477" spans="1:11" ht="13.55" customHeight="1">
      <c r="A2477" s="31" t="s">
        <v>25</v>
      </c>
      <c r="B2477" s="31" t="s">
        <v>5220</v>
      </c>
      <c r="C2477" s="31" t="s">
        <v>5332</v>
      </c>
      <c r="D2477" s="31">
        <v>114782</v>
      </c>
      <c r="E2477" s="31" t="s">
        <v>5349</v>
      </c>
      <c r="F2477" s="31" t="s">
        <v>5350</v>
      </c>
      <c r="G2477" s="31" t="s">
        <v>14169</v>
      </c>
      <c r="H2477" s="31" t="s">
        <v>14170</v>
      </c>
      <c r="I2477" s="8">
        <f t="shared" si="27"/>
        <v>0</v>
      </c>
      <c r="J2477" s="8">
        <f t="shared" si="28"/>
        <v>2476</v>
      </c>
      <c r="K2477" s="32" t="str">
        <f t="shared" si="29"/>
        <v/>
      </c>
    </row>
    <row r="2478" spans="1:11" ht="13.55" customHeight="1">
      <c r="A2478" s="31" t="s">
        <v>25</v>
      </c>
      <c r="B2478" s="31" t="s">
        <v>5220</v>
      </c>
      <c r="C2478" s="31" t="s">
        <v>5332</v>
      </c>
      <c r="D2478" s="31">
        <v>114784</v>
      </c>
      <c r="E2478" s="31" t="s">
        <v>5351</v>
      </c>
      <c r="F2478" s="31" t="s">
        <v>5352</v>
      </c>
      <c r="G2478" s="31" t="s">
        <v>14171</v>
      </c>
      <c r="H2478" s="31" t="s">
        <v>14172</v>
      </c>
      <c r="I2478" s="8">
        <f t="shared" si="27"/>
        <v>0</v>
      </c>
      <c r="J2478" s="8">
        <f t="shared" si="28"/>
        <v>2477</v>
      </c>
      <c r="K2478" s="32" t="str">
        <f t="shared" si="29"/>
        <v/>
      </c>
    </row>
    <row r="2479" spans="1:11" ht="13.55" customHeight="1">
      <c r="A2479" s="31" t="s">
        <v>25</v>
      </c>
      <c r="B2479" s="31" t="s">
        <v>5220</v>
      </c>
      <c r="C2479" s="31" t="s">
        <v>5355</v>
      </c>
      <c r="D2479" s="31">
        <v>114636</v>
      </c>
      <c r="E2479" s="31" t="s">
        <v>5353</v>
      </c>
      <c r="F2479" s="31" t="s">
        <v>5354</v>
      </c>
      <c r="G2479" s="31" t="s">
        <v>14173</v>
      </c>
      <c r="H2479" s="31" t="s">
        <v>14174</v>
      </c>
      <c r="I2479" s="8">
        <f t="shared" si="27"/>
        <v>0</v>
      </c>
      <c r="J2479" s="8">
        <f t="shared" si="28"/>
        <v>2478</v>
      </c>
      <c r="K2479" s="32" t="str">
        <f t="shared" si="29"/>
        <v/>
      </c>
    </row>
    <row r="2480" spans="1:11" ht="13.55" customHeight="1">
      <c r="A2480" s="31" t="s">
        <v>25</v>
      </c>
      <c r="B2480" s="31" t="s">
        <v>5220</v>
      </c>
      <c r="C2480" s="31" t="s">
        <v>5355</v>
      </c>
      <c r="D2480" s="31">
        <v>114637</v>
      </c>
      <c r="E2480" s="31" t="s">
        <v>5356</v>
      </c>
      <c r="F2480" s="31" t="s">
        <v>5357</v>
      </c>
      <c r="G2480" s="31" t="s">
        <v>14175</v>
      </c>
      <c r="H2480" s="31" t="s">
        <v>14176</v>
      </c>
      <c r="I2480" s="8">
        <f t="shared" si="27"/>
        <v>0</v>
      </c>
      <c r="J2480" s="8">
        <f t="shared" si="28"/>
        <v>2479</v>
      </c>
      <c r="K2480" s="32" t="str">
        <f t="shared" si="29"/>
        <v/>
      </c>
    </row>
    <row r="2481" spans="1:11" ht="13.55" customHeight="1">
      <c r="A2481" s="31" t="s">
        <v>25</v>
      </c>
      <c r="B2481" s="31" t="s">
        <v>5220</v>
      </c>
      <c r="C2481" s="31" t="s">
        <v>5360</v>
      </c>
      <c r="D2481" s="31">
        <v>114748</v>
      </c>
      <c r="E2481" s="31" t="s">
        <v>5358</v>
      </c>
      <c r="F2481" s="31" t="s">
        <v>5359</v>
      </c>
      <c r="G2481" s="31" t="s">
        <v>14177</v>
      </c>
      <c r="H2481" s="31" t="s">
        <v>14178</v>
      </c>
      <c r="I2481" s="8">
        <f t="shared" si="27"/>
        <v>0</v>
      </c>
      <c r="J2481" s="8">
        <f t="shared" si="28"/>
        <v>2480</v>
      </c>
      <c r="K2481" s="32" t="str">
        <f t="shared" si="29"/>
        <v/>
      </c>
    </row>
    <row r="2482" spans="1:11" ht="13.55" customHeight="1">
      <c r="A2482" s="31" t="s">
        <v>25</v>
      </c>
      <c r="B2482" s="31" t="s">
        <v>5220</v>
      </c>
      <c r="C2482" s="31" t="s">
        <v>5360</v>
      </c>
      <c r="D2482" s="31">
        <v>114749</v>
      </c>
      <c r="E2482" s="31" t="s">
        <v>5361</v>
      </c>
      <c r="F2482" s="31" t="s">
        <v>5362</v>
      </c>
      <c r="G2482" s="31" t="s">
        <v>14179</v>
      </c>
      <c r="H2482" s="31" t="s">
        <v>14180</v>
      </c>
      <c r="I2482" s="8">
        <f t="shared" si="27"/>
        <v>0</v>
      </c>
      <c r="J2482" s="8">
        <f t="shared" si="28"/>
        <v>2481</v>
      </c>
      <c r="K2482" s="32" t="str">
        <f t="shared" si="29"/>
        <v/>
      </c>
    </row>
    <row r="2483" spans="1:11" ht="13.55" customHeight="1">
      <c r="A2483" s="31" t="s">
        <v>25</v>
      </c>
      <c r="B2483" s="31" t="s">
        <v>5220</v>
      </c>
      <c r="C2483" s="31" t="s">
        <v>5360</v>
      </c>
      <c r="D2483" s="31">
        <v>114750</v>
      </c>
      <c r="E2483" s="31" t="s">
        <v>5363</v>
      </c>
      <c r="F2483" s="31" t="s">
        <v>5364</v>
      </c>
      <c r="G2483" s="31" t="s">
        <v>14181</v>
      </c>
      <c r="H2483" s="31" t="s">
        <v>14182</v>
      </c>
      <c r="I2483" s="8">
        <f t="shared" si="27"/>
        <v>0</v>
      </c>
      <c r="J2483" s="8">
        <f t="shared" si="28"/>
        <v>2482</v>
      </c>
      <c r="K2483" s="32" t="str">
        <f t="shared" si="29"/>
        <v/>
      </c>
    </row>
    <row r="2484" spans="1:11" ht="13.55" customHeight="1">
      <c r="A2484" s="31" t="s">
        <v>25</v>
      </c>
      <c r="B2484" s="31" t="s">
        <v>5220</v>
      </c>
      <c r="C2484" s="31" t="s">
        <v>5360</v>
      </c>
      <c r="D2484" s="31">
        <v>114751</v>
      </c>
      <c r="E2484" s="31" t="s">
        <v>5365</v>
      </c>
      <c r="F2484" s="31" t="s">
        <v>5366</v>
      </c>
      <c r="G2484" s="31" t="s">
        <v>14183</v>
      </c>
      <c r="H2484" s="31" t="s">
        <v>14184</v>
      </c>
      <c r="I2484" s="8">
        <f t="shared" si="27"/>
        <v>0</v>
      </c>
      <c r="J2484" s="8">
        <f t="shared" si="28"/>
        <v>2483</v>
      </c>
      <c r="K2484" s="32" t="str">
        <f t="shared" si="29"/>
        <v/>
      </c>
    </row>
    <row r="2485" spans="1:11" ht="13.55" customHeight="1">
      <c r="A2485" s="31" t="s">
        <v>25</v>
      </c>
      <c r="B2485" s="31" t="s">
        <v>5220</v>
      </c>
      <c r="C2485" s="31" t="s">
        <v>5360</v>
      </c>
      <c r="D2485" s="31">
        <v>114753</v>
      </c>
      <c r="E2485" s="31" t="s">
        <v>5367</v>
      </c>
      <c r="F2485" s="31" t="s">
        <v>5368</v>
      </c>
      <c r="G2485" s="31" t="s">
        <v>14185</v>
      </c>
      <c r="H2485" s="31" t="s">
        <v>14186</v>
      </c>
      <c r="I2485" s="8">
        <f t="shared" si="27"/>
        <v>0</v>
      </c>
      <c r="J2485" s="8">
        <f t="shared" si="28"/>
        <v>2484</v>
      </c>
      <c r="K2485" s="32" t="str">
        <f t="shared" si="29"/>
        <v/>
      </c>
    </row>
    <row r="2486" spans="1:11" ht="13.55" customHeight="1">
      <c r="A2486" s="31" t="s">
        <v>25</v>
      </c>
      <c r="B2486" s="31" t="s">
        <v>5220</v>
      </c>
      <c r="C2486" s="31" t="s">
        <v>5360</v>
      </c>
      <c r="D2486" s="31">
        <v>114755</v>
      </c>
      <c r="E2486" s="31" t="s">
        <v>5369</v>
      </c>
      <c r="F2486" s="31" t="s">
        <v>5370</v>
      </c>
      <c r="G2486" s="31" t="s">
        <v>14187</v>
      </c>
      <c r="H2486" s="31" t="s">
        <v>14188</v>
      </c>
      <c r="I2486" s="8">
        <f t="shared" si="27"/>
        <v>0</v>
      </c>
      <c r="J2486" s="8">
        <f t="shared" si="28"/>
        <v>2485</v>
      </c>
      <c r="K2486" s="32" t="str">
        <f t="shared" si="29"/>
        <v/>
      </c>
    </row>
    <row r="2487" spans="1:11" ht="13.55" customHeight="1">
      <c r="A2487" s="31" t="s">
        <v>25</v>
      </c>
      <c r="B2487" s="31" t="s">
        <v>5220</v>
      </c>
      <c r="C2487" s="31" t="s">
        <v>5360</v>
      </c>
      <c r="D2487" s="31">
        <v>114756</v>
      </c>
      <c r="E2487" s="31" t="s">
        <v>10689</v>
      </c>
      <c r="F2487" s="31" t="s">
        <v>5372</v>
      </c>
      <c r="G2487" s="31" t="s">
        <v>14189</v>
      </c>
      <c r="H2487" s="31" t="s">
        <v>14190</v>
      </c>
      <c r="I2487" s="8">
        <f t="shared" si="27"/>
        <v>0</v>
      </c>
      <c r="J2487" s="8">
        <f t="shared" si="28"/>
        <v>2486</v>
      </c>
      <c r="K2487" s="32" t="str">
        <f t="shared" si="29"/>
        <v/>
      </c>
    </row>
    <row r="2488" spans="1:11" ht="13.55" customHeight="1">
      <c r="A2488" s="31" t="s">
        <v>93</v>
      </c>
      <c r="B2488" s="31" t="s">
        <v>5220</v>
      </c>
      <c r="C2488" s="31" t="s">
        <v>5375</v>
      </c>
      <c r="D2488" s="31">
        <v>211320</v>
      </c>
      <c r="E2488" s="31" t="s">
        <v>5373</v>
      </c>
      <c r="F2488" s="31" t="s">
        <v>5374</v>
      </c>
      <c r="G2488" s="31" t="s">
        <v>14191</v>
      </c>
      <c r="H2488" s="31" t="s">
        <v>14192</v>
      </c>
      <c r="I2488" s="8">
        <f t="shared" si="27"/>
        <v>0</v>
      </c>
      <c r="J2488" s="8">
        <f t="shared" si="28"/>
        <v>2487</v>
      </c>
      <c r="K2488" s="32" t="str">
        <f t="shared" si="29"/>
        <v/>
      </c>
    </row>
    <row r="2489" spans="1:11" ht="13.55" customHeight="1">
      <c r="A2489" s="31" t="s">
        <v>25</v>
      </c>
      <c r="B2489" s="31" t="s">
        <v>5220</v>
      </c>
      <c r="C2489" s="31" t="s">
        <v>5375</v>
      </c>
      <c r="D2489" s="31">
        <v>213615</v>
      </c>
      <c r="E2489" s="31" t="s">
        <v>5376</v>
      </c>
      <c r="F2489" s="31" t="s">
        <v>5377</v>
      </c>
      <c r="G2489" s="31" t="s">
        <v>14193</v>
      </c>
      <c r="H2489" s="31" t="s">
        <v>14194</v>
      </c>
      <c r="I2489" s="8">
        <f t="shared" si="27"/>
        <v>0</v>
      </c>
      <c r="J2489" s="8">
        <f t="shared" si="28"/>
        <v>2488</v>
      </c>
      <c r="K2489" s="32" t="str">
        <f t="shared" si="29"/>
        <v/>
      </c>
    </row>
    <row r="2490" spans="1:11" ht="13.55" customHeight="1">
      <c r="A2490" s="31" t="s">
        <v>25</v>
      </c>
      <c r="B2490" s="31" t="s">
        <v>5220</v>
      </c>
      <c r="C2490" s="31" t="s">
        <v>5375</v>
      </c>
      <c r="D2490" s="31">
        <v>213624</v>
      </c>
      <c r="E2490" s="31" t="s">
        <v>10620</v>
      </c>
      <c r="F2490" s="31" t="s">
        <v>5379</v>
      </c>
      <c r="G2490" s="31" t="s">
        <v>14195</v>
      </c>
      <c r="H2490" s="31" t="s">
        <v>14196</v>
      </c>
      <c r="I2490" s="8">
        <f t="shared" si="27"/>
        <v>0</v>
      </c>
      <c r="J2490" s="8">
        <f t="shared" si="28"/>
        <v>2489</v>
      </c>
      <c r="K2490" s="32" t="str">
        <f t="shared" si="29"/>
        <v/>
      </c>
    </row>
    <row r="2491" spans="1:11" ht="13.55" customHeight="1">
      <c r="A2491" s="31" t="s">
        <v>25</v>
      </c>
      <c r="B2491" s="31" t="s">
        <v>5220</v>
      </c>
      <c r="C2491" s="31" t="s">
        <v>5375</v>
      </c>
      <c r="D2491" s="31">
        <v>213625</v>
      </c>
      <c r="E2491" s="31" t="s">
        <v>5380</v>
      </c>
      <c r="F2491" s="31" t="s">
        <v>5381</v>
      </c>
      <c r="G2491" s="31" t="s">
        <v>14197</v>
      </c>
      <c r="H2491" s="31" t="s">
        <v>14198</v>
      </c>
      <c r="I2491" s="8">
        <f t="shared" si="27"/>
        <v>0</v>
      </c>
      <c r="J2491" s="8">
        <f t="shared" si="28"/>
        <v>2490</v>
      </c>
      <c r="K2491" s="32" t="str">
        <f t="shared" si="29"/>
        <v/>
      </c>
    </row>
    <row r="2492" spans="1:11" ht="13.55" customHeight="1">
      <c r="A2492" s="31" t="s">
        <v>25</v>
      </c>
      <c r="B2492" s="31" t="s">
        <v>5220</v>
      </c>
      <c r="C2492" s="31" t="s">
        <v>5375</v>
      </c>
      <c r="D2492" s="31">
        <v>213641</v>
      </c>
      <c r="E2492" s="31" t="s">
        <v>5382</v>
      </c>
      <c r="F2492" s="31" t="s">
        <v>5383</v>
      </c>
      <c r="G2492" s="31" t="s">
        <v>14199</v>
      </c>
      <c r="H2492" s="31" t="s">
        <v>14200</v>
      </c>
      <c r="I2492" s="8">
        <f t="shared" si="27"/>
        <v>0</v>
      </c>
      <c r="J2492" s="8">
        <f t="shared" si="28"/>
        <v>2491</v>
      </c>
      <c r="K2492" s="32" t="str">
        <f t="shared" si="29"/>
        <v/>
      </c>
    </row>
    <row r="2493" spans="1:11" ht="13.55" customHeight="1">
      <c r="A2493" s="31" t="s">
        <v>25</v>
      </c>
      <c r="B2493" s="31" t="s">
        <v>5220</v>
      </c>
      <c r="C2493" s="31" t="s">
        <v>5375</v>
      </c>
      <c r="D2493" s="31">
        <v>213644</v>
      </c>
      <c r="E2493" s="31" t="s">
        <v>5384</v>
      </c>
      <c r="F2493" s="31" t="s">
        <v>5385</v>
      </c>
      <c r="G2493" s="31" t="s">
        <v>14201</v>
      </c>
      <c r="H2493" s="31" t="s">
        <v>14202</v>
      </c>
      <c r="I2493" s="8">
        <f t="shared" si="27"/>
        <v>0</v>
      </c>
      <c r="J2493" s="8">
        <f t="shared" si="28"/>
        <v>2492</v>
      </c>
      <c r="K2493" s="32" t="str">
        <f t="shared" si="29"/>
        <v/>
      </c>
    </row>
    <row r="2494" spans="1:11" ht="13.55" customHeight="1">
      <c r="A2494" s="31" t="s">
        <v>25</v>
      </c>
      <c r="B2494" s="31" t="s">
        <v>5220</v>
      </c>
      <c r="C2494" s="31" t="s">
        <v>5388</v>
      </c>
      <c r="D2494" s="31">
        <v>114656</v>
      </c>
      <c r="E2494" s="31" t="s">
        <v>13239</v>
      </c>
      <c r="F2494" s="31" t="s">
        <v>5387</v>
      </c>
      <c r="G2494" s="31" t="s">
        <v>14203</v>
      </c>
      <c r="H2494" s="31" t="s">
        <v>14204</v>
      </c>
      <c r="I2494" s="8">
        <f t="shared" si="27"/>
        <v>0</v>
      </c>
      <c r="J2494" s="8">
        <f t="shared" si="28"/>
        <v>2493</v>
      </c>
      <c r="K2494" s="32" t="str">
        <f t="shared" si="29"/>
        <v/>
      </c>
    </row>
    <row r="2495" spans="1:11" ht="13.55" customHeight="1">
      <c r="A2495" s="31" t="s">
        <v>25</v>
      </c>
      <c r="B2495" s="31" t="s">
        <v>5220</v>
      </c>
      <c r="C2495" s="31" t="s">
        <v>5388</v>
      </c>
      <c r="D2495" s="31">
        <v>114657</v>
      </c>
      <c r="E2495" s="31" t="s">
        <v>11261</v>
      </c>
      <c r="F2495" s="31" t="s">
        <v>5390</v>
      </c>
      <c r="G2495" s="31" t="s">
        <v>14205</v>
      </c>
      <c r="H2495" s="31" t="s">
        <v>14206</v>
      </c>
      <c r="I2495" s="8">
        <f t="shared" si="27"/>
        <v>0</v>
      </c>
      <c r="J2495" s="8">
        <f t="shared" si="28"/>
        <v>2494</v>
      </c>
      <c r="K2495" s="32" t="str">
        <f t="shared" si="29"/>
        <v/>
      </c>
    </row>
    <row r="2496" spans="1:11" ht="13.55" customHeight="1">
      <c r="A2496" s="31" t="s">
        <v>25</v>
      </c>
      <c r="B2496" s="31" t="s">
        <v>5220</v>
      </c>
      <c r="C2496" s="31" t="s">
        <v>5388</v>
      </c>
      <c r="D2496" s="31">
        <v>114658</v>
      </c>
      <c r="E2496" s="31" t="s">
        <v>5391</v>
      </c>
      <c r="F2496" s="31" t="s">
        <v>5392</v>
      </c>
      <c r="G2496" s="31" t="s">
        <v>14207</v>
      </c>
      <c r="H2496" s="31" t="s">
        <v>14208</v>
      </c>
      <c r="I2496" s="8">
        <f t="shared" si="27"/>
        <v>0</v>
      </c>
      <c r="J2496" s="8">
        <f t="shared" si="28"/>
        <v>2495</v>
      </c>
      <c r="K2496" s="32" t="str">
        <f t="shared" si="29"/>
        <v/>
      </c>
    </row>
    <row r="2497" spans="1:11" ht="13.55" customHeight="1">
      <c r="A2497" s="31" t="s">
        <v>25</v>
      </c>
      <c r="B2497" s="31" t="s">
        <v>5220</v>
      </c>
      <c r="C2497" s="31" t="s">
        <v>5395</v>
      </c>
      <c r="D2497" s="31">
        <v>213626</v>
      </c>
      <c r="E2497" s="31" t="s">
        <v>5393</v>
      </c>
      <c r="F2497" s="31" t="s">
        <v>5394</v>
      </c>
      <c r="G2497" s="31" t="s">
        <v>14209</v>
      </c>
      <c r="H2497" s="31" t="s">
        <v>14210</v>
      </c>
      <c r="I2497" s="8">
        <f t="shared" si="27"/>
        <v>0</v>
      </c>
      <c r="J2497" s="8">
        <f t="shared" si="28"/>
        <v>2496</v>
      </c>
      <c r="K2497" s="32" t="str">
        <f t="shared" si="29"/>
        <v/>
      </c>
    </row>
    <row r="2498" spans="1:11" ht="13.55" customHeight="1">
      <c r="A2498" s="31" t="s">
        <v>25</v>
      </c>
      <c r="B2498" s="31" t="s">
        <v>5220</v>
      </c>
      <c r="C2498" s="31" t="s">
        <v>5395</v>
      </c>
      <c r="D2498" s="31">
        <v>213627</v>
      </c>
      <c r="E2498" s="31" t="s">
        <v>5396</v>
      </c>
      <c r="F2498" s="31" t="s">
        <v>5397</v>
      </c>
      <c r="G2498" s="31" t="s">
        <v>14211</v>
      </c>
      <c r="H2498" s="31" t="s">
        <v>14212</v>
      </c>
      <c r="I2498" s="8">
        <f t="shared" si="27"/>
        <v>0</v>
      </c>
      <c r="J2498" s="8">
        <f t="shared" si="28"/>
        <v>2497</v>
      </c>
      <c r="K2498" s="32" t="str">
        <f t="shared" si="29"/>
        <v/>
      </c>
    </row>
    <row r="2499" spans="1:11" ht="13.55" customHeight="1">
      <c r="A2499" s="31" t="s">
        <v>25</v>
      </c>
      <c r="B2499" s="31" t="s">
        <v>5220</v>
      </c>
      <c r="C2499" s="31" t="s">
        <v>5395</v>
      </c>
      <c r="D2499" s="31">
        <v>213628</v>
      </c>
      <c r="E2499" s="31" t="s">
        <v>5398</v>
      </c>
      <c r="F2499" s="31" t="s">
        <v>5399</v>
      </c>
      <c r="G2499" s="31" t="s">
        <v>14213</v>
      </c>
      <c r="H2499" s="31" t="s">
        <v>14214</v>
      </c>
      <c r="I2499" s="8">
        <f t="shared" si="27"/>
        <v>0</v>
      </c>
      <c r="J2499" s="8">
        <f t="shared" si="28"/>
        <v>2498</v>
      </c>
      <c r="K2499" s="32" t="str">
        <f t="shared" si="29"/>
        <v/>
      </c>
    </row>
    <row r="2500" spans="1:11" ht="13.55" customHeight="1">
      <c r="A2500" s="31" t="s">
        <v>25</v>
      </c>
      <c r="B2500" s="31" t="s">
        <v>5220</v>
      </c>
      <c r="C2500" s="31" t="s">
        <v>5395</v>
      </c>
      <c r="D2500" s="31">
        <v>213629</v>
      </c>
      <c r="E2500" s="31" t="s">
        <v>5400</v>
      </c>
      <c r="F2500" s="31" t="s">
        <v>5401</v>
      </c>
      <c r="G2500" s="31" t="s">
        <v>14215</v>
      </c>
      <c r="H2500" s="31" t="s">
        <v>14216</v>
      </c>
      <c r="I2500" s="8">
        <f t="shared" si="27"/>
        <v>0</v>
      </c>
      <c r="J2500" s="8">
        <f t="shared" si="28"/>
        <v>2499</v>
      </c>
      <c r="K2500" s="32" t="str">
        <f t="shared" si="29"/>
        <v/>
      </c>
    </row>
    <row r="2501" spans="1:11" ht="13.55" customHeight="1">
      <c r="A2501" s="31" t="s">
        <v>25</v>
      </c>
      <c r="B2501" s="31" t="s">
        <v>5220</v>
      </c>
      <c r="C2501" s="31" t="s">
        <v>5395</v>
      </c>
      <c r="D2501" s="31">
        <v>213630</v>
      </c>
      <c r="E2501" s="31" t="s">
        <v>11773</v>
      </c>
      <c r="F2501" s="31" t="s">
        <v>5403</v>
      </c>
      <c r="G2501" s="31" t="s">
        <v>14217</v>
      </c>
      <c r="H2501" s="31" t="s">
        <v>14218</v>
      </c>
      <c r="I2501" s="8">
        <f t="shared" si="27"/>
        <v>0</v>
      </c>
      <c r="J2501" s="8">
        <f t="shared" si="28"/>
        <v>2500</v>
      </c>
      <c r="K2501" s="32" t="str">
        <f t="shared" si="29"/>
        <v/>
      </c>
    </row>
    <row r="2502" spans="1:11" ht="13.55" customHeight="1">
      <c r="A2502" s="31" t="s">
        <v>25</v>
      </c>
      <c r="B2502" s="31" t="s">
        <v>5220</v>
      </c>
      <c r="C2502" s="31" t="s">
        <v>5395</v>
      </c>
      <c r="D2502" s="31">
        <v>213631</v>
      </c>
      <c r="E2502" s="31" t="s">
        <v>5404</v>
      </c>
      <c r="F2502" s="31" t="s">
        <v>5405</v>
      </c>
      <c r="G2502" s="31" t="s">
        <v>14219</v>
      </c>
      <c r="H2502" s="31" t="s">
        <v>14220</v>
      </c>
      <c r="I2502" s="8">
        <f t="shared" si="27"/>
        <v>0</v>
      </c>
      <c r="J2502" s="8">
        <f t="shared" si="28"/>
        <v>2501</v>
      </c>
      <c r="K2502" s="32" t="str">
        <f t="shared" si="29"/>
        <v/>
      </c>
    </row>
    <row r="2503" spans="1:11" ht="13.55" customHeight="1">
      <c r="A2503" s="31" t="s">
        <v>25</v>
      </c>
      <c r="B2503" s="31" t="s">
        <v>5220</v>
      </c>
      <c r="C2503" s="31" t="s">
        <v>5395</v>
      </c>
      <c r="D2503" s="31">
        <v>213632</v>
      </c>
      <c r="E2503" s="31" t="s">
        <v>5406</v>
      </c>
      <c r="F2503" s="31" t="s">
        <v>5407</v>
      </c>
      <c r="G2503" s="31" t="s">
        <v>14221</v>
      </c>
      <c r="H2503" s="31" t="s">
        <v>14222</v>
      </c>
      <c r="I2503" s="8">
        <f t="shared" si="27"/>
        <v>0</v>
      </c>
      <c r="J2503" s="8">
        <f t="shared" si="28"/>
        <v>2502</v>
      </c>
      <c r="K2503" s="32" t="str">
        <f t="shared" si="29"/>
        <v/>
      </c>
    </row>
    <row r="2504" spans="1:11" ht="13.55" customHeight="1">
      <c r="A2504" s="31" t="s">
        <v>25</v>
      </c>
      <c r="B2504" s="31" t="s">
        <v>5220</v>
      </c>
      <c r="C2504" s="31" t="s">
        <v>5395</v>
      </c>
      <c r="D2504" s="31">
        <v>213633</v>
      </c>
      <c r="E2504" s="31" t="s">
        <v>5408</v>
      </c>
      <c r="F2504" s="31" t="s">
        <v>5409</v>
      </c>
      <c r="G2504" s="31" t="s">
        <v>14223</v>
      </c>
      <c r="H2504" s="31" t="s">
        <v>14224</v>
      </c>
      <c r="I2504" s="8">
        <f t="shared" si="27"/>
        <v>0</v>
      </c>
      <c r="J2504" s="8">
        <f t="shared" si="28"/>
        <v>2503</v>
      </c>
      <c r="K2504" s="32" t="str">
        <f t="shared" si="29"/>
        <v/>
      </c>
    </row>
    <row r="2505" spans="1:11" ht="13.55" customHeight="1">
      <c r="A2505" s="31" t="s">
        <v>25</v>
      </c>
      <c r="B2505" s="31" t="s">
        <v>5220</v>
      </c>
      <c r="C2505" s="31" t="s">
        <v>5395</v>
      </c>
      <c r="D2505" s="31">
        <v>213634</v>
      </c>
      <c r="E2505" s="31" t="s">
        <v>11853</v>
      </c>
      <c r="F2505" s="31" t="s">
        <v>5411</v>
      </c>
      <c r="G2505" s="31" t="s">
        <v>14225</v>
      </c>
      <c r="H2505" s="31" t="s">
        <v>14226</v>
      </c>
      <c r="I2505" s="8">
        <f t="shared" si="27"/>
        <v>0</v>
      </c>
      <c r="J2505" s="8">
        <f t="shared" si="28"/>
        <v>2504</v>
      </c>
      <c r="K2505" s="32" t="str">
        <f t="shared" si="29"/>
        <v/>
      </c>
    </row>
    <row r="2506" spans="1:11" ht="13.55" customHeight="1">
      <c r="A2506" s="31" t="s">
        <v>25</v>
      </c>
      <c r="B2506" s="31" t="s">
        <v>5220</v>
      </c>
      <c r="C2506" s="31" t="s">
        <v>5395</v>
      </c>
      <c r="D2506" s="31">
        <v>213635</v>
      </c>
      <c r="E2506" s="31" t="s">
        <v>5412</v>
      </c>
      <c r="F2506" s="31" t="s">
        <v>5413</v>
      </c>
      <c r="G2506" s="31" t="s">
        <v>14227</v>
      </c>
      <c r="H2506" s="31" t="s">
        <v>14228</v>
      </c>
      <c r="I2506" s="8">
        <f t="shared" si="27"/>
        <v>0</v>
      </c>
      <c r="J2506" s="8">
        <f t="shared" si="28"/>
        <v>2505</v>
      </c>
      <c r="K2506" s="32" t="str">
        <f t="shared" si="29"/>
        <v/>
      </c>
    </row>
    <row r="2507" spans="1:11" ht="13.55" customHeight="1">
      <c r="A2507" s="31" t="s">
        <v>25</v>
      </c>
      <c r="B2507" s="31" t="s">
        <v>5220</v>
      </c>
      <c r="C2507" s="31" t="s">
        <v>5395</v>
      </c>
      <c r="D2507" s="31">
        <v>213636</v>
      </c>
      <c r="E2507" s="31" t="s">
        <v>5414</v>
      </c>
      <c r="F2507" s="31" t="s">
        <v>5415</v>
      </c>
      <c r="G2507" s="31" t="s">
        <v>14229</v>
      </c>
      <c r="H2507" s="31" t="s">
        <v>14230</v>
      </c>
      <c r="I2507" s="8">
        <f t="shared" si="27"/>
        <v>0</v>
      </c>
      <c r="J2507" s="8">
        <f t="shared" si="28"/>
        <v>2506</v>
      </c>
      <c r="K2507" s="32" t="str">
        <f t="shared" si="29"/>
        <v/>
      </c>
    </row>
    <row r="2508" spans="1:11" ht="13.55" customHeight="1">
      <c r="A2508" s="31" t="s">
        <v>25</v>
      </c>
      <c r="B2508" s="31" t="s">
        <v>5220</v>
      </c>
      <c r="C2508" s="31" t="s">
        <v>5395</v>
      </c>
      <c r="D2508" s="31">
        <v>213638</v>
      </c>
      <c r="E2508" s="31" t="s">
        <v>5416</v>
      </c>
      <c r="F2508" s="31" t="s">
        <v>5417</v>
      </c>
      <c r="G2508" s="31" t="s">
        <v>14231</v>
      </c>
      <c r="H2508" s="31" t="s">
        <v>14232</v>
      </c>
      <c r="I2508" s="8">
        <f t="shared" si="27"/>
        <v>0</v>
      </c>
      <c r="J2508" s="8">
        <f t="shared" si="28"/>
        <v>2507</v>
      </c>
      <c r="K2508" s="32" t="str">
        <f t="shared" si="29"/>
        <v/>
      </c>
    </row>
    <row r="2509" spans="1:11" ht="13.55" customHeight="1">
      <c r="A2509" s="31" t="s">
        <v>25</v>
      </c>
      <c r="B2509" s="31" t="s">
        <v>5220</v>
      </c>
      <c r="C2509" s="31" t="s">
        <v>5395</v>
      </c>
      <c r="D2509" s="31">
        <v>213643</v>
      </c>
      <c r="E2509" s="31" t="s">
        <v>5418</v>
      </c>
      <c r="F2509" s="31" t="s">
        <v>5419</v>
      </c>
      <c r="G2509" s="31" t="s">
        <v>14233</v>
      </c>
      <c r="H2509" s="31" t="s">
        <v>14234</v>
      </c>
      <c r="I2509" s="8">
        <f t="shared" si="27"/>
        <v>0</v>
      </c>
      <c r="J2509" s="8">
        <f t="shared" si="28"/>
        <v>2508</v>
      </c>
      <c r="K2509" s="32" t="str">
        <f t="shared" si="29"/>
        <v/>
      </c>
    </row>
    <row r="2510" spans="1:11" ht="13.55" customHeight="1">
      <c r="A2510" s="31" t="s">
        <v>25</v>
      </c>
      <c r="B2510" s="31" t="s">
        <v>5220</v>
      </c>
      <c r="C2510" s="31" t="s">
        <v>5395</v>
      </c>
      <c r="D2510" s="31">
        <v>213647</v>
      </c>
      <c r="E2510" s="31" t="s">
        <v>5420</v>
      </c>
      <c r="F2510" s="31" t="s">
        <v>5421</v>
      </c>
      <c r="G2510" s="31" t="s">
        <v>14235</v>
      </c>
      <c r="H2510" s="31" t="s">
        <v>14236</v>
      </c>
      <c r="I2510" s="8">
        <f t="shared" si="27"/>
        <v>0</v>
      </c>
      <c r="J2510" s="8">
        <f t="shared" si="28"/>
        <v>2509</v>
      </c>
      <c r="K2510" s="32" t="str">
        <f t="shared" si="29"/>
        <v/>
      </c>
    </row>
    <row r="2511" spans="1:11" ht="13.55" customHeight="1">
      <c r="A2511" s="31" t="s">
        <v>25</v>
      </c>
      <c r="B2511" s="31" t="s">
        <v>5220</v>
      </c>
      <c r="C2511" s="31" t="s">
        <v>5424</v>
      </c>
      <c r="D2511" s="31">
        <v>114675</v>
      </c>
      <c r="E2511" s="31" t="s">
        <v>5422</v>
      </c>
      <c r="F2511" s="31" t="s">
        <v>5423</v>
      </c>
      <c r="G2511" s="31" t="s">
        <v>14237</v>
      </c>
      <c r="H2511" s="31" t="s">
        <v>14238</v>
      </c>
      <c r="I2511" s="8">
        <f t="shared" si="27"/>
        <v>0</v>
      </c>
      <c r="J2511" s="8">
        <f t="shared" si="28"/>
        <v>2510</v>
      </c>
      <c r="K2511" s="32" t="str">
        <f t="shared" si="29"/>
        <v/>
      </c>
    </row>
    <row r="2512" spans="1:11" ht="13.55" customHeight="1">
      <c r="A2512" s="31" t="s">
        <v>25</v>
      </c>
      <c r="B2512" s="31" t="s">
        <v>5220</v>
      </c>
      <c r="C2512" s="31" t="s">
        <v>5424</v>
      </c>
      <c r="D2512" s="31">
        <v>114676</v>
      </c>
      <c r="E2512" s="31" t="s">
        <v>5425</v>
      </c>
      <c r="F2512" s="31" t="s">
        <v>5426</v>
      </c>
      <c r="G2512" s="31" t="s">
        <v>14239</v>
      </c>
      <c r="H2512" s="31" t="s">
        <v>14240</v>
      </c>
      <c r="I2512" s="8">
        <f t="shared" si="27"/>
        <v>0</v>
      </c>
      <c r="J2512" s="8">
        <f t="shared" si="28"/>
        <v>2511</v>
      </c>
      <c r="K2512" s="32" t="str">
        <f t="shared" si="29"/>
        <v/>
      </c>
    </row>
    <row r="2513" spans="1:11" ht="13.55" customHeight="1">
      <c r="A2513" s="31" t="s">
        <v>25</v>
      </c>
      <c r="B2513" s="31" t="s">
        <v>5220</v>
      </c>
      <c r="C2513" s="31" t="s">
        <v>5424</v>
      </c>
      <c r="D2513" s="31">
        <v>114677</v>
      </c>
      <c r="E2513" s="31" t="s">
        <v>5427</v>
      </c>
      <c r="F2513" s="31" t="s">
        <v>5428</v>
      </c>
      <c r="G2513" s="31" t="s">
        <v>14241</v>
      </c>
      <c r="H2513" s="31" t="s">
        <v>14242</v>
      </c>
      <c r="I2513" s="8">
        <f t="shared" si="27"/>
        <v>0</v>
      </c>
      <c r="J2513" s="8">
        <f t="shared" si="28"/>
        <v>2512</v>
      </c>
      <c r="K2513" s="32" t="str">
        <f t="shared" si="29"/>
        <v/>
      </c>
    </row>
    <row r="2514" spans="1:11" ht="13.55" customHeight="1">
      <c r="A2514" s="31" t="s">
        <v>25</v>
      </c>
      <c r="B2514" s="31" t="s">
        <v>5220</v>
      </c>
      <c r="C2514" s="31" t="s">
        <v>5424</v>
      </c>
      <c r="D2514" s="31">
        <v>114678</v>
      </c>
      <c r="E2514" s="31" t="s">
        <v>5429</v>
      </c>
      <c r="F2514" s="31" t="s">
        <v>5430</v>
      </c>
      <c r="G2514" s="31" t="s">
        <v>14243</v>
      </c>
      <c r="H2514" s="31" t="s">
        <v>14244</v>
      </c>
      <c r="I2514" s="8">
        <f t="shared" si="27"/>
        <v>0</v>
      </c>
      <c r="J2514" s="8">
        <f t="shared" si="28"/>
        <v>2513</v>
      </c>
      <c r="K2514" s="32" t="str">
        <f t="shared" si="29"/>
        <v/>
      </c>
    </row>
    <row r="2515" spans="1:11" ht="13.55" customHeight="1">
      <c r="A2515" s="31" t="s">
        <v>25</v>
      </c>
      <c r="B2515" s="31" t="s">
        <v>5220</v>
      </c>
      <c r="C2515" s="31" t="s">
        <v>5424</v>
      </c>
      <c r="D2515" s="31">
        <v>114680</v>
      </c>
      <c r="E2515" s="31" t="s">
        <v>5431</v>
      </c>
      <c r="F2515" s="31" t="s">
        <v>5432</v>
      </c>
      <c r="G2515" s="31" t="s">
        <v>14245</v>
      </c>
      <c r="H2515" s="31" t="s">
        <v>14246</v>
      </c>
      <c r="I2515" s="8">
        <f t="shared" si="27"/>
        <v>0</v>
      </c>
      <c r="J2515" s="8">
        <f t="shared" si="28"/>
        <v>2514</v>
      </c>
      <c r="K2515" s="32" t="str">
        <f t="shared" si="29"/>
        <v/>
      </c>
    </row>
    <row r="2516" spans="1:11" ht="13.55" customHeight="1">
      <c r="A2516" s="31" t="s">
        <v>25</v>
      </c>
      <c r="B2516" s="31" t="s">
        <v>5220</v>
      </c>
      <c r="C2516" s="31" t="s">
        <v>5435</v>
      </c>
      <c r="D2516" s="31">
        <v>114668</v>
      </c>
      <c r="E2516" s="31" t="s">
        <v>5433</v>
      </c>
      <c r="F2516" s="31" t="s">
        <v>5434</v>
      </c>
      <c r="G2516" s="31" t="s">
        <v>14247</v>
      </c>
      <c r="H2516" s="31" t="s">
        <v>14248</v>
      </c>
      <c r="I2516" s="8">
        <f t="shared" si="27"/>
        <v>0</v>
      </c>
      <c r="J2516" s="8">
        <f t="shared" si="28"/>
        <v>2515</v>
      </c>
      <c r="K2516" s="32" t="str">
        <f t="shared" si="29"/>
        <v/>
      </c>
    </row>
    <row r="2517" spans="1:11" ht="13.55" customHeight="1">
      <c r="A2517" s="31" t="s">
        <v>25</v>
      </c>
      <c r="B2517" s="31" t="s">
        <v>5220</v>
      </c>
      <c r="C2517" s="31" t="s">
        <v>5435</v>
      </c>
      <c r="D2517" s="31">
        <v>114669</v>
      </c>
      <c r="E2517" s="31" t="s">
        <v>5436</v>
      </c>
      <c r="F2517" s="31" t="s">
        <v>5437</v>
      </c>
      <c r="G2517" s="31" t="s">
        <v>14249</v>
      </c>
      <c r="H2517" s="31" t="s">
        <v>14250</v>
      </c>
      <c r="I2517" s="8">
        <f t="shared" si="27"/>
        <v>0</v>
      </c>
      <c r="J2517" s="8">
        <f t="shared" si="28"/>
        <v>2516</v>
      </c>
      <c r="K2517" s="32" t="str">
        <f t="shared" si="29"/>
        <v/>
      </c>
    </row>
    <row r="2518" spans="1:11" ht="13.55" customHeight="1">
      <c r="A2518" s="31" t="s">
        <v>25</v>
      </c>
      <c r="B2518" s="31" t="s">
        <v>5220</v>
      </c>
      <c r="C2518" s="31" t="s">
        <v>5435</v>
      </c>
      <c r="D2518" s="31">
        <v>114670</v>
      </c>
      <c r="E2518" s="31" t="s">
        <v>13614</v>
      </c>
      <c r="F2518" s="31" t="s">
        <v>5439</v>
      </c>
      <c r="G2518" s="31" t="s">
        <v>14251</v>
      </c>
      <c r="H2518" s="31" t="s">
        <v>14252</v>
      </c>
      <c r="I2518" s="8">
        <f t="shared" si="27"/>
        <v>0</v>
      </c>
      <c r="J2518" s="8">
        <f t="shared" si="28"/>
        <v>2517</v>
      </c>
      <c r="K2518" s="32" t="str">
        <f t="shared" si="29"/>
        <v/>
      </c>
    </row>
    <row r="2519" spans="1:11" ht="13.55" customHeight="1">
      <c r="A2519" s="31" t="s">
        <v>25</v>
      </c>
      <c r="B2519" s="31" t="s">
        <v>5220</v>
      </c>
      <c r="C2519" s="31" t="s">
        <v>5435</v>
      </c>
      <c r="D2519" s="31">
        <v>114671</v>
      </c>
      <c r="E2519" s="31" t="s">
        <v>5440</v>
      </c>
      <c r="F2519" s="31" t="s">
        <v>5441</v>
      </c>
      <c r="G2519" s="31" t="s">
        <v>14253</v>
      </c>
      <c r="H2519" s="31" t="s">
        <v>14254</v>
      </c>
      <c r="I2519" s="8">
        <f t="shared" si="27"/>
        <v>0</v>
      </c>
      <c r="J2519" s="8">
        <f t="shared" si="28"/>
        <v>2518</v>
      </c>
      <c r="K2519" s="32" t="str">
        <f t="shared" si="29"/>
        <v/>
      </c>
    </row>
    <row r="2520" spans="1:11" ht="13.55" customHeight="1">
      <c r="A2520" s="31" t="s">
        <v>25</v>
      </c>
      <c r="B2520" s="31" t="s">
        <v>5220</v>
      </c>
      <c r="C2520" s="31" t="s">
        <v>5435</v>
      </c>
      <c r="D2520" s="31">
        <v>114672</v>
      </c>
      <c r="E2520" s="31" t="s">
        <v>5442</v>
      </c>
      <c r="F2520" s="31" t="s">
        <v>5443</v>
      </c>
      <c r="G2520" s="31" t="s">
        <v>14255</v>
      </c>
      <c r="H2520" s="31" t="s">
        <v>14256</v>
      </c>
      <c r="I2520" s="8">
        <f t="shared" si="27"/>
        <v>0</v>
      </c>
      <c r="J2520" s="8">
        <f t="shared" si="28"/>
        <v>2519</v>
      </c>
      <c r="K2520" s="32" t="str">
        <f t="shared" si="29"/>
        <v/>
      </c>
    </row>
    <row r="2521" spans="1:11" ht="13.55" customHeight="1">
      <c r="A2521" s="31" t="s">
        <v>25</v>
      </c>
      <c r="B2521" s="31" t="s">
        <v>5220</v>
      </c>
      <c r="C2521" s="31" t="s">
        <v>5435</v>
      </c>
      <c r="D2521" s="31">
        <v>114673</v>
      </c>
      <c r="E2521" s="31" t="s">
        <v>10993</v>
      </c>
      <c r="F2521" s="31" t="s">
        <v>5445</v>
      </c>
      <c r="G2521" s="31" t="s">
        <v>14257</v>
      </c>
      <c r="H2521" s="31" t="s">
        <v>14258</v>
      </c>
      <c r="I2521" s="8">
        <f t="shared" si="27"/>
        <v>0</v>
      </c>
      <c r="J2521" s="8">
        <f t="shared" si="28"/>
        <v>2520</v>
      </c>
      <c r="K2521" s="32" t="str">
        <f t="shared" si="29"/>
        <v/>
      </c>
    </row>
    <row r="2522" spans="1:11" ht="13.55" customHeight="1">
      <c r="A2522" s="31" t="s">
        <v>25</v>
      </c>
      <c r="B2522" s="31" t="s">
        <v>5220</v>
      </c>
      <c r="C2522" s="31" t="s">
        <v>5435</v>
      </c>
      <c r="D2522" s="31">
        <v>114674</v>
      </c>
      <c r="E2522" s="31" t="s">
        <v>5446</v>
      </c>
      <c r="F2522" s="31" t="s">
        <v>5447</v>
      </c>
      <c r="G2522" s="31" t="s">
        <v>14259</v>
      </c>
      <c r="H2522" s="31" t="s">
        <v>14260</v>
      </c>
      <c r="I2522" s="8">
        <f t="shared" si="27"/>
        <v>0</v>
      </c>
      <c r="J2522" s="8">
        <f t="shared" si="28"/>
        <v>2521</v>
      </c>
      <c r="K2522" s="32" t="str">
        <f t="shared" si="29"/>
        <v/>
      </c>
    </row>
    <row r="2523" spans="1:11" ht="13.55" customHeight="1">
      <c r="A2523" s="31" t="s">
        <v>25</v>
      </c>
      <c r="B2523" s="31" t="s">
        <v>5220</v>
      </c>
      <c r="C2523" s="31" t="s">
        <v>5435</v>
      </c>
      <c r="D2523" s="31">
        <v>114780</v>
      </c>
      <c r="E2523" s="31" t="s">
        <v>10385</v>
      </c>
      <c r="F2523" s="31" t="s">
        <v>5449</v>
      </c>
      <c r="G2523" s="31" t="s">
        <v>14261</v>
      </c>
      <c r="H2523" s="31" t="s">
        <v>14262</v>
      </c>
      <c r="I2523" s="8">
        <f t="shared" si="27"/>
        <v>0</v>
      </c>
      <c r="J2523" s="8">
        <f t="shared" si="28"/>
        <v>2522</v>
      </c>
      <c r="K2523" s="32" t="str">
        <f t="shared" si="29"/>
        <v/>
      </c>
    </row>
    <row r="2524" spans="1:11" ht="13.55" customHeight="1">
      <c r="A2524" s="31" t="s">
        <v>25</v>
      </c>
      <c r="B2524" s="31" t="s">
        <v>5220</v>
      </c>
      <c r="C2524" s="31" t="s">
        <v>5452</v>
      </c>
      <c r="D2524" s="31">
        <v>114720</v>
      </c>
      <c r="E2524" s="31" t="s">
        <v>5450</v>
      </c>
      <c r="F2524" s="31" t="s">
        <v>5451</v>
      </c>
      <c r="G2524" s="31" t="s">
        <v>14263</v>
      </c>
      <c r="H2524" s="31" t="s">
        <v>14264</v>
      </c>
      <c r="I2524" s="8">
        <f t="shared" si="27"/>
        <v>0</v>
      </c>
      <c r="J2524" s="8">
        <f t="shared" si="28"/>
        <v>2523</v>
      </c>
      <c r="K2524" s="32" t="str">
        <f t="shared" si="29"/>
        <v/>
      </c>
    </row>
    <row r="2525" spans="1:11" ht="13.55" customHeight="1">
      <c r="A2525" s="31" t="s">
        <v>25</v>
      </c>
      <c r="B2525" s="31" t="s">
        <v>5220</v>
      </c>
      <c r="C2525" s="31" t="s">
        <v>5452</v>
      </c>
      <c r="D2525" s="31">
        <v>114721</v>
      </c>
      <c r="E2525" s="31" t="s">
        <v>5453</v>
      </c>
      <c r="F2525" s="31" t="s">
        <v>5454</v>
      </c>
      <c r="G2525" s="31" t="s">
        <v>14265</v>
      </c>
      <c r="H2525" s="31" t="s">
        <v>14266</v>
      </c>
      <c r="I2525" s="8">
        <f t="shared" si="27"/>
        <v>0</v>
      </c>
      <c r="J2525" s="8">
        <f t="shared" si="28"/>
        <v>2524</v>
      </c>
      <c r="K2525" s="32" t="str">
        <f t="shared" si="29"/>
        <v/>
      </c>
    </row>
    <row r="2526" spans="1:11" ht="13.55" customHeight="1">
      <c r="A2526" s="31" t="s">
        <v>25</v>
      </c>
      <c r="B2526" s="31" t="s">
        <v>5220</v>
      </c>
      <c r="C2526" s="31" t="s">
        <v>5452</v>
      </c>
      <c r="D2526" s="31">
        <v>114723</v>
      </c>
      <c r="E2526" s="31" t="s">
        <v>5455</v>
      </c>
      <c r="F2526" s="31" t="s">
        <v>5456</v>
      </c>
      <c r="G2526" s="31" t="s">
        <v>14267</v>
      </c>
      <c r="H2526" s="31" t="s">
        <v>14268</v>
      </c>
      <c r="I2526" s="8">
        <f t="shared" si="27"/>
        <v>0</v>
      </c>
      <c r="J2526" s="8">
        <f t="shared" si="28"/>
        <v>2525</v>
      </c>
      <c r="K2526" s="32" t="str">
        <f t="shared" si="29"/>
        <v/>
      </c>
    </row>
    <row r="2527" spans="1:11" ht="13.55" customHeight="1">
      <c r="A2527" s="31" t="s">
        <v>25</v>
      </c>
      <c r="B2527" s="31" t="s">
        <v>5220</v>
      </c>
      <c r="C2527" s="31" t="s">
        <v>5459</v>
      </c>
      <c r="D2527" s="31">
        <v>114770</v>
      </c>
      <c r="E2527" s="31" t="s">
        <v>11864</v>
      </c>
      <c r="F2527" s="31" t="s">
        <v>5458</v>
      </c>
      <c r="G2527" s="31" t="s">
        <v>14269</v>
      </c>
      <c r="H2527" s="31" t="s">
        <v>14270</v>
      </c>
      <c r="I2527" s="8">
        <f t="shared" si="27"/>
        <v>0</v>
      </c>
      <c r="J2527" s="8">
        <f t="shared" si="28"/>
        <v>2526</v>
      </c>
      <c r="K2527" s="32" t="str">
        <f t="shared" si="29"/>
        <v/>
      </c>
    </row>
    <row r="2528" spans="1:11" ht="13.55" customHeight="1">
      <c r="A2528" s="31" t="s">
        <v>25</v>
      </c>
      <c r="B2528" s="31" t="s">
        <v>5220</v>
      </c>
      <c r="C2528" s="31" t="s">
        <v>5459</v>
      </c>
      <c r="D2528" s="31">
        <v>114771</v>
      </c>
      <c r="E2528" s="31" t="s">
        <v>5460</v>
      </c>
      <c r="F2528" s="31" t="s">
        <v>5461</v>
      </c>
      <c r="G2528" s="31" t="s">
        <v>14271</v>
      </c>
      <c r="H2528" s="31" t="s">
        <v>14272</v>
      </c>
      <c r="I2528" s="8">
        <f t="shared" si="27"/>
        <v>0</v>
      </c>
      <c r="J2528" s="8">
        <f t="shared" si="28"/>
        <v>2527</v>
      </c>
      <c r="K2528" s="32" t="str">
        <f t="shared" si="29"/>
        <v/>
      </c>
    </row>
    <row r="2529" spans="1:11" ht="13.55" customHeight="1">
      <c r="A2529" s="31" t="s">
        <v>25</v>
      </c>
      <c r="B2529" s="31" t="s">
        <v>5220</v>
      </c>
      <c r="C2529" s="31" t="s">
        <v>5459</v>
      </c>
      <c r="D2529" s="31">
        <v>114772</v>
      </c>
      <c r="E2529" s="31" t="s">
        <v>5462</v>
      </c>
      <c r="F2529" s="31" t="s">
        <v>5463</v>
      </c>
      <c r="G2529" s="31" t="s">
        <v>14273</v>
      </c>
      <c r="H2529" s="31" t="s">
        <v>14274</v>
      </c>
      <c r="I2529" s="8">
        <f t="shared" si="27"/>
        <v>0</v>
      </c>
      <c r="J2529" s="8">
        <f t="shared" si="28"/>
        <v>2528</v>
      </c>
      <c r="K2529" s="32" t="str">
        <f t="shared" si="29"/>
        <v/>
      </c>
    </row>
    <row r="2530" spans="1:11" ht="13.55" customHeight="1">
      <c r="A2530" s="31" t="s">
        <v>25</v>
      </c>
      <c r="B2530" s="31" t="s">
        <v>5220</v>
      </c>
      <c r="C2530" s="31" t="s">
        <v>5459</v>
      </c>
      <c r="D2530" s="31">
        <v>114774</v>
      </c>
      <c r="E2530" s="31" t="s">
        <v>10824</v>
      </c>
      <c r="F2530" s="31" t="s">
        <v>5465</v>
      </c>
      <c r="G2530" s="31" t="s">
        <v>14275</v>
      </c>
      <c r="H2530" s="31" t="s">
        <v>14276</v>
      </c>
      <c r="I2530" s="8">
        <f t="shared" si="27"/>
        <v>0</v>
      </c>
      <c r="J2530" s="8">
        <f t="shared" si="28"/>
        <v>2529</v>
      </c>
      <c r="K2530" s="32" t="str">
        <f t="shared" si="29"/>
        <v/>
      </c>
    </row>
    <row r="2531" spans="1:11" ht="13.55" customHeight="1">
      <c r="A2531" s="31" t="s">
        <v>25</v>
      </c>
      <c r="B2531" s="31" t="s">
        <v>5220</v>
      </c>
      <c r="C2531" s="31" t="s">
        <v>5459</v>
      </c>
      <c r="D2531" s="31">
        <v>114775</v>
      </c>
      <c r="E2531" s="31" t="s">
        <v>5466</v>
      </c>
      <c r="F2531" s="31" t="s">
        <v>5467</v>
      </c>
      <c r="G2531" s="31" t="s">
        <v>14277</v>
      </c>
      <c r="H2531" s="31" t="s">
        <v>14278</v>
      </c>
      <c r="I2531" s="8">
        <f t="shared" si="27"/>
        <v>0</v>
      </c>
      <c r="J2531" s="8">
        <f t="shared" si="28"/>
        <v>2530</v>
      </c>
      <c r="K2531" s="32" t="str">
        <f t="shared" si="29"/>
        <v/>
      </c>
    </row>
    <row r="2532" spans="1:11" ht="13.55" customHeight="1">
      <c r="A2532" s="31" t="s">
        <v>25</v>
      </c>
      <c r="B2532" s="31" t="s">
        <v>5220</v>
      </c>
      <c r="C2532" s="31" t="s">
        <v>3269</v>
      </c>
      <c r="D2532" s="31">
        <v>213601</v>
      </c>
      <c r="E2532" s="31" t="s">
        <v>5468</v>
      </c>
      <c r="F2532" s="31" t="s">
        <v>5469</v>
      </c>
      <c r="G2532" s="31" t="s">
        <v>14279</v>
      </c>
      <c r="H2532" s="31" t="s">
        <v>14280</v>
      </c>
      <c r="I2532" s="8">
        <f t="shared" si="27"/>
        <v>0</v>
      </c>
      <c r="J2532" s="8">
        <f t="shared" si="28"/>
        <v>2531</v>
      </c>
      <c r="K2532" s="32" t="str">
        <f t="shared" si="29"/>
        <v/>
      </c>
    </row>
    <row r="2533" spans="1:11" ht="13.55" customHeight="1">
      <c r="A2533" s="31" t="s">
        <v>25</v>
      </c>
      <c r="B2533" s="31" t="s">
        <v>5220</v>
      </c>
      <c r="C2533" s="31" t="s">
        <v>3269</v>
      </c>
      <c r="D2533" s="31">
        <v>213602</v>
      </c>
      <c r="E2533" s="31" t="s">
        <v>10751</v>
      </c>
      <c r="F2533" s="31" t="s">
        <v>5471</v>
      </c>
      <c r="G2533" s="31" t="s">
        <v>14281</v>
      </c>
      <c r="H2533" s="31" t="s">
        <v>14282</v>
      </c>
      <c r="I2533" s="8">
        <f t="shared" si="27"/>
        <v>0</v>
      </c>
      <c r="J2533" s="8">
        <f t="shared" si="28"/>
        <v>2532</v>
      </c>
      <c r="K2533" s="32" t="str">
        <f t="shared" si="29"/>
        <v/>
      </c>
    </row>
    <row r="2534" spans="1:11" ht="13.55" customHeight="1">
      <c r="A2534" s="31" t="s">
        <v>25</v>
      </c>
      <c r="B2534" s="31" t="s">
        <v>5220</v>
      </c>
      <c r="C2534" s="31" t="s">
        <v>3269</v>
      </c>
      <c r="D2534" s="31">
        <v>213603</v>
      </c>
      <c r="E2534" s="31" t="s">
        <v>5472</v>
      </c>
      <c r="F2534" s="31" t="s">
        <v>5473</v>
      </c>
      <c r="G2534" s="31" t="s">
        <v>14283</v>
      </c>
      <c r="H2534" s="31" t="s">
        <v>14284</v>
      </c>
      <c r="I2534" s="8">
        <f t="shared" si="27"/>
        <v>0</v>
      </c>
      <c r="J2534" s="8">
        <f t="shared" si="28"/>
        <v>2533</v>
      </c>
      <c r="K2534" s="32" t="str">
        <f t="shared" si="29"/>
        <v/>
      </c>
    </row>
    <row r="2535" spans="1:11" ht="13.55" customHeight="1">
      <c r="A2535" s="31" t="s">
        <v>25</v>
      </c>
      <c r="B2535" s="31" t="s">
        <v>5220</v>
      </c>
      <c r="C2535" s="31" t="s">
        <v>3269</v>
      </c>
      <c r="D2535" s="31">
        <v>213604</v>
      </c>
      <c r="E2535" s="31" t="s">
        <v>10762</v>
      </c>
      <c r="F2535" s="31" t="s">
        <v>5475</v>
      </c>
      <c r="G2535" s="31" t="s">
        <v>14285</v>
      </c>
      <c r="H2535" s="31" t="s">
        <v>14286</v>
      </c>
      <c r="I2535" s="8">
        <f t="shared" si="27"/>
        <v>0</v>
      </c>
      <c r="J2535" s="8">
        <f t="shared" si="28"/>
        <v>2534</v>
      </c>
      <c r="K2535" s="32" t="str">
        <f t="shared" si="29"/>
        <v/>
      </c>
    </row>
    <row r="2536" spans="1:11" ht="13.55" customHeight="1">
      <c r="A2536" s="31" t="s">
        <v>25</v>
      </c>
      <c r="B2536" s="31" t="s">
        <v>5220</v>
      </c>
      <c r="C2536" s="31" t="s">
        <v>3269</v>
      </c>
      <c r="D2536" s="31">
        <v>213605</v>
      </c>
      <c r="E2536" s="31" t="s">
        <v>5476</v>
      </c>
      <c r="F2536" s="31" t="s">
        <v>5477</v>
      </c>
      <c r="G2536" s="31" t="s">
        <v>14287</v>
      </c>
      <c r="H2536" s="31" t="s">
        <v>14288</v>
      </c>
      <c r="I2536" s="8">
        <f t="shared" si="27"/>
        <v>0</v>
      </c>
      <c r="J2536" s="8">
        <f t="shared" si="28"/>
        <v>2535</v>
      </c>
      <c r="K2536" s="32" t="str">
        <f t="shared" si="29"/>
        <v/>
      </c>
    </row>
    <row r="2537" spans="1:11" ht="13.55" customHeight="1">
      <c r="A2537" s="31" t="s">
        <v>25</v>
      </c>
      <c r="B2537" s="31" t="s">
        <v>5220</v>
      </c>
      <c r="C2537" s="31" t="s">
        <v>3269</v>
      </c>
      <c r="D2537" s="31">
        <v>213606</v>
      </c>
      <c r="E2537" s="31" t="s">
        <v>5478</v>
      </c>
      <c r="F2537" s="31" t="s">
        <v>5479</v>
      </c>
      <c r="G2537" s="31" t="s">
        <v>14289</v>
      </c>
      <c r="H2537" s="31" t="s">
        <v>14290</v>
      </c>
      <c r="I2537" s="8">
        <f t="shared" si="27"/>
        <v>0</v>
      </c>
      <c r="J2537" s="8">
        <f t="shared" si="28"/>
        <v>2536</v>
      </c>
      <c r="K2537" s="32" t="str">
        <f t="shared" si="29"/>
        <v/>
      </c>
    </row>
    <row r="2538" spans="1:11" ht="13.55" customHeight="1">
      <c r="A2538" s="31" t="s">
        <v>25</v>
      </c>
      <c r="B2538" s="31" t="s">
        <v>5220</v>
      </c>
      <c r="C2538" s="31" t="s">
        <v>3269</v>
      </c>
      <c r="D2538" s="31">
        <v>213639</v>
      </c>
      <c r="E2538" s="31" t="s">
        <v>5480</v>
      </c>
      <c r="F2538" s="31" t="s">
        <v>5481</v>
      </c>
      <c r="G2538" s="31" t="s">
        <v>14291</v>
      </c>
      <c r="H2538" s="31" t="s">
        <v>14292</v>
      </c>
      <c r="I2538" s="8">
        <f t="shared" si="27"/>
        <v>0</v>
      </c>
      <c r="J2538" s="8">
        <f t="shared" si="28"/>
        <v>2537</v>
      </c>
      <c r="K2538" s="32" t="str">
        <f t="shared" si="29"/>
        <v/>
      </c>
    </row>
    <row r="2539" spans="1:11" ht="13.55" customHeight="1">
      <c r="A2539" s="31" t="s">
        <v>25</v>
      </c>
      <c r="B2539" s="31" t="s">
        <v>5220</v>
      </c>
      <c r="C2539" s="31" t="s">
        <v>3269</v>
      </c>
      <c r="D2539" s="31">
        <v>213640</v>
      </c>
      <c r="E2539" s="31" t="s">
        <v>5482</v>
      </c>
      <c r="F2539" s="31" t="s">
        <v>5483</v>
      </c>
      <c r="G2539" s="31" t="s">
        <v>14293</v>
      </c>
      <c r="H2539" s="31" t="s">
        <v>14294</v>
      </c>
      <c r="I2539" s="8">
        <f t="shared" si="27"/>
        <v>0</v>
      </c>
      <c r="J2539" s="8">
        <f t="shared" si="28"/>
        <v>2538</v>
      </c>
      <c r="K2539" s="32" t="str">
        <f t="shared" si="29"/>
        <v/>
      </c>
    </row>
    <row r="2540" spans="1:11" ht="13.55" customHeight="1">
      <c r="A2540" s="31" t="s">
        <v>25</v>
      </c>
      <c r="B2540" s="31" t="s">
        <v>5220</v>
      </c>
      <c r="C2540" s="31" t="s">
        <v>3269</v>
      </c>
      <c r="D2540" s="31">
        <v>213646</v>
      </c>
      <c r="E2540" s="31" t="s">
        <v>5484</v>
      </c>
      <c r="F2540" s="31" t="s">
        <v>5485</v>
      </c>
      <c r="G2540" s="31" t="s">
        <v>14295</v>
      </c>
      <c r="H2540" s="31" t="s">
        <v>14296</v>
      </c>
      <c r="I2540" s="8">
        <f t="shared" si="27"/>
        <v>0</v>
      </c>
      <c r="J2540" s="8">
        <f t="shared" si="28"/>
        <v>2539</v>
      </c>
      <c r="K2540" s="32" t="str">
        <f t="shared" si="29"/>
        <v/>
      </c>
    </row>
    <row r="2541" spans="1:11" ht="13.55" customHeight="1">
      <c r="A2541" s="31" t="s">
        <v>25</v>
      </c>
      <c r="B2541" s="31" t="s">
        <v>5220</v>
      </c>
      <c r="C2541" s="31" t="s">
        <v>5488</v>
      </c>
      <c r="D2541" s="31">
        <v>114639</v>
      </c>
      <c r="E2541" s="31" t="s">
        <v>5486</v>
      </c>
      <c r="F2541" s="31" t="s">
        <v>5487</v>
      </c>
      <c r="G2541" s="31" t="s">
        <v>14297</v>
      </c>
      <c r="H2541" s="31" t="s">
        <v>14298</v>
      </c>
      <c r="I2541" s="8">
        <f t="shared" si="27"/>
        <v>0</v>
      </c>
      <c r="J2541" s="8">
        <f t="shared" si="28"/>
        <v>2540</v>
      </c>
      <c r="K2541" s="32" t="str">
        <f t="shared" si="29"/>
        <v/>
      </c>
    </row>
    <row r="2542" spans="1:11" ht="13.55" customHeight="1">
      <c r="A2542" s="31" t="s">
        <v>25</v>
      </c>
      <c r="B2542" s="31" t="s">
        <v>5220</v>
      </c>
      <c r="C2542" s="31" t="s">
        <v>5488</v>
      </c>
      <c r="D2542" s="31">
        <v>114640</v>
      </c>
      <c r="E2542" s="31" t="s">
        <v>5489</v>
      </c>
      <c r="F2542" s="31" t="s">
        <v>5490</v>
      </c>
      <c r="G2542" s="31" t="s">
        <v>14299</v>
      </c>
      <c r="H2542" s="31" t="s">
        <v>14300</v>
      </c>
      <c r="I2542" s="8">
        <f t="shared" si="27"/>
        <v>0</v>
      </c>
      <c r="J2542" s="8">
        <f t="shared" si="28"/>
        <v>2541</v>
      </c>
      <c r="K2542" s="32" t="str">
        <f t="shared" si="29"/>
        <v/>
      </c>
    </row>
    <row r="2543" spans="1:11" ht="13.55" customHeight="1">
      <c r="A2543" s="31" t="s">
        <v>25</v>
      </c>
      <c r="B2543" s="31" t="s">
        <v>5220</v>
      </c>
      <c r="C2543" s="31" t="s">
        <v>5488</v>
      </c>
      <c r="D2543" s="31">
        <v>114641</v>
      </c>
      <c r="E2543" s="31" t="s">
        <v>5491</v>
      </c>
      <c r="F2543" s="31" t="s">
        <v>5492</v>
      </c>
      <c r="G2543" s="31" t="s">
        <v>14301</v>
      </c>
      <c r="H2543" s="31" t="s">
        <v>14302</v>
      </c>
      <c r="I2543" s="8">
        <f t="shared" si="27"/>
        <v>0</v>
      </c>
      <c r="J2543" s="8">
        <f t="shared" si="28"/>
        <v>2542</v>
      </c>
      <c r="K2543" s="32" t="str">
        <f t="shared" si="29"/>
        <v/>
      </c>
    </row>
    <row r="2544" spans="1:11" ht="13.55" customHeight="1">
      <c r="A2544" s="31" t="s">
        <v>25</v>
      </c>
      <c r="B2544" s="31" t="s">
        <v>5220</v>
      </c>
      <c r="C2544" s="31" t="s">
        <v>5488</v>
      </c>
      <c r="D2544" s="31">
        <v>114642</v>
      </c>
      <c r="E2544" s="31" t="s">
        <v>5493</v>
      </c>
      <c r="F2544" s="31" t="s">
        <v>5494</v>
      </c>
      <c r="G2544" s="31" t="s">
        <v>14303</v>
      </c>
      <c r="H2544" s="31" t="s">
        <v>14304</v>
      </c>
      <c r="I2544" s="8">
        <f t="shared" si="27"/>
        <v>0</v>
      </c>
      <c r="J2544" s="8">
        <f t="shared" si="28"/>
        <v>2543</v>
      </c>
      <c r="K2544" s="32" t="str">
        <f t="shared" si="29"/>
        <v/>
      </c>
    </row>
    <row r="2545" spans="1:11" ht="13.55" customHeight="1">
      <c r="A2545" s="31" t="s">
        <v>25</v>
      </c>
      <c r="B2545" s="31" t="s">
        <v>5220</v>
      </c>
      <c r="C2545" s="31" t="s">
        <v>5488</v>
      </c>
      <c r="D2545" s="31">
        <v>114643</v>
      </c>
      <c r="E2545" s="31" t="s">
        <v>13091</v>
      </c>
      <c r="F2545" s="31" t="s">
        <v>5496</v>
      </c>
      <c r="G2545" s="31" t="s">
        <v>14305</v>
      </c>
      <c r="H2545" s="31" t="s">
        <v>14306</v>
      </c>
      <c r="I2545" s="8">
        <f t="shared" si="27"/>
        <v>0</v>
      </c>
      <c r="J2545" s="8">
        <f t="shared" si="28"/>
        <v>2544</v>
      </c>
      <c r="K2545" s="32" t="str">
        <f t="shared" si="29"/>
        <v/>
      </c>
    </row>
    <row r="2546" spans="1:11" ht="13.55" customHeight="1">
      <c r="A2546" s="31" t="s">
        <v>25</v>
      </c>
      <c r="B2546" s="31" t="s">
        <v>5220</v>
      </c>
      <c r="C2546" s="31" t="s">
        <v>4538</v>
      </c>
      <c r="D2546" s="31">
        <v>213607</v>
      </c>
      <c r="E2546" s="31" t="s">
        <v>5497</v>
      </c>
      <c r="F2546" s="31" t="s">
        <v>5498</v>
      </c>
      <c r="G2546" s="31" t="s">
        <v>14307</v>
      </c>
      <c r="H2546" s="31" t="s">
        <v>14308</v>
      </c>
      <c r="I2546" s="8">
        <f t="shared" si="27"/>
        <v>0</v>
      </c>
      <c r="J2546" s="8">
        <f t="shared" si="28"/>
        <v>2545</v>
      </c>
      <c r="K2546" s="32" t="str">
        <f t="shared" si="29"/>
        <v/>
      </c>
    </row>
    <row r="2547" spans="1:11" ht="13.55" customHeight="1">
      <c r="A2547" s="31" t="s">
        <v>25</v>
      </c>
      <c r="B2547" s="31" t="s">
        <v>5220</v>
      </c>
      <c r="C2547" s="31" t="s">
        <v>4538</v>
      </c>
      <c r="D2547" s="31">
        <v>213608</v>
      </c>
      <c r="E2547" s="31" t="s">
        <v>5499</v>
      </c>
      <c r="F2547" s="31" t="s">
        <v>5500</v>
      </c>
      <c r="G2547" s="31" t="s">
        <v>14309</v>
      </c>
      <c r="H2547" s="31" t="s">
        <v>14310</v>
      </c>
      <c r="I2547" s="8">
        <f t="shared" si="27"/>
        <v>0</v>
      </c>
      <c r="J2547" s="8">
        <f t="shared" si="28"/>
        <v>2546</v>
      </c>
      <c r="K2547" s="32" t="str">
        <f t="shared" si="29"/>
        <v/>
      </c>
    </row>
    <row r="2548" spans="1:11" ht="13.55" customHeight="1">
      <c r="A2548" s="31" t="s">
        <v>25</v>
      </c>
      <c r="B2548" s="31" t="s">
        <v>5220</v>
      </c>
      <c r="C2548" s="31" t="s">
        <v>4538</v>
      </c>
      <c r="D2548" s="31">
        <v>213609</v>
      </c>
      <c r="E2548" s="31" t="s">
        <v>5501</v>
      </c>
      <c r="F2548" s="31" t="s">
        <v>5502</v>
      </c>
      <c r="G2548" s="31" t="s">
        <v>14311</v>
      </c>
      <c r="H2548" s="31" t="s">
        <v>14312</v>
      </c>
      <c r="I2548" s="8">
        <f t="shared" si="27"/>
        <v>0</v>
      </c>
      <c r="J2548" s="8">
        <f t="shared" si="28"/>
        <v>2547</v>
      </c>
      <c r="K2548" s="32" t="str">
        <f t="shared" si="29"/>
        <v/>
      </c>
    </row>
    <row r="2549" spans="1:11" ht="13.55" customHeight="1">
      <c r="A2549" s="31" t="s">
        <v>25</v>
      </c>
      <c r="B2549" s="31" t="s">
        <v>5220</v>
      </c>
      <c r="C2549" s="31" t="s">
        <v>4538</v>
      </c>
      <c r="D2549" s="31">
        <v>213610</v>
      </c>
      <c r="E2549" s="31" t="s">
        <v>5503</v>
      </c>
      <c r="F2549" s="31" t="s">
        <v>5504</v>
      </c>
      <c r="G2549" s="31" t="s">
        <v>14313</v>
      </c>
      <c r="H2549" s="31" t="s">
        <v>14314</v>
      </c>
      <c r="I2549" s="8">
        <f t="shared" si="27"/>
        <v>0</v>
      </c>
      <c r="J2549" s="8">
        <f t="shared" si="28"/>
        <v>2548</v>
      </c>
      <c r="K2549" s="32" t="str">
        <f t="shared" si="29"/>
        <v/>
      </c>
    </row>
    <row r="2550" spans="1:11" ht="13.55" customHeight="1">
      <c r="A2550" s="31" t="s">
        <v>25</v>
      </c>
      <c r="B2550" s="31" t="s">
        <v>5220</v>
      </c>
      <c r="C2550" s="31" t="s">
        <v>4538</v>
      </c>
      <c r="D2550" s="31">
        <v>213611</v>
      </c>
      <c r="E2550" s="31" t="s">
        <v>5505</v>
      </c>
      <c r="F2550" s="31" t="s">
        <v>5506</v>
      </c>
      <c r="G2550" s="31" t="s">
        <v>14315</v>
      </c>
      <c r="H2550" s="31" t="s">
        <v>14316</v>
      </c>
      <c r="I2550" s="8">
        <f t="shared" si="27"/>
        <v>0</v>
      </c>
      <c r="J2550" s="8">
        <f t="shared" si="28"/>
        <v>2549</v>
      </c>
      <c r="K2550" s="32" t="str">
        <f t="shared" si="29"/>
        <v/>
      </c>
    </row>
    <row r="2551" spans="1:11" ht="13.55" customHeight="1">
      <c r="A2551" s="31" t="s">
        <v>25</v>
      </c>
      <c r="B2551" s="31" t="s">
        <v>5220</v>
      </c>
      <c r="C2551" s="31" t="s">
        <v>4538</v>
      </c>
      <c r="D2551" s="31">
        <v>213612</v>
      </c>
      <c r="E2551" s="31" t="s">
        <v>13601</v>
      </c>
      <c r="F2551" s="31" t="s">
        <v>5508</v>
      </c>
      <c r="G2551" s="31" t="s">
        <v>14317</v>
      </c>
      <c r="H2551" s="31" t="s">
        <v>14318</v>
      </c>
      <c r="I2551" s="8">
        <f t="shared" si="27"/>
        <v>0</v>
      </c>
      <c r="J2551" s="8">
        <f t="shared" si="28"/>
        <v>2550</v>
      </c>
      <c r="K2551" s="32" t="str">
        <f t="shared" si="29"/>
        <v/>
      </c>
    </row>
    <row r="2552" spans="1:11" ht="13.55" customHeight="1">
      <c r="A2552" s="31" t="s">
        <v>25</v>
      </c>
      <c r="B2552" s="31" t="s">
        <v>5220</v>
      </c>
      <c r="C2552" s="31" t="s">
        <v>4538</v>
      </c>
      <c r="D2552" s="31">
        <v>213613</v>
      </c>
      <c r="E2552" s="31" t="s">
        <v>5509</v>
      </c>
      <c r="F2552" s="31" t="s">
        <v>5510</v>
      </c>
      <c r="G2552" s="31" t="s">
        <v>14319</v>
      </c>
      <c r="H2552" s="31" t="s">
        <v>14320</v>
      </c>
      <c r="I2552" s="8">
        <f t="shared" ref="I2552:I2806" si="30">IF(ISNUMBER(SEARCH(#REF!,E2552)),MAX($I$1:I2551)+1,0)</f>
        <v>0</v>
      </c>
      <c r="J2552" s="8">
        <f t="shared" ref="J2552:J2806" si="31">ROWS($I$2:I2552)</f>
        <v>2551</v>
      </c>
      <c r="K2552" s="32" t="str">
        <f t="shared" ref="K2552:K2806" si="32">IFERROR(INDEX(E2552:E6875,MATCH(J2552,$I$2:$I$4325,0)),"")</f>
        <v/>
      </c>
    </row>
    <row r="2553" spans="1:11" ht="13.55" customHeight="1">
      <c r="A2553" s="31" t="s">
        <v>25</v>
      </c>
      <c r="B2553" s="31" t="s">
        <v>5220</v>
      </c>
      <c r="C2553" s="31" t="s">
        <v>5513</v>
      </c>
      <c r="D2553" s="31">
        <v>114763</v>
      </c>
      <c r="E2553" s="31" t="s">
        <v>5511</v>
      </c>
      <c r="F2553" s="31" t="s">
        <v>5512</v>
      </c>
      <c r="G2553" s="31" t="s">
        <v>14321</v>
      </c>
      <c r="H2553" s="31" t="s">
        <v>14322</v>
      </c>
      <c r="I2553" s="8">
        <f t="shared" si="30"/>
        <v>0</v>
      </c>
      <c r="J2553" s="8">
        <f t="shared" si="31"/>
        <v>2552</v>
      </c>
      <c r="K2553" s="32" t="str">
        <f t="shared" si="32"/>
        <v/>
      </c>
    </row>
    <row r="2554" spans="1:11" ht="13.55" customHeight="1">
      <c r="A2554" s="31" t="s">
        <v>25</v>
      </c>
      <c r="B2554" s="31" t="s">
        <v>5220</v>
      </c>
      <c r="C2554" s="31" t="s">
        <v>5513</v>
      </c>
      <c r="D2554" s="31">
        <v>114764</v>
      </c>
      <c r="E2554" s="31" t="s">
        <v>5514</v>
      </c>
      <c r="F2554" s="31" t="s">
        <v>5515</v>
      </c>
      <c r="G2554" s="31" t="s">
        <v>14323</v>
      </c>
      <c r="H2554" s="31" t="s">
        <v>14324</v>
      </c>
      <c r="I2554" s="8">
        <f t="shared" si="30"/>
        <v>0</v>
      </c>
      <c r="J2554" s="8">
        <f t="shared" si="31"/>
        <v>2553</v>
      </c>
      <c r="K2554" s="32" t="str">
        <f t="shared" si="32"/>
        <v/>
      </c>
    </row>
    <row r="2555" spans="1:11" ht="13.55" customHeight="1">
      <c r="A2555" s="31" t="s">
        <v>25</v>
      </c>
      <c r="B2555" s="31" t="s">
        <v>5220</v>
      </c>
      <c r="C2555" s="31" t="s">
        <v>5513</v>
      </c>
      <c r="D2555" s="31">
        <v>114765</v>
      </c>
      <c r="E2555" s="31" t="s">
        <v>11760</v>
      </c>
      <c r="F2555" s="31" t="s">
        <v>5517</v>
      </c>
      <c r="G2555" s="31" t="s">
        <v>14325</v>
      </c>
      <c r="H2555" s="31" t="s">
        <v>14326</v>
      </c>
      <c r="I2555" s="8">
        <f t="shared" si="30"/>
        <v>0</v>
      </c>
      <c r="J2555" s="8">
        <f t="shared" si="31"/>
        <v>2554</v>
      </c>
      <c r="K2555" s="32" t="str">
        <f t="shared" si="32"/>
        <v/>
      </c>
    </row>
    <row r="2556" spans="1:11" ht="13.55" customHeight="1">
      <c r="A2556" s="31" t="s">
        <v>25</v>
      </c>
      <c r="B2556" s="31" t="s">
        <v>5220</v>
      </c>
      <c r="C2556" s="31" t="s">
        <v>5513</v>
      </c>
      <c r="D2556" s="31">
        <v>114766</v>
      </c>
      <c r="E2556" s="31" t="s">
        <v>5518</v>
      </c>
      <c r="F2556" s="31" t="s">
        <v>5519</v>
      </c>
      <c r="G2556" s="31" t="s">
        <v>14327</v>
      </c>
      <c r="H2556" s="31" t="s">
        <v>14328</v>
      </c>
      <c r="I2556" s="8">
        <f t="shared" si="30"/>
        <v>0</v>
      </c>
      <c r="J2556" s="8">
        <f t="shared" si="31"/>
        <v>2555</v>
      </c>
      <c r="K2556" s="32" t="str">
        <f t="shared" si="32"/>
        <v/>
      </c>
    </row>
    <row r="2557" spans="1:11" ht="13.55" customHeight="1">
      <c r="A2557" s="31" t="s">
        <v>25</v>
      </c>
      <c r="B2557" s="31" t="s">
        <v>5220</v>
      </c>
      <c r="C2557" s="31" t="s">
        <v>5513</v>
      </c>
      <c r="D2557" s="31">
        <v>114767</v>
      </c>
      <c r="E2557" s="31" t="s">
        <v>10556</v>
      </c>
      <c r="F2557" s="31" t="s">
        <v>5521</v>
      </c>
      <c r="G2557" s="31" t="s">
        <v>14329</v>
      </c>
      <c r="H2557" s="31" t="s">
        <v>14330</v>
      </c>
      <c r="I2557" s="8">
        <f t="shared" si="30"/>
        <v>0</v>
      </c>
      <c r="J2557" s="8">
        <f t="shared" si="31"/>
        <v>2556</v>
      </c>
      <c r="K2557" s="32" t="str">
        <f t="shared" si="32"/>
        <v/>
      </c>
    </row>
    <row r="2558" spans="1:11" ht="13.55" customHeight="1">
      <c r="A2558" s="31" t="s">
        <v>25</v>
      </c>
      <c r="B2558" s="31" t="s">
        <v>5220</v>
      </c>
      <c r="C2558" s="31" t="s">
        <v>5513</v>
      </c>
      <c r="D2558" s="31">
        <v>114768</v>
      </c>
      <c r="E2558" s="31" t="s">
        <v>5522</v>
      </c>
      <c r="F2558" s="31" t="s">
        <v>5523</v>
      </c>
      <c r="G2558" s="31" t="s">
        <v>14331</v>
      </c>
      <c r="H2558" s="31" t="s">
        <v>14332</v>
      </c>
      <c r="I2558" s="8">
        <f t="shared" si="30"/>
        <v>0</v>
      </c>
      <c r="J2558" s="8">
        <f t="shared" si="31"/>
        <v>2557</v>
      </c>
      <c r="K2558" s="32" t="str">
        <f t="shared" si="32"/>
        <v/>
      </c>
    </row>
    <row r="2559" spans="1:11" ht="13.55" customHeight="1">
      <c r="A2559" s="31" t="s">
        <v>25</v>
      </c>
      <c r="B2559" s="31" t="s">
        <v>5220</v>
      </c>
      <c r="C2559" s="31" t="s">
        <v>5513</v>
      </c>
      <c r="D2559" s="31">
        <v>114769</v>
      </c>
      <c r="E2559" s="31" t="s">
        <v>5524</v>
      </c>
      <c r="F2559" s="31" t="s">
        <v>5525</v>
      </c>
      <c r="G2559" s="31" t="s">
        <v>14333</v>
      </c>
      <c r="H2559" s="31" t="s">
        <v>14334</v>
      </c>
      <c r="I2559" s="8">
        <f t="shared" si="30"/>
        <v>0</v>
      </c>
      <c r="J2559" s="8">
        <f t="shared" si="31"/>
        <v>2558</v>
      </c>
      <c r="K2559" s="32" t="str">
        <f t="shared" si="32"/>
        <v/>
      </c>
    </row>
    <row r="2560" spans="1:11" ht="13.55" customHeight="1">
      <c r="A2560" s="31" t="s">
        <v>25</v>
      </c>
      <c r="B2560" s="31" t="s">
        <v>5220</v>
      </c>
      <c r="C2560" s="31" t="s">
        <v>5528</v>
      </c>
      <c r="D2560" s="31">
        <v>114758</v>
      </c>
      <c r="E2560" s="31" t="s">
        <v>5526</v>
      </c>
      <c r="F2560" s="31" t="s">
        <v>5527</v>
      </c>
      <c r="G2560" s="31" t="s">
        <v>14335</v>
      </c>
      <c r="H2560" s="31" t="s">
        <v>14336</v>
      </c>
      <c r="I2560" s="8">
        <f t="shared" si="30"/>
        <v>0</v>
      </c>
      <c r="J2560" s="8">
        <f t="shared" si="31"/>
        <v>2559</v>
      </c>
      <c r="K2560" s="32" t="str">
        <f t="shared" si="32"/>
        <v/>
      </c>
    </row>
    <row r="2561" spans="1:11" ht="13.55" customHeight="1">
      <c r="A2561" s="31" t="s">
        <v>25</v>
      </c>
      <c r="B2561" s="31" t="s">
        <v>5220</v>
      </c>
      <c r="C2561" s="31" t="s">
        <v>5528</v>
      </c>
      <c r="D2561" s="31">
        <v>114759</v>
      </c>
      <c r="E2561" s="31" t="s">
        <v>5529</v>
      </c>
      <c r="F2561" s="31" t="s">
        <v>5530</v>
      </c>
      <c r="G2561" s="31" t="s">
        <v>14337</v>
      </c>
      <c r="H2561" s="31" t="s">
        <v>14338</v>
      </c>
      <c r="I2561" s="8">
        <f t="shared" si="30"/>
        <v>0</v>
      </c>
      <c r="J2561" s="8">
        <f t="shared" si="31"/>
        <v>2560</v>
      </c>
      <c r="K2561" s="32" t="str">
        <f t="shared" si="32"/>
        <v/>
      </c>
    </row>
    <row r="2562" spans="1:11" ht="13.55" customHeight="1">
      <c r="A2562" s="31" t="s">
        <v>25</v>
      </c>
      <c r="B2562" s="31" t="s">
        <v>5220</v>
      </c>
      <c r="C2562" s="31" t="s">
        <v>5528</v>
      </c>
      <c r="D2562" s="31">
        <v>114760</v>
      </c>
      <c r="E2562" s="31" t="s">
        <v>5531</v>
      </c>
      <c r="F2562" s="31" t="s">
        <v>5532</v>
      </c>
      <c r="G2562" s="31" t="s">
        <v>14339</v>
      </c>
      <c r="H2562" s="31" t="s">
        <v>14340</v>
      </c>
      <c r="I2562" s="8">
        <f t="shared" si="30"/>
        <v>0</v>
      </c>
      <c r="J2562" s="8">
        <f t="shared" si="31"/>
        <v>2561</v>
      </c>
      <c r="K2562" s="32" t="str">
        <f t="shared" si="32"/>
        <v/>
      </c>
    </row>
    <row r="2563" spans="1:11" ht="13.55" customHeight="1">
      <c r="A2563" s="31" t="s">
        <v>25</v>
      </c>
      <c r="B2563" s="31" t="s">
        <v>5220</v>
      </c>
      <c r="C2563" s="31" t="s">
        <v>5528</v>
      </c>
      <c r="D2563" s="31">
        <v>114761</v>
      </c>
      <c r="E2563" s="31" t="s">
        <v>5533</v>
      </c>
      <c r="F2563" s="31" t="s">
        <v>5534</v>
      </c>
      <c r="G2563" s="31" t="s">
        <v>14341</v>
      </c>
      <c r="H2563" s="31" t="s">
        <v>14342</v>
      </c>
      <c r="I2563" s="8">
        <f t="shared" si="30"/>
        <v>0</v>
      </c>
      <c r="J2563" s="8">
        <f t="shared" si="31"/>
        <v>2562</v>
      </c>
      <c r="K2563" s="32" t="str">
        <f t="shared" si="32"/>
        <v/>
      </c>
    </row>
    <row r="2564" spans="1:11" ht="13.55" customHeight="1">
      <c r="A2564" s="31" t="s">
        <v>25</v>
      </c>
      <c r="B2564" s="31" t="s">
        <v>5220</v>
      </c>
      <c r="C2564" s="31" t="s">
        <v>5528</v>
      </c>
      <c r="D2564" s="31">
        <v>114762</v>
      </c>
      <c r="E2564" s="31" t="s">
        <v>5535</v>
      </c>
      <c r="F2564" s="31" t="s">
        <v>5536</v>
      </c>
      <c r="G2564" s="31" t="s">
        <v>14343</v>
      </c>
      <c r="H2564" s="31" t="s">
        <v>14344</v>
      </c>
      <c r="I2564" s="8">
        <f t="shared" si="30"/>
        <v>0</v>
      </c>
      <c r="J2564" s="8">
        <f t="shared" si="31"/>
        <v>2563</v>
      </c>
      <c r="K2564" s="32" t="str">
        <f t="shared" si="32"/>
        <v/>
      </c>
    </row>
    <row r="2565" spans="1:11" ht="13.55" customHeight="1">
      <c r="A2565" s="31" t="s">
        <v>25</v>
      </c>
      <c r="B2565" s="31" t="s">
        <v>5220</v>
      </c>
      <c r="C2565" s="31" t="s">
        <v>5539</v>
      </c>
      <c r="D2565" s="31">
        <v>114693</v>
      </c>
      <c r="E2565" s="31" t="s">
        <v>5537</v>
      </c>
      <c r="F2565" s="31" t="s">
        <v>5538</v>
      </c>
      <c r="G2565" s="31" t="s">
        <v>14345</v>
      </c>
      <c r="H2565" s="31" t="s">
        <v>14346</v>
      </c>
      <c r="I2565" s="8">
        <f t="shared" si="30"/>
        <v>0</v>
      </c>
      <c r="J2565" s="8">
        <f t="shared" si="31"/>
        <v>2564</v>
      </c>
      <c r="K2565" s="32" t="str">
        <f t="shared" si="32"/>
        <v/>
      </c>
    </row>
    <row r="2566" spans="1:11" ht="13.55" customHeight="1">
      <c r="A2566" s="31" t="s">
        <v>25</v>
      </c>
      <c r="B2566" s="31" t="s">
        <v>5220</v>
      </c>
      <c r="C2566" s="31" t="s">
        <v>5539</v>
      </c>
      <c r="D2566" s="31">
        <v>114694</v>
      </c>
      <c r="E2566" s="31" t="s">
        <v>5540</v>
      </c>
      <c r="F2566" s="31" t="s">
        <v>5541</v>
      </c>
      <c r="G2566" s="31" t="s">
        <v>14347</v>
      </c>
      <c r="H2566" s="31" t="s">
        <v>14348</v>
      </c>
      <c r="I2566" s="8">
        <f t="shared" si="30"/>
        <v>0</v>
      </c>
      <c r="J2566" s="8">
        <f t="shared" si="31"/>
        <v>2565</v>
      </c>
      <c r="K2566" s="32" t="str">
        <f t="shared" si="32"/>
        <v/>
      </c>
    </row>
    <row r="2567" spans="1:11" ht="13.55" customHeight="1">
      <c r="A2567" s="31" t="s">
        <v>25</v>
      </c>
      <c r="B2567" s="31" t="s">
        <v>5220</v>
      </c>
      <c r="C2567" s="31" t="s">
        <v>5539</v>
      </c>
      <c r="D2567" s="31">
        <v>114695</v>
      </c>
      <c r="E2567" s="31" t="s">
        <v>5542</v>
      </c>
      <c r="F2567" s="31" t="s">
        <v>5543</v>
      </c>
      <c r="G2567" s="31" t="s">
        <v>14349</v>
      </c>
      <c r="H2567" s="31" t="s">
        <v>14350</v>
      </c>
      <c r="I2567" s="8">
        <f t="shared" si="30"/>
        <v>0</v>
      </c>
      <c r="J2567" s="8">
        <f t="shared" si="31"/>
        <v>2566</v>
      </c>
      <c r="K2567" s="32" t="str">
        <f t="shared" si="32"/>
        <v/>
      </c>
    </row>
    <row r="2568" spans="1:11" ht="13.55" customHeight="1">
      <c r="A2568" s="31" t="s">
        <v>25</v>
      </c>
      <c r="B2568" s="31" t="s">
        <v>5220</v>
      </c>
      <c r="C2568" s="31" t="s">
        <v>5539</v>
      </c>
      <c r="D2568" s="31">
        <v>114696</v>
      </c>
      <c r="E2568" s="31" t="s">
        <v>5544</v>
      </c>
      <c r="F2568" s="31" t="s">
        <v>5545</v>
      </c>
      <c r="G2568" s="31" t="s">
        <v>14351</v>
      </c>
      <c r="H2568" s="31" t="s">
        <v>14352</v>
      </c>
      <c r="I2568" s="8">
        <f t="shared" si="30"/>
        <v>0</v>
      </c>
      <c r="J2568" s="8">
        <f t="shared" si="31"/>
        <v>2567</v>
      </c>
      <c r="K2568" s="32" t="str">
        <f t="shared" si="32"/>
        <v/>
      </c>
    </row>
    <row r="2569" spans="1:11" ht="13.55" customHeight="1">
      <c r="A2569" s="31" t="s">
        <v>25</v>
      </c>
      <c r="B2569" s="31" t="s">
        <v>5220</v>
      </c>
      <c r="C2569" s="31" t="s">
        <v>5539</v>
      </c>
      <c r="D2569" s="31">
        <v>114697</v>
      </c>
      <c r="E2569" s="31" t="s">
        <v>5546</v>
      </c>
      <c r="F2569" s="31" t="s">
        <v>5547</v>
      </c>
      <c r="G2569" s="31" t="s">
        <v>14353</v>
      </c>
      <c r="H2569" s="31" t="s">
        <v>14354</v>
      </c>
      <c r="I2569" s="8">
        <f t="shared" si="30"/>
        <v>0</v>
      </c>
      <c r="J2569" s="8">
        <f t="shared" si="31"/>
        <v>2568</v>
      </c>
      <c r="K2569" s="32" t="str">
        <f t="shared" si="32"/>
        <v/>
      </c>
    </row>
    <row r="2570" spans="1:11" ht="13.55" customHeight="1">
      <c r="A2570" s="31" t="s">
        <v>25</v>
      </c>
      <c r="B2570" s="31" t="s">
        <v>5220</v>
      </c>
      <c r="C2570" s="31" t="s">
        <v>5550</v>
      </c>
      <c r="D2570" s="31">
        <v>114659</v>
      </c>
      <c r="E2570" s="31" t="s">
        <v>5548</v>
      </c>
      <c r="F2570" s="31" t="s">
        <v>5549</v>
      </c>
      <c r="G2570" s="31" t="s">
        <v>14355</v>
      </c>
      <c r="H2570" s="31" t="s">
        <v>14356</v>
      </c>
      <c r="I2570" s="8">
        <f t="shared" si="30"/>
        <v>0</v>
      </c>
      <c r="J2570" s="8">
        <f t="shared" si="31"/>
        <v>2569</v>
      </c>
      <c r="K2570" s="32" t="str">
        <f t="shared" si="32"/>
        <v/>
      </c>
    </row>
    <row r="2571" spans="1:11" ht="13.55" customHeight="1">
      <c r="A2571" s="31" t="s">
        <v>25</v>
      </c>
      <c r="B2571" s="31" t="s">
        <v>5220</v>
      </c>
      <c r="C2571" s="31" t="s">
        <v>5550</v>
      </c>
      <c r="D2571" s="31">
        <v>114660</v>
      </c>
      <c r="E2571" s="31" t="s">
        <v>5551</v>
      </c>
      <c r="F2571" s="31" t="s">
        <v>5552</v>
      </c>
      <c r="G2571" s="31" t="s">
        <v>14357</v>
      </c>
      <c r="H2571" s="31" t="s">
        <v>14358</v>
      </c>
      <c r="I2571" s="8">
        <f t="shared" si="30"/>
        <v>0</v>
      </c>
      <c r="J2571" s="8">
        <f t="shared" si="31"/>
        <v>2570</v>
      </c>
      <c r="K2571" s="32" t="str">
        <f t="shared" si="32"/>
        <v/>
      </c>
    </row>
    <row r="2572" spans="1:11" ht="13.55" customHeight="1">
      <c r="A2572" s="31" t="s">
        <v>25</v>
      </c>
      <c r="B2572" s="31" t="s">
        <v>5220</v>
      </c>
      <c r="C2572" s="31" t="s">
        <v>5550</v>
      </c>
      <c r="D2572" s="31">
        <v>114661</v>
      </c>
      <c r="E2572" s="31" t="s">
        <v>5553</v>
      </c>
      <c r="F2572" s="31" t="s">
        <v>5554</v>
      </c>
      <c r="G2572" s="31" t="s">
        <v>14359</v>
      </c>
      <c r="H2572" s="31" t="s">
        <v>14360</v>
      </c>
      <c r="I2572" s="8">
        <f t="shared" si="30"/>
        <v>0</v>
      </c>
      <c r="J2572" s="8">
        <f t="shared" si="31"/>
        <v>2571</v>
      </c>
      <c r="K2572" s="32" t="str">
        <f t="shared" si="32"/>
        <v/>
      </c>
    </row>
    <row r="2573" spans="1:11" ht="13.55" customHeight="1">
      <c r="A2573" s="31" t="s">
        <v>25</v>
      </c>
      <c r="B2573" s="31" t="s">
        <v>5220</v>
      </c>
      <c r="C2573" s="31" t="s">
        <v>5550</v>
      </c>
      <c r="D2573" s="31">
        <v>114662</v>
      </c>
      <c r="E2573" s="31" t="s">
        <v>5555</v>
      </c>
      <c r="F2573" s="31" t="s">
        <v>5556</v>
      </c>
      <c r="G2573" s="31" t="s">
        <v>14361</v>
      </c>
      <c r="H2573" s="31" t="s">
        <v>14362</v>
      </c>
      <c r="I2573" s="8">
        <f t="shared" si="30"/>
        <v>0</v>
      </c>
      <c r="J2573" s="8">
        <f t="shared" si="31"/>
        <v>2572</v>
      </c>
      <c r="K2573" s="32" t="str">
        <f t="shared" si="32"/>
        <v/>
      </c>
    </row>
    <row r="2574" spans="1:11" ht="13.55" customHeight="1">
      <c r="A2574" s="31" t="s">
        <v>25</v>
      </c>
      <c r="B2574" s="31" t="s">
        <v>5220</v>
      </c>
      <c r="C2574" s="31" t="s">
        <v>5550</v>
      </c>
      <c r="D2574" s="31">
        <v>114663</v>
      </c>
      <c r="E2574" s="31" t="s">
        <v>5557</v>
      </c>
      <c r="F2574" s="31" t="s">
        <v>5558</v>
      </c>
      <c r="G2574" s="31" t="s">
        <v>14363</v>
      </c>
      <c r="H2574" s="31" t="s">
        <v>14364</v>
      </c>
      <c r="I2574" s="8">
        <f t="shared" si="30"/>
        <v>0</v>
      </c>
      <c r="J2574" s="8">
        <f t="shared" si="31"/>
        <v>2573</v>
      </c>
      <c r="K2574" s="32" t="str">
        <f t="shared" si="32"/>
        <v/>
      </c>
    </row>
    <row r="2575" spans="1:11" ht="13.55" customHeight="1">
      <c r="A2575" s="31" t="s">
        <v>25</v>
      </c>
      <c r="B2575" s="31" t="s">
        <v>5220</v>
      </c>
      <c r="C2575" s="31" t="s">
        <v>5550</v>
      </c>
      <c r="D2575" s="31">
        <v>114664</v>
      </c>
      <c r="E2575" s="31" t="s">
        <v>10441</v>
      </c>
      <c r="F2575" s="31" t="s">
        <v>5560</v>
      </c>
      <c r="G2575" s="31" t="s">
        <v>14365</v>
      </c>
      <c r="H2575" s="31" t="s">
        <v>14366</v>
      </c>
      <c r="I2575" s="8">
        <f t="shared" si="30"/>
        <v>0</v>
      </c>
      <c r="J2575" s="8">
        <f t="shared" si="31"/>
        <v>2574</v>
      </c>
      <c r="K2575" s="32" t="str">
        <f t="shared" si="32"/>
        <v/>
      </c>
    </row>
    <row r="2576" spans="1:11" ht="13.55" customHeight="1">
      <c r="A2576" s="31" t="s">
        <v>25</v>
      </c>
      <c r="B2576" s="31" t="s">
        <v>5220</v>
      </c>
      <c r="C2576" s="31" t="s">
        <v>5550</v>
      </c>
      <c r="D2576" s="31">
        <v>114665</v>
      </c>
      <c r="E2576" s="31" t="s">
        <v>5561</v>
      </c>
      <c r="F2576" s="31" t="s">
        <v>5562</v>
      </c>
      <c r="G2576" s="31" t="s">
        <v>14367</v>
      </c>
      <c r="H2576" s="31" t="s">
        <v>14368</v>
      </c>
      <c r="I2576" s="8">
        <f t="shared" si="30"/>
        <v>0</v>
      </c>
      <c r="J2576" s="8">
        <f t="shared" si="31"/>
        <v>2575</v>
      </c>
      <c r="K2576" s="32" t="str">
        <f t="shared" si="32"/>
        <v/>
      </c>
    </row>
    <row r="2577" spans="1:11" ht="13.55" customHeight="1">
      <c r="A2577" s="31" t="s">
        <v>25</v>
      </c>
      <c r="B2577" s="31" t="s">
        <v>5220</v>
      </c>
      <c r="C2577" s="31" t="s">
        <v>5550</v>
      </c>
      <c r="D2577" s="31">
        <v>114667</v>
      </c>
      <c r="E2577" s="31" t="s">
        <v>5563</v>
      </c>
      <c r="F2577" s="31" t="s">
        <v>5564</v>
      </c>
      <c r="G2577" s="31" t="s">
        <v>14369</v>
      </c>
      <c r="H2577" s="31" t="s">
        <v>14370</v>
      </c>
      <c r="I2577" s="8">
        <f t="shared" si="30"/>
        <v>0</v>
      </c>
      <c r="J2577" s="8">
        <f t="shared" si="31"/>
        <v>2576</v>
      </c>
      <c r="K2577" s="32" t="str">
        <f t="shared" si="32"/>
        <v/>
      </c>
    </row>
    <row r="2578" spans="1:11" ht="13.55" customHeight="1">
      <c r="A2578" s="31" t="s">
        <v>25</v>
      </c>
      <c r="B2578" s="31" t="s">
        <v>5220</v>
      </c>
      <c r="C2578" s="31" t="s">
        <v>5567</v>
      </c>
      <c r="D2578" s="31">
        <v>114647</v>
      </c>
      <c r="E2578" s="31" t="s">
        <v>5565</v>
      </c>
      <c r="F2578" s="31" t="s">
        <v>5566</v>
      </c>
      <c r="G2578" s="31" t="s">
        <v>14371</v>
      </c>
      <c r="H2578" s="31" t="s">
        <v>14372</v>
      </c>
      <c r="I2578" s="8">
        <f t="shared" si="30"/>
        <v>0</v>
      </c>
      <c r="J2578" s="8">
        <f t="shared" si="31"/>
        <v>2577</v>
      </c>
      <c r="K2578" s="32" t="str">
        <f t="shared" si="32"/>
        <v/>
      </c>
    </row>
    <row r="2579" spans="1:11" ht="13.55" customHeight="1">
      <c r="A2579" s="31" t="s">
        <v>25</v>
      </c>
      <c r="B2579" s="31" t="s">
        <v>5220</v>
      </c>
      <c r="C2579" s="31" t="s">
        <v>5567</v>
      </c>
      <c r="D2579" s="31">
        <v>114648</v>
      </c>
      <c r="E2579" s="31" t="s">
        <v>5568</v>
      </c>
      <c r="F2579" s="31" t="s">
        <v>5569</v>
      </c>
      <c r="G2579" s="31" t="s">
        <v>14373</v>
      </c>
      <c r="H2579" s="31" t="s">
        <v>14374</v>
      </c>
      <c r="I2579" s="8">
        <f t="shared" si="30"/>
        <v>0</v>
      </c>
      <c r="J2579" s="8">
        <f t="shared" si="31"/>
        <v>2578</v>
      </c>
      <c r="K2579" s="32" t="str">
        <f t="shared" si="32"/>
        <v/>
      </c>
    </row>
    <row r="2580" spans="1:11" ht="13.55" customHeight="1">
      <c r="A2580" s="31" t="s">
        <v>25</v>
      </c>
      <c r="B2580" s="31" t="s">
        <v>5220</v>
      </c>
      <c r="C2580" s="31" t="s">
        <v>5567</v>
      </c>
      <c r="D2580" s="31">
        <v>114649</v>
      </c>
      <c r="E2580" s="31" t="s">
        <v>5570</v>
      </c>
      <c r="F2580" s="31" t="s">
        <v>5571</v>
      </c>
      <c r="G2580" s="31" t="s">
        <v>14375</v>
      </c>
      <c r="H2580" s="31" t="s">
        <v>14376</v>
      </c>
      <c r="I2580" s="8">
        <f t="shared" si="30"/>
        <v>0</v>
      </c>
      <c r="J2580" s="8">
        <f t="shared" si="31"/>
        <v>2579</v>
      </c>
      <c r="K2580" s="32" t="str">
        <f t="shared" si="32"/>
        <v/>
      </c>
    </row>
    <row r="2581" spans="1:11" ht="13.55" customHeight="1">
      <c r="A2581" s="31" t="s">
        <v>25</v>
      </c>
      <c r="B2581" s="31" t="s">
        <v>5220</v>
      </c>
      <c r="C2581" s="31" t="s">
        <v>5567</v>
      </c>
      <c r="D2581" s="31">
        <v>114650</v>
      </c>
      <c r="E2581" s="31" t="s">
        <v>10284</v>
      </c>
      <c r="F2581" s="31" t="s">
        <v>5573</v>
      </c>
      <c r="G2581" s="31" t="s">
        <v>14377</v>
      </c>
      <c r="H2581" s="31" t="s">
        <v>14378</v>
      </c>
      <c r="I2581" s="8">
        <f t="shared" si="30"/>
        <v>0</v>
      </c>
      <c r="J2581" s="8">
        <f t="shared" si="31"/>
        <v>2580</v>
      </c>
      <c r="K2581" s="32" t="str">
        <f t="shared" si="32"/>
        <v/>
      </c>
    </row>
    <row r="2582" spans="1:11" ht="13.55" customHeight="1">
      <c r="A2582" s="31" t="s">
        <v>25</v>
      </c>
      <c r="B2582" s="31" t="s">
        <v>5220</v>
      </c>
      <c r="C2582" s="31" t="s">
        <v>5567</v>
      </c>
      <c r="D2582" s="31">
        <v>114651</v>
      </c>
      <c r="E2582" s="31" t="s">
        <v>10767</v>
      </c>
      <c r="F2582" s="31" t="s">
        <v>5575</v>
      </c>
      <c r="G2582" s="31" t="s">
        <v>14379</v>
      </c>
      <c r="H2582" s="31" t="s">
        <v>14380</v>
      </c>
      <c r="I2582" s="8">
        <f t="shared" si="30"/>
        <v>0</v>
      </c>
      <c r="J2582" s="8">
        <f t="shared" si="31"/>
        <v>2581</v>
      </c>
      <c r="K2582" s="32" t="str">
        <f t="shared" si="32"/>
        <v/>
      </c>
    </row>
    <row r="2583" spans="1:11" ht="13.55" customHeight="1">
      <c r="A2583" s="31" t="s">
        <v>25</v>
      </c>
      <c r="B2583" s="31" t="s">
        <v>5220</v>
      </c>
      <c r="C2583" s="31" t="s">
        <v>5567</v>
      </c>
      <c r="D2583" s="31">
        <v>114652</v>
      </c>
      <c r="E2583" s="31" t="s">
        <v>5576</v>
      </c>
      <c r="F2583" s="31" t="s">
        <v>5577</v>
      </c>
      <c r="G2583" s="31" t="s">
        <v>14381</v>
      </c>
      <c r="H2583" s="31" t="s">
        <v>14382</v>
      </c>
      <c r="I2583" s="8">
        <f t="shared" si="30"/>
        <v>0</v>
      </c>
      <c r="J2583" s="8">
        <f t="shared" si="31"/>
        <v>2582</v>
      </c>
      <c r="K2583" s="32" t="str">
        <f t="shared" si="32"/>
        <v/>
      </c>
    </row>
    <row r="2584" spans="1:11" ht="13.55" customHeight="1">
      <c r="A2584" s="31" t="s">
        <v>25</v>
      </c>
      <c r="B2584" s="31" t="s">
        <v>5220</v>
      </c>
      <c r="C2584" s="31" t="s">
        <v>5567</v>
      </c>
      <c r="D2584" s="31">
        <v>114653</v>
      </c>
      <c r="E2584" s="31" t="s">
        <v>5578</v>
      </c>
      <c r="F2584" s="31" t="s">
        <v>5579</v>
      </c>
      <c r="G2584" s="31" t="s">
        <v>14383</v>
      </c>
      <c r="H2584" s="31" t="s">
        <v>14384</v>
      </c>
      <c r="I2584" s="8">
        <f t="shared" si="30"/>
        <v>0</v>
      </c>
      <c r="J2584" s="8">
        <f t="shared" si="31"/>
        <v>2583</v>
      </c>
      <c r="K2584" s="32" t="str">
        <f t="shared" si="32"/>
        <v/>
      </c>
    </row>
    <row r="2585" spans="1:11" ht="13.55" customHeight="1">
      <c r="A2585" s="31" t="s">
        <v>25</v>
      </c>
      <c r="B2585" s="31" t="s">
        <v>5220</v>
      </c>
      <c r="C2585" s="31" t="s">
        <v>5582</v>
      </c>
      <c r="D2585" s="31">
        <v>114630</v>
      </c>
      <c r="E2585" s="31" t="s">
        <v>5580</v>
      </c>
      <c r="F2585" s="31" t="s">
        <v>5581</v>
      </c>
      <c r="G2585" s="31" t="s">
        <v>14385</v>
      </c>
      <c r="H2585" s="31" t="s">
        <v>14386</v>
      </c>
      <c r="I2585" s="8">
        <f t="shared" si="30"/>
        <v>0</v>
      </c>
      <c r="J2585" s="8">
        <f t="shared" si="31"/>
        <v>2584</v>
      </c>
      <c r="K2585" s="32" t="str">
        <f t="shared" si="32"/>
        <v/>
      </c>
    </row>
    <row r="2586" spans="1:11" ht="13.55" customHeight="1">
      <c r="A2586" s="31" t="s">
        <v>25</v>
      </c>
      <c r="B2586" s="31" t="s">
        <v>5220</v>
      </c>
      <c r="C2586" s="31" t="s">
        <v>5582</v>
      </c>
      <c r="D2586" s="31">
        <v>114631</v>
      </c>
      <c r="E2586" s="31" t="s">
        <v>5583</v>
      </c>
      <c r="F2586" s="31" t="s">
        <v>5584</v>
      </c>
      <c r="G2586" s="31" t="s">
        <v>14387</v>
      </c>
      <c r="H2586" s="31" t="s">
        <v>14388</v>
      </c>
      <c r="I2586" s="8">
        <f t="shared" si="30"/>
        <v>0</v>
      </c>
      <c r="J2586" s="8">
        <f t="shared" si="31"/>
        <v>2585</v>
      </c>
      <c r="K2586" s="32" t="str">
        <f t="shared" si="32"/>
        <v/>
      </c>
    </row>
    <row r="2587" spans="1:11" ht="13.55" customHeight="1">
      <c r="A2587" s="31" t="s">
        <v>25</v>
      </c>
      <c r="B2587" s="31" t="s">
        <v>5220</v>
      </c>
      <c r="C2587" s="31" t="s">
        <v>5582</v>
      </c>
      <c r="D2587" s="31">
        <v>114632</v>
      </c>
      <c r="E2587" s="31" t="s">
        <v>5585</v>
      </c>
      <c r="F2587" s="31" t="s">
        <v>5586</v>
      </c>
      <c r="G2587" s="31" t="s">
        <v>14389</v>
      </c>
      <c r="H2587" s="31" t="s">
        <v>14390</v>
      </c>
      <c r="I2587" s="8">
        <f t="shared" si="30"/>
        <v>0</v>
      </c>
      <c r="J2587" s="8">
        <f t="shared" si="31"/>
        <v>2586</v>
      </c>
      <c r="K2587" s="32" t="str">
        <f t="shared" si="32"/>
        <v/>
      </c>
    </row>
    <row r="2588" spans="1:11" ht="13.55" customHeight="1">
      <c r="A2588" s="31" t="s">
        <v>25</v>
      </c>
      <c r="B2588" s="31" t="s">
        <v>5220</v>
      </c>
      <c r="C2588" s="31" t="s">
        <v>5582</v>
      </c>
      <c r="D2588" s="31">
        <v>114633</v>
      </c>
      <c r="E2588" s="31" t="s">
        <v>13386</v>
      </c>
      <c r="F2588" s="31" t="s">
        <v>5588</v>
      </c>
      <c r="G2588" s="31" t="s">
        <v>14391</v>
      </c>
      <c r="H2588" s="31" t="s">
        <v>14392</v>
      </c>
      <c r="I2588" s="8">
        <f t="shared" si="30"/>
        <v>0</v>
      </c>
      <c r="J2588" s="8">
        <f t="shared" si="31"/>
        <v>2587</v>
      </c>
      <c r="K2588" s="32" t="str">
        <f t="shared" si="32"/>
        <v/>
      </c>
    </row>
    <row r="2589" spans="1:11" ht="13.55" customHeight="1">
      <c r="A2589" s="31" t="s">
        <v>25</v>
      </c>
      <c r="B2589" s="31" t="s">
        <v>5220</v>
      </c>
      <c r="C2589" s="31" t="s">
        <v>5582</v>
      </c>
      <c r="D2589" s="31">
        <v>114779</v>
      </c>
      <c r="E2589" s="31" t="s">
        <v>5589</v>
      </c>
      <c r="F2589" s="31" t="s">
        <v>5590</v>
      </c>
      <c r="G2589" s="31" t="s">
        <v>14393</v>
      </c>
      <c r="H2589" s="31" t="s">
        <v>14394</v>
      </c>
      <c r="I2589" s="8">
        <f t="shared" si="30"/>
        <v>0</v>
      </c>
      <c r="J2589" s="8">
        <f t="shared" si="31"/>
        <v>2588</v>
      </c>
      <c r="K2589" s="32" t="str">
        <f t="shared" si="32"/>
        <v/>
      </c>
    </row>
    <row r="2590" spans="1:11" ht="13.55" customHeight="1">
      <c r="A2590" s="31" t="s">
        <v>93</v>
      </c>
      <c r="B2590" s="31" t="s">
        <v>5220</v>
      </c>
      <c r="C2590" s="31" t="s">
        <v>5593</v>
      </c>
      <c r="D2590" s="31">
        <v>110328</v>
      </c>
      <c r="E2590" s="31" t="s">
        <v>5591</v>
      </c>
      <c r="F2590" s="31" t="s">
        <v>5592</v>
      </c>
      <c r="G2590" s="31" t="s">
        <v>14395</v>
      </c>
      <c r="H2590" s="31" t="s">
        <v>14396</v>
      </c>
      <c r="I2590" s="8">
        <f t="shared" si="30"/>
        <v>0</v>
      </c>
      <c r="J2590" s="8">
        <f t="shared" si="31"/>
        <v>2589</v>
      </c>
      <c r="K2590" s="32" t="str">
        <f t="shared" si="32"/>
        <v/>
      </c>
    </row>
    <row r="2591" spans="1:11" ht="13.55" customHeight="1">
      <c r="A2591" s="31" t="s">
        <v>25</v>
      </c>
      <c r="B2591" s="31" t="s">
        <v>5220</v>
      </c>
      <c r="C2591" s="31" t="s">
        <v>5593</v>
      </c>
      <c r="D2591" s="31">
        <v>114654</v>
      </c>
      <c r="E2591" s="31" t="s">
        <v>12002</v>
      </c>
      <c r="F2591" s="31" t="s">
        <v>5595</v>
      </c>
      <c r="G2591" s="31" t="s">
        <v>14397</v>
      </c>
      <c r="H2591" s="31" t="s">
        <v>14398</v>
      </c>
      <c r="I2591" s="8">
        <f t="shared" si="30"/>
        <v>0</v>
      </c>
      <c r="J2591" s="8">
        <f t="shared" si="31"/>
        <v>2590</v>
      </c>
      <c r="K2591" s="32" t="str">
        <f t="shared" si="32"/>
        <v/>
      </c>
    </row>
    <row r="2592" spans="1:11" ht="13.55" customHeight="1">
      <c r="A2592" s="31" t="s">
        <v>25</v>
      </c>
      <c r="B2592" s="31" t="s">
        <v>5220</v>
      </c>
      <c r="C2592" s="31" t="s">
        <v>5593</v>
      </c>
      <c r="D2592" s="31">
        <v>114655</v>
      </c>
      <c r="E2592" s="31" t="s">
        <v>5596</v>
      </c>
      <c r="F2592" s="31" t="s">
        <v>5597</v>
      </c>
      <c r="G2592" s="31" t="s">
        <v>14399</v>
      </c>
      <c r="H2592" s="31" t="s">
        <v>14400</v>
      </c>
      <c r="I2592" s="8">
        <f t="shared" si="30"/>
        <v>0</v>
      </c>
      <c r="J2592" s="8">
        <f t="shared" si="31"/>
        <v>2591</v>
      </c>
      <c r="K2592" s="32" t="str">
        <f t="shared" si="32"/>
        <v/>
      </c>
    </row>
    <row r="2593" spans="1:11" ht="13.55" customHeight="1">
      <c r="A2593" s="31" t="s">
        <v>25</v>
      </c>
      <c r="B2593" s="31" t="s">
        <v>5220</v>
      </c>
      <c r="C2593" s="31" t="s">
        <v>5600</v>
      </c>
      <c r="D2593" s="31">
        <v>114728</v>
      </c>
      <c r="E2593" s="31" t="s">
        <v>5598</v>
      </c>
      <c r="F2593" s="31" t="s">
        <v>5599</v>
      </c>
      <c r="G2593" s="31" t="s">
        <v>14401</v>
      </c>
      <c r="H2593" s="31" t="s">
        <v>14402</v>
      </c>
      <c r="I2593" s="8">
        <f t="shared" si="30"/>
        <v>0</v>
      </c>
      <c r="J2593" s="8">
        <f t="shared" si="31"/>
        <v>2592</v>
      </c>
      <c r="K2593" s="32" t="str">
        <f t="shared" si="32"/>
        <v/>
      </c>
    </row>
    <row r="2594" spans="1:11" ht="13.55" customHeight="1">
      <c r="A2594" s="31" t="s">
        <v>25</v>
      </c>
      <c r="B2594" s="31" t="s">
        <v>5220</v>
      </c>
      <c r="C2594" s="31" t="s">
        <v>5600</v>
      </c>
      <c r="D2594" s="31">
        <v>114729</v>
      </c>
      <c r="E2594" s="31" t="s">
        <v>10895</v>
      </c>
      <c r="F2594" s="31" t="s">
        <v>5602</v>
      </c>
      <c r="G2594" s="31" t="s">
        <v>14403</v>
      </c>
      <c r="H2594" s="31" t="s">
        <v>14404</v>
      </c>
      <c r="I2594" s="8">
        <f t="shared" si="30"/>
        <v>0</v>
      </c>
      <c r="J2594" s="8">
        <f t="shared" si="31"/>
        <v>2593</v>
      </c>
      <c r="K2594" s="32" t="str">
        <f t="shared" si="32"/>
        <v/>
      </c>
    </row>
    <row r="2595" spans="1:11" ht="13.55" customHeight="1">
      <c r="A2595" s="31" t="s">
        <v>25</v>
      </c>
      <c r="B2595" s="31" t="s">
        <v>5220</v>
      </c>
      <c r="C2595" s="31" t="s">
        <v>5600</v>
      </c>
      <c r="D2595" s="31">
        <v>114730</v>
      </c>
      <c r="E2595" s="31" t="s">
        <v>5603</v>
      </c>
      <c r="F2595" s="31" t="s">
        <v>5604</v>
      </c>
      <c r="G2595" s="31" t="s">
        <v>14405</v>
      </c>
      <c r="H2595" s="31" t="s">
        <v>14406</v>
      </c>
      <c r="I2595" s="8">
        <f t="shared" si="30"/>
        <v>0</v>
      </c>
      <c r="J2595" s="8">
        <f t="shared" si="31"/>
        <v>2594</v>
      </c>
      <c r="K2595" s="32" t="str">
        <f t="shared" si="32"/>
        <v/>
      </c>
    </row>
    <row r="2596" spans="1:11" ht="13.55" customHeight="1">
      <c r="A2596" s="31" t="s">
        <v>25</v>
      </c>
      <c r="B2596" s="31" t="s">
        <v>5220</v>
      </c>
      <c r="C2596" s="31" t="s">
        <v>5600</v>
      </c>
      <c r="D2596" s="31">
        <v>114731</v>
      </c>
      <c r="E2596" s="31" t="s">
        <v>5605</v>
      </c>
      <c r="F2596" s="31" t="s">
        <v>5606</v>
      </c>
      <c r="G2596" s="31" t="s">
        <v>14407</v>
      </c>
      <c r="H2596" s="31" t="s">
        <v>14408</v>
      </c>
      <c r="I2596" s="8">
        <f t="shared" si="30"/>
        <v>0</v>
      </c>
      <c r="J2596" s="8">
        <f t="shared" si="31"/>
        <v>2595</v>
      </c>
      <c r="K2596" s="32" t="str">
        <f t="shared" si="32"/>
        <v/>
      </c>
    </row>
    <row r="2597" spans="1:11" ht="13.55" customHeight="1">
      <c r="A2597" s="31" t="s">
        <v>25</v>
      </c>
      <c r="B2597" s="31" t="s">
        <v>5220</v>
      </c>
      <c r="C2597" s="31" t="s">
        <v>5600</v>
      </c>
      <c r="D2597" s="31">
        <v>114732</v>
      </c>
      <c r="E2597" s="31" t="s">
        <v>5607</v>
      </c>
      <c r="F2597" s="31" t="s">
        <v>5608</v>
      </c>
      <c r="G2597" s="31" t="s">
        <v>14409</v>
      </c>
      <c r="H2597" s="31" t="s">
        <v>14410</v>
      </c>
      <c r="I2597" s="8">
        <f t="shared" si="30"/>
        <v>0</v>
      </c>
      <c r="J2597" s="8">
        <f t="shared" si="31"/>
        <v>2596</v>
      </c>
      <c r="K2597" s="32" t="str">
        <f t="shared" si="32"/>
        <v/>
      </c>
    </row>
    <row r="2598" spans="1:11" ht="13.55" customHeight="1">
      <c r="A2598" s="31" t="s">
        <v>25</v>
      </c>
      <c r="B2598" s="31" t="s">
        <v>5220</v>
      </c>
      <c r="C2598" s="31" t="s">
        <v>5600</v>
      </c>
      <c r="D2598" s="31">
        <v>114733</v>
      </c>
      <c r="E2598" s="31" t="s">
        <v>5609</v>
      </c>
      <c r="F2598" s="31" t="s">
        <v>5610</v>
      </c>
      <c r="G2598" s="31" t="s">
        <v>14411</v>
      </c>
      <c r="H2598" s="31" t="s">
        <v>14412</v>
      </c>
      <c r="I2598" s="8">
        <f t="shared" si="30"/>
        <v>0</v>
      </c>
      <c r="J2598" s="8">
        <f t="shared" si="31"/>
        <v>2597</v>
      </c>
      <c r="K2598" s="32" t="str">
        <f t="shared" si="32"/>
        <v/>
      </c>
    </row>
    <row r="2599" spans="1:11" ht="13.55" customHeight="1">
      <c r="A2599" s="31" t="s">
        <v>25</v>
      </c>
      <c r="B2599" s="31" t="s">
        <v>5220</v>
      </c>
      <c r="C2599" s="31" t="s">
        <v>5600</v>
      </c>
      <c r="D2599" s="31">
        <v>114734</v>
      </c>
      <c r="E2599" s="31" t="s">
        <v>13646</v>
      </c>
      <c r="F2599" s="31" t="s">
        <v>5612</v>
      </c>
      <c r="G2599" s="31" t="s">
        <v>14413</v>
      </c>
      <c r="H2599" s="31" t="s">
        <v>14414</v>
      </c>
      <c r="I2599" s="8">
        <f t="shared" si="30"/>
        <v>0</v>
      </c>
      <c r="J2599" s="8">
        <f t="shared" si="31"/>
        <v>2598</v>
      </c>
      <c r="K2599" s="32" t="str">
        <f t="shared" si="32"/>
        <v/>
      </c>
    </row>
    <row r="2600" spans="1:11" ht="13.55" customHeight="1">
      <c r="A2600" s="31" t="s">
        <v>25</v>
      </c>
      <c r="B2600" s="31" t="s">
        <v>5220</v>
      </c>
      <c r="C2600" s="31" t="s">
        <v>5600</v>
      </c>
      <c r="D2600" s="31">
        <v>114735</v>
      </c>
      <c r="E2600" s="31" t="s">
        <v>5613</v>
      </c>
      <c r="F2600" s="31" t="s">
        <v>5614</v>
      </c>
      <c r="G2600" s="31" t="s">
        <v>14415</v>
      </c>
      <c r="H2600" s="31" t="s">
        <v>14416</v>
      </c>
      <c r="I2600" s="8">
        <f t="shared" si="30"/>
        <v>0</v>
      </c>
      <c r="J2600" s="8">
        <f t="shared" si="31"/>
        <v>2599</v>
      </c>
      <c r="K2600" s="32" t="str">
        <f t="shared" si="32"/>
        <v/>
      </c>
    </row>
    <row r="2601" spans="1:11" ht="13.55" customHeight="1">
      <c r="A2601" s="31" t="s">
        <v>25</v>
      </c>
      <c r="B2601" s="31" t="s">
        <v>5220</v>
      </c>
      <c r="C2601" s="31" t="s">
        <v>5600</v>
      </c>
      <c r="D2601" s="31">
        <v>114736</v>
      </c>
      <c r="E2601" s="31" t="s">
        <v>5615</v>
      </c>
      <c r="F2601" s="31" t="s">
        <v>5616</v>
      </c>
      <c r="G2601" s="31" t="s">
        <v>14417</v>
      </c>
      <c r="H2601" s="31" t="s">
        <v>14418</v>
      </c>
      <c r="I2601" s="8">
        <f t="shared" si="30"/>
        <v>0</v>
      </c>
      <c r="J2601" s="8">
        <f t="shared" si="31"/>
        <v>2600</v>
      </c>
      <c r="K2601" s="32" t="str">
        <f t="shared" si="32"/>
        <v/>
      </c>
    </row>
    <row r="2602" spans="1:11" ht="13.55" customHeight="1">
      <c r="A2602" s="31" t="s">
        <v>25</v>
      </c>
      <c r="B2602" s="31" t="s">
        <v>5220</v>
      </c>
      <c r="C2602" s="31" t="s">
        <v>5600</v>
      </c>
      <c r="D2602" s="31">
        <v>114781</v>
      </c>
      <c r="E2602" s="31" t="s">
        <v>12064</v>
      </c>
      <c r="F2602" s="31" t="s">
        <v>5618</v>
      </c>
      <c r="G2602" s="31" t="s">
        <v>14419</v>
      </c>
      <c r="H2602" s="31" t="s">
        <v>14420</v>
      </c>
      <c r="I2602" s="8">
        <f t="shared" si="30"/>
        <v>0</v>
      </c>
      <c r="J2602" s="8">
        <f t="shared" si="31"/>
        <v>2601</v>
      </c>
      <c r="K2602" s="32" t="str">
        <f t="shared" si="32"/>
        <v/>
      </c>
    </row>
    <row r="2603" spans="1:11" ht="13.55" customHeight="1">
      <c r="A2603" s="31" t="s">
        <v>25</v>
      </c>
      <c r="B2603" s="31" t="s">
        <v>5220</v>
      </c>
      <c r="C2603" s="31" t="s">
        <v>5621</v>
      </c>
      <c r="D2603" s="31">
        <v>114638</v>
      </c>
      <c r="E2603" s="31" t="s">
        <v>5619</v>
      </c>
      <c r="F2603" s="31" t="s">
        <v>5620</v>
      </c>
      <c r="G2603" s="31" t="s">
        <v>14421</v>
      </c>
      <c r="H2603" s="31" t="s">
        <v>14422</v>
      </c>
      <c r="I2603" s="8">
        <f t="shared" si="30"/>
        <v>0</v>
      </c>
      <c r="J2603" s="8">
        <f t="shared" si="31"/>
        <v>2602</v>
      </c>
      <c r="K2603" s="32" t="str">
        <f t="shared" si="32"/>
        <v/>
      </c>
    </row>
    <row r="2604" spans="1:11" ht="13.55" customHeight="1">
      <c r="A2604" s="31" t="s">
        <v>25</v>
      </c>
      <c r="B2604" s="31" t="s">
        <v>5220</v>
      </c>
      <c r="C2604" s="31" t="s">
        <v>5624</v>
      </c>
      <c r="D2604" s="31">
        <v>114706</v>
      </c>
      <c r="E2604" s="31" t="s">
        <v>5622</v>
      </c>
      <c r="F2604" s="31" t="s">
        <v>5623</v>
      </c>
      <c r="G2604" s="31" t="s">
        <v>14423</v>
      </c>
      <c r="H2604" s="31" t="s">
        <v>14424</v>
      </c>
      <c r="I2604" s="8">
        <f t="shared" si="30"/>
        <v>0</v>
      </c>
      <c r="J2604" s="8">
        <f t="shared" si="31"/>
        <v>2603</v>
      </c>
      <c r="K2604" s="32" t="str">
        <f t="shared" si="32"/>
        <v/>
      </c>
    </row>
    <row r="2605" spans="1:11" ht="13.55" customHeight="1">
      <c r="A2605" s="31" t="s">
        <v>25</v>
      </c>
      <c r="B2605" s="31" t="s">
        <v>5220</v>
      </c>
      <c r="C2605" s="31" t="s">
        <v>5624</v>
      </c>
      <c r="D2605" s="31">
        <v>114707</v>
      </c>
      <c r="E2605" s="31" t="s">
        <v>11184</v>
      </c>
      <c r="F2605" s="31" t="s">
        <v>5626</v>
      </c>
      <c r="G2605" s="31" t="s">
        <v>14425</v>
      </c>
      <c r="H2605" s="31" t="s">
        <v>14426</v>
      </c>
      <c r="I2605" s="8">
        <f t="shared" si="30"/>
        <v>0</v>
      </c>
      <c r="J2605" s="8">
        <f t="shared" si="31"/>
        <v>2604</v>
      </c>
      <c r="K2605" s="32" t="str">
        <f t="shared" si="32"/>
        <v/>
      </c>
    </row>
    <row r="2606" spans="1:11" ht="13.55" customHeight="1">
      <c r="A2606" s="31" t="s">
        <v>25</v>
      </c>
      <c r="B2606" s="31" t="s">
        <v>5220</v>
      </c>
      <c r="C2606" s="31" t="s">
        <v>5624</v>
      </c>
      <c r="D2606" s="31">
        <v>114708</v>
      </c>
      <c r="E2606" s="31" t="s">
        <v>5627</v>
      </c>
      <c r="F2606" s="31" t="s">
        <v>5628</v>
      </c>
      <c r="G2606" s="31" t="s">
        <v>14427</v>
      </c>
      <c r="H2606" s="31" t="s">
        <v>14428</v>
      </c>
      <c r="I2606" s="8">
        <f t="shared" si="30"/>
        <v>0</v>
      </c>
      <c r="J2606" s="8">
        <f t="shared" si="31"/>
        <v>2605</v>
      </c>
      <c r="K2606" s="32" t="str">
        <f t="shared" si="32"/>
        <v/>
      </c>
    </row>
    <row r="2607" spans="1:11" ht="13.55" customHeight="1">
      <c r="A2607" s="31" t="s">
        <v>25</v>
      </c>
      <c r="B2607" s="31" t="s">
        <v>5220</v>
      </c>
      <c r="C2607" s="31" t="s">
        <v>5624</v>
      </c>
      <c r="D2607" s="31">
        <v>114709</v>
      </c>
      <c r="E2607" s="31" t="s">
        <v>5629</v>
      </c>
      <c r="F2607" s="31" t="s">
        <v>5630</v>
      </c>
      <c r="G2607" s="31" t="s">
        <v>14429</v>
      </c>
      <c r="H2607" s="31" t="s">
        <v>14430</v>
      </c>
      <c r="I2607" s="8">
        <f t="shared" si="30"/>
        <v>0</v>
      </c>
      <c r="J2607" s="8">
        <f t="shared" si="31"/>
        <v>2606</v>
      </c>
      <c r="K2607" s="32" t="str">
        <f t="shared" si="32"/>
        <v/>
      </c>
    </row>
    <row r="2608" spans="1:11" ht="13.55" customHeight="1">
      <c r="A2608" s="31" t="s">
        <v>25</v>
      </c>
      <c r="B2608" s="31" t="s">
        <v>5220</v>
      </c>
      <c r="C2608" s="31" t="s">
        <v>5624</v>
      </c>
      <c r="D2608" s="31">
        <v>114710</v>
      </c>
      <c r="E2608" s="31" t="s">
        <v>13078</v>
      </c>
      <c r="F2608" s="31" t="s">
        <v>5632</v>
      </c>
      <c r="G2608" s="31" t="s">
        <v>14431</v>
      </c>
      <c r="H2608" s="31" t="s">
        <v>14432</v>
      </c>
      <c r="I2608" s="8">
        <f t="shared" si="30"/>
        <v>0</v>
      </c>
      <c r="J2608" s="8">
        <f t="shared" si="31"/>
        <v>2607</v>
      </c>
      <c r="K2608" s="32" t="str">
        <f t="shared" si="32"/>
        <v/>
      </c>
    </row>
    <row r="2609" spans="1:11" ht="13.55" customHeight="1">
      <c r="A2609" s="31" t="s">
        <v>25</v>
      </c>
      <c r="B2609" s="31" t="s">
        <v>5220</v>
      </c>
      <c r="C2609" s="31" t="s">
        <v>5635</v>
      </c>
      <c r="D2609" s="31">
        <v>114620</v>
      </c>
      <c r="E2609" s="31" t="s">
        <v>5633</v>
      </c>
      <c r="F2609" s="31" t="s">
        <v>5634</v>
      </c>
      <c r="G2609" s="31" t="s">
        <v>14433</v>
      </c>
      <c r="H2609" s="31" t="s">
        <v>14434</v>
      </c>
      <c r="I2609" s="8">
        <f t="shared" si="30"/>
        <v>0</v>
      </c>
      <c r="J2609" s="8">
        <f t="shared" si="31"/>
        <v>2608</v>
      </c>
      <c r="K2609" s="32" t="str">
        <f t="shared" si="32"/>
        <v/>
      </c>
    </row>
    <row r="2610" spans="1:11" ht="13.55" customHeight="1">
      <c r="A2610" s="31" t="s">
        <v>25</v>
      </c>
      <c r="B2610" s="31" t="s">
        <v>5220</v>
      </c>
      <c r="C2610" s="31" t="s">
        <v>5638</v>
      </c>
      <c r="D2610" s="31">
        <v>114609</v>
      </c>
      <c r="E2610" s="31" t="s">
        <v>5636</v>
      </c>
      <c r="F2610" s="31" t="s">
        <v>5637</v>
      </c>
      <c r="G2610" s="31" t="s">
        <v>14435</v>
      </c>
      <c r="H2610" s="31" t="s">
        <v>14436</v>
      </c>
      <c r="I2610" s="8">
        <f t="shared" si="30"/>
        <v>0</v>
      </c>
      <c r="J2610" s="8">
        <f t="shared" si="31"/>
        <v>2609</v>
      </c>
      <c r="K2610" s="32" t="str">
        <f t="shared" si="32"/>
        <v/>
      </c>
    </row>
    <row r="2611" spans="1:11" ht="13.55" customHeight="1">
      <c r="A2611" s="31" t="s">
        <v>25</v>
      </c>
      <c r="B2611" s="31" t="s">
        <v>5220</v>
      </c>
      <c r="C2611" s="31" t="s">
        <v>5638</v>
      </c>
      <c r="D2611" s="31">
        <v>114610</v>
      </c>
      <c r="E2611" s="31" t="s">
        <v>5639</v>
      </c>
      <c r="F2611" s="31" t="s">
        <v>5640</v>
      </c>
      <c r="G2611" s="31" t="s">
        <v>14437</v>
      </c>
      <c r="H2611" s="31" t="s">
        <v>14438</v>
      </c>
      <c r="I2611" s="8">
        <f t="shared" si="30"/>
        <v>0</v>
      </c>
      <c r="J2611" s="8">
        <f t="shared" si="31"/>
        <v>2610</v>
      </c>
      <c r="K2611" s="32" t="str">
        <f t="shared" si="32"/>
        <v/>
      </c>
    </row>
    <row r="2612" spans="1:11" ht="13.55" customHeight="1">
      <c r="A2612" s="31" t="s">
        <v>25</v>
      </c>
      <c r="B2612" s="31" t="s">
        <v>5220</v>
      </c>
      <c r="C2612" s="31" t="s">
        <v>5638</v>
      </c>
      <c r="D2612" s="31">
        <v>114611</v>
      </c>
      <c r="E2612" s="31" t="s">
        <v>5641</v>
      </c>
      <c r="F2612" s="31" t="s">
        <v>5642</v>
      </c>
      <c r="G2612" s="31" t="s">
        <v>14439</v>
      </c>
      <c r="H2612" s="31" t="s">
        <v>14440</v>
      </c>
      <c r="I2612" s="8">
        <f t="shared" si="30"/>
        <v>0</v>
      </c>
      <c r="J2612" s="8">
        <f t="shared" si="31"/>
        <v>2611</v>
      </c>
      <c r="K2612" s="32" t="str">
        <f t="shared" si="32"/>
        <v/>
      </c>
    </row>
    <row r="2613" spans="1:11" ht="13.55" customHeight="1">
      <c r="A2613" s="31" t="s">
        <v>25</v>
      </c>
      <c r="B2613" s="31" t="s">
        <v>5220</v>
      </c>
      <c r="C2613" s="31" t="s">
        <v>5638</v>
      </c>
      <c r="D2613" s="31">
        <v>114612</v>
      </c>
      <c r="E2613" s="31" t="s">
        <v>10719</v>
      </c>
      <c r="F2613" s="31" t="s">
        <v>5644</v>
      </c>
      <c r="G2613" s="31" t="s">
        <v>14441</v>
      </c>
      <c r="H2613" s="31" t="s">
        <v>14442</v>
      </c>
      <c r="I2613" s="8">
        <f t="shared" si="30"/>
        <v>0</v>
      </c>
      <c r="J2613" s="8">
        <f t="shared" si="31"/>
        <v>2612</v>
      </c>
      <c r="K2613" s="32" t="str">
        <f t="shared" si="32"/>
        <v/>
      </c>
    </row>
    <row r="2614" spans="1:11" ht="13.55" customHeight="1">
      <c r="A2614" s="31" t="s">
        <v>25</v>
      </c>
      <c r="B2614" s="31" t="s">
        <v>5220</v>
      </c>
      <c r="C2614" s="31" t="s">
        <v>5638</v>
      </c>
      <c r="D2614" s="31">
        <v>114778</v>
      </c>
      <c r="E2614" s="31" t="s">
        <v>10448</v>
      </c>
      <c r="F2614" s="31" t="s">
        <v>5646</v>
      </c>
      <c r="G2614" s="31" t="s">
        <v>14443</v>
      </c>
      <c r="H2614" s="31" t="s">
        <v>14444</v>
      </c>
      <c r="I2614" s="8">
        <f t="shared" si="30"/>
        <v>0</v>
      </c>
      <c r="J2614" s="8">
        <f t="shared" si="31"/>
        <v>2613</v>
      </c>
      <c r="K2614" s="32" t="str">
        <f t="shared" si="32"/>
        <v/>
      </c>
    </row>
    <row r="2615" spans="1:11" ht="13.55" customHeight="1">
      <c r="A2615" s="31" t="s">
        <v>25</v>
      </c>
      <c r="B2615" s="31" t="s">
        <v>5220</v>
      </c>
      <c r="C2615" s="31" t="s">
        <v>5638</v>
      </c>
      <c r="D2615" s="31">
        <v>114785</v>
      </c>
      <c r="E2615" s="31" t="s">
        <v>5647</v>
      </c>
      <c r="F2615" s="31" t="s">
        <v>5648</v>
      </c>
      <c r="G2615" s="31" t="s">
        <v>14445</v>
      </c>
      <c r="H2615" s="31" t="s">
        <v>14446</v>
      </c>
      <c r="I2615" s="8">
        <f t="shared" si="30"/>
        <v>0</v>
      </c>
      <c r="J2615" s="8">
        <f t="shared" si="31"/>
        <v>2614</v>
      </c>
      <c r="K2615" s="32" t="str">
        <f t="shared" si="32"/>
        <v/>
      </c>
    </row>
    <row r="2616" spans="1:11" ht="13.55" customHeight="1">
      <c r="A2616" s="31" t="s">
        <v>25</v>
      </c>
      <c r="B2616" s="31" t="s">
        <v>5220</v>
      </c>
      <c r="C2616" s="31" t="s">
        <v>5651</v>
      </c>
      <c r="D2616" s="31">
        <v>114613</v>
      </c>
      <c r="E2616" s="31" t="s">
        <v>5649</v>
      </c>
      <c r="F2616" s="31" t="s">
        <v>5650</v>
      </c>
      <c r="G2616" s="31" t="s">
        <v>14447</v>
      </c>
      <c r="H2616" s="31" t="s">
        <v>14448</v>
      </c>
      <c r="I2616" s="8">
        <f t="shared" si="30"/>
        <v>0</v>
      </c>
      <c r="J2616" s="8">
        <f t="shared" si="31"/>
        <v>2615</v>
      </c>
      <c r="K2616" s="32" t="str">
        <f t="shared" si="32"/>
        <v/>
      </c>
    </row>
    <row r="2617" spans="1:11" ht="13.55" customHeight="1">
      <c r="A2617" s="31" t="s">
        <v>25</v>
      </c>
      <c r="B2617" s="31" t="s">
        <v>5220</v>
      </c>
      <c r="C2617" s="31" t="s">
        <v>5651</v>
      </c>
      <c r="D2617" s="31">
        <v>114614</v>
      </c>
      <c r="E2617" s="31" t="s">
        <v>11195</v>
      </c>
      <c r="F2617" s="31" t="s">
        <v>5653</v>
      </c>
      <c r="G2617" s="31" t="s">
        <v>14449</v>
      </c>
      <c r="H2617" s="31" t="s">
        <v>14450</v>
      </c>
      <c r="I2617" s="8">
        <f t="shared" si="30"/>
        <v>0</v>
      </c>
      <c r="J2617" s="8">
        <f t="shared" si="31"/>
        <v>2616</v>
      </c>
      <c r="K2617" s="32" t="str">
        <f t="shared" si="32"/>
        <v/>
      </c>
    </row>
    <row r="2618" spans="1:11" ht="13.55" customHeight="1">
      <c r="A2618" s="31" t="s">
        <v>25</v>
      </c>
      <c r="B2618" s="31" t="s">
        <v>5220</v>
      </c>
      <c r="C2618" s="31" t="s">
        <v>5651</v>
      </c>
      <c r="D2618" s="31">
        <v>114615</v>
      </c>
      <c r="E2618" s="31" t="s">
        <v>5654</v>
      </c>
      <c r="F2618" s="31" t="s">
        <v>5655</v>
      </c>
      <c r="G2618" s="31" t="s">
        <v>14451</v>
      </c>
      <c r="H2618" s="31" t="s">
        <v>14452</v>
      </c>
      <c r="I2618" s="8">
        <f t="shared" si="30"/>
        <v>0</v>
      </c>
      <c r="J2618" s="8">
        <f t="shared" si="31"/>
        <v>2617</v>
      </c>
      <c r="K2618" s="32" t="str">
        <f t="shared" si="32"/>
        <v/>
      </c>
    </row>
    <row r="2619" spans="1:11" ht="13.55" customHeight="1">
      <c r="A2619" s="31" t="s">
        <v>25</v>
      </c>
      <c r="B2619" s="31" t="s">
        <v>5220</v>
      </c>
      <c r="C2619" s="31" t="s">
        <v>5651</v>
      </c>
      <c r="D2619" s="31">
        <v>114616</v>
      </c>
      <c r="E2619" s="31" t="s">
        <v>5656</v>
      </c>
      <c r="F2619" s="31" t="s">
        <v>5657</v>
      </c>
      <c r="G2619" s="31" t="s">
        <v>14453</v>
      </c>
      <c r="H2619" s="31" t="s">
        <v>14454</v>
      </c>
      <c r="I2619" s="8">
        <f t="shared" si="30"/>
        <v>0</v>
      </c>
      <c r="J2619" s="8">
        <f t="shared" si="31"/>
        <v>2618</v>
      </c>
      <c r="K2619" s="32" t="str">
        <f t="shared" si="32"/>
        <v/>
      </c>
    </row>
    <row r="2620" spans="1:11" ht="13.55" customHeight="1">
      <c r="A2620" s="31" t="s">
        <v>25</v>
      </c>
      <c r="B2620" s="31" t="s">
        <v>5220</v>
      </c>
      <c r="C2620" s="31" t="s">
        <v>5651</v>
      </c>
      <c r="D2620" s="31">
        <v>114617</v>
      </c>
      <c r="E2620" s="31" t="s">
        <v>5658</v>
      </c>
      <c r="F2620" s="31" t="s">
        <v>5659</v>
      </c>
      <c r="G2620" s="31" t="s">
        <v>14455</v>
      </c>
      <c r="H2620" s="31" t="s">
        <v>14456</v>
      </c>
      <c r="I2620" s="8">
        <f t="shared" si="30"/>
        <v>0</v>
      </c>
      <c r="J2620" s="8">
        <f t="shared" si="31"/>
        <v>2619</v>
      </c>
      <c r="K2620" s="32" t="str">
        <f t="shared" si="32"/>
        <v/>
      </c>
    </row>
    <row r="2621" spans="1:11" ht="13.55" customHeight="1">
      <c r="A2621" s="31" t="s">
        <v>25</v>
      </c>
      <c r="B2621" s="31" t="s">
        <v>5220</v>
      </c>
      <c r="C2621" s="31" t="s">
        <v>5651</v>
      </c>
      <c r="D2621" s="31">
        <v>114618</v>
      </c>
      <c r="E2621" s="31" t="s">
        <v>12005</v>
      </c>
      <c r="F2621" s="31" t="s">
        <v>5661</v>
      </c>
      <c r="G2621" s="31" t="s">
        <v>14457</v>
      </c>
      <c r="H2621" s="31" t="s">
        <v>14458</v>
      </c>
      <c r="I2621" s="8">
        <f t="shared" si="30"/>
        <v>0</v>
      </c>
      <c r="J2621" s="8">
        <f t="shared" si="31"/>
        <v>2620</v>
      </c>
      <c r="K2621" s="32" t="str">
        <f t="shared" si="32"/>
        <v/>
      </c>
    </row>
    <row r="2622" spans="1:11" ht="13.55" customHeight="1">
      <c r="A2622" s="31" t="s">
        <v>25</v>
      </c>
      <c r="B2622" s="31" t="s">
        <v>5220</v>
      </c>
      <c r="C2622" s="31" t="s">
        <v>5651</v>
      </c>
      <c r="D2622" s="31">
        <v>114619</v>
      </c>
      <c r="E2622" s="31" t="s">
        <v>10913</v>
      </c>
      <c r="F2622" s="31" t="s">
        <v>5663</v>
      </c>
      <c r="G2622" s="31" t="s">
        <v>14459</v>
      </c>
      <c r="H2622" s="31" t="s">
        <v>14460</v>
      </c>
      <c r="I2622" s="8">
        <f t="shared" si="30"/>
        <v>0</v>
      </c>
      <c r="J2622" s="8">
        <f t="shared" si="31"/>
        <v>2621</v>
      </c>
      <c r="K2622" s="32" t="str">
        <f t="shared" si="32"/>
        <v/>
      </c>
    </row>
    <row r="2623" spans="1:11" ht="13.55" customHeight="1">
      <c r="A2623" s="31" t="s">
        <v>25</v>
      </c>
      <c r="B2623" s="31" t="s">
        <v>5220</v>
      </c>
      <c r="C2623" s="31" t="s">
        <v>5666</v>
      </c>
      <c r="D2623" s="31">
        <v>114737</v>
      </c>
      <c r="E2623" s="31" t="s">
        <v>5664</v>
      </c>
      <c r="F2623" s="31" t="s">
        <v>5665</v>
      </c>
      <c r="G2623" s="31" t="s">
        <v>14461</v>
      </c>
      <c r="H2623" s="31" t="s">
        <v>14462</v>
      </c>
      <c r="I2623" s="8">
        <f t="shared" si="30"/>
        <v>0</v>
      </c>
      <c r="J2623" s="8">
        <f t="shared" si="31"/>
        <v>2622</v>
      </c>
      <c r="K2623" s="32" t="str">
        <f t="shared" si="32"/>
        <v/>
      </c>
    </row>
    <row r="2624" spans="1:11" ht="13.55" customHeight="1">
      <c r="A2624" s="31" t="s">
        <v>25</v>
      </c>
      <c r="B2624" s="31" t="s">
        <v>5220</v>
      </c>
      <c r="C2624" s="31" t="s">
        <v>5666</v>
      </c>
      <c r="D2624" s="31">
        <v>114738</v>
      </c>
      <c r="E2624" s="31" t="s">
        <v>5667</v>
      </c>
      <c r="F2624" s="31" t="s">
        <v>5668</v>
      </c>
      <c r="G2624" s="31" t="s">
        <v>14463</v>
      </c>
      <c r="H2624" s="31" t="s">
        <v>14464</v>
      </c>
      <c r="I2624" s="8">
        <f t="shared" si="30"/>
        <v>0</v>
      </c>
      <c r="J2624" s="8">
        <f t="shared" si="31"/>
        <v>2623</v>
      </c>
      <c r="K2624" s="32" t="str">
        <f t="shared" si="32"/>
        <v/>
      </c>
    </row>
    <row r="2625" spans="1:11" ht="13.55" customHeight="1">
      <c r="A2625" s="31" t="s">
        <v>25</v>
      </c>
      <c r="B2625" s="31" t="s">
        <v>5220</v>
      </c>
      <c r="C2625" s="31" t="s">
        <v>5666</v>
      </c>
      <c r="D2625" s="31">
        <v>114739</v>
      </c>
      <c r="E2625" s="31" t="s">
        <v>5669</v>
      </c>
      <c r="F2625" s="31" t="s">
        <v>5670</v>
      </c>
      <c r="G2625" s="31" t="s">
        <v>14465</v>
      </c>
      <c r="H2625" s="31" t="s">
        <v>14466</v>
      </c>
      <c r="I2625" s="8">
        <f t="shared" si="30"/>
        <v>0</v>
      </c>
      <c r="J2625" s="8">
        <f t="shared" si="31"/>
        <v>2624</v>
      </c>
      <c r="K2625" s="32" t="str">
        <f t="shared" si="32"/>
        <v/>
      </c>
    </row>
    <row r="2626" spans="1:11" ht="13.55" customHeight="1">
      <c r="A2626" s="31" t="s">
        <v>25</v>
      </c>
      <c r="B2626" s="31" t="s">
        <v>5220</v>
      </c>
      <c r="C2626" s="31" t="s">
        <v>5666</v>
      </c>
      <c r="D2626" s="31">
        <v>114740</v>
      </c>
      <c r="E2626" s="31" t="s">
        <v>5671</v>
      </c>
      <c r="F2626" s="31" t="s">
        <v>5672</v>
      </c>
      <c r="G2626" s="31" t="s">
        <v>14467</v>
      </c>
      <c r="H2626" s="31" t="s">
        <v>14468</v>
      </c>
      <c r="I2626" s="8">
        <f t="shared" si="30"/>
        <v>0</v>
      </c>
      <c r="J2626" s="8">
        <f t="shared" si="31"/>
        <v>2625</v>
      </c>
      <c r="K2626" s="32" t="str">
        <f t="shared" si="32"/>
        <v/>
      </c>
    </row>
    <row r="2627" spans="1:11" ht="13.55" customHeight="1">
      <c r="A2627" s="31" t="s">
        <v>25</v>
      </c>
      <c r="B2627" s="31" t="s">
        <v>5220</v>
      </c>
      <c r="C2627" s="31" t="s">
        <v>5666</v>
      </c>
      <c r="D2627" s="31">
        <v>114742</v>
      </c>
      <c r="E2627" s="31" t="s">
        <v>5673</v>
      </c>
      <c r="F2627" s="31" t="s">
        <v>5674</v>
      </c>
      <c r="G2627" s="31" t="s">
        <v>14469</v>
      </c>
      <c r="H2627" s="31" t="s">
        <v>14470</v>
      </c>
      <c r="I2627" s="8">
        <f t="shared" si="30"/>
        <v>0</v>
      </c>
      <c r="J2627" s="8">
        <f t="shared" si="31"/>
        <v>2626</v>
      </c>
      <c r="K2627" s="32" t="str">
        <f t="shared" si="32"/>
        <v/>
      </c>
    </row>
    <row r="2628" spans="1:11" ht="13.55" customHeight="1">
      <c r="A2628" s="31" t="s">
        <v>25</v>
      </c>
      <c r="B2628" s="31" t="s">
        <v>5220</v>
      </c>
      <c r="C2628" s="31" t="s">
        <v>5666</v>
      </c>
      <c r="D2628" s="31">
        <v>114743</v>
      </c>
      <c r="E2628" s="31" t="s">
        <v>5675</v>
      </c>
      <c r="F2628" s="31" t="s">
        <v>5676</v>
      </c>
      <c r="G2628" s="31" t="s">
        <v>14471</v>
      </c>
      <c r="H2628" s="31" t="s">
        <v>14472</v>
      </c>
      <c r="I2628" s="8">
        <f t="shared" si="30"/>
        <v>0</v>
      </c>
      <c r="J2628" s="8">
        <f t="shared" si="31"/>
        <v>2627</v>
      </c>
      <c r="K2628" s="32" t="str">
        <f t="shared" si="32"/>
        <v/>
      </c>
    </row>
    <row r="2629" spans="1:11" ht="13.55" customHeight="1">
      <c r="A2629" s="31" t="s">
        <v>25</v>
      </c>
      <c r="B2629" s="31" t="s">
        <v>5220</v>
      </c>
      <c r="C2629" s="31" t="s">
        <v>5666</v>
      </c>
      <c r="D2629" s="31">
        <v>114744</v>
      </c>
      <c r="E2629" s="31" t="s">
        <v>5677</v>
      </c>
      <c r="F2629" s="31" t="s">
        <v>5678</v>
      </c>
      <c r="G2629" s="31" t="s">
        <v>14473</v>
      </c>
      <c r="H2629" s="31" t="s">
        <v>14474</v>
      </c>
      <c r="I2629" s="8">
        <f t="shared" si="30"/>
        <v>0</v>
      </c>
      <c r="J2629" s="8">
        <f t="shared" si="31"/>
        <v>2628</v>
      </c>
      <c r="K2629" s="32" t="str">
        <f t="shared" si="32"/>
        <v/>
      </c>
    </row>
    <row r="2630" spans="1:11" ht="13.55" customHeight="1">
      <c r="A2630" s="31" t="s">
        <v>25</v>
      </c>
      <c r="B2630" s="31" t="s">
        <v>5220</v>
      </c>
      <c r="C2630" s="31" t="s">
        <v>5666</v>
      </c>
      <c r="D2630" s="31">
        <v>114747</v>
      </c>
      <c r="E2630" s="31" t="s">
        <v>13590</v>
      </c>
      <c r="F2630" s="31" t="s">
        <v>5680</v>
      </c>
      <c r="G2630" s="31" t="s">
        <v>14475</v>
      </c>
      <c r="H2630" s="31" t="s">
        <v>14476</v>
      </c>
      <c r="I2630" s="8">
        <f t="shared" si="30"/>
        <v>0</v>
      </c>
      <c r="J2630" s="8">
        <f t="shared" si="31"/>
        <v>2629</v>
      </c>
      <c r="K2630" s="32" t="str">
        <f t="shared" si="32"/>
        <v/>
      </c>
    </row>
    <row r="2631" spans="1:11" ht="13.55" customHeight="1">
      <c r="A2631" s="31" t="s">
        <v>25</v>
      </c>
      <c r="B2631" s="31" t="s">
        <v>5683</v>
      </c>
      <c r="C2631" s="31" t="s">
        <v>5684</v>
      </c>
      <c r="D2631" s="31">
        <v>164643</v>
      </c>
      <c r="E2631" s="31" t="s">
        <v>5681</v>
      </c>
      <c r="F2631" s="31" t="s">
        <v>5682</v>
      </c>
      <c r="G2631" s="31" t="s">
        <v>14477</v>
      </c>
      <c r="H2631" s="31" t="s">
        <v>14478</v>
      </c>
      <c r="I2631" s="8">
        <f t="shared" si="30"/>
        <v>0</v>
      </c>
      <c r="J2631" s="8">
        <f t="shared" si="31"/>
        <v>2630</v>
      </c>
      <c r="K2631" s="32" t="str">
        <f t="shared" si="32"/>
        <v/>
      </c>
    </row>
    <row r="2632" spans="1:11" ht="13.55" customHeight="1">
      <c r="A2632" s="31" t="s">
        <v>25</v>
      </c>
      <c r="B2632" s="31" t="s">
        <v>5683</v>
      </c>
      <c r="C2632" s="31" t="s">
        <v>5684</v>
      </c>
      <c r="D2632" s="31">
        <v>164644</v>
      </c>
      <c r="E2632" s="31" t="s">
        <v>5685</v>
      </c>
      <c r="F2632" s="31" t="s">
        <v>5686</v>
      </c>
      <c r="G2632" s="31" t="s">
        <v>14479</v>
      </c>
      <c r="H2632" s="31" t="s">
        <v>14480</v>
      </c>
      <c r="I2632" s="8">
        <f t="shared" si="30"/>
        <v>0</v>
      </c>
      <c r="J2632" s="8">
        <f t="shared" si="31"/>
        <v>2631</v>
      </c>
      <c r="K2632" s="32" t="str">
        <f t="shared" si="32"/>
        <v/>
      </c>
    </row>
    <row r="2633" spans="1:11" ht="13.55" customHeight="1">
      <c r="A2633" s="31" t="s">
        <v>25</v>
      </c>
      <c r="B2633" s="31" t="s">
        <v>5683</v>
      </c>
      <c r="C2633" s="31" t="s">
        <v>5689</v>
      </c>
      <c r="D2633" s="31">
        <v>164621</v>
      </c>
      <c r="E2633" s="31" t="s">
        <v>5687</v>
      </c>
      <c r="F2633" s="31" t="s">
        <v>5688</v>
      </c>
      <c r="G2633" s="31" t="s">
        <v>14481</v>
      </c>
      <c r="H2633" s="31" t="s">
        <v>14482</v>
      </c>
      <c r="I2633" s="8">
        <f t="shared" si="30"/>
        <v>0</v>
      </c>
      <c r="J2633" s="8">
        <f t="shared" si="31"/>
        <v>2632</v>
      </c>
      <c r="K2633" s="32" t="str">
        <f t="shared" si="32"/>
        <v/>
      </c>
    </row>
    <row r="2634" spans="1:11" ht="13.55" customHeight="1">
      <c r="A2634" s="31" t="s">
        <v>25</v>
      </c>
      <c r="B2634" s="31" t="s">
        <v>5683</v>
      </c>
      <c r="C2634" s="31" t="s">
        <v>5689</v>
      </c>
      <c r="D2634" s="31">
        <v>164623</v>
      </c>
      <c r="E2634" s="31" t="s">
        <v>5690</v>
      </c>
      <c r="F2634" s="31" t="s">
        <v>5691</v>
      </c>
      <c r="G2634" s="31" t="s">
        <v>14483</v>
      </c>
      <c r="H2634" s="31" t="s">
        <v>14484</v>
      </c>
      <c r="I2634" s="8">
        <f t="shared" si="30"/>
        <v>0</v>
      </c>
      <c r="J2634" s="8">
        <f t="shared" si="31"/>
        <v>2633</v>
      </c>
      <c r="K2634" s="32" t="str">
        <f t="shared" si="32"/>
        <v/>
      </c>
    </row>
    <row r="2635" spans="1:11" ht="13.55" customHeight="1">
      <c r="A2635" s="31" t="s">
        <v>25</v>
      </c>
      <c r="B2635" s="31" t="s">
        <v>5683</v>
      </c>
      <c r="C2635" s="31" t="s">
        <v>5689</v>
      </c>
      <c r="D2635" s="31">
        <v>164625</v>
      </c>
      <c r="E2635" s="31" t="s">
        <v>5692</v>
      </c>
      <c r="F2635" s="31" t="s">
        <v>5693</v>
      </c>
      <c r="G2635" s="31" t="s">
        <v>14485</v>
      </c>
      <c r="H2635" s="31" t="s">
        <v>14486</v>
      </c>
      <c r="I2635" s="8">
        <f t="shared" si="30"/>
        <v>0</v>
      </c>
      <c r="J2635" s="8">
        <f t="shared" si="31"/>
        <v>2634</v>
      </c>
      <c r="K2635" s="32" t="str">
        <f t="shared" si="32"/>
        <v/>
      </c>
    </row>
    <row r="2636" spans="1:11" ht="13.55" customHeight="1">
      <c r="A2636" s="31" t="s">
        <v>25</v>
      </c>
      <c r="B2636" s="31" t="s">
        <v>5683</v>
      </c>
      <c r="C2636" s="31" t="s">
        <v>5689</v>
      </c>
      <c r="D2636" s="31">
        <v>164627</v>
      </c>
      <c r="E2636" s="31" t="s">
        <v>5694</v>
      </c>
      <c r="F2636" s="31" t="s">
        <v>5695</v>
      </c>
      <c r="G2636" s="31" t="s">
        <v>14487</v>
      </c>
      <c r="H2636" s="31" t="s">
        <v>14488</v>
      </c>
      <c r="I2636" s="8">
        <f t="shared" si="30"/>
        <v>0</v>
      </c>
      <c r="J2636" s="8">
        <f t="shared" si="31"/>
        <v>2635</v>
      </c>
      <c r="K2636" s="32" t="str">
        <f t="shared" si="32"/>
        <v/>
      </c>
    </row>
    <row r="2637" spans="1:11" ht="13.55" customHeight="1">
      <c r="A2637" s="31" t="s">
        <v>25</v>
      </c>
      <c r="B2637" s="31" t="s">
        <v>5683</v>
      </c>
      <c r="C2637" s="31" t="s">
        <v>5689</v>
      </c>
      <c r="D2637" s="31">
        <v>164628</v>
      </c>
      <c r="E2637" s="31" t="s">
        <v>5696</v>
      </c>
      <c r="F2637" s="31" t="s">
        <v>5697</v>
      </c>
      <c r="G2637" s="31" t="s">
        <v>14489</v>
      </c>
      <c r="H2637" s="31" t="s">
        <v>14490</v>
      </c>
      <c r="I2637" s="8">
        <f t="shared" si="30"/>
        <v>0</v>
      </c>
      <c r="J2637" s="8">
        <f t="shared" si="31"/>
        <v>2636</v>
      </c>
      <c r="K2637" s="32" t="str">
        <f t="shared" si="32"/>
        <v/>
      </c>
    </row>
    <row r="2638" spans="1:11" ht="13.55" customHeight="1">
      <c r="A2638" s="31" t="s">
        <v>25</v>
      </c>
      <c r="B2638" s="31" t="s">
        <v>5683</v>
      </c>
      <c r="C2638" s="31" t="s">
        <v>5689</v>
      </c>
      <c r="D2638" s="31">
        <v>164629</v>
      </c>
      <c r="E2638" s="31" t="s">
        <v>12852</v>
      </c>
      <c r="F2638" s="31" t="s">
        <v>5699</v>
      </c>
      <c r="G2638" s="31" t="s">
        <v>14491</v>
      </c>
      <c r="H2638" s="31" t="s">
        <v>14492</v>
      </c>
      <c r="I2638" s="8">
        <f t="shared" si="30"/>
        <v>0</v>
      </c>
      <c r="J2638" s="8">
        <f t="shared" si="31"/>
        <v>2637</v>
      </c>
      <c r="K2638" s="32" t="str">
        <f t="shared" si="32"/>
        <v/>
      </c>
    </row>
    <row r="2639" spans="1:11" ht="13.55" customHeight="1">
      <c r="A2639" s="31" t="s">
        <v>25</v>
      </c>
      <c r="B2639" s="31" t="s">
        <v>5683</v>
      </c>
      <c r="C2639" s="31" t="s">
        <v>5702</v>
      </c>
      <c r="D2639" s="31">
        <v>164630</v>
      </c>
      <c r="E2639" s="31" t="s">
        <v>5700</v>
      </c>
      <c r="F2639" s="31" t="s">
        <v>5701</v>
      </c>
      <c r="G2639" s="31" t="s">
        <v>14493</v>
      </c>
      <c r="H2639" s="31" t="s">
        <v>14494</v>
      </c>
      <c r="I2639" s="8">
        <f t="shared" si="30"/>
        <v>0</v>
      </c>
      <c r="J2639" s="8">
        <f t="shared" si="31"/>
        <v>2638</v>
      </c>
      <c r="K2639" s="32" t="str">
        <f t="shared" si="32"/>
        <v/>
      </c>
    </row>
    <row r="2640" spans="1:11" ht="13.55" customHeight="1">
      <c r="A2640" s="31" t="s">
        <v>25</v>
      </c>
      <c r="B2640" s="31" t="s">
        <v>5683</v>
      </c>
      <c r="C2640" s="31" t="s">
        <v>5702</v>
      </c>
      <c r="D2640" s="31">
        <v>164631</v>
      </c>
      <c r="E2640" s="31" t="s">
        <v>5703</v>
      </c>
      <c r="F2640" s="31" t="s">
        <v>5704</v>
      </c>
      <c r="G2640" s="31" t="s">
        <v>14495</v>
      </c>
      <c r="H2640" s="31" t="s">
        <v>14496</v>
      </c>
      <c r="I2640" s="8">
        <f t="shared" si="30"/>
        <v>0</v>
      </c>
      <c r="J2640" s="8">
        <f t="shared" si="31"/>
        <v>2639</v>
      </c>
      <c r="K2640" s="32" t="str">
        <f t="shared" si="32"/>
        <v/>
      </c>
    </row>
    <row r="2641" spans="1:11" ht="13.55" customHeight="1">
      <c r="A2641" s="31" t="s">
        <v>25</v>
      </c>
      <c r="B2641" s="31" t="s">
        <v>5683</v>
      </c>
      <c r="C2641" s="31" t="s">
        <v>5702</v>
      </c>
      <c r="D2641" s="31">
        <v>164633</v>
      </c>
      <c r="E2641" s="31" t="s">
        <v>5705</v>
      </c>
      <c r="F2641" s="31" t="s">
        <v>5706</v>
      </c>
      <c r="G2641" s="31" t="s">
        <v>14497</v>
      </c>
      <c r="H2641" s="31" t="s">
        <v>14498</v>
      </c>
      <c r="I2641" s="8">
        <f t="shared" si="30"/>
        <v>0</v>
      </c>
      <c r="J2641" s="8">
        <f t="shared" si="31"/>
        <v>2640</v>
      </c>
      <c r="K2641" s="32" t="str">
        <f t="shared" si="32"/>
        <v/>
      </c>
    </row>
    <row r="2642" spans="1:11" ht="13.55" customHeight="1">
      <c r="A2642" s="31" t="s">
        <v>25</v>
      </c>
      <c r="B2642" s="31" t="s">
        <v>5683</v>
      </c>
      <c r="C2642" s="31" t="s">
        <v>5702</v>
      </c>
      <c r="D2642" s="31">
        <v>164634</v>
      </c>
      <c r="E2642" s="31" t="s">
        <v>5707</v>
      </c>
      <c r="F2642" s="31" t="s">
        <v>5708</v>
      </c>
      <c r="G2642" s="31" t="s">
        <v>14499</v>
      </c>
      <c r="H2642" s="31" t="s">
        <v>14500</v>
      </c>
      <c r="I2642" s="8">
        <f t="shared" si="30"/>
        <v>0</v>
      </c>
      <c r="J2642" s="8">
        <f t="shared" si="31"/>
        <v>2641</v>
      </c>
      <c r="K2642" s="32" t="str">
        <f t="shared" si="32"/>
        <v/>
      </c>
    </row>
    <row r="2643" spans="1:11" ht="13.55" customHeight="1">
      <c r="A2643" s="31" t="s">
        <v>25</v>
      </c>
      <c r="B2643" s="31" t="s">
        <v>5683</v>
      </c>
      <c r="C2643" s="31" t="s">
        <v>5702</v>
      </c>
      <c r="D2643" s="31">
        <v>164636</v>
      </c>
      <c r="E2643" s="31" t="s">
        <v>5709</v>
      </c>
      <c r="F2643" s="31" t="s">
        <v>5710</v>
      </c>
      <c r="G2643" s="31" t="s">
        <v>14501</v>
      </c>
      <c r="H2643" s="31" t="s">
        <v>14502</v>
      </c>
      <c r="I2643" s="8">
        <f t="shared" si="30"/>
        <v>0</v>
      </c>
      <c r="J2643" s="8">
        <f t="shared" si="31"/>
        <v>2642</v>
      </c>
      <c r="K2643" s="32" t="str">
        <f t="shared" si="32"/>
        <v/>
      </c>
    </row>
    <row r="2644" spans="1:11" ht="13.55" customHeight="1">
      <c r="A2644" s="31" t="s">
        <v>25</v>
      </c>
      <c r="B2644" s="31" t="s">
        <v>5683</v>
      </c>
      <c r="C2644" s="31" t="s">
        <v>5702</v>
      </c>
      <c r="D2644" s="31">
        <v>164637</v>
      </c>
      <c r="E2644" s="31" t="s">
        <v>5711</v>
      </c>
      <c r="F2644" s="31" t="s">
        <v>5712</v>
      </c>
      <c r="G2644" s="31" t="s">
        <v>14503</v>
      </c>
      <c r="H2644" s="31" t="s">
        <v>14504</v>
      </c>
      <c r="I2644" s="8">
        <f t="shared" si="30"/>
        <v>0</v>
      </c>
      <c r="J2644" s="8">
        <f t="shared" si="31"/>
        <v>2643</v>
      </c>
      <c r="K2644" s="32" t="str">
        <f t="shared" si="32"/>
        <v/>
      </c>
    </row>
    <row r="2645" spans="1:11" ht="13.55" customHeight="1">
      <c r="A2645" s="31" t="s">
        <v>25</v>
      </c>
      <c r="B2645" s="31" t="s">
        <v>5683</v>
      </c>
      <c r="C2645" s="31" t="s">
        <v>5715</v>
      </c>
      <c r="D2645" s="31">
        <v>164601</v>
      </c>
      <c r="E2645" s="31" t="s">
        <v>5713</v>
      </c>
      <c r="F2645" s="31" t="s">
        <v>5714</v>
      </c>
      <c r="G2645" s="31" t="s">
        <v>14505</v>
      </c>
      <c r="H2645" s="31" t="s">
        <v>14506</v>
      </c>
      <c r="I2645" s="8">
        <f t="shared" si="30"/>
        <v>0</v>
      </c>
      <c r="J2645" s="8">
        <f t="shared" si="31"/>
        <v>2644</v>
      </c>
      <c r="K2645" s="32" t="str">
        <f t="shared" si="32"/>
        <v/>
      </c>
    </row>
    <row r="2646" spans="1:11" ht="13.55" customHeight="1">
      <c r="A2646" s="31" t="s">
        <v>25</v>
      </c>
      <c r="B2646" s="31" t="s">
        <v>5683</v>
      </c>
      <c r="C2646" s="31" t="s">
        <v>5715</v>
      </c>
      <c r="D2646" s="31">
        <v>164602</v>
      </c>
      <c r="E2646" s="31" t="s">
        <v>9226</v>
      </c>
      <c r="F2646" s="31" t="s">
        <v>5717</v>
      </c>
      <c r="G2646" s="31" t="s">
        <v>14507</v>
      </c>
      <c r="H2646" s="31" t="s">
        <v>14508</v>
      </c>
      <c r="I2646" s="8">
        <f t="shared" si="30"/>
        <v>0</v>
      </c>
      <c r="J2646" s="8">
        <f t="shared" si="31"/>
        <v>2645</v>
      </c>
      <c r="K2646" s="32" t="str">
        <f t="shared" si="32"/>
        <v/>
      </c>
    </row>
    <row r="2647" spans="1:11" ht="13.55" customHeight="1">
      <c r="A2647" s="31" t="s">
        <v>25</v>
      </c>
      <c r="B2647" s="31" t="s">
        <v>5683</v>
      </c>
      <c r="C2647" s="31" t="s">
        <v>5715</v>
      </c>
      <c r="D2647" s="31">
        <v>164603</v>
      </c>
      <c r="E2647" s="31" t="s">
        <v>8960</v>
      </c>
      <c r="F2647" s="31" t="s">
        <v>5719</v>
      </c>
      <c r="G2647" s="31" t="s">
        <v>14509</v>
      </c>
      <c r="H2647" s="31" t="s">
        <v>14510</v>
      </c>
      <c r="I2647" s="8">
        <f t="shared" si="30"/>
        <v>0</v>
      </c>
      <c r="J2647" s="8">
        <f t="shared" si="31"/>
        <v>2646</v>
      </c>
      <c r="K2647" s="32" t="str">
        <f t="shared" si="32"/>
        <v/>
      </c>
    </row>
    <row r="2648" spans="1:11" ht="13.55" customHeight="1">
      <c r="A2648" s="31" t="s">
        <v>25</v>
      </c>
      <c r="B2648" s="31" t="s">
        <v>5683</v>
      </c>
      <c r="C2648" s="31" t="s">
        <v>5715</v>
      </c>
      <c r="D2648" s="31">
        <v>164604</v>
      </c>
      <c r="E2648" s="31" t="s">
        <v>9004</v>
      </c>
      <c r="F2648" s="31" t="s">
        <v>5721</v>
      </c>
      <c r="G2648" s="31" t="s">
        <v>14511</v>
      </c>
      <c r="H2648" s="31" t="s">
        <v>14512</v>
      </c>
      <c r="I2648" s="8">
        <f t="shared" si="30"/>
        <v>0</v>
      </c>
      <c r="J2648" s="8">
        <f t="shared" si="31"/>
        <v>2647</v>
      </c>
      <c r="K2648" s="32" t="str">
        <f t="shared" si="32"/>
        <v/>
      </c>
    </row>
    <row r="2649" spans="1:11" ht="13.55" customHeight="1">
      <c r="A2649" s="31" t="s">
        <v>25</v>
      </c>
      <c r="B2649" s="31" t="s">
        <v>5683</v>
      </c>
      <c r="C2649" s="31" t="s">
        <v>5715</v>
      </c>
      <c r="D2649" s="31">
        <v>164605</v>
      </c>
      <c r="E2649" s="31" t="s">
        <v>5722</v>
      </c>
      <c r="F2649" s="31" t="s">
        <v>5723</v>
      </c>
      <c r="G2649" s="31" t="s">
        <v>14513</v>
      </c>
      <c r="H2649" s="31" t="s">
        <v>14514</v>
      </c>
      <c r="I2649" s="8">
        <f t="shared" si="30"/>
        <v>0</v>
      </c>
      <c r="J2649" s="8">
        <f t="shared" si="31"/>
        <v>2648</v>
      </c>
      <c r="K2649" s="32" t="str">
        <f t="shared" si="32"/>
        <v/>
      </c>
    </row>
    <row r="2650" spans="1:11" ht="13.55" customHeight="1">
      <c r="A2650" s="31" t="s">
        <v>25</v>
      </c>
      <c r="B2650" s="31" t="s">
        <v>5683</v>
      </c>
      <c r="C2650" s="31" t="s">
        <v>5715</v>
      </c>
      <c r="D2650" s="31">
        <v>164606</v>
      </c>
      <c r="E2650" s="31" t="s">
        <v>5724</v>
      </c>
      <c r="F2650" s="31" t="s">
        <v>5725</v>
      </c>
      <c r="G2650" s="31" t="s">
        <v>14515</v>
      </c>
      <c r="H2650" s="31" t="s">
        <v>14516</v>
      </c>
      <c r="I2650" s="8">
        <f t="shared" si="30"/>
        <v>0</v>
      </c>
      <c r="J2650" s="8">
        <f t="shared" si="31"/>
        <v>2649</v>
      </c>
      <c r="K2650" s="32" t="str">
        <f t="shared" si="32"/>
        <v/>
      </c>
    </row>
    <row r="2651" spans="1:11" ht="13.55" customHeight="1">
      <c r="A2651" s="31" t="s">
        <v>25</v>
      </c>
      <c r="B2651" s="31" t="s">
        <v>5683</v>
      </c>
      <c r="C2651" s="31" t="s">
        <v>5715</v>
      </c>
      <c r="D2651" s="31">
        <v>164607</v>
      </c>
      <c r="E2651" s="31" t="s">
        <v>5726</v>
      </c>
      <c r="F2651" s="31" t="s">
        <v>5727</v>
      </c>
      <c r="G2651" s="31" t="s">
        <v>14517</v>
      </c>
      <c r="H2651" s="31" t="s">
        <v>14518</v>
      </c>
      <c r="I2651" s="8">
        <f t="shared" si="30"/>
        <v>0</v>
      </c>
      <c r="J2651" s="8">
        <f t="shared" si="31"/>
        <v>2650</v>
      </c>
      <c r="K2651" s="32" t="str">
        <f t="shared" si="32"/>
        <v/>
      </c>
    </row>
    <row r="2652" spans="1:11" ht="13.55" customHeight="1">
      <c r="A2652" s="31" t="s">
        <v>25</v>
      </c>
      <c r="B2652" s="31" t="s">
        <v>5683</v>
      </c>
      <c r="C2652" s="31" t="s">
        <v>5715</v>
      </c>
      <c r="D2652" s="31">
        <v>164608</v>
      </c>
      <c r="E2652" s="31" t="s">
        <v>5728</v>
      </c>
      <c r="F2652" s="31" t="s">
        <v>5729</v>
      </c>
      <c r="G2652" s="31" t="s">
        <v>14519</v>
      </c>
      <c r="H2652" s="31" t="s">
        <v>14520</v>
      </c>
      <c r="I2652" s="8">
        <f t="shared" si="30"/>
        <v>0</v>
      </c>
      <c r="J2652" s="8">
        <f t="shared" si="31"/>
        <v>2651</v>
      </c>
      <c r="K2652" s="32" t="str">
        <f t="shared" si="32"/>
        <v/>
      </c>
    </row>
    <row r="2653" spans="1:11" ht="13.55" customHeight="1">
      <c r="A2653" s="31" t="s">
        <v>25</v>
      </c>
      <c r="B2653" s="31" t="s">
        <v>5683</v>
      </c>
      <c r="C2653" s="31" t="s">
        <v>5715</v>
      </c>
      <c r="D2653" s="31">
        <v>164609</v>
      </c>
      <c r="E2653" s="31" t="s">
        <v>5730</v>
      </c>
      <c r="F2653" s="31" t="s">
        <v>5731</v>
      </c>
      <c r="G2653" s="31" t="s">
        <v>14521</v>
      </c>
      <c r="H2653" s="31" t="s">
        <v>14522</v>
      </c>
      <c r="I2653" s="8">
        <f t="shared" si="30"/>
        <v>0</v>
      </c>
      <c r="J2653" s="8">
        <f t="shared" si="31"/>
        <v>2652</v>
      </c>
      <c r="K2653" s="32" t="str">
        <f t="shared" si="32"/>
        <v/>
      </c>
    </row>
    <row r="2654" spans="1:11" ht="13.55" customHeight="1">
      <c r="A2654" s="31" t="s">
        <v>25</v>
      </c>
      <c r="B2654" s="31" t="s">
        <v>5683</v>
      </c>
      <c r="C2654" s="31" t="s">
        <v>5715</v>
      </c>
      <c r="D2654" s="31">
        <v>164610</v>
      </c>
      <c r="E2654" s="31" t="s">
        <v>5732</v>
      </c>
      <c r="F2654" s="31" t="s">
        <v>5733</v>
      </c>
      <c r="G2654" s="31" t="s">
        <v>14523</v>
      </c>
      <c r="H2654" s="31" t="s">
        <v>14524</v>
      </c>
      <c r="I2654" s="8">
        <f t="shared" si="30"/>
        <v>0</v>
      </c>
      <c r="J2654" s="8">
        <f t="shared" si="31"/>
        <v>2653</v>
      </c>
      <c r="K2654" s="32" t="str">
        <f t="shared" si="32"/>
        <v/>
      </c>
    </row>
    <row r="2655" spans="1:11" ht="13.55" customHeight="1">
      <c r="A2655" s="31" t="s">
        <v>25</v>
      </c>
      <c r="B2655" s="31" t="s">
        <v>5683</v>
      </c>
      <c r="C2655" s="31" t="s">
        <v>5715</v>
      </c>
      <c r="D2655" s="31">
        <v>164611</v>
      </c>
      <c r="E2655" s="31" t="s">
        <v>5734</v>
      </c>
      <c r="F2655" s="31" t="s">
        <v>5735</v>
      </c>
      <c r="G2655" s="31" t="s">
        <v>14525</v>
      </c>
      <c r="H2655" s="31" t="s">
        <v>14526</v>
      </c>
      <c r="I2655" s="8">
        <f t="shared" si="30"/>
        <v>0</v>
      </c>
      <c r="J2655" s="8">
        <f t="shared" si="31"/>
        <v>2654</v>
      </c>
      <c r="K2655" s="32" t="str">
        <f t="shared" si="32"/>
        <v/>
      </c>
    </row>
    <row r="2656" spans="1:11" ht="13.55" customHeight="1">
      <c r="A2656" s="31" t="s">
        <v>25</v>
      </c>
      <c r="B2656" s="31" t="s">
        <v>5683</v>
      </c>
      <c r="C2656" s="31" t="s">
        <v>5715</v>
      </c>
      <c r="D2656" s="31">
        <v>164612</v>
      </c>
      <c r="E2656" s="31" t="s">
        <v>5736</v>
      </c>
      <c r="F2656" s="31" t="s">
        <v>5737</v>
      </c>
      <c r="G2656" s="31" t="s">
        <v>14527</v>
      </c>
      <c r="H2656" s="31" t="s">
        <v>14528</v>
      </c>
      <c r="I2656" s="8">
        <f t="shared" si="30"/>
        <v>0</v>
      </c>
      <c r="J2656" s="8">
        <f t="shared" si="31"/>
        <v>2655</v>
      </c>
      <c r="K2656" s="32" t="str">
        <f t="shared" si="32"/>
        <v/>
      </c>
    </row>
    <row r="2657" spans="1:11" ht="13.55" customHeight="1">
      <c r="A2657" s="31" t="s">
        <v>25</v>
      </c>
      <c r="B2657" s="31" t="s">
        <v>5683</v>
      </c>
      <c r="C2657" s="31" t="s">
        <v>5715</v>
      </c>
      <c r="D2657" s="31">
        <v>164645</v>
      </c>
      <c r="E2657" s="31" t="s">
        <v>5738</v>
      </c>
      <c r="F2657" s="31" t="s">
        <v>5739</v>
      </c>
      <c r="G2657" s="31" t="s">
        <v>14529</v>
      </c>
      <c r="H2657" s="31" t="s">
        <v>14530</v>
      </c>
      <c r="I2657" s="8">
        <f t="shared" si="30"/>
        <v>0</v>
      </c>
      <c r="J2657" s="8">
        <f t="shared" si="31"/>
        <v>2656</v>
      </c>
      <c r="K2657" s="32" t="str">
        <f t="shared" si="32"/>
        <v/>
      </c>
    </row>
    <row r="2658" spans="1:11" ht="13.55" customHeight="1">
      <c r="A2658" s="31" t="s">
        <v>25</v>
      </c>
      <c r="B2658" s="31" t="s">
        <v>5683</v>
      </c>
      <c r="C2658" s="31" t="s">
        <v>5715</v>
      </c>
      <c r="D2658" s="31">
        <v>164646</v>
      </c>
      <c r="E2658" s="31" t="s">
        <v>11389</v>
      </c>
      <c r="F2658" s="31" t="s">
        <v>5741</v>
      </c>
      <c r="G2658" s="31" t="s">
        <v>14531</v>
      </c>
      <c r="H2658" s="31" t="s">
        <v>14532</v>
      </c>
      <c r="I2658" s="8">
        <f t="shared" si="30"/>
        <v>0</v>
      </c>
      <c r="J2658" s="8">
        <f t="shared" si="31"/>
        <v>2657</v>
      </c>
      <c r="K2658" s="32" t="str">
        <f t="shared" si="32"/>
        <v/>
      </c>
    </row>
    <row r="2659" spans="1:11" ht="13.55" customHeight="1">
      <c r="A2659" s="31" t="s">
        <v>25</v>
      </c>
      <c r="B2659" s="31" t="s">
        <v>5683</v>
      </c>
      <c r="C2659" s="31" t="s">
        <v>5744</v>
      </c>
      <c r="D2659" s="31">
        <v>164638</v>
      </c>
      <c r="E2659" s="31" t="s">
        <v>5742</v>
      </c>
      <c r="F2659" s="31" t="s">
        <v>5743</v>
      </c>
      <c r="G2659" s="31" t="s">
        <v>14533</v>
      </c>
      <c r="H2659" s="31" t="s">
        <v>14534</v>
      </c>
      <c r="I2659" s="8">
        <f t="shared" si="30"/>
        <v>0</v>
      </c>
      <c r="J2659" s="8">
        <f t="shared" si="31"/>
        <v>2658</v>
      </c>
      <c r="K2659" s="32" t="str">
        <f t="shared" si="32"/>
        <v/>
      </c>
    </row>
    <row r="2660" spans="1:11" ht="13.55" customHeight="1">
      <c r="A2660" s="31" t="s">
        <v>25</v>
      </c>
      <c r="B2660" s="31" t="s">
        <v>5683</v>
      </c>
      <c r="C2660" s="31" t="s">
        <v>5744</v>
      </c>
      <c r="D2660" s="31">
        <v>164639</v>
      </c>
      <c r="E2660" s="31" t="s">
        <v>5745</v>
      </c>
      <c r="F2660" s="31" t="s">
        <v>5746</v>
      </c>
      <c r="G2660" s="31" t="s">
        <v>14535</v>
      </c>
      <c r="H2660" s="31" t="s">
        <v>14536</v>
      </c>
      <c r="I2660" s="8">
        <f t="shared" si="30"/>
        <v>0</v>
      </c>
      <c r="J2660" s="8">
        <f t="shared" si="31"/>
        <v>2659</v>
      </c>
      <c r="K2660" s="32" t="str">
        <f t="shared" si="32"/>
        <v/>
      </c>
    </row>
    <row r="2661" spans="1:11" ht="13.55" customHeight="1">
      <c r="A2661" s="31" t="s">
        <v>25</v>
      </c>
      <c r="B2661" s="31" t="s">
        <v>5683</v>
      </c>
      <c r="C2661" s="31" t="s">
        <v>5744</v>
      </c>
      <c r="D2661" s="31">
        <v>164641</v>
      </c>
      <c r="E2661" s="31" t="s">
        <v>5747</v>
      </c>
      <c r="F2661" s="31" t="s">
        <v>5748</v>
      </c>
      <c r="G2661" s="31" t="s">
        <v>14537</v>
      </c>
      <c r="H2661" s="31" t="s">
        <v>14538</v>
      </c>
      <c r="I2661" s="8">
        <f t="shared" si="30"/>
        <v>0</v>
      </c>
      <c r="J2661" s="8">
        <f t="shared" si="31"/>
        <v>2660</v>
      </c>
      <c r="K2661" s="32" t="str">
        <f t="shared" si="32"/>
        <v/>
      </c>
    </row>
    <row r="2662" spans="1:11" ht="13.55" customHeight="1">
      <c r="A2662" s="31" t="s">
        <v>25</v>
      </c>
      <c r="B2662" s="31" t="s">
        <v>5683</v>
      </c>
      <c r="C2662" s="31" t="s">
        <v>5751</v>
      </c>
      <c r="D2662" s="31">
        <v>164614</v>
      </c>
      <c r="E2662" s="31" t="s">
        <v>9086</v>
      </c>
      <c r="F2662" s="31" t="s">
        <v>5750</v>
      </c>
      <c r="G2662" s="31" t="s">
        <v>14539</v>
      </c>
      <c r="H2662" s="31" t="s">
        <v>14540</v>
      </c>
      <c r="I2662" s="8">
        <f t="shared" si="30"/>
        <v>0</v>
      </c>
      <c r="J2662" s="8">
        <f t="shared" si="31"/>
        <v>2661</v>
      </c>
      <c r="K2662" s="32" t="str">
        <f t="shared" si="32"/>
        <v/>
      </c>
    </row>
    <row r="2663" spans="1:11" ht="13.55" customHeight="1">
      <c r="A2663" s="31" t="s">
        <v>25</v>
      </c>
      <c r="B2663" s="31" t="s">
        <v>5683</v>
      </c>
      <c r="C2663" s="31" t="s">
        <v>5751</v>
      </c>
      <c r="D2663" s="31">
        <v>164615</v>
      </c>
      <c r="E2663" s="31" t="s">
        <v>5752</v>
      </c>
      <c r="F2663" s="31" t="s">
        <v>5753</v>
      </c>
      <c r="G2663" s="31" t="s">
        <v>14541</v>
      </c>
      <c r="H2663" s="31" t="s">
        <v>14542</v>
      </c>
      <c r="I2663" s="8">
        <f t="shared" si="30"/>
        <v>0</v>
      </c>
      <c r="J2663" s="8">
        <f t="shared" si="31"/>
        <v>2662</v>
      </c>
      <c r="K2663" s="32" t="str">
        <f t="shared" si="32"/>
        <v/>
      </c>
    </row>
    <row r="2664" spans="1:11" ht="13.55" customHeight="1">
      <c r="A2664" s="31" t="s">
        <v>25</v>
      </c>
      <c r="B2664" s="31" t="s">
        <v>5683</v>
      </c>
      <c r="C2664" s="31" t="s">
        <v>5751</v>
      </c>
      <c r="D2664" s="31">
        <v>164616</v>
      </c>
      <c r="E2664" s="31" t="s">
        <v>12996</v>
      </c>
      <c r="F2664" s="31" t="s">
        <v>5755</v>
      </c>
      <c r="G2664" s="31" t="s">
        <v>14543</v>
      </c>
      <c r="H2664" s="31" t="s">
        <v>14544</v>
      </c>
      <c r="I2664" s="8">
        <f t="shared" si="30"/>
        <v>0</v>
      </c>
      <c r="J2664" s="8">
        <f t="shared" si="31"/>
        <v>2663</v>
      </c>
      <c r="K2664" s="32" t="str">
        <f t="shared" si="32"/>
        <v/>
      </c>
    </row>
    <row r="2665" spans="1:11" ht="13.55" customHeight="1">
      <c r="A2665" s="31" t="s">
        <v>25</v>
      </c>
      <c r="B2665" s="31" t="s">
        <v>5683</v>
      </c>
      <c r="C2665" s="31" t="s">
        <v>5751</v>
      </c>
      <c r="D2665" s="31">
        <v>164618</v>
      </c>
      <c r="E2665" s="31" t="s">
        <v>5756</v>
      </c>
      <c r="F2665" s="31" t="s">
        <v>5757</v>
      </c>
      <c r="G2665" s="31" t="s">
        <v>14545</v>
      </c>
      <c r="H2665" s="31" t="s">
        <v>14546</v>
      </c>
      <c r="I2665" s="8">
        <f t="shared" si="30"/>
        <v>0</v>
      </c>
      <c r="J2665" s="8">
        <f t="shared" si="31"/>
        <v>2664</v>
      </c>
      <c r="K2665" s="32" t="str">
        <f t="shared" si="32"/>
        <v/>
      </c>
    </row>
    <row r="2666" spans="1:11" ht="13.55" customHeight="1">
      <c r="A2666" s="31" t="s">
        <v>25</v>
      </c>
      <c r="B2666" s="31" t="s">
        <v>5683</v>
      </c>
      <c r="C2666" s="31" t="s">
        <v>5751</v>
      </c>
      <c r="D2666" s="31">
        <v>164619</v>
      </c>
      <c r="E2666" s="31" t="s">
        <v>5758</v>
      </c>
      <c r="F2666" s="31" t="s">
        <v>5759</v>
      </c>
      <c r="G2666" s="31" t="s">
        <v>14547</v>
      </c>
      <c r="H2666" s="31" t="s">
        <v>14548</v>
      </c>
      <c r="I2666" s="8">
        <f t="shared" si="30"/>
        <v>0</v>
      </c>
      <c r="J2666" s="8">
        <f t="shared" si="31"/>
        <v>2665</v>
      </c>
      <c r="K2666" s="32" t="str">
        <f t="shared" si="32"/>
        <v/>
      </c>
    </row>
    <row r="2667" spans="1:11" ht="13.55" customHeight="1">
      <c r="A2667" s="31" t="s">
        <v>25</v>
      </c>
      <c r="B2667" s="31" t="s">
        <v>5683</v>
      </c>
      <c r="C2667" s="31" t="s">
        <v>5751</v>
      </c>
      <c r="D2667" s="31">
        <v>164620</v>
      </c>
      <c r="E2667" s="31" t="s">
        <v>5760</v>
      </c>
      <c r="F2667" s="31" t="s">
        <v>5761</v>
      </c>
      <c r="G2667" s="31" t="s">
        <v>14549</v>
      </c>
      <c r="H2667" s="31" t="s">
        <v>14550</v>
      </c>
      <c r="I2667" s="8">
        <f t="shared" si="30"/>
        <v>0</v>
      </c>
      <c r="J2667" s="8">
        <f t="shared" si="31"/>
        <v>2666</v>
      </c>
      <c r="K2667" s="32" t="str">
        <f t="shared" si="32"/>
        <v/>
      </c>
    </row>
    <row r="2668" spans="1:11" ht="13.55" customHeight="1">
      <c r="A2668" s="31" t="s">
        <v>30</v>
      </c>
      <c r="B2668" s="31" t="s">
        <v>53</v>
      </c>
      <c r="C2668" s="31" t="s">
        <v>54</v>
      </c>
      <c r="D2668" s="31">
        <v>24511</v>
      </c>
      <c r="E2668" s="31" t="s">
        <v>5762</v>
      </c>
      <c r="F2668" s="31" t="s">
        <v>5763</v>
      </c>
      <c r="G2668" s="31" t="s">
        <v>14551</v>
      </c>
      <c r="H2668" s="31" t="s">
        <v>14552</v>
      </c>
      <c r="I2668" s="8">
        <f t="shared" si="30"/>
        <v>0</v>
      </c>
      <c r="J2668" s="8">
        <f t="shared" si="31"/>
        <v>2667</v>
      </c>
      <c r="K2668" s="32" t="str">
        <f t="shared" si="32"/>
        <v/>
      </c>
    </row>
    <row r="2669" spans="1:11" ht="13.55" customHeight="1">
      <c r="A2669" s="31" t="s">
        <v>30</v>
      </c>
      <c r="B2669" s="31" t="s">
        <v>53</v>
      </c>
      <c r="C2669" s="31" t="s">
        <v>65</v>
      </c>
      <c r="D2669" s="31">
        <v>24523</v>
      </c>
      <c r="E2669" s="31" t="s">
        <v>14553</v>
      </c>
      <c r="F2669" s="31" t="s">
        <v>5765</v>
      </c>
      <c r="G2669" s="31" t="s">
        <v>14554</v>
      </c>
      <c r="H2669" s="31" t="s">
        <v>14555</v>
      </c>
      <c r="I2669" s="8">
        <f t="shared" si="30"/>
        <v>0</v>
      </c>
      <c r="J2669" s="8">
        <f t="shared" si="31"/>
        <v>2668</v>
      </c>
      <c r="K2669" s="32" t="str">
        <f t="shared" si="32"/>
        <v/>
      </c>
    </row>
    <row r="2670" spans="1:11" ht="13.55" customHeight="1">
      <c r="A2670" s="31" t="s">
        <v>30</v>
      </c>
      <c r="B2670" s="31" t="s">
        <v>53</v>
      </c>
      <c r="C2670" s="31" t="s">
        <v>77</v>
      </c>
      <c r="D2670" s="31">
        <v>24516</v>
      </c>
      <c r="E2670" s="31" t="s">
        <v>5766</v>
      </c>
      <c r="F2670" s="31" t="s">
        <v>5767</v>
      </c>
      <c r="G2670" s="31" t="s">
        <v>14556</v>
      </c>
      <c r="H2670" s="31" t="s">
        <v>14557</v>
      </c>
      <c r="I2670" s="8">
        <f t="shared" si="30"/>
        <v>0</v>
      </c>
      <c r="J2670" s="8">
        <f t="shared" si="31"/>
        <v>2669</v>
      </c>
      <c r="K2670" s="32" t="str">
        <f t="shared" si="32"/>
        <v/>
      </c>
    </row>
    <row r="2671" spans="1:11" ht="13.55" customHeight="1">
      <c r="A2671" s="31" t="s">
        <v>30</v>
      </c>
      <c r="B2671" s="31" t="s">
        <v>53</v>
      </c>
      <c r="C2671" s="31" t="s">
        <v>77</v>
      </c>
      <c r="D2671" s="31">
        <v>24517</v>
      </c>
      <c r="E2671" s="31" t="s">
        <v>5768</v>
      </c>
      <c r="F2671" s="31" t="s">
        <v>5769</v>
      </c>
      <c r="G2671" s="31" t="s">
        <v>14558</v>
      </c>
      <c r="H2671" s="31" t="s">
        <v>14559</v>
      </c>
      <c r="I2671" s="8">
        <f t="shared" si="30"/>
        <v>0</v>
      </c>
      <c r="J2671" s="8">
        <f t="shared" si="31"/>
        <v>2670</v>
      </c>
      <c r="K2671" s="32" t="str">
        <f t="shared" si="32"/>
        <v/>
      </c>
    </row>
    <row r="2672" spans="1:11" ht="13.55" customHeight="1">
      <c r="A2672" s="31" t="s">
        <v>30</v>
      </c>
      <c r="B2672" s="31" t="s">
        <v>53</v>
      </c>
      <c r="C2672" s="31" t="s">
        <v>77</v>
      </c>
      <c r="D2672" s="31">
        <v>24518</v>
      </c>
      <c r="E2672" s="31" t="s">
        <v>5770</v>
      </c>
      <c r="F2672" s="31" t="s">
        <v>5771</v>
      </c>
      <c r="G2672" s="31" t="s">
        <v>14560</v>
      </c>
      <c r="H2672" s="31" t="s">
        <v>14561</v>
      </c>
      <c r="I2672" s="8">
        <f t="shared" si="30"/>
        <v>0</v>
      </c>
      <c r="J2672" s="8">
        <f t="shared" si="31"/>
        <v>2671</v>
      </c>
      <c r="K2672" s="32" t="str">
        <f t="shared" si="32"/>
        <v/>
      </c>
    </row>
    <row r="2673" spans="1:11" ht="13.55" customHeight="1">
      <c r="A2673" s="31" t="s">
        <v>5773</v>
      </c>
      <c r="B2673" s="31" t="s">
        <v>53</v>
      </c>
      <c r="C2673" s="31" t="s">
        <v>92</v>
      </c>
      <c r="D2673" s="31">
        <v>24325</v>
      </c>
      <c r="E2673" s="31" t="s">
        <v>5772</v>
      </c>
      <c r="F2673" s="31" t="s">
        <v>91</v>
      </c>
      <c r="G2673" s="31" t="s">
        <v>8967</v>
      </c>
      <c r="H2673" s="31" t="s">
        <v>14562</v>
      </c>
      <c r="I2673" s="8">
        <f t="shared" si="30"/>
        <v>0</v>
      </c>
      <c r="J2673" s="8">
        <f t="shared" si="31"/>
        <v>2672</v>
      </c>
      <c r="K2673" s="32" t="str">
        <f t="shared" si="32"/>
        <v/>
      </c>
    </row>
    <row r="2674" spans="1:11" ht="13.55" customHeight="1">
      <c r="A2674" s="31" t="s">
        <v>30</v>
      </c>
      <c r="B2674" s="31" t="s">
        <v>53</v>
      </c>
      <c r="C2674" s="31" t="s">
        <v>92</v>
      </c>
      <c r="D2674" s="31">
        <v>24514</v>
      </c>
      <c r="E2674" s="31" t="s">
        <v>5774</v>
      </c>
      <c r="F2674" s="31" t="s">
        <v>5775</v>
      </c>
      <c r="G2674" s="31" t="s">
        <v>14563</v>
      </c>
      <c r="H2674" s="31" t="s">
        <v>14564</v>
      </c>
      <c r="I2674" s="8">
        <f t="shared" si="30"/>
        <v>0</v>
      </c>
      <c r="J2674" s="8">
        <f t="shared" si="31"/>
        <v>2673</v>
      </c>
      <c r="K2674" s="32" t="str">
        <f t="shared" si="32"/>
        <v/>
      </c>
    </row>
    <row r="2675" spans="1:11" ht="13.55" customHeight="1">
      <c r="A2675" s="31" t="s">
        <v>30</v>
      </c>
      <c r="B2675" s="31" t="s">
        <v>53</v>
      </c>
      <c r="C2675" s="31" t="s">
        <v>92</v>
      </c>
      <c r="D2675" s="31">
        <v>24515</v>
      </c>
      <c r="E2675" s="31" t="s">
        <v>5776</v>
      </c>
      <c r="F2675" s="31" t="s">
        <v>5777</v>
      </c>
      <c r="G2675" s="31" t="s">
        <v>14565</v>
      </c>
      <c r="H2675" s="31" t="s">
        <v>14566</v>
      </c>
      <c r="I2675" s="8">
        <f t="shared" si="30"/>
        <v>0</v>
      </c>
      <c r="J2675" s="8">
        <f t="shared" si="31"/>
        <v>2674</v>
      </c>
      <c r="K2675" s="32" t="str">
        <f t="shared" si="32"/>
        <v/>
      </c>
    </row>
    <row r="2676" spans="1:11" ht="13.55" customHeight="1">
      <c r="A2676" s="31" t="s">
        <v>5773</v>
      </c>
      <c r="B2676" s="31" t="s">
        <v>53</v>
      </c>
      <c r="C2676" s="31" t="s">
        <v>112</v>
      </c>
      <c r="D2676" s="31">
        <v>21310</v>
      </c>
      <c r="E2676" s="31" t="s">
        <v>5778</v>
      </c>
      <c r="F2676" s="31" t="s">
        <v>111</v>
      </c>
      <c r="G2676" s="31" t="s">
        <v>8988</v>
      </c>
      <c r="H2676" s="31" t="s">
        <v>8989</v>
      </c>
      <c r="I2676" s="8">
        <f t="shared" si="30"/>
        <v>0</v>
      </c>
      <c r="J2676" s="8">
        <f t="shared" si="31"/>
        <v>2675</v>
      </c>
      <c r="K2676" s="32" t="str">
        <f t="shared" si="32"/>
        <v/>
      </c>
    </row>
    <row r="2677" spans="1:11" ht="13.55" customHeight="1">
      <c r="A2677" s="31" t="s">
        <v>30</v>
      </c>
      <c r="B2677" s="31" t="s">
        <v>53</v>
      </c>
      <c r="C2677" s="31" t="s">
        <v>112</v>
      </c>
      <c r="D2677" s="31">
        <v>24521</v>
      </c>
      <c r="E2677" s="31" t="s">
        <v>5779</v>
      </c>
      <c r="F2677" s="31" t="s">
        <v>5780</v>
      </c>
      <c r="G2677" s="31" t="s">
        <v>14567</v>
      </c>
      <c r="H2677" s="31" t="s">
        <v>14568</v>
      </c>
      <c r="I2677" s="8">
        <f t="shared" si="30"/>
        <v>0</v>
      </c>
      <c r="J2677" s="8">
        <f t="shared" si="31"/>
        <v>2676</v>
      </c>
      <c r="K2677" s="32" t="str">
        <f t="shared" si="32"/>
        <v/>
      </c>
    </row>
    <row r="2678" spans="1:11" ht="13.55" customHeight="1">
      <c r="A2678" s="31" t="s">
        <v>30</v>
      </c>
      <c r="B2678" s="31" t="s">
        <v>53</v>
      </c>
      <c r="C2678" s="31" t="s">
        <v>127</v>
      </c>
      <c r="D2678" s="31">
        <v>24501</v>
      </c>
      <c r="E2678" s="31" t="s">
        <v>5781</v>
      </c>
      <c r="F2678" s="31" t="s">
        <v>5782</v>
      </c>
      <c r="G2678" s="31" t="s">
        <v>14569</v>
      </c>
      <c r="H2678" s="31" t="s">
        <v>14570</v>
      </c>
      <c r="I2678" s="8">
        <f t="shared" si="30"/>
        <v>0</v>
      </c>
      <c r="J2678" s="8">
        <f t="shared" si="31"/>
        <v>2677</v>
      </c>
      <c r="K2678" s="32" t="str">
        <f t="shared" si="32"/>
        <v/>
      </c>
    </row>
    <row r="2679" spans="1:11" ht="13.55" customHeight="1">
      <c r="A2679" s="31" t="s">
        <v>30</v>
      </c>
      <c r="B2679" s="31" t="s">
        <v>53</v>
      </c>
      <c r="C2679" s="31" t="s">
        <v>127</v>
      </c>
      <c r="D2679" s="31">
        <v>24502</v>
      </c>
      <c r="E2679" s="31" t="s">
        <v>5783</v>
      </c>
      <c r="F2679" s="31" t="s">
        <v>5784</v>
      </c>
      <c r="G2679" s="31" t="s">
        <v>14571</v>
      </c>
      <c r="H2679" s="31" t="s">
        <v>14572</v>
      </c>
      <c r="I2679" s="8">
        <f t="shared" si="30"/>
        <v>0</v>
      </c>
      <c r="J2679" s="8">
        <f t="shared" si="31"/>
        <v>2678</v>
      </c>
      <c r="K2679" s="32" t="str">
        <f t="shared" si="32"/>
        <v/>
      </c>
    </row>
    <row r="2680" spans="1:11" ht="13.55" customHeight="1">
      <c r="A2680" s="31" t="s">
        <v>30</v>
      </c>
      <c r="B2680" s="31" t="s">
        <v>53</v>
      </c>
      <c r="C2680" s="31" t="s">
        <v>127</v>
      </c>
      <c r="D2680" s="31">
        <v>24503</v>
      </c>
      <c r="E2680" s="31" t="s">
        <v>5785</v>
      </c>
      <c r="F2680" s="31" t="s">
        <v>5786</v>
      </c>
      <c r="G2680" s="31" t="s">
        <v>14573</v>
      </c>
      <c r="H2680" s="31" t="s">
        <v>14574</v>
      </c>
      <c r="I2680" s="8">
        <f t="shared" si="30"/>
        <v>0</v>
      </c>
      <c r="J2680" s="8">
        <f t="shared" si="31"/>
        <v>2679</v>
      </c>
      <c r="K2680" s="32" t="str">
        <f t="shared" si="32"/>
        <v/>
      </c>
    </row>
    <row r="2681" spans="1:11" ht="13.55" customHeight="1">
      <c r="A2681" s="31" t="s">
        <v>30</v>
      </c>
      <c r="B2681" s="31" t="s">
        <v>53</v>
      </c>
      <c r="C2681" s="31" t="s">
        <v>127</v>
      </c>
      <c r="D2681" s="31">
        <v>24524</v>
      </c>
      <c r="E2681" s="31" t="s">
        <v>5787</v>
      </c>
      <c r="F2681" s="31" t="s">
        <v>5788</v>
      </c>
      <c r="G2681" s="31" t="s">
        <v>14575</v>
      </c>
      <c r="H2681" s="31" t="s">
        <v>14576</v>
      </c>
      <c r="I2681" s="8">
        <f t="shared" si="30"/>
        <v>0</v>
      </c>
      <c r="J2681" s="8">
        <f t="shared" si="31"/>
        <v>2680</v>
      </c>
      <c r="K2681" s="32" t="str">
        <f t="shared" si="32"/>
        <v/>
      </c>
    </row>
    <row r="2682" spans="1:11" ht="13.55" customHeight="1">
      <c r="A2682" s="31" t="s">
        <v>5773</v>
      </c>
      <c r="B2682" s="31" t="s">
        <v>53</v>
      </c>
      <c r="C2682" s="31" t="s">
        <v>146</v>
      </c>
      <c r="D2682" s="31">
        <v>24322</v>
      </c>
      <c r="E2682" s="31" t="s">
        <v>5789</v>
      </c>
      <c r="F2682" s="31" t="s">
        <v>5790</v>
      </c>
      <c r="G2682" s="31" t="s">
        <v>14577</v>
      </c>
      <c r="H2682" s="31" t="s">
        <v>14578</v>
      </c>
      <c r="I2682" s="8">
        <f t="shared" si="30"/>
        <v>0</v>
      </c>
      <c r="J2682" s="8">
        <f t="shared" si="31"/>
        <v>2681</v>
      </c>
      <c r="K2682" s="32" t="str">
        <f t="shared" si="32"/>
        <v/>
      </c>
    </row>
    <row r="2683" spans="1:11" ht="13.55" customHeight="1">
      <c r="A2683" s="31" t="s">
        <v>5773</v>
      </c>
      <c r="B2683" s="31" t="s">
        <v>53</v>
      </c>
      <c r="C2683" s="31" t="s">
        <v>161</v>
      </c>
      <c r="D2683" s="31">
        <v>21301</v>
      </c>
      <c r="E2683" s="31" t="s">
        <v>5791</v>
      </c>
      <c r="F2683" s="31" t="s">
        <v>5792</v>
      </c>
      <c r="G2683" s="31" t="s">
        <v>14579</v>
      </c>
      <c r="H2683" s="31" t="s">
        <v>14580</v>
      </c>
      <c r="I2683" s="8">
        <f t="shared" si="30"/>
        <v>0</v>
      </c>
      <c r="J2683" s="8">
        <f t="shared" si="31"/>
        <v>2682</v>
      </c>
      <c r="K2683" s="32" t="str">
        <f t="shared" si="32"/>
        <v/>
      </c>
    </row>
    <row r="2684" spans="1:11" ht="13.55" customHeight="1">
      <c r="A2684" s="31" t="s">
        <v>30</v>
      </c>
      <c r="B2684" s="31" t="s">
        <v>53</v>
      </c>
      <c r="C2684" s="31" t="s">
        <v>161</v>
      </c>
      <c r="D2684" s="31">
        <v>24519</v>
      </c>
      <c r="E2684" s="31" t="s">
        <v>5793</v>
      </c>
      <c r="F2684" s="31" t="s">
        <v>5794</v>
      </c>
      <c r="G2684" s="31" t="s">
        <v>14581</v>
      </c>
      <c r="H2684" s="31" t="s">
        <v>14582</v>
      </c>
      <c r="I2684" s="8">
        <f t="shared" si="30"/>
        <v>0</v>
      </c>
      <c r="J2684" s="8">
        <f t="shared" si="31"/>
        <v>2683</v>
      </c>
      <c r="K2684" s="32" t="str">
        <f t="shared" si="32"/>
        <v/>
      </c>
    </row>
    <row r="2685" spans="1:11" ht="13.55" customHeight="1">
      <c r="A2685" s="31" t="s">
        <v>30</v>
      </c>
      <c r="B2685" s="31" t="s">
        <v>53</v>
      </c>
      <c r="C2685" s="31" t="s">
        <v>161</v>
      </c>
      <c r="D2685" s="31">
        <v>24520</v>
      </c>
      <c r="E2685" s="31" t="s">
        <v>5795</v>
      </c>
      <c r="F2685" s="31" t="s">
        <v>173</v>
      </c>
      <c r="G2685" s="31" t="s">
        <v>9054</v>
      </c>
      <c r="H2685" s="31" t="s">
        <v>14583</v>
      </c>
      <c r="I2685" s="8">
        <f t="shared" si="30"/>
        <v>0</v>
      </c>
      <c r="J2685" s="8">
        <f t="shared" si="31"/>
        <v>2684</v>
      </c>
      <c r="K2685" s="32" t="str">
        <f t="shared" si="32"/>
        <v/>
      </c>
    </row>
    <row r="2686" spans="1:11" ht="13.55" customHeight="1">
      <c r="A2686" s="31" t="s">
        <v>30</v>
      </c>
      <c r="B2686" s="31" t="s">
        <v>53</v>
      </c>
      <c r="C2686" s="31" t="s">
        <v>176</v>
      </c>
      <c r="D2686" s="31">
        <v>24507</v>
      </c>
      <c r="E2686" s="31" t="s">
        <v>5796</v>
      </c>
      <c r="F2686" s="31" t="s">
        <v>5797</v>
      </c>
      <c r="G2686" s="31" t="s">
        <v>14584</v>
      </c>
      <c r="H2686" s="31" t="s">
        <v>14585</v>
      </c>
      <c r="I2686" s="8">
        <f t="shared" si="30"/>
        <v>0</v>
      </c>
      <c r="J2686" s="8">
        <f t="shared" si="31"/>
        <v>2685</v>
      </c>
      <c r="K2686" s="32" t="str">
        <f t="shared" si="32"/>
        <v/>
      </c>
    </row>
    <row r="2687" spans="1:11" ht="13.55" customHeight="1">
      <c r="A2687" s="31" t="s">
        <v>30</v>
      </c>
      <c r="B2687" s="31" t="s">
        <v>53</v>
      </c>
      <c r="C2687" s="31" t="s">
        <v>176</v>
      </c>
      <c r="D2687" s="31">
        <v>24526</v>
      </c>
      <c r="E2687" s="31" t="s">
        <v>5798</v>
      </c>
      <c r="F2687" s="31" t="s">
        <v>188</v>
      </c>
      <c r="G2687" s="31" t="s">
        <v>9069</v>
      </c>
      <c r="H2687" s="31" t="s">
        <v>14586</v>
      </c>
      <c r="I2687" s="8">
        <f t="shared" si="30"/>
        <v>0</v>
      </c>
      <c r="J2687" s="8">
        <f t="shared" si="31"/>
        <v>2686</v>
      </c>
      <c r="K2687" s="32" t="str">
        <f t="shared" si="32"/>
        <v/>
      </c>
    </row>
    <row r="2688" spans="1:11" ht="13.55" customHeight="1">
      <c r="A2688" s="31" t="s">
        <v>30</v>
      </c>
      <c r="B2688" s="31" t="s">
        <v>53</v>
      </c>
      <c r="C2688" s="31" t="s">
        <v>191</v>
      </c>
      <c r="D2688" s="31">
        <v>24512</v>
      </c>
      <c r="E2688" s="31" t="s">
        <v>5799</v>
      </c>
      <c r="F2688" s="31" t="s">
        <v>5800</v>
      </c>
      <c r="G2688" s="31" t="s">
        <v>14587</v>
      </c>
      <c r="H2688" s="31" t="s">
        <v>14588</v>
      </c>
      <c r="I2688" s="8">
        <f t="shared" si="30"/>
        <v>0</v>
      </c>
      <c r="J2688" s="8">
        <f t="shared" si="31"/>
        <v>2687</v>
      </c>
      <c r="K2688" s="32" t="str">
        <f t="shared" si="32"/>
        <v/>
      </c>
    </row>
    <row r="2689" spans="1:11" ht="13.55" customHeight="1">
      <c r="A2689" s="31" t="s">
        <v>30</v>
      </c>
      <c r="B2689" s="31" t="s">
        <v>53</v>
      </c>
      <c r="C2689" s="31" t="s">
        <v>191</v>
      </c>
      <c r="D2689" s="31">
        <v>24513</v>
      </c>
      <c r="E2689" s="31" t="s">
        <v>5801</v>
      </c>
      <c r="F2689" s="31" t="s">
        <v>5802</v>
      </c>
      <c r="G2689" s="31" t="s">
        <v>14589</v>
      </c>
      <c r="H2689" s="31" t="s">
        <v>14590</v>
      </c>
      <c r="I2689" s="8">
        <f t="shared" si="30"/>
        <v>0</v>
      </c>
      <c r="J2689" s="8">
        <f t="shared" si="31"/>
        <v>2688</v>
      </c>
      <c r="K2689" s="32" t="str">
        <f t="shared" si="32"/>
        <v/>
      </c>
    </row>
    <row r="2690" spans="1:11" ht="13.55" customHeight="1">
      <c r="A2690" s="31" t="s">
        <v>30</v>
      </c>
      <c r="B2690" s="31" t="s">
        <v>53</v>
      </c>
      <c r="C2690" s="31" t="s">
        <v>202</v>
      </c>
      <c r="D2690" s="31">
        <v>24504</v>
      </c>
      <c r="E2690" s="31" t="s">
        <v>5803</v>
      </c>
      <c r="F2690" s="31" t="s">
        <v>5804</v>
      </c>
      <c r="G2690" s="31" t="s">
        <v>14591</v>
      </c>
      <c r="H2690" s="31" t="s">
        <v>14592</v>
      </c>
      <c r="I2690" s="8">
        <f t="shared" si="30"/>
        <v>0</v>
      </c>
      <c r="J2690" s="8">
        <f t="shared" si="31"/>
        <v>2689</v>
      </c>
      <c r="K2690" s="32" t="str">
        <f t="shared" si="32"/>
        <v/>
      </c>
    </row>
    <row r="2691" spans="1:11" ht="13.55" customHeight="1">
      <c r="A2691" s="31" t="s">
        <v>30</v>
      </c>
      <c r="B2691" s="31" t="s">
        <v>53</v>
      </c>
      <c r="C2691" s="31" t="s">
        <v>202</v>
      </c>
      <c r="D2691" s="31">
        <v>24505</v>
      </c>
      <c r="E2691" s="31" t="s">
        <v>5805</v>
      </c>
      <c r="F2691" s="31" t="s">
        <v>5806</v>
      </c>
      <c r="G2691" s="31" t="s">
        <v>14593</v>
      </c>
      <c r="H2691" s="31" t="s">
        <v>14594</v>
      </c>
      <c r="I2691" s="8">
        <f t="shared" si="30"/>
        <v>0</v>
      </c>
      <c r="J2691" s="8">
        <f t="shared" si="31"/>
        <v>2690</v>
      </c>
      <c r="K2691" s="32" t="str">
        <f t="shared" si="32"/>
        <v/>
      </c>
    </row>
    <row r="2692" spans="1:11" ht="13.55" customHeight="1">
      <c r="A2692" s="31" t="s">
        <v>30</v>
      </c>
      <c r="B2692" s="31" t="s">
        <v>53</v>
      </c>
      <c r="C2692" s="31" t="s">
        <v>202</v>
      </c>
      <c r="D2692" s="31">
        <v>24506</v>
      </c>
      <c r="E2692" s="31" t="s">
        <v>5807</v>
      </c>
      <c r="F2692" s="31" t="s">
        <v>5808</v>
      </c>
      <c r="G2692" s="31" t="s">
        <v>14595</v>
      </c>
      <c r="H2692" s="31" t="s">
        <v>14596</v>
      </c>
      <c r="I2692" s="8">
        <f t="shared" si="30"/>
        <v>0</v>
      </c>
      <c r="J2692" s="8">
        <f t="shared" si="31"/>
        <v>2691</v>
      </c>
      <c r="K2692" s="32" t="str">
        <f t="shared" si="32"/>
        <v/>
      </c>
    </row>
    <row r="2693" spans="1:11" ht="13.55" customHeight="1">
      <c r="A2693" s="31" t="s">
        <v>30</v>
      </c>
      <c r="B2693" s="31" t="s">
        <v>53</v>
      </c>
      <c r="C2693" s="31" t="s">
        <v>213</v>
      </c>
      <c r="D2693" s="31">
        <v>24508</v>
      </c>
      <c r="E2693" s="31" t="s">
        <v>5809</v>
      </c>
      <c r="F2693" s="31" t="s">
        <v>5810</v>
      </c>
      <c r="G2693" s="31" t="s">
        <v>14597</v>
      </c>
      <c r="H2693" s="31" t="s">
        <v>14598</v>
      </c>
      <c r="I2693" s="8">
        <f t="shared" si="30"/>
        <v>0</v>
      </c>
      <c r="J2693" s="8">
        <f t="shared" si="31"/>
        <v>2692</v>
      </c>
      <c r="K2693" s="32" t="str">
        <f t="shared" si="32"/>
        <v/>
      </c>
    </row>
    <row r="2694" spans="1:11" ht="13.55" customHeight="1">
      <c r="A2694" s="31" t="s">
        <v>30</v>
      </c>
      <c r="B2694" s="31" t="s">
        <v>53</v>
      </c>
      <c r="C2694" s="31" t="s">
        <v>213</v>
      </c>
      <c r="D2694" s="31">
        <v>24509</v>
      </c>
      <c r="E2694" s="31" t="s">
        <v>5811</v>
      </c>
      <c r="F2694" s="31" t="s">
        <v>5812</v>
      </c>
      <c r="G2694" s="31" t="s">
        <v>14599</v>
      </c>
      <c r="H2694" s="31" t="s">
        <v>14600</v>
      </c>
      <c r="I2694" s="8">
        <f t="shared" si="30"/>
        <v>0</v>
      </c>
      <c r="J2694" s="8">
        <f t="shared" si="31"/>
        <v>2693</v>
      </c>
      <c r="K2694" s="32" t="str">
        <f t="shared" si="32"/>
        <v/>
      </c>
    </row>
    <row r="2695" spans="1:11" ht="13.55" customHeight="1">
      <c r="A2695" s="31" t="s">
        <v>30</v>
      </c>
      <c r="B2695" s="31" t="s">
        <v>53</v>
      </c>
      <c r="C2695" s="31" t="s">
        <v>213</v>
      </c>
      <c r="D2695" s="31">
        <v>24510</v>
      </c>
      <c r="E2695" s="31" t="s">
        <v>5813</v>
      </c>
      <c r="F2695" s="31" t="s">
        <v>5814</v>
      </c>
      <c r="G2695" s="31" t="s">
        <v>14601</v>
      </c>
      <c r="H2695" s="31" t="s">
        <v>14602</v>
      </c>
      <c r="I2695" s="8">
        <f t="shared" si="30"/>
        <v>0</v>
      </c>
      <c r="J2695" s="8">
        <f t="shared" si="31"/>
        <v>2694</v>
      </c>
      <c r="K2695" s="32" t="str">
        <f t="shared" si="32"/>
        <v/>
      </c>
    </row>
    <row r="2696" spans="1:11" ht="13.55" customHeight="1">
      <c r="A2696" s="31" t="s">
        <v>30</v>
      </c>
      <c r="B2696" s="31" t="s">
        <v>53</v>
      </c>
      <c r="C2696" s="31" t="s">
        <v>213</v>
      </c>
      <c r="D2696" s="31">
        <v>24527</v>
      </c>
      <c r="E2696" s="31" t="s">
        <v>5815</v>
      </c>
      <c r="F2696" s="31" t="s">
        <v>225</v>
      </c>
      <c r="G2696" s="31" t="s">
        <v>9110</v>
      </c>
      <c r="H2696" s="31" t="s">
        <v>9111</v>
      </c>
      <c r="I2696" s="8">
        <f t="shared" si="30"/>
        <v>0</v>
      </c>
      <c r="J2696" s="8">
        <f t="shared" si="31"/>
        <v>2695</v>
      </c>
      <c r="K2696" s="32" t="str">
        <f t="shared" si="32"/>
        <v/>
      </c>
    </row>
    <row r="2697" spans="1:11" ht="13.55" customHeight="1">
      <c r="A2697" s="31" t="s">
        <v>30</v>
      </c>
      <c r="B2697" s="31" t="s">
        <v>230</v>
      </c>
      <c r="C2697" s="31" t="s">
        <v>231</v>
      </c>
      <c r="D2697" s="31">
        <v>154501</v>
      </c>
      <c r="E2697" s="31" t="s">
        <v>5816</v>
      </c>
      <c r="F2697" s="31" t="s">
        <v>5817</v>
      </c>
      <c r="G2697" s="31" t="s">
        <v>14603</v>
      </c>
      <c r="H2697" s="31" t="s">
        <v>14604</v>
      </c>
      <c r="I2697" s="8">
        <f t="shared" si="30"/>
        <v>0</v>
      </c>
      <c r="J2697" s="8">
        <f t="shared" si="31"/>
        <v>2696</v>
      </c>
      <c r="K2697" s="32" t="str">
        <f t="shared" si="32"/>
        <v/>
      </c>
    </row>
    <row r="2698" spans="1:11" ht="13.55" customHeight="1">
      <c r="A2698" s="31" t="s">
        <v>30</v>
      </c>
      <c r="B2698" s="31" t="s">
        <v>230</v>
      </c>
      <c r="C2698" s="31" t="s">
        <v>231</v>
      </c>
      <c r="D2698" s="31">
        <v>154502</v>
      </c>
      <c r="E2698" s="31" t="s">
        <v>5818</v>
      </c>
      <c r="F2698" s="31" t="s">
        <v>5819</v>
      </c>
      <c r="G2698" s="31" t="s">
        <v>14605</v>
      </c>
      <c r="H2698" s="31" t="s">
        <v>14606</v>
      </c>
      <c r="I2698" s="8">
        <f t="shared" si="30"/>
        <v>0</v>
      </c>
      <c r="J2698" s="8">
        <f t="shared" si="31"/>
        <v>2697</v>
      </c>
      <c r="K2698" s="32" t="str">
        <f t="shared" si="32"/>
        <v/>
      </c>
    </row>
    <row r="2699" spans="1:11" ht="13.55" customHeight="1">
      <c r="A2699" s="31" t="s">
        <v>30</v>
      </c>
      <c r="B2699" s="31" t="s">
        <v>230</v>
      </c>
      <c r="C2699" s="31" t="s">
        <v>231</v>
      </c>
      <c r="D2699" s="31">
        <v>154503</v>
      </c>
      <c r="E2699" s="31" t="s">
        <v>5820</v>
      </c>
      <c r="F2699" s="31" t="s">
        <v>5821</v>
      </c>
      <c r="G2699" s="31" t="s">
        <v>14607</v>
      </c>
      <c r="H2699" s="31" t="s">
        <v>14608</v>
      </c>
      <c r="I2699" s="8">
        <f t="shared" si="30"/>
        <v>0</v>
      </c>
      <c r="J2699" s="8">
        <f t="shared" si="31"/>
        <v>2698</v>
      </c>
      <c r="K2699" s="32" t="str">
        <f t="shared" si="32"/>
        <v/>
      </c>
    </row>
    <row r="2700" spans="1:11" ht="13.55" customHeight="1">
      <c r="A2700" s="31" t="s">
        <v>30</v>
      </c>
      <c r="B2700" s="31" t="s">
        <v>230</v>
      </c>
      <c r="C2700" s="31" t="s">
        <v>256</v>
      </c>
      <c r="D2700" s="31">
        <v>154513</v>
      </c>
      <c r="E2700" s="31" t="s">
        <v>5822</v>
      </c>
      <c r="F2700" s="31" t="s">
        <v>5823</v>
      </c>
      <c r="G2700" s="31" t="s">
        <v>14609</v>
      </c>
      <c r="H2700" s="31" t="s">
        <v>14610</v>
      </c>
      <c r="I2700" s="8">
        <f t="shared" si="30"/>
        <v>0</v>
      </c>
      <c r="J2700" s="8">
        <f t="shared" si="31"/>
        <v>2699</v>
      </c>
      <c r="K2700" s="32" t="str">
        <f t="shared" si="32"/>
        <v/>
      </c>
    </row>
    <row r="2701" spans="1:11" ht="13.55" customHeight="1">
      <c r="A2701" s="31" t="s">
        <v>30</v>
      </c>
      <c r="B2701" s="31" t="s">
        <v>230</v>
      </c>
      <c r="C2701" s="31" t="s">
        <v>256</v>
      </c>
      <c r="D2701" s="31">
        <v>154514</v>
      </c>
      <c r="E2701" s="31" t="s">
        <v>5824</v>
      </c>
      <c r="F2701" s="31" t="s">
        <v>5825</v>
      </c>
      <c r="G2701" s="31" t="s">
        <v>14611</v>
      </c>
      <c r="H2701" s="31" t="s">
        <v>14612</v>
      </c>
      <c r="I2701" s="8">
        <f t="shared" si="30"/>
        <v>0</v>
      </c>
      <c r="J2701" s="8">
        <f t="shared" si="31"/>
        <v>2700</v>
      </c>
      <c r="K2701" s="32" t="str">
        <f t="shared" si="32"/>
        <v/>
      </c>
    </row>
    <row r="2702" spans="1:11" ht="13.55" customHeight="1">
      <c r="A2702" s="31" t="s">
        <v>30</v>
      </c>
      <c r="B2702" s="31" t="s">
        <v>230</v>
      </c>
      <c r="C2702" s="31" t="s">
        <v>267</v>
      </c>
      <c r="D2702" s="31">
        <v>154509</v>
      </c>
      <c r="E2702" s="31" t="s">
        <v>5826</v>
      </c>
      <c r="F2702" s="31" t="s">
        <v>5827</v>
      </c>
      <c r="G2702" s="31" t="s">
        <v>14613</v>
      </c>
      <c r="H2702" s="31" t="s">
        <v>14614</v>
      </c>
      <c r="I2702" s="8">
        <f t="shared" si="30"/>
        <v>0</v>
      </c>
      <c r="J2702" s="8">
        <f t="shared" si="31"/>
        <v>2701</v>
      </c>
      <c r="K2702" s="32" t="str">
        <f t="shared" si="32"/>
        <v/>
      </c>
    </row>
    <row r="2703" spans="1:11" ht="13.55" customHeight="1">
      <c r="A2703" s="31" t="s">
        <v>30</v>
      </c>
      <c r="B2703" s="31" t="s">
        <v>230</v>
      </c>
      <c r="C2703" s="31" t="s">
        <v>267</v>
      </c>
      <c r="D2703" s="31">
        <v>154510</v>
      </c>
      <c r="E2703" s="31" t="s">
        <v>5828</v>
      </c>
      <c r="F2703" s="31" t="s">
        <v>5829</v>
      </c>
      <c r="G2703" s="31" t="s">
        <v>14615</v>
      </c>
      <c r="H2703" s="31" t="s">
        <v>14616</v>
      </c>
      <c r="I2703" s="8">
        <f t="shared" si="30"/>
        <v>0</v>
      </c>
      <c r="J2703" s="8">
        <f t="shared" si="31"/>
        <v>2702</v>
      </c>
      <c r="K2703" s="32" t="str">
        <f t="shared" si="32"/>
        <v/>
      </c>
    </row>
    <row r="2704" spans="1:11" ht="13.55" customHeight="1">
      <c r="A2704" s="31" t="s">
        <v>30</v>
      </c>
      <c r="B2704" s="31" t="s">
        <v>230</v>
      </c>
      <c r="C2704" s="31" t="s">
        <v>267</v>
      </c>
      <c r="D2704" s="31">
        <v>154523</v>
      </c>
      <c r="E2704" s="31" t="s">
        <v>5830</v>
      </c>
      <c r="F2704" s="31" t="s">
        <v>5831</v>
      </c>
      <c r="G2704" s="31" t="s">
        <v>14617</v>
      </c>
      <c r="H2704" s="31" t="s">
        <v>14618</v>
      </c>
      <c r="I2704" s="8">
        <f t="shared" si="30"/>
        <v>0</v>
      </c>
      <c r="J2704" s="8">
        <f t="shared" si="31"/>
        <v>2703</v>
      </c>
      <c r="K2704" s="32" t="str">
        <f t="shared" si="32"/>
        <v/>
      </c>
    </row>
    <row r="2705" spans="1:11" ht="13.55" customHeight="1">
      <c r="A2705" s="31" t="s">
        <v>5773</v>
      </c>
      <c r="B2705" s="31" t="s">
        <v>230</v>
      </c>
      <c r="C2705" s="31" t="s">
        <v>326</v>
      </c>
      <c r="D2705" s="31">
        <v>151312</v>
      </c>
      <c r="E2705" s="31" t="s">
        <v>5832</v>
      </c>
      <c r="F2705" s="31" t="s">
        <v>328</v>
      </c>
      <c r="G2705" s="31" t="s">
        <v>9213</v>
      </c>
      <c r="H2705" s="31" t="s">
        <v>14619</v>
      </c>
      <c r="I2705" s="8">
        <f t="shared" si="30"/>
        <v>0</v>
      </c>
      <c r="J2705" s="8">
        <f t="shared" si="31"/>
        <v>2704</v>
      </c>
      <c r="K2705" s="32" t="str">
        <f t="shared" si="32"/>
        <v/>
      </c>
    </row>
    <row r="2706" spans="1:11" ht="13.55" customHeight="1">
      <c r="A2706" s="31" t="s">
        <v>30</v>
      </c>
      <c r="B2706" s="31" t="s">
        <v>230</v>
      </c>
      <c r="C2706" s="31" t="s">
        <v>326</v>
      </c>
      <c r="D2706" s="31">
        <v>154504</v>
      </c>
      <c r="E2706" s="31" t="s">
        <v>5833</v>
      </c>
      <c r="F2706" s="31" t="s">
        <v>5834</v>
      </c>
      <c r="G2706" s="31" t="s">
        <v>14620</v>
      </c>
      <c r="H2706" s="31" t="s">
        <v>14621</v>
      </c>
      <c r="I2706" s="8">
        <f t="shared" si="30"/>
        <v>0</v>
      </c>
      <c r="J2706" s="8">
        <f t="shared" si="31"/>
        <v>2705</v>
      </c>
      <c r="K2706" s="32" t="str">
        <f t="shared" si="32"/>
        <v/>
      </c>
    </row>
    <row r="2707" spans="1:11" ht="13.55" customHeight="1">
      <c r="A2707" s="31" t="s">
        <v>30</v>
      </c>
      <c r="B2707" s="31" t="s">
        <v>230</v>
      </c>
      <c r="C2707" s="31" t="s">
        <v>326</v>
      </c>
      <c r="D2707" s="31">
        <v>154505</v>
      </c>
      <c r="E2707" s="31" t="s">
        <v>5835</v>
      </c>
      <c r="F2707" s="31" t="s">
        <v>5836</v>
      </c>
      <c r="G2707" s="31" t="s">
        <v>14622</v>
      </c>
      <c r="H2707" s="31" t="s">
        <v>14623</v>
      </c>
      <c r="I2707" s="8">
        <f t="shared" si="30"/>
        <v>0</v>
      </c>
      <c r="J2707" s="8">
        <f t="shared" si="31"/>
        <v>2706</v>
      </c>
      <c r="K2707" s="32" t="str">
        <f t="shared" si="32"/>
        <v/>
      </c>
    </row>
    <row r="2708" spans="1:11" ht="13.55" customHeight="1">
      <c r="A2708" s="31" t="s">
        <v>30</v>
      </c>
      <c r="B2708" s="31" t="s">
        <v>230</v>
      </c>
      <c r="C2708" s="31" t="s">
        <v>326</v>
      </c>
      <c r="D2708" s="31">
        <v>154506</v>
      </c>
      <c r="E2708" s="31" t="s">
        <v>5837</v>
      </c>
      <c r="F2708" s="31" t="s">
        <v>5838</v>
      </c>
      <c r="G2708" s="31" t="s">
        <v>14624</v>
      </c>
      <c r="H2708" s="31" t="s">
        <v>14625</v>
      </c>
      <c r="I2708" s="8">
        <f t="shared" si="30"/>
        <v>0</v>
      </c>
      <c r="J2708" s="8">
        <f t="shared" si="31"/>
        <v>2707</v>
      </c>
      <c r="K2708" s="32" t="str">
        <f t="shared" si="32"/>
        <v/>
      </c>
    </row>
    <row r="2709" spans="1:11" ht="13.55" customHeight="1">
      <c r="A2709" s="31" t="s">
        <v>30</v>
      </c>
      <c r="B2709" s="31" t="s">
        <v>230</v>
      </c>
      <c r="C2709" s="31" t="s">
        <v>326</v>
      </c>
      <c r="D2709" s="31">
        <v>154522</v>
      </c>
      <c r="E2709" s="31" t="s">
        <v>14626</v>
      </c>
      <c r="F2709" s="31" t="s">
        <v>5840</v>
      </c>
      <c r="G2709" s="31" t="s">
        <v>14627</v>
      </c>
      <c r="H2709" s="31" t="s">
        <v>14628</v>
      </c>
      <c r="I2709" s="8">
        <f t="shared" si="30"/>
        <v>0</v>
      </c>
      <c r="J2709" s="8">
        <f t="shared" si="31"/>
        <v>2708</v>
      </c>
      <c r="K2709" s="32" t="str">
        <f t="shared" si="32"/>
        <v/>
      </c>
    </row>
    <row r="2710" spans="1:11" ht="13.55" customHeight="1">
      <c r="A2710" s="31" t="s">
        <v>30</v>
      </c>
      <c r="B2710" s="31" t="s">
        <v>230</v>
      </c>
      <c r="C2710" s="31" t="s">
        <v>359</v>
      </c>
      <c r="D2710" s="31">
        <v>154517</v>
      </c>
      <c r="E2710" s="31" t="s">
        <v>5841</v>
      </c>
      <c r="F2710" s="31" t="s">
        <v>5842</v>
      </c>
      <c r="G2710" s="31" t="s">
        <v>14629</v>
      </c>
      <c r="H2710" s="31" t="s">
        <v>14630</v>
      </c>
      <c r="I2710" s="8">
        <f t="shared" si="30"/>
        <v>0</v>
      </c>
      <c r="J2710" s="8">
        <f t="shared" si="31"/>
        <v>2709</v>
      </c>
      <c r="K2710" s="32" t="str">
        <f t="shared" si="32"/>
        <v/>
      </c>
    </row>
    <row r="2711" spans="1:11" ht="13.55" customHeight="1">
      <c r="A2711" s="31" t="s">
        <v>30</v>
      </c>
      <c r="B2711" s="31" t="s">
        <v>230</v>
      </c>
      <c r="C2711" s="31" t="s">
        <v>359</v>
      </c>
      <c r="D2711" s="31">
        <v>154518</v>
      </c>
      <c r="E2711" s="31" t="s">
        <v>5843</v>
      </c>
      <c r="F2711" s="31" t="s">
        <v>5844</v>
      </c>
      <c r="G2711" s="31" t="s">
        <v>14631</v>
      </c>
      <c r="H2711" s="31" t="s">
        <v>14632</v>
      </c>
      <c r="I2711" s="8">
        <f t="shared" si="30"/>
        <v>0</v>
      </c>
      <c r="J2711" s="8">
        <f t="shared" si="31"/>
        <v>2710</v>
      </c>
      <c r="K2711" s="32" t="str">
        <f t="shared" si="32"/>
        <v/>
      </c>
    </row>
    <row r="2712" spans="1:11" ht="13.55" customHeight="1">
      <c r="A2712" s="31" t="s">
        <v>30</v>
      </c>
      <c r="B2712" s="31" t="s">
        <v>230</v>
      </c>
      <c r="C2712" s="31" t="s">
        <v>359</v>
      </c>
      <c r="D2712" s="31">
        <v>154521</v>
      </c>
      <c r="E2712" s="31" t="s">
        <v>5845</v>
      </c>
      <c r="F2712" s="31" t="s">
        <v>5846</v>
      </c>
      <c r="G2712" s="31" t="s">
        <v>14633</v>
      </c>
      <c r="H2712" s="31" t="s">
        <v>14634</v>
      </c>
      <c r="I2712" s="8">
        <f t="shared" si="30"/>
        <v>0</v>
      </c>
      <c r="J2712" s="8">
        <f t="shared" si="31"/>
        <v>2711</v>
      </c>
      <c r="K2712" s="32" t="str">
        <f t="shared" si="32"/>
        <v/>
      </c>
    </row>
    <row r="2713" spans="1:11" ht="13.55" customHeight="1">
      <c r="A2713" s="31" t="s">
        <v>5773</v>
      </c>
      <c r="B2713" s="31" t="s">
        <v>230</v>
      </c>
      <c r="C2713" s="31" t="s">
        <v>376</v>
      </c>
      <c r="D2713" s="31">
        <v>151306</v>
      </c>
      <c r="E2713" s="31" t="s">
        <v>5847</v>
      </c>
      <c r="F2713" s="31" t="s">
        <v>5848</v>
      </c>
      <c r="G2713" s="31" t="s">
        <v>14635</v>
      </c>
      <c r="H2713" s="31" t="s">
        <v>14636</v>
      </c>
      <c r="I2713" s="8">
        <f t="shared" si="30"/>
        <v>0</v>
      </c>
      <c r="J2713" s="8">
        <f t="shared" si="31"/>
        <v>2712</v>
      </c>
      <c r="K2713" s="32" t="str">
        <f t="shared" si="32"/>
        <v/>
      </c>
    </row>
    <row r="2714" spans="1:11" ht="13.55" customHeight="1">
      <c r="A2714" s="31" t="s">
        <v>30</v>
      </c>
      <c r="B2714" s="31" t="s">
        <v>230</v>
      </c>
      <c r="C2714" s="31" t="s">
        <v>376</v>
      </c>
      <c r="D2714" s="31">
        <v>154507</v>
      </c>
      <c r="E2714" s="31" t="s">
        <v>5849</v>
      </c>
      <c r="F2714" s="31" t="s">
        <v>5850</v>
      </c>
      <c r="G2714" s="31" t="s">
        <v>14637</v>
      </c>
      <c r="H2714" s="31" t="s">
        <v>14638</v>
      </c>
      <c r="I2714" s="8">
        <f t="shared" si="30"/>
        <v>0</v>
      </c>
      <c r="J2714" s="8">
        <f t="shared" si="31"/>
        <v>2713</v>
      </c>
      <c r="K2714" s="32" t="str">
        <f t="shared" si="32"/>
        <v/>
      </c>
    </row>
    <row r="2715" spans="1:11" ht="13.55" customHeight="1">
      <c r="A2715" s="31" t="s">
        <v>30</v>
      </c>
      <c r="B2715" s="31" t="s">
        <v>230</v>
      </c>
      <c r="C2715" s="31" t="s">
        <v>376</v>
      </c>
      <c r="D2715" s="31">
        <v>154508</v>
      </c>
      <c r="E2715" s="31" t="s">
        <v>5851</v>
      </c>
      <c r="F2715" s="31" t="s">
        <v>5852</v>
      </c>
      <c r="G2715" s="31" t="s">
        <v>14639</v>
      </c>
      <c r="H2715" s="31" t="s">
        <v>14640</v>
      </c>
      <c r="I2715" s="8">
        <f t="shared" si="30"/>
        <v>0</v>
      </c>
      <c r="J2715" s="8">
        <f t="shared" si="31"/>
        <v>2714</v>
      </c>
      <c r="K2715" s="32" t="str">
        <f t="shared" si="32"/>
        <v/>
      </c>
    </row>
    <row r="2716" spans="1:11" ht="13.55" customHeight="1">
      <c r="A2716" s="31" t="s">
        <v>30</v>
      </c>
      <c r="B2716" s="31" t="s">
        <v>230</v>
      </c>
      <c r="C2716" s="31" t="s">
        <v>385</v>
      </c>
      <c r="D2716" s="31">
        <v>154520</v>
      </c>
      <c r="E2716" s="31" t="s">
        <v>5853</v>
      </c>
      <c r="F2716" s="31" t="s">
        <v>5854</v>
      </c>
      <c r="G2716" s="31" t="s">
        <v>14641</v>
      </c>
      <c r="H2716" s="31" t="s">
        <v>14642</v>
      </c>
      <c r="I2716" s="8">
        <f t="shared" si="30"/>
        <v>0</v>
      </c>
      <c r="J2716" s="8">
        <f t="shared" si="31"/>
        <v>2715</v>
      </c>
      <c r="K2716" s="32" t="str">
        <f t="shared" si="32"/>
        <v/>
      </c>
    </row>
    <row r="2717" spans="1:11" ht="13.55" customHeight="1">
      <c r="A2717" s="31" t="s">
        <v>30</v>
      </c>
      <c r="B2717" s="31" t="s">
        <v>230</v>
      </c>
      <c r="C2717" s="31" t="s">
        <v>413</v>
      </c>
      <c r="D2717" s="31">
        <v>154511</v>
      </c>
      <c r="E2717" s="31" t="s">
        <v>5855</v>
      </c>
      <c r="F2717" s="31" t="s">
        <v>5856</v>
      </c>
      <c r="G2717" s="31" t="s">
        <v>14643</v>
      </c>
      <c r="H2717" s="31" t="s">
        <v>14644</v>
      </c>
      <c r="I2717" s="8">
        <f t="shared" si="30"/>
        <v>0</v>
      </c>
      <c r="J2717" s="8">
        <f t="shared" si="31"/>
        <v>2716</v>
      </c>
      <c r="K2717" s="32" t="str">
        <f t="shared" si="32"/>
        <v/>
      </c>
    </row>
    <row r="2718" spans="1:11" ht="13.55" customHeight="1">
      <c r="A2718" s="31" t="s">
        <v>30</v>
      </c>
      <c r="B2718" s="31" t="s">
        <v>230</v>
      </c>
      <c r="C2718" s="31" t="s">
        <v>413</v>
      </c>
      <c r="D2718" s="31">
        <v>154512</v>
      </c>
      <c r="E2718" s="31" t="s">
        <v>5857</v>
      </c>
      <c r="F2718" s="31" t="s">
        <v>5858</v>
      </c>
      <c r="G2718" s="31" t="s">
        <v>14645</v>
      </c>
      <c r="H2718" s="31" t="s">
        <v>14646</v>
      </c>
      <c r="I2718" s="8">
        <f t="shared" si="30"/>
        <v>0</v>
      </c>
      <c r="J2718" s="8">
        <f t="shared" si="31"/>
        <v>2717</v>
      </c>
      <c r="K2718" s="32" t="str">
        <f t="shared" si="32"/>
        <v/>
      </c>
    </row>
    <row r="2719" spans="1:11" ht="13.55" customHeight="1">
      <c r="A2719" s="31" t="s">
        <v>30</v>
      </c>
      <c r="B2719" s="31" t="s">
        <v>230</v>
      </c>
      <c r="C2719" s="31" t="s">
        <v>430</v>
      </c>
      <c r="D2719" s="31">
        <v>154515</v>
      </c>
      <c r="E2719" s="31" t="s">
        <v>5859</v>
      </c>
      <c r="F2719" s="31" t="s">
        <v>5860</v>
      </c>
      <c r="G2719" s="31" t="s">
        <v>14647</v>
      </c>
      <c r="H2719" s="31" t="s">
        <v>14648</v>
      </c>
      <c r="I2719" s="8">
        <f t="shared" si="30"/>
        <v>0</v>
      </c>
      <c r="J2719" s="8">
        <f t="shared" si="31"/>
        <v>2718</v>
      </c>
      <c r="K2719" s="32" t="str">
        <f t="shared" si="32"/>
        <v/>
      </c>
    </row>
    <row r="2720" spans="1:11" ht="13.55" customHeight="1">
      <c r="A2720" s="31" t="s">
        <v>30</v>
      </c>
      <c r="B2720" s="31" t="s">
        <v>230</v>
      </c>
      <c r="C2720" s="31" t="s">
        <v>430</v>
      </c>
      <c r="D2720" s="31">
        <v>154516</v>
      </c>
      <c r="E2720" s="31" t="s">
        <v>5861</v>
      </c>
      <c r="F2720" s="31" t="s">
        <v>5862</v>
      </c>
      <c r="G2720" s="31" t="s">
        <v>14649</v>
      </c>
      <c r="H2720" s="31" t="s">
        <v>14650</v>
      </c>
      <c r="I2720" s="8">
        <f t="shared" si="30"/>
        <v>0</v>
      </c>
      <c r="J2720" s="8">
        <f t="shared" si="31"/>
        <v>2719</v>
      </c>
      <c r="K2720" s="32" t="str">
        <f t="shared" si="32"/>
        <v/>
      </c>
    </row>
    <row r="2721" spans="1:11" ht="13.55" customHeight="1">
      <c r="A2721" s="31" t="s">
        <v>30</v>
      </c>
      <c r="B2721" s="31" t="s">
        <v>230</v>
      </c>
      <c r="C2721" s="31" t="s">
        <v>443</v>
      </c>
      <c r="D2721" s="31">
        <v>154519</v>
      </c>
      <c r="E2721" s="31" t="s">
        <v>5863</v>
      </c>
      <c r="F2721" s="31" t="s">
        <v>5864</v>
      </c>
      <c r="G2721" s="31" t="s">
        <v>14651</v>
      </c>
      <c r="H2721" s="31" t="s">
        <v>14652</v>
      </c>
      <c r="I2721" s="8">
        <f t="shared" si="30"/>
        <v>0</v>
      </c>
      <c r="J2721" s="8">
        <f t="shared" si="31"/>
        <v>2720</v>
      </c>
      <c r="K2721" s="32" t="str">
        <f t="shared" si="32"/>
        <v/>
      </c>
    </row>
    <row r="2722" spans="1:11" ht="13.55" customHeight="1">
      <c r="A2722" s="31" t="s">
        <v>30</v>
      </c>
      <c r="B2722" s="31" t="s">
        <v>452</v>
      </c>
      <c r="C2722" s="31" t="s">
        <v>453</v>
      </c>
      <c r="D2722" s="31">
        <v>714504</v>
      </c>
      <c r="E2722" s="31" t="s">
        <v>5865</v>
      </c>
      <c r="F2722" s="31" t="s">
        <v>5866</v>
      </c>
      <c r="G2722" s="31" t="s">
        <v>14653</v>
      </c>
      <c r="H2722" s="31" t="s">
        <v>14654</v>
      </c>
      <c r="I2722" s="8">
        <f t="shared" si="30"/>
        <v>0</v>
      </c>
      <c r="J2722" s="8">
        <f t="shared" si="31"/>
        <v>2721</v>
      </c>
      <c r="K2722" s="32" t="str">
        <f t="shared" si="32"/>
        <v/>
      </c>
    </row>
    <row r="2723" spans="1:11" ht="13.55" customHeight="1">
      <c r="A2723" s="31" t="s">
        <v>30</v>
      </c>
      <c r="B2723" s="31" t="s">
        <v>452</v>
      </c>
      <c r="C2723" s="31" t="s">
        <v>464</v>
      </c>
      <c r="D2723" s="31">
        <v>714501</v>
      </c>
      <c r="E2723" s="31" t="s">
        <v>5867</v>
      </c>
      <c r="F2723" s="31" t="s">
        <v>5868</v>
      </c>
      <c r="G2723" s="31" t="s">
        <v>14655</v>
      </c>
      <c r="H2723" s="31" t="s">
        <v>14656</v>
      </c>
      <c r="I2723" s="8">
        <f t="shared" si="30"/>
        <v>0</v>
      </c>
      <c r="J2723" s="8">
        <f t="shared" si="31"/>
        <v>2722</v>
      </c>
      <c r="K2723" s="32" t="str">
        <f t="shared" si="32"/>
        <v/>
      </c>
    </row>
    <row r="2724" spans="1:11" ht="13.55" customHeight="1">
      <c r="A2724" s="31" t="s">
        <v>30</v>
      </c>
      <c r="B2724" s="31" t="s">
        <v>452</v>
      </c>
      <c r="C2724" s="31" t="s">
        <v>471</v>
      </c>
      <c r="D2724" s="31">
        <v>714502</v>
      </c>
      <c r="E2724" s="31" t="s">
        <v>5869</v>
      </c>
      <c r="F2724" s="31" t="s">
        <v>5870</v>
      </c>
      <c r="G2724" s="31" t="s">
        <v>14657</v>
      </c>
      <c r="H2724" s="31" t="s">
        <v>14658</v>
      </c>
      <c r="I2724" s="8">
        <f t="shared" si="30"/>
        <v>0</v>
      </c>
      <c r="J2724" s="8">
        <f t="shared" si="31"/>
        <v>2723</v>
      </c>
      <c r="K2724" s="32" t="str">
        <f t="shared" si="32"/>
        <v/>
      </c>
    </row>
    <row r="2725" spans="1:11" ht="13.55" customHeight="1">
      <c r="A2725" s="31" t="s">
        <v>30</v>
      </c>
      <c r="B2725" s="31" t="s">
        <v>452</v>
      </c>
      <c r="C2725" s="31" t="s">
        <v>480</v>
      </c>
      <c r="D2725" s="31">
        <v>714503</v>
      </c>
      <c r="E2725" s="31" t="s">
        <v>5871</v>
      </c>
      <c r="F2725" s="31" t="s">
        <v>479</v>
      </c>
      <c r="G2725" s="31" t="s">
        <v>14659</v>
      </c>
      <c r="H2725" s="31" t="s">
        <v>14660</v>
      </c>
      <c r="I2725" s="8">
        <f t="shared" si="30"/>
        <v>0</v>
      </c>
      <c r="J2725" s="8">
        <f t="shared" si="31"/>
        <v>2724</v>
      </c>
      <c r="K2725" s="32" t="str">
        <f t="shared" si="32"/>
        <v/>
      </c>
    </row>
    <row r="2726" spans="1:11" ht="13.55" customHeight="1">
      <c r="A2726" s="31" t="s">
        <v>30</v>
      </c>
      <c r="B2726" s="31" t="s">
        <v>452</v>
      </c>
      <c r="C2726" s="31" t="s">
        <v>489</v>
      </c>
      <c r="D2726" s="31">
        <v>714505</v>
      </c>
      <c r="E2726" s="31" t="s">
        <v>5872</v>
      </c>
      <c r="F2726" s="31" t="s">
        <v>5873</v>
      </c>
      <c r="G2726" s="31" t="s">
        <v>14661</v>
      </c>
      <c r="H2726" s="31" t="s">
        <v>14662</v>
      </c>
      <c r="I2726" s="8">
        <f t="shared" si="30"/>
        <v>0</v>
      </c>
      <c r="J2726" s="8">
        <f t="shared" si="31"/>
        <v>2725</v>
      </c>
      <c r="K2726" s="32" t="str">
        <f t="shared" si="32"/>
        <v/>
      </c>
    </row>
    <row r="2727" spans="1:11" ht="13.55" customHeight="1">
      <c r="A2727" s="31" t="s">
        <v>30</v>
      </c>
      <c r="B2727" s="31" t="s">
        <v>496</v>
      </c>
      <c r="C2727" s="31" t="s">
        <v>497</v>
      </c>
      <c r="D2727" s="31">
        <v>84520</v>
      </c>
      <c r="E2727" s="31" t="s">
        <v>5874</v>
      </c>
      <c r="F2727" s="31" t="s">
        <v>5875</v>
      </c>
      <c r="G2727" s="31" t="s">
        <v>14663</v>
      </c>
      <c r="H2727" s="31" t="s">
        <v>14664</v>
      </c>
      <c r="I2727" s="8">
        <f t="shared" si="30"/>
        <v>0</v>
      </c>
      <c r="J2727" s="8">
        <f t="shared" si="31"/>
        <v>2726</v>
      </c>
      <c r="K2727" s="32" t="str">
        <f t="shared" si="32"/>
        <v/>
      </c>
    </row>
    <row r="2728" spans="1:11" ht="13.55" customHeight="1">
      <c r="A2728" s="31" t="s">
        <v>30</v>
      </c>
      <c r="B2728" s="31" t="s">
        <v>496</v>
      </c>
      <c r="C2728" s="31" t="s">
        <v>497</v>
      </c>
      <c r="D2728" s="31">
        <v>84521</v>
      </c>
      <c r="E2728" s="31" t="s">
        <v>5876</v>
      </c>
      <c r="F2728" s="31" t="s">
        <v>5877</v>
      </c>
      <c r="G2728" s="31" t="s">
        <v>14665</v>
      </c>
      <c r="H2728" s="31" t="s">
        <v>14666</v>
      </c>
      <c r="I2728" s="8">
        <f t="shared" si="30"/>
        <v>0</v>
      </c>
      <c r="J2728" s="8">
        <f t="shared" si="31"/>
        <v>2727</v>
      </c>
      <c r="K2728" s="32" t="str">
        <f t="shared" si="32"/>
        <v/>
      </c>
    </row>
    <row r="2729" spans="1:11" ht="13.55" customHeight="1">
      <c r="A2729" s="31" t="s">
        <v>30</v>
      </c>
      <c r="B2729" s="31" t="s">
        <v>496</v>
      </c>
      <c r="C2729" s="31" t="s">
        <v>514</v>
      </c>
      <c r="D2729" s="31">
        <v>84531</v>
      </c>
      <c r="E2729" s="31" t="s">
        <v>14667</v>
      </c>
      <c r="F2729" s="31" t="s">
        <v>5879</v>
      </c>
      <c r="G2729" s="31" t="s">
        <v>14668</v>
      </c>
      <c r="H2729" s="31" t="s">
        <v>14669</v>
      </c>
      <c r="I2729" s="8">
        <f t="shared" si="30"/>
        <v>0</v>
      </c>
      <c r="J2729" s="8">
        <f t="shared" si="31"/>
        <v>2728</v>
      </c>
      <c r="K2729" s="32" t="str">
        <f t="shared" si="32"/>
        <v/>
      </c>
    </row>
    <row r="2730" spans="1:11" ht="13.55" customHeight="1">
      <c r="A2730" s="31" t="s">
        <v>30</v>
      </c>
      <c r="B2730" s="31" t="s">
        <v>496</v>
      </c>
      <c r="C2730" s="31" t="s">
        <v>545</v>
      </c>
      <c r="D2730" s="31">
        <v>84527</v>
      </c>
      <c r="E2730" s="31" t="s">
        <v>5880</v>
      </c>
      <c r="F2730" s="31" t="s">
        <v>5881</v>
      </c>
      <c r="G2730" s="31" t="s">
        <v>14670</v>
      </c>
      <c r="H2730" s="31" t="s">
        <v>14671</v>
      </c>
      <c r="I2730" s="8">
        <f t="shared" si="30"/>
        <v>0</v>
      </c>
      <c r="J2730" s="8">
        <f t="shared" si="31"/>
        <v>2729</v>
      </c>
      <c r="K2730" s="32" t="str">
        <f t="shared" si="32"/>
        <v/>
      </c>
    </row>
    <row r="2731" spans="1:11" ht="13.55" customHeight="1">
      <c r="A2731" s="31" t="s">
        <v>30</v>
      </c>
      <c r="B2731" s="31" t="s">
        <v>496</v>
      </c>
      <c r="C2731" s="31" t="s">
        <v>545</v>
      </c>
      <c r="D2731" s="31">
        <v>84528</v>
      </c>
      <c r="E2731" s="31" t="s">
        <v>14672</v>
      </c>
      <c r="F2731" s="31" t="s">
        <v>5883</v>
      </c>
      <c r="G2731" s="31" t="s">
        <v>14673</v>
      </c>
      <c r="H2731" s="31" t="s">
        <v>14674</v>
      </c>
      <c r="I2731" s="8">
        <f t="shared" si="30"/>
        <v>0</v>
      </c>
      <c r="J2731" s="8">
        <f t="shared" si="31"/>
        <v>2730</v>
      </c>
      <c r="K2731" s="32" t="str">
        <f t="shared" si="32"/>
        <v/>
      </c>
    </row>
    <row r="2732" spans="1:11" ht="13.55" customHeight="1">
      <c r="A2732" s="31" t="s">
        <v>5773</v>
      </c>
      <c r="B2732" s="31" t="s">
        <v>496</v>
      </c>
      <c r="C2732" s="31" t="s">
        <v>558</v>
      </c>
      <c r="D2732" s="31">
        <v>81313</v>
      </c>
      <c r="E2732" s="31" t="s">
        <v>5884</v>
      </c>
      <c r="F2732" s="31" t="s">
        <v>557</v>
      </c>
      <c r="G2732" s="31" t="s">
        <v>9448</v>
      </c>
      <c r="H2732" s="31" t="s">
        <v>9449</v>
      </c>
      <c r="I2732" s="8">
        <f t="shared" si="30"/>
        <v>0</v>
      </c>
      <c r="J2732" s="8">
        <f t="shared" si="31"/>
        <v>2731</v>
      </c>
      <c r="K2732" s="32" t="str">
        <f t="shared" si="32"/>
        <v/>
      </c>
    </row>
    <row r="2733" spans="1:11" ht="13.55" customHeight="1">
      <c r="A2733" s="31" t="s">
        <v>30</v>
      </c>
      <c r="B2733" s="31" t="s">
        <v>496</v>
      </c>
      <c r="C2733" s="31" t="s">
        <v>558</v>
      </c>
      <c r="D2733" s="31">
        <v>84516</v>
      </c>
      <c r="E2733" s="31" t="s">
        <v>5885</v>
      </c>
      <c r="F2733" s="31" t="s">
        <v>5886</v>
      </c>
      <c r="G2733" s="31" t="s">
        <v>14675</v>
      </c>
      <c r="H2733" s="31" t="s">
        <v>14676</v>
      </c>
      <c r="I2733" s="8">
        <f t="shared" si="30"/>
        <v>0</v>
      </c>
      <c r="J2733" s="8">
        <f t="shared" si="31"/>
        <v>2732</v>
      </c>
      <c r="K2733" s="32" t="str">
        <f t="shared" si="32"/>
        <v/>
      </c>
    </row>
    <row r="2734" spans="1:11" ht="13.55" customHeight="1">
      <c r="A2734" s="31" t="s">
        <v>30</v>
      </c>
      <c r="B2734" s="31" t="s">
        <v>496</v>
      </c>
      <c r="C2734" s="31" t="s">
        <v>558</v>
      </c>
      <c r="D2734" s="31">
        <v>84517</v>
      </c>
      <c r="E2734" s="31" t="s">
        <v>5887</v>
      </c>
      <c r="F2734" s="31" t="s">
        <v>5888</v>
      </c>
      <c r="G2734" s="31" t="s">
        <v>14677</v>
      </c>
      <c r="H2734" s="31" t="s">
        <v>14678</v>
      </c>
      <c r="I2734" s="8">
        <f t="shared" si="30"/>
        <v>0</v>
      </c>
      <c r="J2734" s="8">
        <f t="shared" si="31"/>
        <v>2733</v>
      </c>
      <c r="K2734" s="32" t="str">
        <f t="shared" si="32"/>
        <v/>
      </c>
    </row>
    <row r="2735" spans="1:11" ht="13.55" customHeight="1">
      <c r="A2735" s="31" t="s">
        <v>30</v>
      </c>
      <c r="B2735" s="31" t="s">
        <v>496</v>
      </c>
      <c r="C2735" s="31" t="s">
        <v>577</v>
      </c>
      <c r="D2735" s="31">
        <v>84511</v>
      </c>
      <c r="E2735" s="31" t="s">
        <v>5889</v>
      </c>
      <c r="F2735" s="31" t="s">
        <v>5890</v>
      </c>
      <c r="G2735" s="31" t="s">
        <v>14679</v>
      </c>
      <c r="H2735" s="31" t="s">
        <v>14680</v>
      </c>
      <c r="I2735" s="8">
        <f t="shared" si="30"/>
        <v>0</v>
      </c>
      <c r="J2735" s="8">
        <f t="shared" si="31"/>
        <v>2734</v>
      </c>
      <c r="K2735" s="32" t="str">
        <f t="shared" si="32"/>
        <v/>
      </c>
    </row>
    <row r="2736" spans="1:11" ht="13.55" customHeight="1">
      <c r="A2736" s="31" t="s">
        <v>30</v>
      </c>
      <c r="B2736" s="31" t="s">
        <v>496</v>
      </c>
      <c r="C2736" s="31" t="s">
        <v>577</v>
      </c>
      <c r="D2736" s="31">
        <v>84512</v>
      </c>
      <c r="E2736" s="31" t="s">
        <v>5891</v>
      </c>
      <c r="F2736" s="31" t="s">
        <v>5892</v>
      </c>
      <c r="G2736" s="31" t="s">
        <v>14681</v>
      </c>
      <c r="H2736" s="31" t="s">
        <v>14682</v>
      </c>
      <c r="I2736" s="8">
        <f t="shared" si="30"/>
        <v>0</v>
      </c>
      <c r="J2736" s="8">
        <f t="shared" si="31"/>
        <v>2735</v>
      </c>
      <c r="K2736" s="32" t="str">
        <f t="shared" si="32"/>
        <v/>
      </c>
    </row>
    <row r="2737" spans="1:11" ht="13.55" customHeight="1">
      <c r="A2737" s="31" t="s">
        <v>30</v>
      </c>
      <c r="B2737" s="31" t="s">
        <v>496</v>
      </c>
      <c r="C2737" s="31" t="s">
        <v>577</v>
      </c>
      <c r="D2737" s="31">
        <v>84513</v>
      </c>
      <c r="E2737" s="31" t="s">
        <v>5893</v>
      </c>
      <c r="F2737" s="31" t="s">
        <v>5894</v>
      </c>
      <c r="G2737" s="31" t="s">
        <v>14683</v>
      </c>
      <c r="H2737" s="31" t="s">
        <v>14684</v>
      </c>
      <c r="I2737" s="8">
        <f t="shared" si="30"/>
        <v>0</v>
      </c>
      <c r="J2737" s="8">
        <f t="shared" si="31"/>
        <v>2736</v>
      </c>
      <c r="K2737" s="32" t="str">
        <f t="shared" si="32"/>
        <v/>
      </c>
    </row>
    <row r="2738" spans="1:11" ht="13.55" customHeight="1">
      <c r="A2738" s="31" t="s">
        <v>30</v>
      </c>
      <c r="B2738" s="31" t="s">
        <v>496</v>
      </c>
      <c r="C2738" s="31" t="s">
        <v>577</v>
      </c>
      <c r="D2738" s="31">
        <v>84514</v>
      </c>
      <c r="E2738" s="31" t="s">
        <v>5895</v>
      </c>
      <c r="F2738" s="31" t="s">
        <v>5896</v>
      </c>
      <c r="G2738" s="31" t="s">
        <v>14685</v>
      </c>
      <c r="H2738" s="31" t="s">
        <v>14686</v>
      </c>
      <c r="I2738" s="8">
        <f t="shared" si="30"/>
        <v>0</v>
      </c>
      <c r="J2738" s="8">
        <f t="shared" si="31"/>
        <v>2737</v>
      </c>
      <c r="K2738" s="32" t="str">
        <f t="shared" si="32"/>
        <v/>
      </c>
    </row>
    <row r="2739" spans="1:11" ht="13.55" customHeight="1">
      <c r="A2739" s="31" t="s">
        <v>30</v>
      </c>
      <c r="B2739" s="31" t="s">
        <v>496</v>
      </c>
      <c r="C2739" s="31" t="s">
        <v>604</v>
      </c>
      <c r="D2739" s="31">
        <v>84529</v>
      </c>
      <c r="E2739" s="31" t="s">
        <v>5897</v>
      </c>
      <c r="F2739" s="31" t="s">
        <v>5898</v>
      </c>
      <c r="G2739" s="31" t="s">
        <v>14687</v>
      </c>
      <c r="H2739" s="31" t="s">
        <v>14688</v>
      </c>
      <c r="I2739" s="8">
        <f t="shared" si="30"/>
        <v>0</v>
      </c>
      <c r="J2739" s="8">
        <f t="shared" si="31"/>
        <v>2738</v>
      </c>
      <c r="K2739" s="32" t="str">
        <f t="shared" si="32"/>
        <v/>
      </c>
    </row>
    <row r="2740" spans="1:11" ht="13.55" customHeight="1">
      <c r="A2740" s="31" t="s">
        <v>30</v>
      </c>
      <c r="B2740" s="31" t="s">
        <v>496</v>
      </c>
      <c r="C2740" s="31" t="s">
        <v>604</v>
      </c>
      <c r="D2740" s="31">
        <v>84530</v>
      </c>
      <c r="E2740" s="31" t="s">
        <v>5899</v>
      </c>
      <c r="F2740" s="31" t="s">
        <v>5900</v>
      </c>
      <c r="G2740" s="31" t="s">
        <v>14689</v>
      </c>
      <c r="H2740" s="31" t="s">
        <v>14690</v>
      </c>
      <c r="I2740" s="8">
        <f t="shared" si="30"/>
        <v>0</v>
      </c>
      <c r="J2740" s="8">
        <f t="shared" si="31"/>
        <v>2739</v>
      </c>
      <c r="K2740" s="32" t="str">
        <f t="shared" si="32"/>
        <v/>
      </c>
    </row>
    <row r="2741" spans="1:11" ht="13.55" customHeight="1">
      <c r="A2741" s="31" t="s">
        <v>30</v>
      </c>
      <c r="B2741" s="31" t="s">
        <v>496</v>
      </c>
      <c r="C2741" s="31" t="s">
        <v>633</v>
      </c>
      <c r="D2741" s="31">
        <v>84501</v>
      </c>
      <c r="E2741" s="31" t="s">
        <v>5901</v>
      </c>
      <c r="F2741" s="31" t="s">
        <v>5902</v>
      </c>
      <c r="G2741" s="31" t="s">
        <v>14691</v>
      </c>
      <c r="H2741" s="31" t="s">
        <v>14692</v>
      </c>
      <c r="I2741" s="8">
        <f t="shared" si="30"/>
        <v>0</v>
      </c>
      <c r="J2741" s="8">
        <f t="shared" si="31"/>
        <v>2740</v>
      </c>
      <c r="K2741" s="32" t="str">
        <f t="shared" si="32"/>
        <v/>
      </c>
    </row>
    <row r="2742" spans="1:11" ht="13.55" customHeight="1">
      <c r="A2742" s="31" t="s">
        <v>30</v>
      </c>
      <c r="B2742" s="31" t="s">
        <v>496</v>
      </c>
      <c r="C2742" s="31" t="s">
        <v>633</v>
      </c>
      <c r="D2742" s="31">
        <v>84502</v>
      </c>
      <c r="E2742" s="31" t="s">
        <v>5903</v>
      </c>
      <c r="F2742" s="31" t="s">
        <v>5904</v>
      </c>
      <c r="G2742" s="31" t="s">
        <v>14693</v>
      </c>
      <c r="H2742" s="31" t="s">
        <v>14694</v>
      </c>
      <c r="I2742" s="8">
        <f t="shared" si="30"/>
        <v>0</v>
      </c>
      <c r="J2742" s="8">
        <f t="shared" si="31"/>
        <v>2741</v>
      </c>
      <c r="K2742" s="32" t="str">
        <f t="shared" si="32"/>
        <v/>
      </c>
    </row>
    <row r="2743" spans="1:11" ht="13.55" customHeight="1">
      <c r="A2743" s="31" t="s">
        <v>30</v>
      </c>
      <c r="B2743" s="31" t="s">
        <v>496</v>
      </c>
      <c r="C2743" s="31" t="s">
        <v>633</v>
      </c>
      <c r="D2743" s="31">
        <v>84503</v>
      </c>
      <c r="E2743" s="31" t="s">
        <v>5905</v>
      </c>
      <c r="F2743" s="31" t="s">
        <v>5906</v>
      </c>
      <c r="G2743" s="31" t="s">
        <v>14695</v>
      </c>
      <c r="H2743" s="31" t="s">
        <v>14696</v>
      </c>
      <c r="I2743" s="8">
        <f t="shared" si="30"/>
        <v>0</v>
      </c>
      <c r="J2743" s="8">
        <f t="shared" si="31"/>
        <v>2742</v>
      </c>
      <c r="K2743" s="32" t="str">
        <f t="shared" si="32"/>
        <v/>
      </c>
    </row>
    <row r="2744" spans="1:11" ht="13.55" customHeight="1">
      <c r="A2744" s="31" t="s">
        <v>30</v>
      </c>
      <c r="B2744" s="31" t="s">
        <v>496</v>
      </c>
      <c r="C2744" s="31" t="s">
        <v>633</v>
      </c>
      <c r="D2744" s="31">
        <v>84504</v>
      </c>
      <c r="E2744" s="31" t="s">
        <v>5907</v>
      </c>
      <c r="F2744" s="31" t="s">
        <v>5908</v>
      </c>
      <c r="G2744" s="31" t="s">
        <v>14697</v>
      </c>
      <c r="H2744" s="31" t="s">
        <v>14698</v>
      </c>
      <c r="I2744" s="8">
        <f t="shared" si="30"/>
        <v>0</v>
      </c>
      <c r="J2744" s="8">
        <f t="shared" si="31"/>
        <v>2743</v>
      </c>
      <c r="K2744" s="32" t="str">
        <f t="shared" si="32"/>
        <v/>
      </c>
    </row>
    <row r="2745" spans="1:11" ht="13.55" customHeight="1">
      <c r="A2745" s="31" t="s">
        <v>30</v>
      </c>
      <c r="B2745" s="31" t="s">
        <v>496</v>
      </c>
      <c r="C2745" s="31" t="s">
        <v>633</v>
      </c>
      <c r="D2745" s="31">
        <v>84532</v>
      </c>
      <c r="E2745" s="31" t="s">
        <v>5909</v>
      </c>
      <c r="F2745" s="31" t="s">
        <v>5910</v>
      </c>
      <c r="G2745" s="31" t="s">
        <v>14699</v>
      </c>
      <c r="H2745" s="31" t="s">
        <v>14700</v>
      </c>
      <c r="I2745" s="8">
        <f t="shared" si="30"/>
        <v>0</v>
      </c>
      <c r="J2745" s="8">
        <f t="shared" si="31"/>
        <v>2744</v>
      </c>
      <c r="K2745" s="32" t="str">
        <f t="shared" si="32"/>
        <v/>
      </c>
    </row>
    <row r="2746" spans="1:11" ht="13.55" customHeight="1">
      <c r="A2746" s="31" t="s">
        <v>5773</v>
      </c>
      <c r="B2746" s="31" t="s">
        <v>496</v>
      </c>
      <c r="C2746" s="31" t="s">
        <v>666</v>
      </c>
      <c r="D2746" s="31">
        <v>81314</v>
      </c>
      <c r="E2746" s="31" t="s">
        <v>5911</v>
      </c>
      <c r="F2746" s="31" t="s">
        <v>5912</v>
      </c>
      <c r="G2746" s="31" t="s">
        <v>14701</v>
      </c>
      <c r="H2746" s="31" t="s">
        <v>14702</v>
      </c>
      <c r="I2746" s="8">
        <f t="shared" si="30"/>
        <v>0</v>
      </c>
      <c r="J2746" s="8">
        <f t="shared" si="31"/>
        <v>2745</v>
      </c>
      <c r="K2746" s="32" t="str">
        <f t="shared" si="32"/>
        <v/>
      </c>
    </row>
    <row r="2747" spans="1:11" ht="13.55" customHeight="1">
      <c r="A2747" s="31" t="s">
        <v>30</v>
      </c>
      <c r="B2747" s="31" t="s">
        <v>496</v>
      </c>
      <c r="C2747" s="31" t="s">
        <v>666</v>
      </c>
      <c r="D2747" s="31">
        <v>81502</v>
      </c>
      <c r="E2747" s="31" t="s">
        <v>5913</v>
      </c>
      <c r="F2747" s="31" t="s">
        <v>668</v>
      </c>
      <c r="G2747" s="31" t="s">
        <v>9562</v>
      </c>
      <c r="H2747" s="31" t="s">
        <v>9563</v>
      </c>
      <c r="I2747" s="8">
        <f t="shared" si="30"/>
        <v>0</v>
      </c>
      <c r="J2747" s="8">
        <f t="shared" si="31"/>
        <v>2746</v>
      </c>
      <c r="K2747" s="32" t="str">
        <f t="shared" si="32"/>
        <v/>
      </c>
    </row>
    <row r="2748" spans="1:11" ht="13.55" customHeight="1">
      <c r="A2748" s="31" t="s">
        <v>30</v>
      </c>
      <c r="B2748" s="31" t="s">
        <v>496</v>
      </c>
      <c r="C2748" s="31" t="s">
        <v>666</v>
      </c>
      <c r="D2748" s="31">
        <v>84505</v>
      </c>
      <c r="E2748" s="31" t="s">
        <v>5914</v>
      </c>
      <c r="F2748" s="31" t="s">
        <v>5915</v>
      </c>
      <c r="G2748" s="31" t="s">
        <v>14703</v>
      </c>
      <c r="H2748" s="31" t="s">
        <v>14704</v>
      </c>
      <c r="I2748" s="8">
        <f t="shared" si="30"/>
        <v>0</v>
      </c>
      <c r="J2748" s="8">
        <f t="shared" si="31"/>
        <v>2747</v>
      </c>
      <c r="K2748" s="32" t="str">
        <f t="shared" si="32"/>
        <v/>
      </c>
    </row>
    <row r="2749" spans="1:11" ht="13.55" customHeight="1">
      <c r="A2749" s="31" t="s">
        <v>30</v>
      </c>
      <c r="B2749" s="31" t="s">
        <v>496</v>
      </c>
      <c r="C2749" s="31" t="s">
        <v>666</v>
      </c>
      <c r="D2749" s="31">
        <v>84506</v>
      </c>
      <c r="E2749" s="31" t="s">
        <v>5916</v>
      </c>
      <c r="F2749" s="31" t="s">
        <v>5917</v>
      </c>
      <c r="G2749" s="31" t="s">
        <v>14705</v>
      </c>
      <c r="H2749" s="31" t="s">
        <v>14706</v>
      </c>
      <c r="I2749" s="8">
        <f t="shared" si="30"/>
        <v>0</v>
      </c>
      <c r="J2749" s="8">
        <f t="shared" si="31"/>
        <v>2748</v>
      </c>
      <c r="K2749" s="32" t="str">
        <f t="shared" si="32"/>
        <v/>
      </c>
    </row>
    <row r="2750" spans="1:11" ht="13.55" customHeight="1">
      <c r="A2750" s="31" t="s">
        <v>30</v>
      </c>
      <c r="B2750" s="31" t="s">
        <v>496</v>
      </c>
      <c r="C2750" s="31" t="s">
        <v>666</v>
      </c>
      <c r="D2750" s="31">
        <v>84507</v>
      </c>
      <c r="E2750" s="31" t="s">
        <v>5918</v>
      </c>
      <c r="F2750" s="31" t="s">
        <v>5919</v>
      </c>
      <c r="G2750" s="31" t="s">
        <v>14707</v>
      </c>
      <c r="H2750" s="31" t="s">
        <v>14708</v>
      </c>
      <c r="I2750" s="8">
        <f t="shared" si="30"/>
        <v>0</v>
      </c>
      <c r="J2750" s="8">
        <f t="shared" si="31"/>
        <v>2749</v>
      </c>
      <c r="K2750" s="32" t="str">
        <f t="shared" si="32"/>
        <v/>
      </c>
    </row>
    <row r="2751" spans="1:11" ht="13.55" customHeight="1">
      <c r="A2751" s="31" t="s">
        <v>5773</v>
      </c>
      <c r="B2751" s="31" t="s">
        <v>496</v>
      </c>
      <c r="C2751" s="31" t="s">
        <v>697</v>
      </c>
      <c r="D2751" s="31">
        <v>81409</v>
      </c>
      <c r="E2751" s="31" t="s">
        <v>5920</v>
      </c>
      <c r="F2751" s="31" t="s">
        <v>5921</v>
      </c>
      <c r="G2751" s="31" t="s">
        <v>14709</v>
      </c>
      <c r="H2751" s="31" t="s">
        <v>14710</v>
      </c>
      <c r="I2751" s="8">
        <f t="shared" si="30"/>
        <v>0</v>
      </c>
      <c r="J2751" s="8">
        <f t="shared" si="31"/>
        <v>2750</v>
      </c>
      <c r="K2751" s="32" t="str">
        <f t="shared" si="32"/>
        <v/>
      </c>
    </row>
    <row r="2752" spans="1:11" ht="13.55" customHeight="1">
      <c r="A2752" s="31" t="s">
        <v>5773</v>
      </c>
      <c r="B2752" s="31" t="s">
        <v>496</v>
      </c>
      <c r="C2752" s="31" t="s">
        <v>697</v>
      </c>
      <c r="D2752" s="31">
        <v>84309</v>
      </c>
      <c r="E2752" s="31" t="s">
        <v>5922</v>
      </c>
      <c r="F2752" s="31" t="s">
        <v>5923</v>
      </c>
      <c r="G2752" s="31" t="s">
        <v>14711</v>
      </c>
      <c r="H2752" s="31" t="s">
        <v>14712</v>
      </c>
      <c r="I2752" s="8">
        <f t="shared" si="30"/>
        <v>0</v>
      </c>
      <c r="J2752" s="8">
        <f t="shared" si="31"/>
        <v>2751</v>
      </c>
      <c r="K2752" s="32" t="str">
        <f t="shared" si="32"/>
        <v/>
      </c>
    </row>
    <row r="2753" spans="1:11" ht="13.55" customHeight="1">
      <c r="A2753" s="31" t="s">
        <v>30</v>
      </c>
      <c r="B2753" s="31" t="s">
        <v>496</v>
      </c>
      <c r="C2753" s="31" t="s">
        <v>697</v>
      </c>
      <c r="D2753" s="31">
        <v>84508</v>
      </c>
      <c r="E2753" s="31" t="s">
        <v>5924</v>
      </c>
      <c r="F2753" s="31" t="s">
        <v>5925</v>
      </c>
      <c r="G2753" s="31" t="s">
        <v>14713</v>
      </c>
      <c r="H2753" s="31" t="s">
        <v>14714</v>
      </c>
      <c r="I2753" s="8">
        <f t="shared" si="30"/>
        <v>0</v>
      </c>
      <c r="J2753" s="8">
        <f t="shared" si="31"/>
        <v>2752</v>
      </c>
      <c r="K2753" s="32" t="str">
        <f t="shared" si="32"/>
        <v/>
      </c>
    </row>
    <row r="2754" spans="1:11" ht="13.55" customHeight="1">
      <c r="A2754" s="31" t="s">
        <v>30</v>
      </c>
      <c r="B2754" s="31" t="s">
        <v>496</v>
      </c>
      <c r="C2754" s="31" t="s">
        <v>697</v>
      </c>
      <c r="D2754" s="31">
        <v>84510</v>
      </c>
      <c r="E2754" s="31" t="s">
        <v>5926</v>
      </c>
      <c r="F2754" s="31" t="s">
        <v>5927</v>
      </c>
      <c r="G2754" s="31" t="s">
        <v>14715</v>
      </c>
      <c r="H2754" s="31" t="s">
        <v>14716</v>
      </c>
      <c r="I2754" s="8">
        <f t="shared" si="30"/>
        <v>0</v>
      </c>
      <c r="J2754" s="8">
        <f t="shared" si="31"/>
        <v>2753</v>
      </c>
      <c r="K2754" s="32" t="str">
        <f t="shared" si="32"/>
        <v/>
      </c>
    </row>
    <row r="2755" spans="1:11" ht="13.55" customHeight="1">
      <c r="A2755" s="31" t="s">
        <v>30</v>
      </c>
      <c r="B2755" s="31" t="s">
        <v>496</v>
      </c>
      <c r="C2755" s="31" t="s">
        <v>726</v>
      </c>
      <c r="D2755" s="31">
        <v>84524</v>
      </c>
      <c r="E2755" s="31" t="s">
        <v>5928</v>
      </c>
      <c r="F2755" s="31" t="s">
        <v>5929</v>
      </c>
      <c r="G2755" s="31" t="s">
        <v>14717</v>
      </c>
      <c r="H2755" s="31" t="s">
        <v>14718</v>
      </c>
      <c r="I2755" s="8">
        <f t="shared" si="30"/>
        <v>0</v>
      </c>
      <c r="J2755" s="8">
        <f t="shared" si="31"/>
        <v>2754</v>
      </c>
      <c r="K2755" s="32" t="str">
        <f t="shared" si="32"/>
        <v/>
      </c>
    </row>
    <row r="2756" spans="1:11" ht="13.55" customHeight="1">
      <c r="A2756" s="31" t="s">
        <v>30</v>
      </c>
      <c r="B2756" s="31" t="s">
        <v>496</v>
      </c>
      <c r="C2756" s="31" t="s">
        <v>726</v>
      </c>
      <c r="D2756" s="31">
        <v>84525</v>
      </c>
      <c r="E2756" s="31" t="s">
        <v>5930</v>
      </c>
      <c r="F2756" s="31" t="s">
        <v>5931</v>
      </c>
      <c r="G2756" s="31" t="s">
        <v>14719</v>
      </c>
      <c r="H2756" s="31" t="s">
        <v>14720</v>
      </c>
      <c r="I2756" s="8">
        <f t="shared" si="30"/>
        <v>0</v>
      </c>
      <c r="J2756" s="8">
        <f t="shared" si="31"/>
        <v>2755</v>
      </c>
      <c r="K2756" s="32" t="str">
        <f t="shared" si="32"/>
        <v/>
      </c>
    </row>
    <row r="2757" spans="1:11" ht="13.55" customHeight="1">
      <c r="A2757" s="31" t="s">
        <v>30</v>
      </c>
      <c r="B2757" s="31" t="s">
        <v>496</v>
      </c>
      <c r="C2757" s="31" t="s">
        <v>726</v>
      </c>
      <c r="D2757" s="31">
        <v>84526</v>
      </c>
      <c r="E2757" s="31" t="s">
        <v>5932</v>
      </c>
      <c r="F2757" s="31" t="s">
        <v>5933</v>
      </c>
      <c r="G2757" s="31" t="s">
        <v>14721</v>
      </c>
      <c r="H2757" s="31" t="s">
        <v>14722</v>
      </c>
      <c r="I2757" s="8">
        <f t="shared" si="30"/>
        <v>0</v>
      </c>
      <c r="J2757" s="8">
        <f t="shared" si="31"/>
        <v>2756</v>
      </c>
      <c r="K2757" s="32" t="str">
        <f t="shared" si="32"/>
        <v/>
      </c>
    </row>
    <row r="2758" spans="1:11" ht="13.55" customHeight="1">
      <c r="A2758" s="31" t="s">
        <v>5773</v>
      </c>
      <c r="B2758" s="31" t="s">
        <v>496</v>
      </c>
      <c r="C2758" s="31" t="s">
        <v>747</v>
      </c>
      <c r="D2758" s="31">
        <v>81312</v>
      </c>
      <c r="E2758" s="31" t="s">
        <v>5934</v>
      </c>
      <c r="F2758" s="31" t="s">
        <v>5935</v>
      </c>
      <c r="G2758" s="31" t="s">
        <v>14723</v>
      </c>
      <c r="H2758" s="31" t="s">
        <v>14724</v>
      </c>
      <c r="I2758" s="8">
        <f t="shared" si="30"/>
        <v>0</v>
      </c>
      <c r="J2758" s="8">
        <f t="shared" si="31"/>
        <v>2757</v>
      </c>
      <c r="K2758" s="32" t="str">
        <f t="shared" si="32"/>
        <v/>
      </c>
    </row>
    <row r="2759" spans="1:11" ht="13.55" customHeight="1">
      <c r="A2759" s="31" t="s">
        <v>30</v>
      </c>
      <c r="B2759" s="31" t="s">
        <v>496</v>
      </c>
      <c r="C2759" s="31" t="s">
        <v>747</v>
      </c>
      <c r="D2759" s="31">
        <v>84522</v>
      </c>
      <c r="E2759" s="31" t="s">
        <v>5936</v>
      </c>
      <c r="F2759" s="31" t="s">
        <v>5937</v>
      </c>
      <c r="G2759" s="31" t="s">
        <v>14725</v>
      </c>
      <c r="H2759" s="31" t="s">
        <v>14726</v>
      </c>
      <c r="I2759" s="8">
        <f t="shared" si="30"/>
        <v>0</v>
      </c>
      <c r="J2759" s="8">
        <f t="shared" si="31"/>
        <v>2758</v>
      </c>
      <c r="K2759" s="32" t="str">
        <f t="shared" si="32"/>
        <v/>
      </c>
    </row>
    <row r="2760" spans="1:11" ht="13.55" customHeight="1">
      <c r="A2760" s="31" t="s">
        <v>30</v>
      </c>
      <c r="B2760" s="31" t="s">
        <v>496</v>
      </c>
      <c r="C2760" s="31" t="s">
        <v>747</v>
      </c>
      <c r="D2760" s="31">
        <v>84523</v>
      </c>
      <c r="E2760" s="31" t="s">
        <v>5938</v>
      </c>
      <c r="F2760" s="31" t="s">
        <v>755</v>
      </c>
      <c r="G2760" s="31" t="s">
        <v>14727</v>
      </c>
      <c r="H2760" s="31" t="s">
        <v>14728</v>
      </c>
      <c r="I2760" s="8">
        <f t="shared" si="30"/>
        <v>0</v>
      </c>
      <c r="J2760" s="8">
        <f t="shared" si="31"/>
        <v>2759</v>
      </c>
      <c r="K2760" s="32" t="str">
        <f t="shared" si="32"/>
        <v/>
      </c>
    </row>
    <row r="2761" spans="1:11" ht="13.55" customHeight="1">
      <c r="A2761" s="31" t="s">
        <v>30</v>
      </c>
      <c r="B2761" s="31" t="s">
        <v>496</v>
      </c>
      <c r="C2761" s="31" t="s">
        <v>764</v>
      </c>
      <c r="D2761" s="31">
        <v>84518</v>
      </c>
      <c r="E2761" s="31" t="s">
        <v>5939</v>
      </c>
      <c r="F2761" s="31" t="s">
        <v>5940</v>
      </c>
      <c r="G2761" s="31" t="s">
        <v>14729</v>
      </c>
      <c r="H2761" s="31" t="s">
        <v>14730</v>
      </c>
      <c r="I2761" s="8">
        <f t="shared" si="30"/>
        <v>0</v>
      </c>
      <c r="J2761" s="8">
        <f t="shared" si="31"/>
        <v>2760</v>
      </c>
      <c r="K2761" s="32" t="str">
        <f t="shared" si="32"/>
        <v/>
      </c>
    </row>
    <row r="2762" spans="1:11" ht="13.55" customHeight="1">
      <c r="A2762" s="31" t="s">
        <v>30</v>
      </c>
      <c r="B2762" s="31" t="s">
        <v>496</v>
      </c>
      <c r="C2762" s="31" t="s">
        <v>764</v>
      </c>
      <c r="D2762" s="31">
        <v>84519</v>
      </c>
      <c r="E2762" s="31" t="s">
        <v>5941</v>
      </c>
      <c r="F2762" s="31" t="s">
        <v>5942</v>
      </c>
      <c r="G2762" s="31" t="s">
        <v>14731</v>
      </c>
      <c r="H2762" s="31" t="s">
        <v>14732</v>
      </c>
      <c r="I2762" s="8">
        <f t="shared" si="30"/>
        <v>0</v>
      </c>
      <c r="J2762" s="8">
        <f t="shared" si="31"/>
        <v>2761</v>
      </c>
      <c r="K2762" s="32" t="str">
        <f t="shared" si="32"/>
        <v/>
      </c>
    </row>
    <row r="2763" spans="1:11" ht="13.55" customHeight="1">
      <c r="A2763" s="31" t="s">
        <v>30</v>
      </c>
      <c r="B2763" s="31" t="s">
        <v>496</v>
      </c>
      <c r="C2763" s="31" t="s">
        <v>781</v>
      </c>
      <c r="D2763" s="31">
        <v>84515</v>
      </c>
      <c r="E2763" s="31" t="s">
        <v>5943</v>
      </c>
      <c r="F2763" s="31" t="s">
        <v>5944</v>
      </c>
      <c r="G2763" s="31" t="s">
        <v>14733</v>
      </c>
      <c r="H2763" s="31" t="s">
        <v>14734</v>
      </c>
      <c r="I2763" s="8">
        <f t="shared" si="30"/>
        <v>0</v>
      </c>
      <c r="J2763" s="8">
        <f t="shared" si="31"/>
        <v>2762</v>
      </c>
      <c r="K2763" s="32" t="str">
        <f t="shared" si="32"/>
        <v/>
      </c>
    </row>
    <row r="2764" spans="1:11" ht="13.55" customHeight="1">
      <c r="A2764" s="31" t="s">
        <v>30</v>
      </c>
      <c r="B2764" s="31" t="s">
        <v>790</v>
      </c>
      <c r="C2764" s="31" t="s">
        <v>791</v>
      </c>
      <c r="D2764" s="31">
        <v>134509</v>
      </c>
      <c r="E2764" s="31" t="s">
        <v>5945</v>
      </c>
      <c r="F2764" s="31" t="s">
        <v>5946</v>
      </c>
      <c r="G2764" s="31" t="s">
        <v>14735</v>
      </c>
      <c r="H2764" s="31" t="s">
        <v>14736</v>
      </c>
      <c r="I2764" s="8">
        <f t="shared" si="30"/>
        <v>0</v>
      </c>
      <c r="J2764" s="8">
        <f t="shared" si="31"/>
        <v>2763</v>
      </c>
      <c r="K2764" s="32" t="str">
        <f t="shared" si="32"/>
        <v/>
      </c>
    </row>
    <row r="2765" spans="1:11" ht="13.55" customHeight="1">
      <c r="A2765" s="31" t="s">
        <v>5773</v>
      </c>
      <c r="B2765" s="31" t="s">
        <v>790</v>
      </c>
      <c r="C2765" s="31" t="s">
        <v>811</v>
      </c>
      <c r="D2765" s="31">
        <v>131311</v>
      </c>
      <c r="E2765" s="31" t="s">
        <v>5947</v>
      </c>
      <c r="F2765" s="31" t="s">
        <v>5948</v>
      </c>
      <c r="G2765" s="31" t="s">
        <v>14737</v>
      </c>
      <c r="H2765" s="31" t="s">
        <v>14738</v>
      </c>
      <c r="I2765" s="8">
        <f t="shared" si="30"/>
        <v>0</v>
      </c>
      <c r="J2765" s="8">
        <f t="shared" si="31"/>
        <v>2764</v>
      </c>
      <c r="K2765" s="32" t="str">
        <f t="shared" si="32"/>
        <v/>
      </c>
    </row>
    <row r="2766" spans="1:11" ht="13.55" customHeight="1">
      <c r="A2766" s="31" t="s">
        <v>30</v>
      </c>
      <c r="B2766" s="31" t="s">
        <v>790</v>
      </c>
      <c r="C2766" s="31" t="s">
        <v>811</v>
      </c>
      <c r="D2766" s="31">
        <v>134514</v>
      </c>
      <c r="E2766" s="31" t="s">
        <v>5949</v>
      </c>
      <c r="F2766" s="31" t="s">
        <v>5950</v>
      </c>
      <c r="G2766" s="31" t="s">
        <v>14739</v>
      </c>
      <c r="H2766" s="31" t="s">
        <v>14740</v>
      </c>
      <c r="I2766" s="8">
        <f t="shared" si="30"/>
        <v>0</v>
      </c>
      <c r="J2766" s="8">
        <f t="shared" si="31"/>
        <v>2765</v>
      </c>
      <c r="K2766" s="32" t="str">
        <f t="shared" si="32"/>
        <v/>
      </c>
    </row>
    <row r="2767" spans="1:11" ht="13.55" customHeight="1">
      <c r="A2767" s="31" t="s">
        <v>30</v>
      </c>
      <c r="B2767" s="31" t="s">
        <v>790</v>
      </c>
      <c r="C2767" s="31" t="s">
        <v>811</v>
      </c>
      <c r="D2767" s="31">
        <v>134515</v>
      </c>
      <c r="E2767" s="31" t="s">
        <v>5951</v>
      </c>
      <c r="F2767" s="31" t="s">
        <v>5952</v>
      </c>
      <c r="G2767" s="31" t="s">
        <v>14741</v>
      </c>
      <c r="H2767" s="31" t="s">
        <v>14742</v>
      </c>
      <c r="I2767" s="8">
        <f t="shared" si="30"/>
        <v>0</v>
      </c>
      <c r="J2767" s="8">
        <f t="shared" si="31"/>
        <v>2766</v>
      </c>
      <c r="K2767" s="32" t="str">
        <f t="shared" si="32"/>
        <v/>
      </c>
    </row>
    <row r="2768" spans="1:11" ht="13.55" customHeight="1">
      <c r="A2768" s="31" t="s">
        <v>30</v>
      </c>
      <c r="B2768" s="31" t="s">
        <v>790</v>
      </c>
      <c r="C2768" s="31" t="s">
        <v>836</v>
      </c>
      <c r="D2768" s="31">
        <v>134516</v>
      </c>
      <c r="E2768" s="31" t="s">
        <v>5953</v>
      </c>
      <c r="F2768" s="31" t="s">
        <v>5954</v>
      </c>
      <c r="G2768" s="31" t="s">
        <v>14743</v>
      </c>
      <c r="H2768" s="31" t="s">
        <v>14744</v>
      </c>
      <c r="I2768" s="8">
        <f t="shared" si="30"/>
        <v>0</v>
      </c>
      <c r="J2768" s="8">
        <f t="shared" si="31"/>
        <v>2767</v>
      </c>
      <c r="K2768" s="32" t="str">
        <f t="shared" si="32"/>
        <v/>
      </c>
    </row>
    <row r="2769" spans="1:11" ht="13.55" customHeight="1">
      <c r="A2769" s="31" t="s">
        <v>30</v>
      </c>
      <c r="B2769" s="31" t="s">
        <v>790</v>
      </c>
      <c r="C2769" s="31" t="s">
        <v>843</v>
      </c>
      <c r="D2769" s="31">
        <v>134536</v>
      </c>
      <c r="E2769" s="31" t="s">
        <v>5955</v>
      </c>
      <c r="F2769" s="31" t="s">
        <v>5956</v>
      </c>
      <c r="G2769" s="31" t="s">
        <v>14745</v>
      </c>
      <c r="H2769" s="31" t="s">
        <v>14746</v>
      </c>
      <c r="I2769" s="8">
        <f t="shared" si="30"/>
        <v>0</v>
      </c>
      <c r="J2769" s="8">
        <f t="shared" si="31"/>
        <v>2768</v>
      </c>
      <c r="K2769" s="32" t="str">
        <f t="shared" si="32"/>
        <v/>
      </c>
    </row>
    <row r="2770" spans="1:11" ht="13.55" customHeight="1">
      <c r="A2770" s="31" t="s">
        <v>30</v>
      </c>
      <c r="B2770" s="31" t="s">
        <v>790</v>
      </c>
      <c r="C2770" s="31" t="s">
        <v>850</v>
      </c>
      <c r="D2770" s="31">
        <v>134530</v>
      </c>
      <c r="E2770" s="31" t="s">
        <v>5957</v>
      </c>
      <c r="F2770" s="31" t="s">
        <v>5958</v>
      </c>
      <c r="G2770" s="31" t="s">
        <v>14747</v>
      </c>
      <c r="H2770" s="31" t="s">
        <v>14748</v>
      </c>
      <c r="I2770" s="8">
        <f t="shared" si="30"/>
        <v>0</v>
      </c>
      <c r="J2770" s="8">
        <f t="shared" si="31"/>
        <v>2769</v>
      </c>
      <c r="K2770" s="32" t="str">
        <f t="shared" si="32"/>
        <v/>
      </c>
    </row>
    <row r="2771" spans="1:11" ht="13.55" customHeight="1">
      <c r="A2771" s="31" t="s">
        <v>30</v>
      </c>
      <c r="B2771" s="31" t="s">
        <v>790</v>
      </c>
      <c r="C2771" s="31" t="s">
        <v>853</v>
      </c>
      <c r="D2771" s="31">
        <v>134510</v>
      </c>
      <c r="E2771" s="31" t="s">
        <v>5959</v>
      </c>
      <c r="F2771" s="31" t="s">
        <v>5960</v>
      </c>
      <c r="G2771" s="31" t="s">
        <v>14749</v>
      </c>
      <c r="H2771" s="31" t="s">
        <v>14750</v>
      </c>
      <c r="I2771" s="8">
        <f t="shared" si="30"/>
        <v>0</v>
      </c>
      <c r="J2771" s="8">
        <f t="shared" si="31"/>
        <v>2770</v>
      </c>
      <c r="K2771" s="32" t="str">
        <f t="shared" si="32"/>
        <v/>
      </c>
    </row>
    <row r="2772" spans="1:11" ht="13.55" customHeight="1">
      <c r="A2772" s="31" t="s">
        <v>30</v>
      </c>
      <c r="B2772" s="31" t="s">
        <v>790</v>
      </c>
      <c r="C2772" s="31" t="s">
        <v>866</v>
      </c>
      <c r="D2772" s="31">
        <v>134527</v>
      </c>
      <c r="E2772" s="31" t="s">
        <v>5961</v>
      </c>
      <c r="F2772" s="31" t="s">
        <v>5962</v>
      </c>
      <c r="G2772" s="31" t="s">
        <v>14751</v>
      </c>
      <c r="H2772" s="31" t="s">
        <v>14752</v>
      </c>
      <c r="I2772" s="8">
        <f t="shared" si="30"/>
        <v>0</v>
      </c>
      <c r="J2772" s="8">
        <f t="shared" si="31"/>
        <v>2771</v>
      </c>
      <c r="K2772" s="32" t="str">
        <f t="shared" si="32"/>
        <v/>
      </c>
    </row>
    <row r="2773" spans="1:11" ht="13.55" customHeight="1">
      <c r="A2773" s="31" t="s">
        <v>5773</v>
      </c>
      <c r="B2773" s="31" t="s">
        <v>790</v>
      </c>
      <c r="C2773" s="31" t="s">
        <v>877</v>
      </c>
      <c r="D2773" s="31">
        <v>134334</v>
      </c>
      <c r="E2773" s="31" t="s">
        <v>5963</v>
      </c>
      <c r="F2773" s="31" t="s">
        <v>5964</v>
      </c>
      <c r="G2773" s="31" t="s">
        <v>14753</v>
      </c>
      <c r="H2773" s="31" t="s">
        <v>14754</v>
      </c>
      <c r="I2773" s="8">
        <f t="shared" si="30"/>
        <v>0</v>
      </c>
      <c r="J2773" s="8">
        <f t="shared" si="31"/>
        <v>2772</v>
      </c>
      <c r="K2773" s="32" t="str">
        <f t="shared" si="32"/>
        <v/>
      </c>
    </row>
    <row r="2774" spans="1:11" ht="13.55" customHeight="1">
      <c r="A2774" s="31" t="s">
        <v>30</v>
      </c>
      <c r="B2774" s="31" t="s">
        <v>790</v>
      </c>
      <c r="C2774" s="31" t="s">
        <v>888</v>
      </c>
      <c r="D2774" s="31">
        <v>134537</v>
      </c>
      <c r="E2774" s="31" t="s">
        <v>5965</v>
      </c>
      <c r="F2774" s="31" t="s">
        <v>5966</v>
      </c>
      <c r="G2774" s="31" t="s">
        <v>14755</v>
      </c>
      <c r="H2774" s="31" t="s">
        <v>14756</v>
      </c>
      <c r="I2774" s="8">
        <f t="shared" si="30"/>
        <v>0</v>
      </c>
      <c r="J2774" s="8">
        <f t="shared" si="31"/>
        <v>2773</v>
      </c>
      <c r="K2774" s="32" t="str">
        <f t="shared" si="32"/>
        <v/>
      </c>
    </row>
    <row r="2775" spans="1:11" ht="13.55" customHeight="1">
      <c r="A2775" s="31" t="s">
        <v>5773</v>
      </c>
      <c r="B2775" s="31" t="s">
        <v>790</v>
      </c>
      <c r="C2775" s="31" t="s">
        <v>893</v>
      </c>
      <c r="D2775" s="31">
        <v>134321</v>
      </c>
      <c r="E2775" s="31" t="s">
        <v>5967</v>
      </c>
      <c r="F2775" s="31" t="s">
        <v>5968</v>
      </c>
      <c r="G2775" s="31" t="s">
        <v>14757</v>
      </c>
      <c r="H2775" s="31" t="s">
        <v>14758</v>
      </c>
      <c r="I2775" s="8">
        <f t="shared" si="30"/>
        <v>0</v>
      </c>
      <c r="J2775" s="8">
        <f t="shared" si="31"/>
        <v>2774</v>
      </c>
      <c r="K2775" s="32" t="str">
        <f t="shared" si="32"/>
        <v/>
      </c>
    </row>
    <row r="2776" spans="1:11" ht="13.55" customHeight="1">
      <c r="A2776" s="31" t="s">
        <v>5773</v>
      </c>
      <c r="B2776" s="31" t="s">
        <v>790</v>
      </c>
      <c r="C2776" s="31" t="s">
        <v>902</v>
      </c>
      <c r="D2776" s="31">
        <v>134324</v>
      </c>
      <c r="E2776" s="31" t="s">
        <v>5969</v>
      </c>
      <c r="F2776" s="31" t="s">
        <v>5970</v>
      </c>
      <c r="G2776" s="31" t="s">
        <v>14759</v>
      </c>
      <c r="H2776" s="31" t="s">
        <v>14760</v>
      </c>
      <c r="I2776" s="8">
        <f t="shared" si="30"/>
        <v>0</v>
      </c>
      <c r="J2776" s="8">
        <f t="shared" si="31"/>
        <v>2775</v>
      </c>
      <c r="K2776" s="32" t="str">
        <f t="shared" si="32"/>
        <v/>
      </c>
    </row>
    <row r="2777" spans="1:11" ht="13.55" customHeight="1">
      <c r="A2777" s="31" t="s">
        <v>30</v>
      </c>
      <c r="B2777" s="31" t="s">
        <v>790</v>
      </c>
      <c r="C2777" s="31" t="s">
        <v>902</v>
      </c>
      <c r="D2777" s="31">
        <v>134538</v>
      </c>
      <c r="E2777" s="31" t="s">
        <v>5971</v>
      </c>
      <c r="F2777" s="31" t="s">
        <v>5972</v>
      </c>
      <c r="G2777" s="31" t="s">
        <v>14761</v>
      </c>
      <c r="H2777" s="31" t="s">
        <v>14762</v>
      </c>
      <c r="I2777" s="8">
        <f t="shared" si="30"/>
        <v>0</v>
      </c>
      <c r="J2777" s="8">
        <f t="shared" si="31"/>
        <v>2776</v>
      </c>
      <c r="K2777" s="32" t="str">
        <f t="shared" si="32"/>
        <v/>
      </c>
    </row>
    <row r="2778" spans="1:11" ht="13.55" customHeight="1">
      <c r="A2778" s="31" t="s">
        <v>30</v>
      </c>
      <c r="B2778" s="31" t="s">
        <v>790</v>
      </c>
      <c r="C2778" s="31" t="s">
        <v>917</v>
      </c>
      <c r="D2778" s="31">
        <v>134525</v>
      </c>
      <c r="E2778" s="31" t="s">
        <v>5973</v>
      </c>
      <c r="F2778" s="31" t="s">
        <v>5974</v>
      </c>
      <c r="G2778" s="31" t="s">
        <v>14763</v>
      </c>
      <c r="H2778" s="31" t="s">
        <v>14764</v>
      </c>
      <c r="I2778" s="8">
        <f t="shared" si="30"/>
        <v>0</v>
      </c>
      <c r="J2778" s="8">
        <f t="shared" si="31"/>
        <v>2777</v>
      </c>
      <c r="K2778" s="32" t="str">
        <f t="shared" si="32"/>
        <v/>
      </c>
    </row>
    <row r="2779" spans="1:11" ht="13.55" customHeight="1">
      <c r="A2779" s="31" t="s">
        <v>5773</v>
      </c>
      <c r="B2779" s="31" t="s">
        <v>790</v>
      </c>
      <c r="C2779" s="31" t="s">
        <v>928</v>
      </c>
      <c r="D2779" s="31">
        <v>131302</v>
      </c>
      <c r="E2779" s="31" t="s">
        <v>5975</v>
      </c>
      <c r="F2779" s="31" t="s">
        <v>5976</v>
      </c>
      <c r="G2779" s="31" t="s">
        <v>9826</v>
      </c>
      <c r="H2779" s="31" t="s">
        <v>14765</v>
      </c>
      <c r="I2779" s="8">
        <f t="shared" si="30"/>
        <v>0</v>
      </c>
      <c r="J2779" s="8">
        <f t="shared" si="31"/>
        <v>2778</v>
      </c>
      <c r="K2779" s="32" t="str">
        <f t="shared" si="32"/>
        <v/>
      </c>
    </row>
    <row r="2780" spans="1:11" ht="13.55" customHeight="1">
      <c r="A2780" s="31" t="s">
        <v>30</v>
      </c>
      <c r="B2780" s="31" t="s">
        <v>790</v>
      </c>
      <c r="C2780" s="31" t="s">
        <v>928</v>
      </c>
      <c r="D2780" s="31">
        <v>134507</v>
      </c>
      <c r="E2780" s="31" t="s">
        <v>5977</v>
      </c>
      <c r="F2780" s="31" t="s">
        <v>5978</v>
      </c>
      <c r="G2780" s="31" t="s">
        <v>14766</v>
      </c>
      <c r="H2780" s="31" t="s">
        <v>14767</v>
      </c>
      <c r="I2780" s="8">
        <f t="shared" si="30"/>
        <v>0</v>
      </c>
      <c r="J2780" s="8">
        <f t="shared" si="31"/>
        <v>2779</v>
      </c>
      <c r="K2780" s="32" t="str">
        <f t="shared" si="32"/>
        <v/>
      </c>
    </row>
    <row r="2781" spans="1:11" ht="13.55" customHeight="1">
      <c r="A2781" s="31" t="s">
        <v>30</v>
      </c>
      <c r="B2781" s="31" t="s">
        <v>790</v>
      </c>
      <c r="C2781" s="31" t="s">
        <v>937</v>
      </c>
      <c r="D2781" s="31">
        <v>134526</v>
      </c>
      <c r="E2781" s="31" t="s">
        <v>5979</v>
      </c>
      <c r="F2781" s="31" t="s">
        <v>5980</v>
      </c>
      <c r="G2781" s="31" t="s">
        <v>14768</v>
      </c>
      <c r="H2781" s="31" t="s">
        <v>14769</v>
      </c>
      <c r="I2781" s="8">
        <f t="shared" si="30"/>
        <v>0</v>
      </c>
      <c r="J2781" s="8">
        <f t="shared" si="31"/>
        <v>2780</v>
      </c>
      <c r="K2781" s="32" t="str">
        <f t="shared" si="32"/>
        <v/>
      </c>
    </row>
    <row r="2782" spans="1:11" ht="13.55" customHeight="1">
      <c r="A2782" s="31" t="s">
        <v>5773</v>
      </c>
      <c r="B2782" s="31" t="s">
        <v>790</v>
      </c>
      <c r="C2782" s="31" t="s">
        <v>944</v>
      </c>
      <c r="D2782" s="31">
        <v>131307</v>
      </c>
      <c r="E2782" s="31" t="s">
        <v>5981</v>
      </c>
      <c r="F2782" s="31" t="s">
        <v>5982</v>
      </c>
      <c r="G2782" s="31" t="s">
        <v>14770</v>
      </c>
      <c r="H2782" s="31" t="s">
        <v>14771</v>
      </c>
      <c r="I2782" s="8">
        <f t="shared" si="30"/>
        <v>0</v>
      </c>
      <c r="J2782" s="8">
        <f t="shared" si="31"/>
        <v>2781</v>
      </c>
      <c r="K2782" s="32" t="str">
        <f t="shared" si="32"/>
        <v/>
      </c>
    </row>
    <row r="2783" spans="1:11" ht="13.55" customHeight="1">
      <c r="A2783" s="31" t="s">
        <v>5773</v>
      </c>
      <c r="B2783" s="31" t="s">
        <v>790</v>
      </c>
      <c r="C2783" s="31" t="s">
        <v>944</v>
      </c>
      <c r="D2783" s="31">
        <v>131308</v>
      </c>
      <c r="E2783" s="31" t="s">
        <v>5983</v>
      </c>
      <c r="F2783" s="31" t="s">
        <v>5984</v>
      </c>
      <c r="G2783" s="31" t="s">
        <v>14772</v>
      </c>
      <c r="H2783" s="31" t="s">
        <v>14773</v>
      </c>
      <c r="I2783" s="8">
        <f t="shared" si="30"/>
        <v>0</v>
      </c>
      <c r="J2783" s="8">
        <f t="shared" si="31"/>
        <v>2782</v>
      </c>
      <c r="K2783" s="32" t="str">
        <f t="shared" si="32"/>
        <v/>
      </c>
    </row>
    <row r="2784" spans="1:11" ht="13.55" customHeight="1">
      <c r="A2784" s="31" t="s">
        <v>5773</v>
      </c>
      <c r="B2784" s="31" t="s">
        <v>790</v>
      </c>
      <c r="C2784" s="31" t="s">
        <v>944</v>
      </c>
      <c r="D2784" s="31">
        <v>134304</v>
      </c>
      <c r="E2784" s="31" t="s">
        <v>14774</v>
      </c>
      <c r="F2784" s="31" t="s">
        <v>5986</v>
      </c>
      <c r="G2784" s="31" t="s">
        <v>14775</v>
      </c>
      <c r="H2784" s="31" t="s">
        <v>14776</v>
      </c>
      <c r="I2784" s="8">
        <f t="shared" si="30"/>
        <v>0</v>
      </c>
      <c r="J2784" s="8">
        <f t="shared" si="31"/>
        <v>2783</v>
      </c>
      <c r="K2784" s="32" t="str">
        <f t="shared" si="32"/>
        <v/>
      </c>
    </row>
    <row r="2785" spans="1:11" ht="13.55" customHeight="1">
      <c r="A2785" s="31" t="s">
        <v>30</v>
      </c>
      <c r="B2785" s="31" t="s">
        <v>790</v>
      </c>
      <c r="C2785" s="31" t="s">
        <v>944</v>
      </c>
      <c r="D2785" s="31">
        <v>134501</v>
      </c>
      <c r="E2785" s="31" t="s">
        <v>5987</v>
      </c>
      <c r="F2785" s="31" t="s">
        <v>5988</v>
      </c>
      <c r="G2785" s="31" t="s">
        <v>14777</v>
      </c>
      <c r="H2785" s="31" t="s">
        <v>14778</v>
      </c>
      <c r="I2785" s="8">
        <f t="shared" si="30"/>
        <v>0</v>
      </c>
      <c r="J2785" s="8">
        <f t="shared" si="31"/>
        <v>2784</v>
      </c>
      <c r="K2785" s="32" t="str">
        <f t="shared" si="32"/>
        <v/>
      </c>
    </row>
    <row r="2786" spans="1:11" ht="13.55" customHeight="1">
      <c r="A2786" s="31" t="s">
        <v>30</v>
      </c>
      <c r="B2786" s="31" t="s">
        <v>790</v>
      </c>
      <c r="C2786" s="31" t="s">
        <v>944</v>
      </c>
      <c r="D2786" s="31">
        <v>134502</v>
      </c>
      <c r="E2786" s="31" t="s">
        <v>14779</v>
      </c>
      <c r="F2786" s="31" t="s">
        <v>5990</v>
      </c>
      <c r="G2786" s="31" t="s">
        <v>14780</v>
      </c>
      <c r="H2786" s="31" t="s">
        <v>14781</v>
      </c>
      <c r="I2786" s="8">
        <f t="shared" si="30"/>
        <v>0</v>
      </c>
      <c r="J2786" s="8">
        <f t="shared" si="31"/>
        <v>2785</v>
      </c>
      <c r="K2786" s="32" t="str">
        <f t="shared" si="32"/>
        <v/>
      </c>
    </row>
    <row r="2787" spans="1:11" ht="13.55" customHeight="1">
      <c r="A2787" s="31" t="s">
        <v>30</v>
      </c>
      <c r="B2787" s="31" t="s">
        <v>790</v>
      </c>
      <c r="C2787" s="31" t="s">
        <v>944</v>
      </c>
      <c r="D2787" s="31">
        <v>134503</v>
      </c>
      <c r="E2787" s="31" t="s">
        <v>5991</v>
      </c>
      <c r="F2787" s="31" t="s">
        <v>5992</v>
      </c>
      <c r="G2787" s="31" t="s">
        <v>14782</v>
      </c>
      <c r="H2787" s="31" t="s">
        <v>14783</v>
      </c>
      <c r="I2787" s="8">
        <f t="shared" si="30"/>
        <v>0</v>
      </c>
      <c r="J2787" s="8">
        <f t="shared" si="31"/>
        <v>2786</v>
      </c>
      <c r="K2787" s="32" t="str">
        <f t="shared" si="32"/>
        <v/>
      </c>
    </row>
    <row r="2788" spans="1:11" ht="13.55" customHeight="1">
      <c r="A2788" s="31" t="s">
        <v>30</v>
      </c>
      <c r="B2788" s="31" t="s">
        <v>790</v>
      </c>
      <c r="C2788" s="31" t="s">
        <v>944</v>
      </c>
      <c r="D2788" s="31">
        <v>134505</v>
      </c>
      <c r="E2788" s="31" t="s">
        <v>5993</v>
      </c>
      <c r="F2788" s="31" t="s">
        <v>5994</v>
      </c>
      <c r="G2788" s="31" t="s">
        <v>14784</v>
      </c>
      <c r="H2788" s="31" t="s">
        <v>14785</v>
      </c>
      <c r="I2788" s="8">
        <f t="shared" si="30"/>
        <v>0</v>
      </c>
      <c r="J2788" s="8">
        <f t="shared" si="31"/>
        <v>2787</v>
      </c>
      <c r="K2788" s="32" t="str">
        <f t="shared" si="32"/>
        <v/>
      </c>
    </row>
    <row r="2789" spans="1:11" ht="13.55" customHeight="1">
      <c r="A2789" s="31" t="s">
        <v>30</v>
      </c>
      <c r="B2789" s="31" t="s">
        <v>790</v>
      </c>
      <c r="C2789" s="31" t="s">
        <v>944</v>
      </c>
      <c r="D2789" s="31">
        <v>134506</v>
      </c>
      <c r="E2789" s="31" t="s">
        <v>5995</v>
      </c>
      <c r="F2789" s="31" t="s">
        <v>5996</v>
      </c>
      <c r="G2789" s="31" t="s">
        <v>14786</v>
      </c>
      <c r="H2789" s="31" t="s">
        <v>14787</v>
      </c>
      <c r="I2789" s="8">
        <f t="shared" si="30"/>
        <v>0</v>
      </c>
      <c r="J2789" s="8">
        <f t="shared" si="31"/>
        <v>2788</v>
      </c>
      <c r="K2789" s="32" t="str">
        <f t="shared" si="32"/>
        <v/>
      </c>
    </row>
    <row r="2790" spans="1:11" ht="13.55" customHeight="1">
      <c r="A2790" s="31" t="s">
        <v>30</v>
      </c>
      <c r="B2790" s="31" t="s">
        <v>790</v>
      </c>
      <c r="C2790" s="31" t="s">
        <v>987</v>
      </c>
      <c r="D2790" s="31">
        <v>134531</v>
      </c>
      <c r="E2790" s="31" t="s">
        <v>5997</v>
      </c>
      <c r="F2790" s="31" t="s">
        <v>5998</v>
      </c>
      <c r="G2790" s="31" t="s">
        <v>14788</v>
      </c>
      <c r="H2790" s="31" t="s">
        <v>14789</v>
      </c>
      <c r="I2790" s="8">
        <f t="shared" si="30"/>
        <v>0</v>
      </c>
      <c r="J2790" s="8">
        <f t="shared" si="31"/>
        <v>2789</v>
      </c>
      <c r="K2790" s="32" t="str">
        <f t="shared" si="32"/>
        <v/>
      </c>
    </row>
    <row r="2791" spans="1:11" ht="13.55" customHeight="1">
      <c r="A2791" s="31" t="s">
        <v>30</v>
      </c>
      <c r="B2791" s="31" t="s">
        <v>790</v>
      </c>
      <c r="C2791" s="31" t="s">
        <v>1009</v>
      </c>
      <c r="D2791" s="31">
        <v>131501</v>
      </c>
      <c r="E2791" s="31" t="s">
        <v>5999</v>
      </c>
      <c r="F2791" s="31" t="s">
        <v>6000</v>
      </c>
      <c r="G2791" s="31" t="s">
        <v>14790</v>
      </c>
      <c r="H2791" s="31" t="s">
        <v>14791</v>
      </c>
      <c r="I2791" s="8">
        <f t="shared" si="30"/>
        <v>0</v>
      </c>
      <c r="J2791" s="8">
        <f t="shared" si="31"/>
        <v>2790</v>
      </c>
      <c r="K2791" s="32" t="str">
        <f t="shared" si="32"/>
        <v/>
      </c>
    </row>
    <row r="2792" spans="1:11" ht="13.55" customHeight="1">
      <c r="A2792" s="31" t="s">
        <v>30</v>
      </c>
      <c r="B2792" s="31" t="s">
        <v>790</v>
      </c>
      <c r="C2792" s="31" t="s">
        <v>1016</v>
      </c>
      <c r="D2792" s="31">
        <v>134535</v>
      </c>
      <c r="E2792" s="31" t="s">
        <v>6001</v>
      </c>
      <c r="F2792" s="31" t="s">
        <v>6002</v>
      </c>
      <c r="G2792" s="31" t="s">
        <v>14792</v>
      </c>
      <c r="H2792" s="31" t="s">
        <v>14793</v>
      </c>
      <c r="I2792" s="8">
        <f t="shared" si="30"/>
        <v>0</v>
      </c>
      <c r="J2792" s="8">
        <f t="shared" si="31"/>
        <v>2791</v>
      </c>
      <c r="K2792" s="32" t="str">
        <f t="shared" si="32"/>
        <v/>
      </c>
    </row>
    <row r="2793" spans="1:11" ht="13.55" customHeight="1">
      <c r="A2793" s="31" t="s">
        <v>30</v>
      </c>
      <c r="B2793" s="31" t="s">
        <v>790</v>
      </c>
      <c r="C2793" s="31" t="s">
        <v>1023</v>
      </c>
      <c r="D2793" s="31">
        <v>134528</v>
      </c>
      <c r="E2793" s="31" t="s">
        <v>6003</v>
      </c>
      <c r="F2793" s="31" t="s">
        <v>6004</v>
      </c>
      <c r="G2793" s="31" t="s">
        <v>14794</v>
      </c>
      <c r="H2793" s="31" t="s">
        <v>14795</v>
      </c>
      <c r="I2793" s="8">
        <f t="shared" si="30"/>
        <v>0</v>
      </c>
      <c r="J2793" s="8">
        <f t="shared" si="31"/>
        <v>2792</v>
      </c>
      <c r="K2793" s="32" t="str">
        <f t="shared" si="32"/>
        <v/>
      </c>
    </row>
    <row r="2794" spans="1:11" ht="13.55" customHeight="1">
      <c r="A2794" s="31" t="s">
        <v>30</v>
      </c>
      <c r="B2794" s="31" t="s">
        <v>790</v>
      </c>
      <c r="C2794" s="31" t="s">
        <v>1032</v>
      </c>
      <c r="D2794" s="31">
        <v>134512</v>
      </c>
      <c r="E2794" s="31" t="s">
        <v>6005</v>
      </c>
      <c r="F2794" s="31" t="s">
        <v>6006</v>
      </c>
      <c r="G2794" s="31" t="s">
        <v>14796</v>
      </c>
      <c r="H2794" s="31" t="s">
        <v>14797</v>
      </c>
      <c r="I2794" s="8">
        <f t="shared" si="30"/>
        <v>0</v>
      </c>
      <c r="J2794" s="8">
        <f t="shared" si="31"/>
        <v>2793</v>
      </c>
      <c r="K2794" s="32" t="str">
        <f t="shared" si="32"/>
        <v/>
      </c>
    </row>
    <row r="2795" spans="1:11" ht="13.55" customHeight="1">
      <c r="A2795" s="31" t="s">
        <v>30</v>
      </c>
      <c r="B2795" s="31" t="s">
        <v>790</v>
      </c>
      <c r="C2795" s="31" t="s">
        <v>1032</v>
      </c>
      <c r="D2795" s="31">
        <v>134513</v>
      </c>
      <c r="E2795" s="31" t="s">
        <v>6007</v>
      </c>
      <c r="F2795" s="31" t="s">
        <v>6008</v>
      </c>
      <c r="G2795" s="31" t="s">
        <v>14798</v>
      </c>
      <c r="H2795" s="31" t="s">
        <v>14799</v>
      </c>
      <c r="I2795" s="8">
        <f t="shared" si="30"/>
        <v>0</v>
      </c>
      <c r="J2795" s="8">
        <f t="shared" si="31"/>
        <v>2794</v>
      </c>
      <c r="K2795" s="32" t="str">
        <f t="shared" si="32"/>
        <v/>
      </c>
    </row>
    <row r="2796" spans="1:11" ht="13.55" customHeight="1">
      <c r="A2796" s="31" t="s">
        <v>30</v>
      </c>
      <c r="B2796" s="31" t="s">
        <v>790</v>
      </c>
      <c r="C2796" s="31" t="s">
        <v>1032</v>
      </c>
      <c r="D2796" s="31">
        <v>134543</v>
      </c>
      <c r="E2796" s="31" t="s">
        <v>6009</v>
      </c>
      <c r="F2796" s="31" t="s">
        <v>6010</v>
      </c>
      <c r="G2796" s="31" t="s">
        <v>14800</v>
      </c>
      <c r="H2796" s="31" t="s">
        <v>14801</v>
      </c>
      <c r="I2796" s="8">
        <f t="shared" si="30"/>
        <v>0</v>
      </c>
      <c r="J2796" s="8">
        <f t="shared" si="31"/>
        <v>2795</v>
      </c>
      <c r="K2796" s="32" t="str">
        <f t="shared" si="32"/>
        <v/>
      </c>
    </row>
    <row r="2797" spans="1:11" ht="13.55" customHeight="1">
      <c r="A2797" s="31" t="s">
        <v>30</v>
      </c>
      <c r="B2797" s="31" t="s">
        <v>790</v>
      </c>
      <c r="C2797" s="31" t="s">
        <v>1047</v>
      </c>
      <c r="D2797" s="31">
        <v>134520</v>
      </c>
      <c r="E2797" s="31" t="s">
        <v>6011</v>
      </c>
      <c r="F2797" s="31" t="s">
        <v>6012</v>
      </c>
      <c r="G2797" s="31" t="s">
        <v>14802</v>
      </c>
      <c r="H2797" s="31" t="s">
        <v>14803</v>
      </c>
      <c r="I2797" s="8">
        <f t="shared" si="30"/>
        <v>0</v>
      </c>
      <c r="J2797" s="8">
        <f t="shared" si="31"/>
        <v>2796</v>
      </c>
      <c r="K2797" s="32" t="str">
        <f t="shared" si="32"/>
        <v/>
      </c>
    </row>
    <row r="2798" spans="1:11" ht="13.55" customHeight="1">
      <c r="A2798" s="31" t="s">
        <v>30</v>
      </c>
      <c r="B2798" s="31" t="s">
        <v>790</v>
      </c>
      <c r="C2798" s="31" t="s">
        <v>1056</v>
      </c>
      <c r="D2798" s="31">
        <v>134523</v>
      </c>
      <c r="E2798" s="31" t="s">
        <v>6013</v>
      </c>
      <c r="F2798" s="31" t="s">
        <v>6014</v>
      </c>
      <c r="G2798" s="31" t="s">
        <v>14804</v>
      </c>
      <c r="H2798" s="31" t="s">
        <v>14805</v>
      </c>
      <c r="I2798" s="8">
        <f t="shared" si="30"/>
        <v>0</v>
      </c>
      <c r="J2798" s="8">
        <f t="shared" si="31"/>
        <v>2797</v>
      </c>
      <c r="K2798" s="32" t="str">
        <f t="shared" si="32"/>
        <v/>
      </c>
    </row>
    <row r="2799" spans="1:11" ht="13.55" customHeight="1">
      <c r="A2799" s="31" t="s">
        <v>30</v>
      </c>
      <c r="B2799" s="31" t="s">
        <v>790</v>
      </c>
      <c r="C2799" s="31" t="s">
        <v>1078</v>
      </c>
      <c r="D2799" s="31">
        <v>134522</v>
      </c>
      <c r="E2799" s="31" t="s">
        <v>6015</v>
      </c>
      <c r="F2799" s="31" t="s">
        <v>6016</v>
      </c>
      <c r="G2799" s="31" t="s">
        <v>14806</v>
      </c>
      <c r="H2799" s="31" t="s">
        <v>14807</v>
      </c>
      <c r="I2799" s="8">
        <f t="shared" si="30"/>
        <v>0</v>
      </c>
      <c r="J2799" s="8">
        <f t="shared" si="31"/>
        <v>2798</v>
      </c>
      <c r="K2799" s="32" t="str">
        <f t="shared" si="32"/>
        <v/>
      </c>
    </row>
    <row r="2800" spans="1:11" ht="13.55" customHeight="1">
      <c r="A2800" s="31" t="s">
        <v>30</v>
      </c>
      <c r="B2800" s="31" t="s">
        <v>790</v>
      </c>
      <c r="C2800" s="31" t="s">
        <v>1078</v>
      </c>
      <c r="D2800" s="31">
        <v>134542</v>
      </c>
      <c r="E2800" s="31" t="s">
        <v>6017</v>
      </c>
      <c r="F2800" s="31" t="s">
        <v>6018</v>
      </c>
      <c r="G2800" s="31" t="s">
        <v>14808</v>
      </c>
      <c r="H2800" s="31" t="s">
        <v>14809</v>
      </c>
      <c r="I2800" s="8">
        <f t="shared" si="30"/>
        <v>0</v>
      </c>
      <c r="J2800" s="8">
        <f t="shared" si="31"/>
        <v>2799</v>
      </c>
      <c r="K2800" s="32" t="str">
        <f t="shared" si="32"/>
        <v/>
      </c>
    </row>
    <row r="2801" spans="1:11" ht="13.55" customHeight="1">
      <c r="A2801" s="31" t="s">
        <v>30</v>
      </c>
      <c r="B2801" s="31" t="s">
        <v>790</v>
      </c>
      <c r="C2801" s="31" t="s">
        <v>1095</v>
      </c>
      <c r="D2801" s="31">
        <v>134519</v>
      </c>
      <c r="E2801" s="31" t="s">
        <v>6019</v>
      </c>
      <c r="F2801" s="31" t="s">
        <v>6020</v>
      </c>
      <c r="G2801" s="31" t="s">
        <v>14810</v>
      </c>
      <c r="H2801" s="31" t="s">
        <v>14811</v>
      </c>
      <c r="I2801" s="8">
        <f t="shared" si="30"/>
        <v>0</v>
      </c>
      <c r="J2801" s="8">
        <f t="shared" si="31"/>
        <v>2800</v>
      </c>
      <c r="K2801" s="32" t="str">
        <f t="shared" si="32"/>
        <v/>
      </c>
    </row>
    <row r="2802" spans="1:11" ht="13.55" customHeight="1">
      <c r="A2802" s="31" t="s">
        <v>30</v>
      </c>
      <c r="B2802" s="31" t="s">
        <v>790</v>
      </c>
      <c r="C2802" s="31" t="s">
        <v>1104</v>
      </c>
      <c r="D2802" s="31">
        <v>134532</v>
      </c>
      <c r="E2802" s="31" t="s">
        <v>6021</v>
      </c>
      <c r="F2802" s="31" t="s">
        <v>6022</v>
      </c>
      <c r="G2802" s="31" t="s">
        <v>14812</v>
      </c>
      <c r="H2802" s="31" t="s">
        <v>14813</v>
      </c>
      <c r="I2802" s="8">
        <f t="shared" si="30"/>
        <v>0</v>
      </c>
      <c r="J2802" s="8">
        <f t="shared" si="31"/>
        <v>2801</v>
      </c>
      <c r="K2802" s="32" t="str">
        <f t="shared" si="32"/>
        <v/>
      </c>
    </row>
    <row r="2803" spans="1:11" ht="13.55" customHeight="1">
      <c r="A2803" s="31" t="s">
        <v>30</v>
      </c>
      <c r="B2803" s="31" t="s">
        <v>790</v>
      </c>
      <c r="C2803" s="31" t="s">
        <v>1111</v>
      </c>
      <c r="D2803" s="31">
        <v>134533</v>
      </c>
      <c r="E2803" s="31" t="s">
        <v>6023</v>
      </c>
      <c r="F2803" s="31" t="s">
        <v>6024</v>
      </c>
      <c r="G2803" s="31" t="s">
        <v>14814</v>
      </c>
      <c r="H2803" s="31" t="s">
        <v>14815</v>
      </c>
      <c r="I2803" s="8">
        <f t="shared" si="30"/>
        <v>0</v>
      </c>
      <c r="J2803" s="8">
        <f t="shared" si="31"/>
        <v>2802</v>
      </c>
      <c r="K2803" s="32" t="str">
        <f t="shared" si="32"/>
        <v/>
      </c>
    </row>
    <row r="2804" spans="1:11" ht="13.55" customHeight="1">
      <c r="A2804" s="31" t="s">
        <v>30</v>
      </c>
      <c r="B2804" s="31" t="s">
        <v>790</v>
      </c>
      <c r="C2804" s="31" t="s">
        <v>1118</v>
      </c>
      <c r="D2804" s="31">
        <v>134517</v>
      </c>
      <c r="E2804" s="31" t="s">
        <v>6025</v>
      </c>
      <c r="F2804" s="31" t="s">
        <v>6026</v>
      </c>
      <c r="G2804" s="31" t="s">
        <v>14816</v>
      </c>
      <c r="H2804" s="31" t="s">
        <v>14817</v>
      </c>
      <c r="I2804" s="8">
        <f t="shared" si="30"/>
        <v>0</v>
      </c>
      <c r="J2804" s="8">
        <f t="shared" si="31"/>
        <v>2803</v>
      </c>
      <c r="K2804" s="32" t="str">
        <f t="shared" si="32"/>
        <v/>
      </c>
    </row>
    <row r="2805" spans="1:11" ht="13.55" customHeight="1">
      <c r="A2805" s="31" t="s">
        <v>30</v>
      </c>
      <c r="B2805" s="31" t="s">
        <v>790</v>
      </c>
      <c r="C2805" s="31" t="s">
        <v>1118</v>
      </c>
      <c r="D2805" s="31">
        <v>134518</v>
      </c>
      <c r="E2805" s="31" t="s">
        <v>6027</v>
      </c>
      <c r="F2805" s="31" t="s">
        <v>6028</v>
      </c>
      <c r="G2805" s="31" t="s">
        <v>14818</v>
      </c>
      <c r="H2805" s="31" t="s">
        <v>14819</v>
      </c>
      <c r="I2805" s="8">
        <f t="shared" si="30"/>
        <v>0</v>
      </c>
      <c r="J2805" s="8">
        <f t="shared" si="31"/>
        <v>2804</v>
      </c>
      <c r="K2805" s="32" t="str">
        <f t="shared" si="32"/>
        <v/>
      </c>
    </row>
    <row r="2806" spans="1:11" ht="13.55" customHeight="1">
      <c r="A2806" s="31" t="s">
        <v>30</v>
      </c>
      <c r="B2806" s="31" t="s">
        <v>790</v>
      </c>
      <c r="C2806" s="31" t="s">
        <v>1138</v>
      </c>
      <c r="D2806" s="31">
        <v>134508</v>
      </c>
      <c r="E2806" s="31" t="s">
        <v>6029</v>
      </c>
      <c r="F2806" s="31" t="s">
        <v>6030</v>
      </c>
      <c r="G2806" s="31" t="s">
        <v>14820</v>
      </c>
      <c r="H2806" s="31" t="s">
        <v>14821</v>
      </c>
      <c r="I2806" s="8">
        <f t="shared" si="30"/>
        <v>0</v>
      </c>
      <c r="J2806" s="8">
        <f t="shared" si="31"/>
        <v>2805</v>
      </c>
      <c r="K2806" s="32" t="str">
        <f t="shared" si="32"/>
        <v/>
      </c>
    </row>
    <row r="2807" spans="1:11" ht="13.55" customHeight="1">
      <c r="A2807" s="31" t="s">
        <v>30</v>
      </c>
      <c r="B2807" s="31" t="s">
        <v>790</v>
      </c>
      <c r="C2807" s="31" t="s">
        <v>1141</v>
      </c>
      <c r="D2807" s="31">
        <v>134511</v>
      </c>
      <c r="E2807" s="31" t="s">
        <v>6031</v>
      </c>
      <c r="F2807" s="31" t="s">
        <v>6032</v>
      </c>
      <c r="G2807" s="31" t="s">
        <v>14822</v>
      </c>
      <c r="H2807" s="31" t="s">
        <v>14823</v>
      </c>
      <c r="I2807" s="8">
        <f t="shared" ref="I2807:I3061" si="33">IF(ISNUMBER(SEARCH(#REF!,E2807)),MAX($I$1:I2806)+1,0)</f>
        <v>0</v>
      </c>
      <c r="J2807" s="8">
        <f t="shared" ref="J2807:J3061" si="34">ROWS($I$2:I2807)</f>
        <v>2806</v>
      </c>
      <c r="K2807" s="32" t="str">
        <f t="shared" ref="K2807:K3061" si="35">IFERROR(INDEX(E2807:E7130,MATCH(J2807,$I$2:$I$4325,0)),"")</f>
        <v/>
      </c>
    </row>
    <row r="2808" spans="1:11" ht="13.55" customHeight="1">
      <c r="A2808" s="31" t="s">
        <v>5773</v>
      </c>
      <c r="B2808" s="31" t="s">
        <v>1154</v>
      </c>
      <c r="C2808" s="31" t="s">
        <v>1155</v>
      </c>
      <c r="D2808" s="31">
        <v>54308</v>
      </c>
      <c r="E2808" s="31" t="s">
        <v>6033</v>
      </c>
      <c r="F2808" s="31" t="s">
        <v>6034</v>
      </c>
      <c r="G2808" s="31" t="s">
        <v>14824</v>
      </c>
      <c r="H2808" s="31" t="s">
        <v>14825</v>
      </c>
      <c r="I2808" s="8">
        <f t="shared" si="33"/>
        <v>0</v>
      </c>
      <c r="J2808" s="8">
        <f t="shared" si="34"/>
        <v>2807</v>
      </c>
      <c r="K2808" s="32" t="str">
        <f t="shared" si="35"/>
        <v/>
      </c>
    </row>
    <row r="2809" spans="1:11" ht="13.55" customHeight="1">
      <c r="A2809" s="31" t="s">
        <v>30</v>
      </c>
      <c r="B2809" s="31" t="s">
        <v>1154</v>
      </c>
      <c r="C2809" s="31" t="s">
        <v>1164</v>
      </c>
      <c r="D2809" s="31">
        <v>54521</v>
      </c>
      <c r="E2809" s="31" t="s">
        <v>6035</v>
      </c>
      <c r="F2809" s="31" t="s">
        <v>6036</v>
      </c>
      <c r="G2809" s="31" t="s">
        <v>14826</v>
      </c>
      <c r="H2809" s="31" t="s">
        <v>14827</v>
      </c>
      <c r="I2809" s="8">
        <f t="shared" si="33"/>
        <v>0</v>
      </c>
      <c r="J2809" s="8">
        <f t="shared" si="34"/>
        <v>2808</v>
      </c>
      <c r="K2809" s="32" t="str">
        <f t="shared" si="35"/>
        <v/>
      </c>
    </row>
    <row r="2810" spans="1:11" ht="13.55" customHeight="1">
      <c r="A2810" s="31" t="s">
        <v>30</v>
      </c>
      <c r="B2810" s="31" t="s">
        <v>1154</v>
      </c>
      <c r="C2810" s="31" t="s">
        <v>1167</v>
      </c>
      <c r="D2810" s="31">
        <v>54527</v>
      </c>
      <c r="E2810" s="31" t="s">
        <v>6037</v>
      </c>
      <c r="F2810" s="31" t="s">
        <v>6038</v>
      </c>
      <c r="G2810" s="31" t="s">
        <v>14828</v>
      </c>
      <c r="H2810" s="31" t="s">
        <v>14829</v>
      </c>
      <c r="I2810" s="8">
        <f t="shared" si="33"/>
        <v>0</v>
      </c>
      <c r="J2810" s="8">
        <f t="shared" si="34"/>
        <v>2809</v>
      </c>
      <c r="K2810" s="32" t="str">
        <f t="shared" si="35"/>
        <v/>
      </c>
    </row>
    <row r="2811" spans="1:11" ht="13.55" customHeight="1">
      <c r="A2811" s="31" t="s">
        <v>30</v>
      </c>
      <c r="B2811" s="31" t="s">
        <v>1154</v>
      </c>
      <c r="C2811" s="31" t="s">
        <v>1167</v>
      </c>
      <c r="D2811" s="31">
        <v>54528</v>
      </c>
      <c r="E2811" s="31" t="s">
        <v>6039</v>
      </c>
      <c r="F2811" s="31" t="s">
        <v>6040</v>
      </c>
      <c r="G2811" s="31" t="s">
        <v>14830</v>
      </c>
      <c r="H2811" s="31" t="s">
        <v>14831</v>
      </c>
      <c r="I2811" s="8">
        <f t="shared" si="33"/>
        <v>0</v>
      </c>
      <c r="J2811" s="8">
        <f t="shared" si="34"/>
        <v>2810</v>
      </c>
      <c r="K2811" s="32" t="str">
        <f t="shared" si="35"/>
        <v/>
      </c>
    </row>
    <row r="2812" spans="1:11" ht="13.55" customHeight="1">
      <c r="A2812" s="31" t="s">
        <v>30</v>
      </c>
      <c r="B2812" s="31" t="s">
        <v>1154</v>
      </c>
      <c r="C2812" s="31" t="s">
        <v>1184</v>
      </c>
      <c r="D2812" s="31">
        <v>54505</v>
      </c>
      <c r="E2812" s="31" t="s">
        <v>6041</v>
      </c>
      <c r="F2812" s="31" t="s">
        <v>6042</v>
      </c>
      <c r="G2812" s="31" t="s">
        <v>14832</v>
      </c>
      <c r="H2812" s="31" t="s">
        <v>14833</v>
      </c>
      <c r="I2812" s="8">
        <f t="shared" si="33"/>
        <v>0</v>
      </c>
      <c r="J2812" s="8">
        <f t="shared" si="34"/>
        <v>2811</v>
      </c>
      <c r="K2812" s="32" t="str">
        <f t="shared" si="35"/>
        <v/>
      </c>
    </row>
    <row r="2813" spans="1:11" ht="13.55" customHeight="1">
      <c r="A2813" s="31" t="s">
        <v>30</v>
      </c>
      <c r="B2813" s="31" t="s">
        <v>1154</v>
      </c>
      <c r="C2813" s="31" t="s">
        <v>1184</v>
      </c>
      <c r="D2813" s="31">
        <v>54506</v>
      </c>
      <c r="E2813" s="31" t="s">
        <v>6043</v>
      </c>
      <c r="F2813" s="31" t="s">
        <v>6044</v>
      </c>
      <c r="G2813" s="31" t="s">
        <v>14834</v>
      </c>
      <c r="H2813" s="31" t="s">
        <v>14835</v>
      </c>
      <c r="I2813" s="8">
        <f t="shared" si="33"/>
        <v>0</v>
      </c>
      <c r="J2813" s="8">
        <f t="shared" si="34"/>
        <v>2812</v>
      </c>
      <c r="K2813" s="32" t="str">
        <f t="shared" si="35"/>
        <v/>
      </c>
    </row>
    <row r="2814" spans="1:11" ht="13.55" customHeight="1">
      <c r="A2814" s="31" t="s">
        <v>5773</v>
      </c>
      <c r="B2814" s="31" t="s">
        <v>1154</v>
      </c>
      <c r="C2814" s="31" t="s">
        <v>1199</v>
      </c>
      <c r="D2814" s="31">
        <v>51302</v>
      </c>
      <c r="E2814" s="31" t="s">
        <v>6045</v>
      </c>
      <c r="F2814" s="31" t="s">
        <v>6046</v>
      </c>
      <c r="G2814" s="31" t="s">
        <v>14836</v>
      </c>
      <c r="H2814" s="31" t="s">
        <v>14837</v>
      </c>
      <c r="I2814" s="8">
        <f t="shared" si="33"/>
        <v>0</v>
      </c>
      <c r="J2814" s="8">
        <f t="shared" si="34"/>
        <v>2813</v>
      </c>
      <c r="K2814" s="32" t="str">
        <f t="shared" si="35"/>
        <v/>
      </c>
    </row>
    <row r="2815" spans="1:11" ht="13.55" customHeight="1">
      <c r="A2815" s="31" t="s">
        <v>5773</v>
      </c>
      <c r="B2815" s="31" t="s">
        <v>1154</v>
      </c>
      <c r="C2815" s="31" t="s">
        <v>1199</v>
      </c>
      <c r="D2815" s="31">
        <v>54333</v>
      </c>
      <c r="E2815" s="31" t="s">
        <v>14774</v>
      </c>
      <c r="F2815" s="31" t="s">
        <v>6048</v>
      </c>
      <c r="G2815" s="31" t="s">
        <v>14838</v>
      </c>
      <c r="H2815" s="31" t="s">
        <v>14839</v>
      </c>
      <c r="I2815" s="8">
        <f t="shared" si="33"/>
        <v>0</v>
      </c>
      <c r="J2815" s="8">
        <f t="shared" si="34"/>
        <v>2814</v>
      </c>
      <c r="K2815" s="32" t="str">
        <f t="shared" si="35"/>
        <v/>
      </c>
    </row>
    <row r="2816" spans="1:11" ht="13.55" customHeight="1">
      <c r="A2816" s="31" t="s">
        <v>30</v>
      </c>
      <c r="B2816" s="31" t="s">
        <v>1154</v>
      </c>
      <c r="C2816" s="31" t="s">
        <v>1199</v>
      </c>
      <c r="D2816" s="31">
        <v>54519</v>
      </c>
      <c r="E2816" s="31" t="s">
        <v>6049</v>
      </c>
      <c r="F2816" s="31" t="s">
        <v>6050</v>
      </c>
      <c r="G2816" s="31" t="s">
        <v>14840</v>
      </c>
      <c r="H2816" s="31" t="s">
        <v>14841</v>
      </c>
      <c r="I2816" s="8">
        <f t="shared" si="33"/>
        <v>0</v>
      </c>
      <c r="J2816" s="8">
        <f t="shared" si="34"/>
        <v>2815</v>
      </c>
      <c r="K2816" s="32" t="str">
        <f t="shared" si="35"/>
        <v/>
      </c>
    </row>
    <row r="2817" spans="1:11" ht="13.55" customHeight="1">
      <c r="A2817" s="31" t="s">
        <v>30</v>
      </c>
      <c r="B2817" s="31" t="s">
        <v>1154</v>
      </c>
      <c r="C2817" s="31" t="s">
        <v>1199</v>
      </c>
      <c r="D2817" s="31">
        <v>54520</v>
      </c>
      <c r="E2817" s="31" t="s">
        <v>6051</v>
      </c>
      <c r="F2817" s="31" t="s">
        <v>6052</v>
      </c>
      <c r="G2817" s="31" t="s">
        <v>14842</v>
      </c>
      <c r="H2817" s="31" t="s">
        <v>14843</v>
      </c>
      <c r="I2817" s="8">
        <f t="shared" si="33"/>
        <v>0</v>
      </c>
      <c r="J2817" s="8">
        <f t="shared" si="34"/>
        <v>2816</v>
      </c>
      <c r="K2817" s="32" t="str">
        <f t="shared" si="35"/>
        <v/>
      </c>
    </row>
    <row r="2818" spans="1:11" ht="13.55" customHeight="1">
      <c r="A2818" s="31" t="s">
        <v>30</v>
      </c>
      <c r="B2818" s="31" t="s">
        <v>1154</v>
      </c>
      <c r="C2818" s="31" t="s">
        <v>1216</v>
      </c>
      <c r="D2818" s="31">
        <v>54515</v>
      </c>
      <c r="E2818" s="31" t="s">
        <v>6053</v>
      </c>
      <c r="F2818" s="31" t="s">
        <v>6054</v>
      </c>
      <c r="G2818" s="31" t="s">
        <v>14844</v>
      </c>
      <c r="H2818" s="31" t="s">
        <v>14845</v>
      </c>
      <c r="I2818" s="8">
        <f t="shared" si="33"/>
        <v>0</v>
      </c>
      <c r="J2818" s="8">
        <f t="shared" si="34"/>
        <v>2817</v>
      </c>
      <c r="K2818" s="32" t="str">
        <f t="shared" si="35"/>
        <v/>
      </c>
    </row>
    <row r="2819" spans="1:11" ht="13.55" customHeight="1">
      <c r="A2819" s="31" t="s">
        <v>5773</v>
      </c>
      <c r="B2819" s="31" t="s">
        <v>1154</v>
      </c>
      <c r="C2819" s="31" t="s">
        <v>1223</v>
      </c>
      <c r="D2819" s="31">
        <v>50314</v>
      </c>
      <c r="E2819" s="31" t="s">
        <v>6055</v>
      </c>
      <c r="F2819" s="31" t="s">
        <v>6056</v>
      </c>
      <c r="G2819" s="31" t="s">
        <v>14846</v>
      </c>
      <c r="H2819" s="31" t="s">
        <v>14847</v>
      </c>
      <c r="I2819" s="8">
        <f t="shared" si="33"/>
        <v>0</v>
      </c>
      <c r="J2819" s="8">
        <f t="shared" si="34"/>
        <v>2818</v>
      </c>
      <c r="K2819" s="32" t="str">
        <f t="shared" si="35"/>
        <v/>
      </c>
    </row>
    <row r="2820" spans="1:11" ht="13.55" customHeight="1">
      <c r="A2820" s="31" t="s">
        <v>5773</v>
      </c>
      <c r="B2820" s="31" t="s">
        <v>1154</v>
      </c>
      <c r="C2820" s="31" t="s">
        <v>1223</v>
      </c>
      <c r="D2820" s="31">
        <v>51307</v>
      </c>
      <c r="E2820" s="31" t="s">
        <v>6057</v>
      </c>
      <c r="F2820" s="31" t="s">
        <v>1222</v>
      </c>
      <c r="G2820" s="31" t="s">
        <v>10106</v>
      </c>
      <c r="H2820" s="31" t="s">
        <v>14848</v>
      </c>
      <c r="I2820" s="8">
        <f t="shared" si="33"/>
        <v>0</v>
      </c>
      <c r="J2820" s="8">
        <f t="shared" si="34"/>
        <v>2819</v>
      </c>
      <c r="K2820" s="32" t="str">
        <f t="shared" si="35"/>
        <v/>
      </c>
    </row>
    <row r="2821" spans="1:11" ht="13.55" customHeight="1">
      <c r="A2821" s="31" t="s">
        <v>30</v>
      </c>
      <c r="B2821" s="31" t="s">
        <v>1154</v>
      </c>
      <c r="C2821" s="31" t="s">
        <v>1238</v>
      </c>
      <c r="D2821" s="31">
        <v>54522</v>
      </c>
      <c r="E2821" s="31" t="s">
        <v>6058</v>
      </c>
      <c r="F2821" s="31" t="s">
        <v>6059</v>
      </c>
      <c r="G2821" s="31" t="s">
        <v>14849</v>
      </c>
      <c r="H2821" s="31" t="s">
        <v>14850</v>
      </c>
      <c r="I2821" s="8">
        <f t="shared" si="33"/>
        <v>0</v>
      </c>
      <c r="J2821" s="8">
        <f t="shared" si="34"/>
        <v>2820</v>
      </c>
      <c r="K2821" s="32" t="str">
        <f t="shared" si="35"/>
        <v/>
      </c>
    </row>
    <row r="2822" spans="1:11" ht="13.55" customHeight="1">
      <c r="A2822" s="31" t="s">
        <v>30</v>
      </c>
      <c r="B2822" s="31" t="s">
        <v>1154</v>
      </c>
      <c r="C2822" s="31" t="s">
        <v>1249</v>
      </c>
      <c r="D2822" s="31">
        <v>54525</v>
      </c>
      <c r="E2822" s="31" t="s">
        <v>6060</v>
      </c>
      <c r="F2822" s="31" t="s">
        <v>6061</v>
      </c>
      <c r="G2822" s="31" t="s">
        <v>14851</v>
      </c>
      <c r="H2822" s="31" t="s">
        <v>14852</v>
      </c>
      <c r="I2822" s="8">
        <f t="shared" si="33"/>
        <v>0</v>
      </c>
      <c r="J2822" s="8">
        <f t="shared" si="34"/>
        <v>2821</v>
      </c>
      <c r="K2822" s="32" t="str">
        <f t="shared" si="35"/>
        <v/>
      </c>
    </row>
    <row r="2823" spans="1:11" ht="13.55" customHeight="1">
      <c r="A2823" s="31" t="s">
        <v>30</v>
      </c>
      <c r="B2823" s="31" t="s">
        <v>1154</v>
      </c>
      <c r="C2823" s="31" t="s">
        <v>1249</v>
      </c>
      <c r="D2823" s="31">
        <v>54526</v>
      </c>
      <c r="E2823" s="31" t="s">
        <v>6062</v>
      </c>
      <c r="F2823" s="31" t="s">
        <v>6063</v>
      </c>
      <c r="G2823" s="31" t="s">
        <v>14853</v>
      </c>
      <c r="H2823" s="31" t="s">
        <v>14854</v>
      </c>
      <c r="I2823" s="8">
        <f t="shared" si="33"/>
        <v>0</v>
      </c>
      <c r="J2823" s="8">
        <f t="shared" si="34"/>
        <v>2822</v>
      </c>
      <c r="K2823" s="32" t="str">
        <f t="shared" si="35"/>
        <v/>
      </c>
    </row>
    <row r="2824" spans="1:11" ht="13.55" customHeight="1">
      <c r="A2824" s="31" t="s">
        <v>30</v>
      </c>
      <c r="B2824" s="31" t="s">
        <v>1154</v>
      </c>
      <c r="C2824" s="31" t="s">
        <v>1249</v>
      </c>
      <c r="D2824" s="31">
        <v>54535</v>
      </c>
      <c r="E2824" s="31" t="s">
        <v>6064</v>
      </c>
      <c r="F2824" s="31" t="s">
        <v>1251</v>
      </c>
      <c r="G2824" s="31" t="s">
        <v>10136</v>
      </c>
      <c r="H2824" s="31" t="s">
        <v>14855</v>
      </c>
      <c r="I2824" s="8">
        <f t="shared" si="33"/>
        <v>0</v>
      </c>
      <c r="J2824" s="8">
        <f t="shared" si="34"/>
        <v>2823</v>
      </c>
      <c r="K2824" s="32" t="str">
        <f t="shared" si="35"/>
        <v/>
      </c>
    </row>
    <row r="2825" spans="1:11" ht="13.55" customHeight="1">
      <c r="A2825" s="31" t="s">
        <v>5773</v>
      </c>
      <c r="B2825" s="31" t="s">
        <v>1154</v>
      </c>
      <c r="C2825" s="31" t="s">
        <v>1270</v>
      </c>
      <c r="D2825" s="31">
        <v>51306</v>
      </c>
      <c r="E2825" s="31" t="s">
        <v>6065</v>
      </c>
      <c r="F2825" s="31" t="s">
        <v>6066</v>
      </c>
      <c r="G2825" s="31" t="s">
        <v>14856</v>
      </c>
      <c r="H2825" s="31" t="s">
        <v>14857</v>
      </c>
      <c r="I2825" s="8">
        <f t="shared" si="33"/>
        <v>0</v>
      </c>
      <c r="J2825" s="8">
        <f t="shared" si="34"/>
        <v>2824</v>
      </c>
      <c r="K2825" s="32" t="str">
        <f t="shared" si="35"/>
        <v/>
      </c>
    </row>
    <row r="2826" spans="1:11" ht="13.55" customHeight="1">
      <c r="A2826" s="31" t="s">
        <v>30</v>
      </c>
      <c r="B2826" s="31" t="s">
        <v>1154</v>
      </c>
      <c r="C2826" s="31" t="s">
        <v>1270</v>
      </c>
      <c r="D2826" s="31">
        <v>54501</v>
      </c>
      <c r="E2826" s="31" t="s">
        <v>6067</v>
      </c>
      <c r="F2826" s="31" t="s">
        <v>6068</v>
      </c>
      <c r="G2826" s="31" t="s">
        <v>14858</v>
      </c>
      <c r="H2826" s="31" t="s">
        <v>14859</v>
      </c>
      <c r="I2826" s="8">
        <f t="shared" si="33"/>
        <v>0</v>
      </c>
      <c r="J2826" s="8">
        <f t="shared" si="34"/>
        <v>2825</v>
      </c>
      <c r="K2826" s="32" t="str">
        <f t="shared" si="35"/>
        <v/>
      </c>
    </row>
    <row r="2827" spans="1:11" ht="13.55" customHeight="1">
      <c r="A2827" s="31" t="s">
        <v>30</v>
      </c>
      <c r="B2827" s="31" t="s">
        <v>1154</v>
      </c>
      <c r="C2827" s="31" t="s">
        <v>1270</v>
      </c>
      <c r="D2827" s="31">
        <v>54502</v>
      </c>
      <c r="E2827" s="31" t="s">
        <v>6069</v>
      </c>
      <c r="F2827" s="31" t="s">
        <v>6070</v>
      </c>
      <c r="G2827" s="31" t="s">
        <v>14860</v>
      </c>
      <c r="H2827" s="31" t="s">
        <v>14861</v>
      </c>
      <c r="I2827" s="8">
        <f t="shared" si="33"/>
        <v>0</v>
      </c>
      <c r="J2827" s="8">
        <f t="shared" si="34"/>
        <v>2826</v>
      </c>
      <c r="K2827" s="32" t="str">
        <f t="shared" si="35"/>
        <v/>
      </c>
    </row>
    <row r="2828" spans="1:11" ht="13.55" customHeight="1">
      <c r="A2828" s="31" t="s">
        <v>30</v>
      </c>
      <c r="B2828" s="31" t="s">
        <v>1154</v>
      </c>
      <c r="C2828" s="31" t="s">
        <v>1270</v>
      </c>
      <c r="D2828" s="31">
        <v>54503</v>
      </c>
      <c r="E2828" s="31" t="s">
        <v>6071</v>
      </c>
      <c r="F2828" s="31" t="s">
        <v>6072</v>
      </c>
      <c r="G2828" s="31" t="s">
        <v>14862</v>
      </c>
      <c r="H2828" s="31" t="s">
        <v>14863</v>
      </c>
      <c r="I2828" s="8">
        <f t="shared" si="33"/>
        <v>0</v>
      </c>
      <c r="J2828" s="8">
        <f t="shared" si="34"/>
        <v>2827</v>
      </c>
      <c r="K2828" s="32" t="str">
        <f t="shared" si="35"/>
        <v/>
      </c>
    </row>
    <row r="2829" spans="1:11" ht="13.55" customHeight="1">
      <c r="A2829" s="31" t="s">
        <v>5773</v>
      </c>
      <c r="B2829" s="31" t="s">
        <v>1154</v>
      </c>
      <c r="C2829" s="31" t="s">
        <v>1287</v>
      </c>
      <c r="D2829" s="31">
        <v>54309</v>
      </c>
      <c r="E2829" s="31" t="s">
        <v>6073</v>
      </c>
      <c r="F2829" s="31" t="s">
        <v>6074</v>
      </c>
      <c r="G2829" s="31" t="s">
        <v>14864</v>
      </c>
      <c r="H2829" s="31" t="s">
        <v>14865</v>
      </c>
      <c r="I2829" s="8">
        <f t="shared" si="33"/>
        <v>0</v>
      </c>
      <c r="J2829" s="8">
        <f t="shared" si="34"/>
        <v>2828</v>
      </c>
      <c r="K2829" s="32" t="str">
        <f t="shared" si="35"/>
        <v/>
      </c>
    </row>
    <row r="2830" spans="1:11" ht="13.55" customHeight="1">
      <c r="A2830" s="31" t="s">
        <v>30</v>
      </c>
      <c r="B2830" s="31" t="s">
        <v>1154</v>
      </c>
      <c r="C2830" s="31" t="s">
        <v>1287</v>
      </c>
      <c r="D2830" s="31">
        <v>54510</v>
      </c>
      <c r="E2830" s="31" t="s">
        <v>6075</v>
      </c>
      <c r="F2830" s="31" t="s">
        <v>6076</v>
      </c>
      <c r="G2830" s="31" t="s">
        <v>14866</v>
      </c>
      <c r="H2830" s="31" t="s">
        <v>14867</v>
      </c>
      <c r="I2830" s="8">
        <f t="shared" si="33"/>
        <v>0</v>
      </c>
      <c r="J2830" s="8">
        <f t="shared" si="34"/>
        <v>2829</v>
      </c>
      <c r="K2830" s="32" t="str">
        <f t="shared" si="35"/>
        <v/>
      </c>
    </row>
    <row r="2831" spans="1:11" ht="13.55" customHeight="1">
      <c r="A2831" s="31" t="s">
        <v>30</v>
      </c>
      <c r="B2831" s="31" t="s">
        <v>1154</v>
      </c>
      <c r="C2831" s="31" t="s">
        <v>1306</v>
      </c>
      <c r="D2831" s="31">
        <v>54531</v>
      </c>
      <c r="E2831" s="31" t="s">
        <v>6077</v>
      </c>
      <c r="F2831" s="31" t="s">
        <v>1305</v>
      </c>
      <c r="G2831" s="31" t="s">
        <v>10189</v>
      </c>
      <c r="H2831" s="31" t="s">
        <v>14868</v>
      </c>
      <c r="I2831" s="8">
        <f t="shared" si="33"/>
        <v>0</v>
      </c>
      <c r="J2831" s="8">
        <f t="shared" si="34"/>
        <v>2830</v>
      </c>
      <c r="K2831" s="32" t="str">
        <f t="shared" si="35"/>
        <v/>
      </c>
    </row>
    <row r="2832" spans="1:11" ht="13.55" customHeight="1">
      <c r="A2832" s="31" t="s">
        <v>30</v>
      </c>
      <c r="B2832" s="31" t="s">
        <v>1154</v>
      </c>
      <c r="C2832" s="31" t="s">
        <v>1321</v>
      </c>
      <c r="D2832" s="31">
        <v>54511</v>
      </c>
      <c r="E2832" s="31" t="s">
        <v>6078</v>
      </c>
      <c r="F2832" s="31" t="s">
        <v>6079</v>
      </c>
      <c r="G2832" s="31" t="s">
        <v>14869</v>
      </c>
      <c r="H2832" s="31" t="s">
        <v>14870</v>
      </c>
      <c r="I2832" s="8">
        <f t="shared" si="33"/>
        <v>0</v>
      </c>
      <c r="J2832" s="8">
        <f t="shared" si="34"/>
        <v>2831</v>
      </c>
      <c r="K2832" s="32" t="str">
        <f t="shared" si="35"/>
        <v/>
      </c>
    </row>
    <row r="2833" spans="1:11" ht="13.55" customHeight="1">
      <c r="A2833" s="31" t="s">
        <v>30</v>
      </c>
      <c r="B2833" s="31" t="s">
        <v>1154</v>
      </c>
      <c r="C2833" s="31" t="s">
        <v>1321</v>
      </c>
      <c r="D2833" s="31">
        <v>54512</v>
      </c>
      <c r="E2833" s="31" t="s">
        <v>6080</v>
      </c>
      <c r="F2833" s="31" t="s">
        <v>6081</v>
      </c>
      <c r="G2833" s="31" t="s">
        <v>14871</v>
      </c>
      <c r="H2833" s="31" t="s">
        <v>14872</v>
      </c>
      <c r="I2833" s="8">
        <f t="shared" si="33"/>
        <v>0</v>
      </c>
      <c r="J2833" s="8">
        <f t="shared" si="34"/>
        <v>2832</v>
      </c>
      <c r="K2833" s="32" t="str">
        <f t="shared" si="35"/>
        <v/>
      </c>
    </row>
    <row r="2834" spans="1:11" ht="13.55" customHeight="1">
      <c r="A2834" s="31" t="s">
        <v>30</v>
      </c>
      <c r="B2834" s="31" t="s">
        <v>1154</v>
      </c>
      <c r="C2834" s="31" t="s">
        <v>1321</v>
      </c>
      <c r="D2834" s="31">
        <v>54513</v>
      </c>
      <c r="E2834" s="31" t="s">
        <v>6082</v>
      </c>
      <c r="F2834" s="31" t="s">
        <v>6083</v>
      </c>
      <c r="G2834" s="31" t="s">
        <v>14873</v>
      </c>
      <c r="H2834" s="31" t="s">
        <v>14874</v>
      </c>
      <c r="I2834" s="8">
        <f t="shared" si="33"/>
        <v>0</v>
      </c>
      <c r="J2834" s="8">
        <f t="shared" si="34"/>
        <v>2833</v>
      </c>
      <c r="K2834" s="32" t="str">
        <f t="shared" si="35"/>
        <v/>
      </c>
    </row>
    <row r="2835" spans="1:11" ht="13.55" customHeight="1">
      <c r="A2835" s="31" t="s">
        <v>30</v>
      </c>
      <c r="B2835" s="31" t="s">
        <v>1154</v>
      </c>
      <c r="C2835" s="31" t="s">
        <v>1321</v>
      </c>
      <c r="D2835" s="31">
        <v>54514</v>
      </c>
      <c r="E2835" s="31" t="s">
        <v>6084</v>
      </c>
      <c r="F2835" s="31" t="s">
        <v>6085</v>
      </c>
      <c r="G2835" s="31" t="s">
        <v>14875</v>
      </c>
      <c r="H2835" s="31" t="s">
        <v>14876</v>
      </c>
      <c r="I2835" s="8">
        <f t="shared" si="33"/>
        <v>0</v>
      </c>
      <c r="J2835" s="8">
        <f t="shared" si="34"/>
        <v>2834</v>
      </c>
      <c r="K2835" s="32" t="str">
        <f t="shared" si="35"/>
        <v/>
      </c>
    </row>
    <row r="2836" spans="1:11" ht="13.55" customHeight="1">
      <c r="A2836" s="31" t="s">
        <v>30</v>
      </c>
      <c r="B2836" s="31" t="s">
        <v>1154</v>
      </c>
      <c r="C2836" s="31" t="s">
        <v>1321</v>
      </c>
      <c r="D2836" s="31">
        <v>54534</v>
      </c>
      <c r="E2836" s="31" t="s">
        <v>6086</v>
      </c>
      <c r="F2836" s="31" t="s">
        <v>1339</v>
      </c>
      <c r="G2836" s="31" t="s">
        <v>10222</v>
      </c>
      <c r="H2836" s="31" t="s">
        <v>14877</v>
      </c>
      <c r="I2836" s="8">
        <f t="shared" si="33"/>
        <v>0</v>
      </c>
      <c r="J2836" s="8">
        <f t="shared" si="34"/>
        <v>2835</v>
      </c>
      <c r="K2836" s="32" t="str">
        <f t="shared" si="35"/>
        <v/>
      </c>
    </row>
    <row r="2837" spans="1:11" ht="13.55" customHeight="1">
      <c r="A2837" s="31" t="s">
        <v>30</v>
      </c>
      <c r="B2837" s="31" t="s">
        <v>1154</v>
      </c>
      <c r="C2837" s="31" t="s">
        <v>1342</v>
      </c>
      <c r="D2837" s="31">
        <v>54523</v>
      </c>
      <c r="E2837" s="31" t="s">
        <v>6087</v>
      </c>
      <c r="F2837" s="31" t="s">
        <v>6088</v>
      </c>
      <c r="G2837" s="31" t="s">
        <v>14878</v>
      </c>
      <c r="H2837" s="31" t="s">
        <v>14879</v>
      </c>
      <c r="I2837" s="8">
        <f t="shared" si="33"/>
        <v>0</v>
      </c>
      <c r="J2837" s="8">
        <f t="shared" si="34"/>
        <v>2836</v>
      </c>
      <c r="K2837" s="32" t="str">
        <f t="shared" si="35"/>
        <v/>
      </c>
    </row>
    <row r="2838" spans="1:11" ht="13.55" customHeight="1">
      <c r="A2838" s="31" t="s">
        <v>30</v>
      </c>
      <c r="B2838" s="31" t="s">
        <v>1154</v>
      </c>
      <c r="C2838" s="31" t="s">
        <v>1342</v>
      </c>
      <c r="D2838" s="31">
        <v>54524</v>
      </c>
      <c r="E2838" s="31" t="s">
        <v>6089</v>
      </c>
      <c r="F2838" s="31" t="s">
        <v>6090</v>
      </c>
      <c r="G2838" s="31" t="s">
        <v>14880</v>
      </c>
      <c r="H2838" s="31" t="s">
        <v>14881</v>
      </c>
      <c r="I2838" s="8">
        <f t="shared" si="33"/>
        <v>0</v>
      </c>
      <c r="J2838" s="8">
        <f t="shared" si="34"/>
        <v>2837</v>
      </c>
      <c r="K2838" s="32" t="str">
        <f t="shared" si="35"/>
        <v/>
      </c>
    </row>
    <row r="2839" spans="1:11" ht="13.55" customHeight="1">
      <c r="A2839" s="31" t="s">
        <v>30</v>
      </c>
      <c r="B2839" s="31" t="s">
        <v>1154</v>
      </c>
      <c r="C2839" s="31" t="s">
        <v>1353</v>
      </c>
      <c r="D2839" s="31">
        <v>54529</v>
      </c>
      <c r="E2839" s="31" t="s">
        <v>6091</v>
      </c>
      <c r="F2839" s="31" t="s">
        <v>6092</v>
      </c>
      <c r="G2839" s="31" t="s">
        <v>14882</v>
      </c>
      <c r="H2839" s="31" t="s">
        <v>14883</v>
      </c>
      <c r="I2839" s="8">
        <f t="shared" si="33"/>
        <v>0</v>
      </c>
      <c r="J2839" s="8">
        <f t="shared" si="34"/>
        <v>2838</v>
      </c>
      <c r="K2839" s="32" t="str">
        <f t="shared" si="35"/>
        <v/>
      </c>
    </row>
    <row r="2840" spans="1:11" ht="13.55" customHeight="1">
      <c r="A2840" s="31" t="s">
        <v>30</v>
      </c>
      <c r="B2840" s="31" t="s">
        <v>1154</v>
      </c>
      <c r="C2840" s="31" t="s">
        <v>1360</v>
      </c>
      <c r="D2840" s="31">
        <v>54507</v>
      </c>
      <c r="E2840" s="31" t="s">
        <v>6093</v>
      </c>
      <c r="F2840" s="31" t="s">
        <v>6094</v>
      </c>
      <c r="G2840" s="31" t="s">
        <v>14884</v>
      </c>
      <c r="H2840" s="31" t="s">
        <v>14885</v>
      </c>
      <c r="I2840" s="8">
        <f t="shared" si="33"/>
        <v>0</v>
      </c>
      <c r="J2840" s="8">
        <f t="shared" si="34"/>
        <v>2839</v>
      </c>
      <c r="K2840" s="32" t="str">
        <f t="shared" si="35"/>
        <v/>
      </c>
    </row>
    <row r="2841" spans="1:11" ht="13.55" customHeight="1">
      <c r="A2841" s="31" t="s">
        <v>5773</v>
      </c>
      <c r="B2841" s="31" t="s">
        <v>1154</v>
      </c>
      <c r="C2841" s="31" t="s">
        <v>1373</v>
      </c>
      <c r="D2841" s="31">
        <v>54317</v>
      </c>
      <c r="E2841" s="31" t="s">
        <v>6095</v>
      </c>
      <c r="F2841" s="31" t="s">
        <v>6096</v>
      </c>
      <c r="G2841" s="31" t="s">
        <v>14886</v>
      </c>
      <c r="H2841" s="31" t="s">
        <v>14887</v>
      </c>
      <c r="I2841" s="8">
        <f t="shared" si="33"/>
        <v>0</v>
      </c>
      <c r="J2841" s="8">
        <f t="shared" si="34"/>
        <v>2840</v>
      </c>
      <c r="K2841" s="32" t="str">
        <f t="shared" si="35"/>
        <v/>
      </c>
    </row>
    <row r="2842" spans="1:11" ht="13.55" customHeight="1">
      <c r="A2842" s="31" t="s">
        <v>30</v>
      </c>
      <c r="B2842" s="31" t="s">
        <v>1154</v>
      </c>
      <c r="C2842" s="31" t="s">
        <v>1373</v>
      </c>
      <c r="D2842" s="31">
        <v>54516</v>
      </c>
      <c r="E2842" s="31" t="s">
        <v>6097</v>
      </c>
      <c r="F2842" s="31" t="s">
        <v>6098</v>
      </c>
      <c r="G2842" s="31" t="s">
        <v>14888</v>
      </c>
      <c r="H2842" s="31" t="s">
        <v>14889</v>
      </c>
      <c r="I2842" s="8">
        <f t="shared" si="33"/>
        <v>0</v>
      </c>
      <c r="J2842" s="8">
        <f t="shared" si="34"/>
        <v>2841</v>
      </c>
      <c r="K2842" s="32" t="str">
        <f t="shared" si="35"/>
        <v/>
      </c>
    </row>
    <row r="2843" spans="1:11" ht="13.55" customHeight="1">
      <c r="A2843" s="31" t="s">
        <v>30</v>
      </c>
      <c r="B2843" s="31" t="s">
        <v>1154</v>
      </c>
      <c r="C2843" s="31" t="s">
        <v>1373</v>
      </c>
      <c r="D2843" s="31">
        <v>54518</v>
      </c>
      <c r="E2843" s="31" t="s">
        <v>6099</v>
      </c>
      <c r="F2843" s="31" t="s">
        <v>6100</v>
      </c>
      <c r="G2843" s="31" t="s">
        <v>14890</v>
      </c>
      <c r="H2843" s="31" t="s">
        <v>14891</v>
      </c>
      <c r="I2843" s="8">
        <f t="shared" si="33"/>
        <v>0</v>
      </c>
      <c r="J2843" s="8">
        <f t="shared" si="34"/>
        <v>2842</v>
      </c>
      <c r="K2843" s="32" t="str">
        <f t="shared" si="35"/>
        <v/>
      </c>
    </row>
    <row r="2844" spans="1:11" ht="13.55" customHeight="1">
      <c r="A2844" s="31" t="s">
        <v>30</v>
      </c>
      <c r="B2844" s="31" t="s">
        <v>1154</v>
      </c>
      <c r="C2844" s="31" t="s">
        <v>1373</v>
      </c>
      <c r="D2844" s="31">
        <v>54532</v>
      </c>
      <c r="E2844" s="31" t="s">
        <v>14892</v>
      </c>
      <c r="F2844" s="31" t="s">
        <v>6102</v>
      </c>
      <c r="G2844" s="31" t="s">
        <v>14893</v>
      </c>
      <c r="H2844" s="31" t="s">
        <v>14894</v>
      </c>
      <c r="I2844" s="8">
        <f t="shared" si="33"/>
        <v>0</v>
      </c>
      <c r="J2844" s="8">
        <f t="shared" si="34"/>
        <v>2843</v>
      </c>
      <c r="K2844" s="32" t="str">
        <f t="shared" si="35"/>
        <v/>
      </c>
    </row>
    <row r="2845" spans="1:11" ht="13.55" customHeight="1">
      <c r="A2845" s="31" t="s">
        <v>30</v>
      </c>
      <c r="B2845" s="31" t="s">
        <v>1154</v>
      </c>
      <c r="C2845" s="31" t="s">
        <v>1398</v>
      </c>
      <c r="D2845" s="31">
        <v>54504</v>
      </c>
      <c r="E2845" s="31" t="s">
        <v>6103</v>
      </c>
      <c r="F2845" s="31" t="s">
        <v>6104</v>
      </c>
      <c r="G2845" s="31" t="s">
        <v>14895</v>
      </c>
      <c r="H2845" s="31" t="s">
        <v>14896</v>
      </c>
      <c r="I2845" s="8">
        <f t="shared" si="33"/>
        <v>0</v>
      </c>
      <c r="J2845" s="8">
        <f t="shared" si="34"/>
        <v>2844</v>
      </c>
      <c r="K2845" s="32" t="str">
        <f t="shared" si="35"/>
        <v/>
      </c>
    </row>
    <row r="2846" spans="1:11" ht="13.55" customHeight="1">
      <c r="A2846" s="31" t="s">
        <v>5773</v>
      </c>
      <c r="B2846" s="31" t="s">
        <v>23</v>
      </c>
      <c r="C2846" s="31" t="s">
        <v>1403</v>
      </c>
      <c r="D2846" s="31">
        <v>34347</v>
      </c>
      <c r="E2846" s="31" t="s">
        <v>6105</v>
      </c>
      <c r="F2846" s="31" t="s">
        <v>6106</v>
      </c>
      <c r="G2846" s="31" t="s">
        <v>14897</v>
      </c>
      <c r="H2846" s="31" t="s">
        <v>14898</v>
      </c>
      <c r="I2846" s="8">
        <f t="shared" si="33"/>
        <v>0</v>
      </c>
      <c r="J2846" s="8">
        <f t="shared" si="34"/>
        <v>2845</v>
      </c>
      <c r="K2846" s="32" t="str">
        <f t="shared" si="35"/>
        <v/>
      </c>
    </row>
    <row r="2847" spans="1:11" ht="13.55" customHeight="1">
      <c r="A2847" s="31" t="s">
        <v>30</v>
      </c>
      <c r="B2847" s="31" t="s">
        <v>23</v>
      </c>
      <c r="C2847" s="31" t="s">
        <v>1403</v>
      </c>
      <c r="D2847" s="31">
        <v>34516</v>
      </c>
      <c r="E2847" s="31" t="s">
        <v>6107</v>
      </c>
      <c r="F2847" s="31" t="s">
        <v>6108</v>
      </c>
      <c r="G2847" s="31" t="s">
        <v>14899</v>
      </c>
      <c r="H2847" s="31" t="s">
        <v>14900</v>
      </c>
      <c r="I2847" s="8">
        <f t="shared" si="33"/>
        <v>0</v>
      </c>
      <c r="J2847" s="8">
        <f t="shared" si="34"/>
        <v>2846</v>
      </c>
      <c r="K2847" s="32" t="str">
        <f t="shared" si="35"/>
        <v/>
      </c>
    </row>
    <row r="2848" spans="1:11" ht="13.55" customHeight="1">
      <c r="A2848" s="31" t="s">
        <v>30</v>
      </c>
      <c r="B2848" s="31" t="s">
        <v>23</v>
      </c>
      <c r="C2848" s="31" t="s">
        <v>1403</v>
      </c>
      <c r="D2848" s="31">
        <v>34517</v>
      </c>
      <c r="E2848" s="31" t="s">
        <v>14901</v>
      </c>
      <c r="F2848" s="31" t="s">
        <v>6110</v>
      </c>
      <c r="G2848" s="31" t="s">
        <v>14902</v>
      </c>
      <c r="H2848" s="31" t="s">
        <v>14903</v>
      </c>
      <c r="I2848" s="8">
        <f t="shared" si="33"/>
        <v>0</v>
      </c>
      <c r="J2848" s="8">
        <f t="shared" si="34"/>
        <v>2847</v>
      </c>
      <c r="K2848" s="32" t="str">
        <f t="shared" si="35"/>
        <v/>
      </c>
    </row>
    <row r="2849" spans="1:11" ht="13.55" customHeight="1">
      <c r="A2849" s="31" t="s">
        <v>30</v>
      </c>
      <c r="B2849" s="31" t="s">
        <v>23</v>
      </c>
      <c r="C2849" s="31" t="s">
        <v>1422</v>
      </c>
      <c r="D2849" s="31">
        <v>34509</v>
      </c>
      <c r="E2849" s="31" t="s">
        <v>6111</v>
      </c>
      <c r="F2849" s="31" t="s">
        <v>6112</v>
      </c>
      <c r="G2849" s="31" t="s">
        <v>14904</v>
      </c>
      <c r="H2849" s="31" t="s">
        <v>14905</v>
      </c>
      <c r="I2849" s="8">
        <f t="shared" si="33"/>
        <v>0</v>
      </c>
      <c r="J2849" s="8">
        <f t="shared" si="34"/>
        <v>2848</v>
      </c>
      <c r="K2849" s="32" t="str">
        <f t="shared" si="35"/>
        <v/>
      </c>
    </row>
    <row r="2850" spans="1:11" ht="13.55" customHeight="1">
      <c r="A2850" s="31" t="s">
        <v>30</v>
      </c>
      <c r="B2850" s="31" t="s">
        <v>23</v>
      </c>
      <c r="C2850" s="31" t="s">
        <v>1422</v>
      </c>
      <c r="D2850" s="31">
        <v>34510</v>
      </c>
      <c r="E2850" s="31" t="s">
        <v>6113</v>
      </c>
      <c r="F2850" s="31" t="s">
        <v>6114</v>
      </c>
      <c r="G2850" s="31" t="s">
        <v>14906</v>
      </c>
      <c r="H2850" s="31" t="s">
        <v>14907</v>
      </c>
      <c r="I2850" s="8">
        <f t="shared" si="33"/>
        <v>0</v>
      </c>
      <c r="J2850" s="8">
        <f t="shared" si="34"/>
        <v>2849</v>
      </c>
      <c r="K2850" s="32" t="str">
        <f t="shared" si="35"/>
        <v/>
      </c>
    </row>
    <row r="2851" spans="1:11" ht="13.55" customHeight="1">
      <c r="A2851" s="31" t="s">
        <v>30</v>
      </c>
      <c r="B2851" s="31" t="s">
        <v>23</v>
      </c>
      <c r="C2851" s="31" t="s">
        <v>1447</v>
      </c>
      <c r="D2851" s="31">
        <v>34511</v>
      </c>
      <c r="E2851" s="31" t="s">
        <v>6115</v>
      </c>
      <c r="F2851" s="31" t="s">
        <v>6116</v>
      </c>
      <c r="G2851" s="31" t="s">
        <v>14908</v>
      </c>
      <c r="H2851" s="31" t="s">
        <v>14909</v>
      </c>
      <c r="I2851" s="8">
        <f t="shared" si="33"/>
        <v>0</v>
      </c>
      <c r="J2851" s="8">
        <f t="shared" si="34"/>
        <v>2850</v>
      </c>
      <c r="K2851" s="32" t="str">
        <f t="shared" si="35"/>
        <v/>
      </c>
    </row>
    <row r="2852" spans="1:11" ht="13.55" customHeight="1">
      <c r="A2852" s="31" t="s">
        <v>30</v>
      </c>
      <c r="B2852" s="31" t="s">
        <v>23</v>
      </c>
      <c r="C2852" s="31" t="s">
        <v>1447</v>
      </c>
      <c r="D2852" s="31">
        <v>34513</v>
      </c>
      <c r="E2852" s="31" t="s">
        <v>6117</v>
      </c>
      <c r="F2852" s="31" t="s">
        <v>6118</v>
      </c>
      <c r="G2852" s="31" t="s">
        <v>14910</v>
      </c>
      <c r="H2852" s="31" t="s">
        <v>14911</v>
      </c>
      <c r="I2852" s="8">
        <f t="shared" si="33"/>
        <v>0</v>
      </c>
      <c r="J2852" s="8">
        <f t="shared" si="34"/>
        <v>2851</v>
      </c>
      <c r="K2852" s="32" t="str">
        <f t="shared" si="35"/>
        <v/>
      </c>
    </row>
    <row r="2853" spans="1:11" ht="13.55" customHeight="1">
      <c r="A2853" s="31" t="s">
        <v>30</v>
      </c>
      <c r="B2853" s="31" t="s">
        <v>23</v>
      </c>
      <c r="C2853" s="31" t="s">
        <v>24</v>
      </c>
      <c r="D2853" s="31">
        <v>31502</v>
      </c>
      <c r="E2853" s="31" t="s">
        <v>6119</v>
      </c>
      <c r="F2853" s="31" t="s">
        <v>6120</v>
      </c>
      <c r="G2853" s="31" t="s">
        <v>10371</v>
      </c>
      <c r="H2853" s="31" t="s">
        <v>14912</v>
      </c>
      <c r="I2853" s="8">
        <f t="shared" si="33"/>
        <v>0</v>
      </c>
      <c r="J2853" s="8">
        <f t="shared" si="34"/>
        <v>2852</v>
      </c>
      <c r="K2853" s="32" t="str">
        <f t="shared" si="35"/>
        <v/>
      </c>
    </row>
    <row r="2854" spans="1:11" ht="13.55" customHeight="1">
      <c r="A2854" s="31" t="s">
        <v>30</v>
      </c>
      <c r="B2854" s="31" t="s">
        <v>23</v>
      </c>
      <c r="C2854" s="31" t="s">
        <v>24</v>
      </c>
      <c r="D2854" s="31">
        <v>34521</v>
      </c>
      <c r="E2854" s="31" t="s">
        <v>6121</v>
      </c>
      <c r="F2854" s="31" t="s">
        <v>6122</v>
      </c>
      <c r="G2854" s="31" t="s">
        <v>14913</v>
      </c>
      <c r="H2854" s="31" t="s">
        <v>14914</v>
      </c>
      <c r="I2854" s="8">
        <f t="shared" si="33"/>
        <v>0</v>
      </c>
      <c r="J2854" s="8">
        <f t="shared" si="34"/>
        <v>2853</v>
      </c>
      <c r="K2854" s="32" t="str">
        <f t="shared" si="35"/>
        <v/>
      </c>
    </row>
    <row r="2855" spans="1:11" ht="13.55" customHeight="1">
      <c r="A2855" s="31" t="s">
        <v>30</v>
      </c>
      <c r="B2855" s="31" t="s">
        <v>23</v>
      </c>
      <c r="C2855" s="31" t="s">
        <v>24</v>
      </c>
      <c r="D2855" s="31">
        <v>34522</v>
      </c>
      <c r="E2855" s="31" t="s">
        <v>6123</v>
      </c>
      <c r="F2855" s="31" t="s">
        <v>6124</v>
      </c>
      <c r="G2855" s="31" t="s">
        <v>14915</v>
      </c>
      <c r="H2855" s="31" t="s">
        <v>14916</v>
      </c>
      <c r="I2855" s="8">
        <f t="shared" si="33"/>
        <v>0</v>
      </c>
      <c r="J2855" s="8">
        <f t="shared" si="34"/>
        <v>2854</v>
      </c>
      <c r="K2855" s="32" t="str">
        <f t="shared" si="35"/>
        <v/>
      </c>
    </row>
    <row r="2856" spans="1:11" ht="13.55" customHeight="1">
      <c r="A2856" s="31" t="s">
        <v>30</v>
      </c>
      <c r="B2856" s="31" t="s">
        <v>23</v>
      </c>
      <c r="C2856" s="31" t="s">
        <v>24</v>
      </c>
      <c r="D2856" s="31">
        <v>34523</v>
      </c>
      <c r="E2856" s="31" t="s">
        <v>6125</v>
      </c>
      <c r="F2856" s="31" t="s">
        <v>6126</v>
      </c>
      <c r="G2856" s="31" t="s">
        <v>14917</v>
      </c>
      <c r="H2856" s="31" t="s">
        <v>14918</v>
      </c>
      <c r="I2856" s="8">
        <f t="shared" si="33"/>
        <v>0</v>
      </c>
      <c r="J2856" s="8">
        <f t="shared" si="34"/>
        <v>2855</v>
      </c>
      <c r="K2856" s="32" t="str">
        <f t="shared" si="35"/>
        <v/>
      </c>
    </row>
    <row r="2857" spans="1:11" ht="13.55" customHeight="1">
      <c r="A2857" s="31" t="s">
        <v>30</v>
      </c>
      <c r="B2857" s="31" t="s">
        <v>23</v>
      </c>
      <c r="C2857" s="31" t="s">
        <v>24</v>
      </c>
      <c r="D2857" s="31">
        <v>34524</v>
      </c>
      <c r="E2857" s="31" t="s">
        <v>6127</v>
      </c>
      <c r="F2857" s="31" t="s">
        <v>6128</v>
      </c>
      <c r="G2857" s="31" t="s">
        <v>14919</v>
      </c>
      <c r="H2857" s="31" t="s">
        <v>14920</v>
      </c>
      <c r="I2857" s="8">
        <f t="shared" si="33"/>
        <v>0</v>
      </c>
      <c r="J2857" s="8">
        <f t="shared" si="34"/>
        <v>2856</v>
      </c>
      <c r="K2857" s="32" t="str">
        <f t="shared" si="35"/>
        <v/>
      </c>
    </row>
    <row r="2858" spans="1:11" ht="13.55" customHeight="1">
      <c r="A2858" s="31" t="s">
        <v>30</v>
      </c>
      <c r="B2858" s="31" t="s">
        <v>23</v>
      </c>
      <c r="C2858" s="31" t="s">
        <v>24</v>
      </c>
      <c r="D2858" s="31">
        <v>34525</v>
      </c>
      <c r="E2858" s="31" t="s">
        <v>6129</v>
      </c>
      <c r="F2858" s="31" t="s">
        <v>6130</v>
      </c>
      <c r="G2858" s="31" t="s">
        <v>14921</v>
      </c>
      <c r="H2858" s="31" t="s">
        <v>14922</v>
      </c>
      <c r="I2858" s="8">
        <f t="shared" si="33"/>
        <v>0</v>
      </c>
      <c r="J2858" s="8">
        <f t="shared" si="34"/>
        <v>2857</v>
      </c>
      <c r="K2858" s="32" t="str">
        <f t="shared" si="35"/>
        <v/>
      </c>
    </row>
    <row r="2859" spans="1:11" ht="13.55" customHeight="1">
      <c r="A2859" s="31" t="s">
        <v>30</v>
      </c>
      <c r="B2859" s="31" t="s">
        <v>23</v>
      </c>
      <c r="C2859" s="31" t="s">
        <v>24</v>
      </c>
      <c r="D2859" s="31">
        <v>34526</v>
      </c>
      <c r="E2859" s="31" t="s">
        <v>14923</v>
      </c>
      <c r="F2859" s="31" t="s">
        <v>6132</v>
      </c>
      <c r="G2859" s="31" t="s">
        <v>14924</v>
      </c>
      <c r="H2859" s="31" t="s">
        <v>14925</v>
      </c>
      <c r="I2859" s="8">
        <f t="shared" si="33"/>
        <v>0</v>
      </c>
      <c r="J2859" s="8">
        <f t="shared" si="34"/>
        <v>2858</v>
      </c>
      <c r="K2859" s="32" t="str">
        <f t="shared" si="35"/>
        <v/>
      </c>
    </row>
    <row r="2860" spans="1:11" ht="13.55" customHeight="1">
      <c r="A2860" s="31" t="s">
        <v>30</v>
      </c>
      <c r="B2860" s="31" t="s">
        <v>23</v>
      </c>
      <c r="C2860" s="31" t="s">
        <v>24</v>
      </c>
      <c r="D2860" s="31">
        <v>34527</v>
      </c>
      <c r="E2860" s="31" t="s">
        <v>6133</v>
      </c>
      <c r="F2860" s="31" t="s">
        <v>6134</v>
      </c>
      <c r="G2860" s="31" t="s">
        <v>14926</v>
      </c>
      <c r="H2860" s="31" t="s">
        <v>14927</v>
      </c>
      <c r="I2860" s="8">
        <f t="shared" si="33"/>
        <v>0</v>
      </c>
      <c r="J2860" s="8">
        <f t="shared" si="34"/>
        <v>2859</v>
      </c>
      <c r="K2860" s="32" t="str">
        <f t="shared" si="35"/>
        <v/>
      </c>
    </row>
    <row r="2861" spans="1:11" ht="13.55" customHeight="1">
      <c r="A2861" s="31" t="s">
        <v>30</v>
      </c>
      <c r="B2861" s="31" t="s">
        <v>23</v>
      </c>
      <c r="C2861" s="31" t="s">
        <v>24</v>
      </c>
      <c r="D2861" s="31">
        <v>34545</v>
      </c>
      <c r="E2861" s="31" t="s">
        <v>6135</v>
      </c>
      <c r="F2861" s="31" t="s">
        <v>6136</v>
      </c>
      <c r="G2861" s="31" t="s">
        <v>14928</v>
      </c>
      <c r="H2861" s="31" t="s">
        <v>14929</v>
      </c>
      <c r="I2861" s="8">
        <f t="shared" si="33"/>
        <v>0</v>
      </c>
      <c r="J2861" s="8">
        <f t="shared" si="34"/>
        <v>2860</v>
      </c>
      <c r="K2861" s="32" t="str">
        <f t="shared" si="35"/>
        <v/>
      </c>
    </row>
    <row r="2862" spans="1:11" ht="13.55" customHeight="1">
      <c r="A2862" s="31" t="s">
        <v>30</v>
      </c>
      <c r="B2862" s="31" t="s">
        <v>23</v>
      </c>
      <c r="C2862" s="31" t="s">
        <v>24</v>
      </c>
      <c r="D2862" s="31">
        <v>34563</v>
      </c>
      <c r="E2862" s="31" t="s">
        <v>6137</v>
      </c>
      <c r="F2862" s="31" t="s">
        <v>6138</v>
      </c>
      <c r="G2862" s="31" t="s">
        <v>14930</v>
      </c>
      <c r="H2862" s="31" t="s">
        <v>14931</v>
      </c>
      <c r="I2862" s="8">
        <f t="shared" si="33"/>
        <v>0</v>
      </c>
      <c r="J2862" s="8">
        <f t="shared" si="34"/>
        <v>2861</v>
      </c>
      <c r="K2862" s="32" t="str">
        <f t="shared" si="35"/>
        <v/>
      </c>
    </row>
    <row r="2863" spans="1:11" ht="13.55" customHeight="1">
      <c r="A2863" s="31" t="s">
        <v>30</v>
      </c>
      <c r="B2863" s="31" t="s">
        <v>23</v>
      </c>
      <c r="C2863" s="31" t="s">
        <v>24</v>
      </c>
      <c r="D2863" s="31">
        <v>34565</v>
      </c>
      <c r="E2863" s="31" t="s">
        <v>6139</v>
      </c>
      <c r="F2863" s="31" t="s">
        <v>6140</v>
      </c>
      <c r="G2863" s="31" t="s">
        <v>14932</v>
      </c>
      <c r="H2863" s="31" t="s">
        <v>14933</v>
      </c>
      <c r="I2863" s="8">
        <f t="shared" si="33"/>
        <v>0</v>
      </c>
      <c r="J2863" s="8">
        <f t="shared" si="34"/>
        <v>2862</v>
      </c>
      <c r="K2863" s="32" t="str">
        <f t="shared" si="35"/>
        <v/>
      </c>
    </row>
    <row r="2864" spans="1:11" ht="13.55" customHeight="1">
      <c r="A2864" s="31" t="s">
        <v>5773</v>
      </c>
      <c r="B2864" s="31" t="s">
        <v>23</v>
      </c>
      <c r="C2864" s="31" t="s">
        <v>34</v>
      </c>
      <c r="D2864" s="31">
        <v>31310</v>
      </c>
      <c r="E2864" s="31" t="s">
        <v>6141</v>
      </c>
      <c r="F2864" s="31" t="s">
        <v>6142</v>
      </c>
      <c r="G2864" s="31" t="s">
        <v>14934</v>
      </c>
      <c r="H2864" s="31" t="s">
        <v>14935</v>
      </c>
      <c r="I2864" s="8">
        <f t="shared" si="33"/>
        <v>0</v>
      </c>
      <c r="J2864" s="8">
        <f t="shared" si="34"/>
        <v>2863</v>
      </c>
      <c r="K2864" s="32" t="str">
        <f t="shared" si="35"/>
        <v/>
      </c>
    </row>
    <row r="2865" spans="1:11" ht="13.55" customHeight="1">
      <c r="A2865" s="31" t="s">
        <v>5773</v>
      </c>
      <c r="B2865" s="31" t="s">
        <v>23</v>
      </c>
      <c r="C2865" s="31" t="s">
        <v>34</v>
      </c>
      <c r="D2865" s="31">
        <v>31311</v>
      </c>
      <c r="E2865" s="31" t="s">
        <v>6143</v>
      </c>
      <c r="F2865" s="31" t="s">
        <v>6144</v>
      </c>
      <c r="G2865" s="31" t="s">
        <v>14936</v>
      </c>
      <c r="H2865" s="31" t="s">
        <v>14937</v>
      </c>
      <c r="I2865" s="8">
        <f t="shared" si="33"/>
        <v>0</v>
      </c>
      <c r="J2865" s="8">
        <f t="shared" si="34"/>
        <v>2864</v>
      </c>
      <c r="K2865" s="32" t="str">
        <f t="shared" si="35"/>
        <v/>
      </c>
    </row>
    <row r="2866" spans="1:11" ht="13.55" customHeight="1">
      <c r="A2866" s="31" t="s">
        <v>30</v>
      </c>
      <c r="B2866" s="31" t="s">
        <v>23</v>
      </c>
      <c r="C2866" s="31" t="s">
        <v>34</v>
      </c>
      <c r="D2866" s="31">
        <v>34518</v>
      </c>
      <c r="E2866" s="31" t="s">
        <v>6145</v>
      </c>
      <c r="F2866" s="31" t="s">
        <v>6146</v>
      </c>
      <c r="G2866" s="31" t="s">
        <v>14938</v>
      </c>
      <c r="H2866" s="31" t="s">
        <v>14939</v>
      </c>
      <c r="I2866" s="8">
        <f t="shared" si="33"/>
        <v>0</v>
      </c>
      <c r="J2866" s="8">
        <f t="shared" si="34"/>
        <v>2865</v>
      </c>
      <c r="K2866" s="32" t="str">
        <f t="shared" si="35"/>
        <v/>
      </c>
    </row>
    <row r="2867" spans="1:11" ht="13.55" customHeight="1">
      <c r="A2867" s="31" t="s">
        <v>30</v>
      </c>
      <c r="B2867" s="31" t="s">
        <v>23</v>
      </c>
      <c r="C2867" s="31" t="s">
        <v>34</v>
      </c>
      <c r="D2867" s="31">
        <v>34520</v>
      </c>
      <c r="E2867" s="31" t="s">
        <v>6147</v>
      </c>
      <c r="F2867" s="31" t="s">
        <v>6148</v>
      </c>
      <c r="G2867" s="31" t="s">
        <v>14940</v>
      </c>
      <c r="H2867" s="31" t="s">
        <v>14941</v>
      </c>
      <c r="I2867" s="8">
        <f t="shared" si="33"/>
        <v>0</v>
      </c>
      <c r="J2867" s="8">
        <f t="shared" si="34"/>
        <v>2866</v>
      </c>
      <c r="K2867" s="32" t="str">
        <f t="shared" si="35"/>
        <v/>
      </c>
    </row>
    <row r="2868" spans="1:11" ht="13.55" customHeight="1">
      <c r="A2868" s="31" t="s">
        <v>30</v>
      </c>
      <c r="B2868" s="31" t="s">
        <v>23</v>
      </c>
      <c r="C2868" s="31" t="s">
        <v>34</v>
      </c>
      <c r="D2868" s="31">
        <v>34543</v>
      </c>
      <c r="E2868" s="31" t="s">
        <v>6149</v>
      </c>
      <c r="F2868" s="31" t="s">
        <v>6150</v>
      </c>
      <c r="G2868" s="31" t="s">
        <v>14942</v>
      </c>
      <c r="H2868" s="31" t="s">
        <v>14943</v>
      </c>
      <c r="I2868" s="8">
        <f t="shared" si="33"/>
        <v>0</v>
      </c>
      <c r="J2868" s="8">
        <f t="shared" si="34"/>
        <v>2867</v>
      </c>
      <c r="K2868" s="32" t="str">
        <f t="shared" si="35"/>
        <v/>
      </c>
    </row>
    <row r="2869" spans="1:11" ht="13.55" customHeight="1">
      <c r="A2869" s="31" t="s">
        <v>30</v>
      </c>
      <c r="B2869" s="31" t="s">
        <v>23</v>
      </c>
      <c r="C2869" s="31" t="s">
        <v>34</v>
      </c>
      <c r="D2869" s="31">
        <v>34549</v>
      </c>
      <c r="E2869" s="31" t="s">
        <v>6151</v>
      </c>
      <c r="F2869" s="31" t="s">
        <v>6152</v>
      </c>
      <c r="G2869" s="31" t="s">
        <v>14944</v>
      </c>
      <c r="H2869" s="31" t="s">
        <v>14945</v>
      </c>
      <c r="I2869" s="8">
        <f t="shared" si="33"/>
        <v>0</v>
      </c>
      <c r="J2869" s="8">
        <f t="shared" si="34"/>
        <v>2868</v>
      </c>
      <c r="K2869" s="32" t="str">
        <f t="shared" si="35"/>
        <v/>
      </c>
    </row>
    <row r="2870" spans="1:11" ht="13.55" customHeight="1">
      <c r="A2870" s="31" t="s">
        <v>30</v>
      </c>
      <c r="B2870" s="31" t="s">
        <v>23</v>
      </c>
      <c r="C2870" s="31" t="s">
        <v>34</v>
      </c>
      <c r="D2870" s="31">
        <v>34560</v>
      </c>
      <c r="E2870" s="31" t="s">
        <v>6153</v>
      </c>
      <c r="F2870" s="31" t="s">
        <v>6154</v>
      </c>
      <c r="G2870" s="31" t="s">
        <v>14946</v>
      </c>
      <c r="H2870" s="31" t="s">
        <v>14947</v>
      </c>
      <c r="I2870" s="8">
        <f t="shared" si="33"/>
        <v>0</v>
      </c>
      <c r="J2870" s="8">
        <f t="shared" si="34"/>
        <v>2869</v>
      </c>
      <c r="K2870" s="32" t="str">
        <f t="shared" si="35"/>
        <v/>
      </c>
    </row>
    <row r="2871" spans="1:11" ht="13.55" customHeight="1">
      <c r="A2871" s="31" t="s">
        <v>5773</v>
      </c>
      <c r="B2871" s="31" t="s">
        <v>23</v>
      </c>
      <c r="C2871" s="31" t="s">
        <v>1554</v>
      </c>
      <c r="D2871" s="31">
        <v>31313</v>
      </c>
      <c r="E2871" s="31" t="s">
        <v>6155</v>
      </c>
      <c r="F2871" s="31" t="s">
        <v>6156</v>
      </c>
      <c r="G2871" s="31" t="s">
        <v>14948</v>
      </c>
      <c r="H2871" s="31" t="s">
        <v>14949</v>
      </c>
      <c r="I2871" s="8">
        <f t="shared" si="33"/>
        <v>0</v>
      </c>
      <c r="J2871" s="8">
        <f t="shared" si="34"/>
        <v>2870</v>
      </c>
      <c r="K2871" s="32" t="str">
        <f t="shared" si="35"/>
        <v/>
      </c>
    </row>
    <row r="2872" spans="1:11" ht="13.55" customHeight="1">
      <c r="A2872" s="31" t="s">
        <v>5773</v>
      </c>
      <c r="B2872" s="31" t="s">
        <v>23</v>
      </c>
      <c r="C2872" s="31" t="s">
        <v>1554</v>
      </c>
      <c r="D2872" s="31">
        <v>31320</v>
      </c>
      <c r="E2872" s="31" t="s">
        <v>6157</v>
      </c>
      <c r="F2872" s="31" t="s">
        <v>1553</v>
      </c>
      <c r="G2872" s="31" t="s">
        <v>14950</v>
      </c>
      <c r="H2872" s="31" t="s">
        <v>14951</v>
      </c>
      <c r="I2872" s="8">
        <f t="shared" si="33"/>
        <v>0</v>
      </c>
      <c r="J2872" s="8">
        <f t="shared" si="34"/>
        <v>2871</v>
      </c>
      <c r="K2872" s="32" t="str">
        <f t="shared" si="35"/>
        <v/>
      </c>
    </row>
    <row r="2873" spans="1:11" ht="13.55" customHeight="1">
      <c r="A2873" s="31" t="s">
        <v>30</v>
      </c>
      <c r="B2873" s="31" t="s">
        <v>23</v>
      </c>
      <c r="C2873" s="31" t="s">
        <v>1554</v>
      </c>
      <c r="D2873" s="31">
        <v>31503</v>
      </c>
      <c r="E2873" s="31" t="s">
        <v>6158</v>
      </c>
      <c r="F2873" s="31" t="s">
        <v>1556</v>
      </c>
      <c r="G2873" s="31" t="s">
        <v>10459</v>
      </c>
      <c r="H2873" s="31" t="s">
        <v>14952</v>
      </c>
      <c r="I2873" s="8">
        <f t="shared" si="33"/>
        <v>0</v>
      </c>
      <c r="J2873" s="8">
        <f t="shared" si="34"/>
        <v>2872</v>
      </c>
      <c r="K2873" s="32" t="str">
        <f t="shared" si="35"/>
        <v/>
      </c>
    </row>
    <row r="2874" spans="1:11" ht="13.55" customHeight="1">
      <c r="A2874" s="31" t="s">
        <v>30</v>
      </c>
      <c r="B2874" s="31" t="s">
        <v>23</v>
      </c>
      <c r="C2874" s="31" t="s">
        <v>1554</v>
      </c>
      <c r="D2874" s="31">
        <v>34501</v>
      </c>
      <c r="E2874" s="31" t="s">
        <v>6159</v>
      </c>
      <c r="F2874" s="31" t="s">
        <v>6160</v>
      </c>
      <c r="G2874" s="31" t="s">
        <v>14953</v>
      </c>
      <c r="H2874" s="31" t="s">
        <v>14954</v>
      </c>
      <c r="I2874" s="8">
        <f t="shared" si="33"/>
        <v>0</v>
      </c>
      <c r="J2874" s="8">
        <f t="shared" si="34"/>
        <v>2873</v>
      </c>
      <c r="K2874" s="32" t="str">
        <f t="shared" si="35"/>
        <v/>
      </c>
    </row>
    <row r="2875" spans="1:11" ht="13.55" customHeight="1">
      <c r="A2875" s="31" t="s">
        <v>30</v>
      </c>
      <c r="B2875" s="31" t="s">
        <v>23</v>
      </c>
      <c r="C2875" s="31" t="s">
        <v>1554</v>
      </c>
      <c r="D2875" s="31">
        <v>34502</v>
      </c>
      <c r="E2875" s="31" t="s">
        <v>6161</v>
      </c>
      <c r="F2875" s="31" t="s">
        <v>6162</v>
      </c>
      <c r="G2875" s="31" t="s">
        <v>14955</v>
      </c>
      <c r="H2875" s="31" t="s">
        <v>14956</v>
      </c>
      <c r="I2875" s="8">
        <f t="shared" si="33"/>
        <v>0</v>
      </c>
      <c r="J2875" s="8">
        <f t="shared" si="34"/>
        <v>2874</v>
      </c>
      <c r="K2875" s="32" t="str">
        <f t="shared" si="35"/>
        <v/>
      </c>
    </row>
    <row r="2876" spans="1:11" ht="13.55" customHeight="1">
      <c r="A2876" s="31" t="s">
        <v>30</v>
      </c>
      <c r="B2876" s="31" t="s">
        <v>23</v>
      </c>
      <c r="C2876" s="31" t="s">
        <v>1554</v>
      </c>
      <c r="D2876" s="31">
        <v>34503</v>
      </c>
      <c r="E2876" s="31" t="s">
        <v>6163</v>
      </c>
      <c r="F2876" s="31" t="s">
        <v>6164</v>
      </c>
      <c r="G2876" s="31" t="s">
        <v>14957</v>
      </c>
      <c r="H2876" s="31" t="s">
        <v>14958</v>
      </c>
      <c r="I2876" s="8">
        <f t="shared" si="33"/>
        <v>0</v>
      </c>
      <c r="J2876" s="8">
        <f t="shared" si="34"/>
        <v>2875</v>
      </c>
      <c r="K2876" s="32" t="str">
        <f t="shared" si="35"/>
        <v/>
      </c>
    </row>
    <row r="2877" spans="1:11" ht="13.55" customHeight="1">
      <c r="A2877" s="31" t="s">
        <v>30</v>
      </c>
      <c r="B2877" s="31" t="s">
        <v>23</v>
      </c>
      <c r="C2877" s="31" t="s">
        <v>1554</v>
      </c>
      <c r="D2877" s="31">
        <v>34504</v>
      </c>
      <c r="E2877" s="31" t="s">
        <v>6165</v>
      </c>
      <c r="F2877" s="31" t="s">
        <v>6166</v>
      </c>
      <c r="G2877" s="31" t="s">
        <v>14959</v>
      </c>
      <c r="H2877" s="31" t="s">
        <v>14960</v>
      </c>
      <c r="I2877" s="8">
        <f t="shared" si="33"/>
        <v>0</v>
      </c>
      <c r="J2877" s="8">
        <f t="shared" si="34"/>
        <v>2876</v>
      </c>
      <c r="K2877" s="32" t="str">
        <f t="shared" si="35"/>
        <v/>
      </c>
    </row>
    <row r="2878" spans="1:11" ht="13.55" customHeight="1">
      <c r="A2878" s="31" t="s">
        <v>30</v>
      </c>
      <c r="B2878" s="31" t="s">
        <v>23</v>
      </c>
      <c r="C2878" s="31" t="s">
        <v>1554</v>
      </c>
      <c r="D2878" s="31">
        <v>34505</v>
      </c>
      <c r="E2878" s="31" t="s">
        <v>6167</v>
      </c>
      <c r="F2878" s="31" t="s">
        <v>6168</v>
      </c>
      <c r="G2878" s="31" t="s">
        <v>14961</v>
      </c>
      <c r="H2878" s="31" t="s">
        <v>14962</v>
      </c>
      <c r="I2878" s="8">
        <f t="shared" si="33"/>
        <v>0</v>
      </c>
      <c r="J2878" s="8">
        <f t="shared" si="34"/>
        <v>2877</v>
      </c>
      <c r="K2878" s="32" t="str">
        <f t="shared" si="35"/>
        <v/>
      </c>
    </row>
    <row r="2879" spans="1:11" ht="13.55" customHeight="1">
      <c r="A2879" s="31" t="s">
        <v>30</v>
      </c>
      <c r="B2879" s="31" t="s">
        <v>23</v>
      </c>
      <c r="C2879" s="31" t="s">
        <v>1554</v>
      </c>
      <c r="D2879" s="31">
        <v>34542</v>
      </c>
      <c r="E2879" s="31" t="s">
        <v>6169</v>
      </c>
      <c r="F2879" s="31" t="s">
        <v>6170</v>
      </c>
      <c r="G2879" s="31" t="s">
        <v>14963</v>
      </c>
      <c r="H2879" s="31" t="s">
        <v>14964</v>
      </c>
      <c r="I2879" s="8">
        <f t="shared" si="33"/>
        <v>0</v>
      </c>
      <c r="J2879" s="8">
        <f t="shared" si="34"/>
        <v>2878</v>
      </c>
      <c r="K2879" s="32" t="str">
        <f t="shared" si="35"/>
        <v/>
      </c>
    </row>
    <row r="2880" spans="1:11" ht="13.55" customHeight="1">
      <c r="A2880" s="31" t="s">
        <v>30</v>
      </c>
      <c r="B2880" s="31" t="s">
        <v>23</v>
      </c>
      <c r="C2880" s="31" t="s">
        <v>1554</v>
      </c>
      <c r="D2880" s="31">
        <v>34546</v>
      </c>
      <c r="E2880" s="31" t="s">
        <v>6171</v>
      </c>
      <c r="F2880" s="31" t="s">
        <v>6172</v>
      </c>
      <c r="G2880" s="31" t="s">
        <v>14965</v>
      </c>
      <c r="H2880" s="31" t="s">
        <v>14966</v>
      </c>
      <c r="I2880" s="8">
        <f t="shared" si="33"/>
        <v>0</v>
      </c>
      <c r="J2880" s="8">
        <f t="shared" si="34"/>
        <v>2879</v>
      </c>
      <c r="K2880" s="32" t="str">
        <f t="shared" si="35"/>
        <v/>
      </c>
    </row>
    <row r="2881" spans="1:11" ht="13.55" customHeight="1">
      <c r="A2881" s="31" t="s">
        <v>30</v>
      </c>
      <c r="B2881" s="31" t="s">
        <v>23</v>
      </c>
      <c r="C2881" s="31" t="s">
        <v>1554</v>
      </c>
      <c r="D2881" s="31">
        <v>34551</v>
      </c>
      <c r="E2881" s="31" t="s">
        <v>6173</v>
      </c>
      <c r="F2881" s="31" t="s">
        <v>6174</v>
      </c>
      <c r="G2881" s="31" t="s">
        <v>14967</v>
      </c>
      <c r="H2881" s="31" t="s">
        <v>14968</v>
      </c>
      <c r="I2881" s="8">
        <f t="shared" si="33"/>
        <v>0</v>
      </c>
      <c r="J2881" s="8">
        <f t="shared" si="34"/>
        <v>2880</v>
      </c>
      <c r="K2881" s="32" t="str">
        <f t="shared" si="35"/>
        <v/>
      </c>
    </row>
    <row r="2882" spans="1:11" ht="13.55" customHeight="1">
      <c r="A2882" s="31" t="s">
        <v>30</v>
      </c>
      <c r="B2882" s="31" t="s">
        <v>23</v>
      </c>
      <c r="C2882" s="31" t="s">
        <v>1554</v>
      </c>
      <c r="D2882" s="31">
        <v>34554</v>
      </c>
      <c r="E2882" s="31" t="s">
        <v>6175</v>
      </c>
      <c r="F2882" s="31" t="s">
        <v>6176</v>
      </c>
      <c r="G2882" s="31" t="s">
        <v>14969</v>
      </c>
      <c r="H2882" s="31" t="s">
        <v>14970</v>
      </c>
      <c r="I2882" s="8">
        <f t="shared" si="33"/>
        <v>0</v>
      </c>
      <c r="J2882" s="8">
        <f t="shared" si="34"/>
        <v>2881</v>
      </c>
      <c r="K2882" s="32" t="str">
        <f t="shared" si="35"/>
        <v/>
      </c>
    </row>
    <row r="2883" spans="1:11" ht="13.55" customHeight="1">
      <c r="A2883" s="31" t="s">
        <v>30</v>
      </c>
      <c r="B2883" s="31" t="s">
        <v>23</v>
      </c>
      <c r="C2883" s="31" t="s">
        <v>1554</v>
      </c>
      <c r="D2883" s="31">
        <v>34556</v>
      </c>
      <c r="E2883" s="31" t="s">
        <v>6177</v>
      </c>
      <c r="F2883" s="31" t="s">
        <v>6178</v>
      </c>
      <c r="G2883" s="31" t="s">
        <v>14971</v>
      </c>
      <c r="H2883" s="31" t="s">
        <v>14972</v>
      </c>
      <c r="I2883" s="8">
        <f t="shared" si="33"/>
        <v>0</v>
      </c>
      <c r="J2883" s="8">
        <f t="shared" si="34"/>
        <v>2882</v>
      </c>
      <c r="K2883" s="32" t="str">
        <f t="shared" si="35"/>
        <v/>
      </c>
    </row>
    <row r="2884" spans="1:11" ht="13.55" customHeight="1">
      <c r="A2884" s="31" t="s">
        <v>30</v>
      </c>
      <c r="B2884" s="31" t="s">
        <v>23</v>
      </c>
      <c r="C2884" s="31" t="s">
        <v>1554</v>
      </c>
      <c r="D2884" s="31">
        <v>34562</v>
      </c>
      <c r="E2884" s="31" t="s">
        <v>6179</v>
      </c>
      <c r="F2884" s="31" t="s">
        <v>6180</v>
      </c>
      <c r="G2884" s="31" t="s">
        <v>14973</v>
      </c>
      <c r="H2884" s="31" t="s">
        <v>14974</v>
      </c>
      <c r="I2884" s="8">
        <f t="shared" si="33"/>
        <v>0</v>
      </c>
      <c r="J2884" s="8">
        <f t="shared" si="34"/>
        <v>2883</v>
      </c>
      <c r="K2884" s="32" t="str">
        <f t="shared" si="35"/>
        <v/>
      </c>
    </row>
    <row r="2885" spans="1:11" ht="13.55" customHeight="1">
      <c r="A2885" s="31" t="s">
        <v>5773</v>
      </c>
      <c r="B2885" s="31" t="s">
        <v>23</v>
      </c>
      <c r="C2885" s="31" t="s">
        <v>1605</v>
      </c>
      <c r="D2885" s="31">
        <v>34348</v>
      </c>
      <c r="E2885" s="31" t="s">
        <v>6181</v>
      </c>
      <c r="F2885" s="31" t="s">
        <v>6182</v>
      </c>
      <c r="G2885" s="31" t="s">
        <v>14975</v>
      </c>
      <c r="H2885" s="31" t="s">
        <v>14976</v>
      </c>
      <c r="I2885" s="8">
        <f t="shared" si="33"/>
        <v>0</v>
      </c>
      <c r="J2885" s="8">
        <f t="shared" si="34"/>
        <v>2884</v>
      </c>
      <c r="K2885" s="32" t="str">
        <f t="shared" si="35"/>
        <v/>
      </c>
    </row>
    <row r="2886" spans="1:11" ht="13.55" customHeight="1">
      <c r="A2886" s="31" t="s">
        <v>5773</v>
      </c>
      <c r="B2886" s="31" t="s">
        <v>23</v>
      </c>
      <c r="C2886" s="31" t="s">
        <v>1628</v>
      </c>
      <c r="D2886" s="31">
        <v>31319</v>
      </c>
      <c r="E2886" s="31" t="s">
        <v>6183</v>
      </c>
      <c r="F2886" s="31" t="s">
        <v>6184</v>
      </c>
      <c r="G2886" s="31" t="s">
        <v>14977</v>
      </c>
      <c r="H2886" s="31" t="s">
        <v>14978</v>
      </c>
      <c r="I2886" s="8">
        <f t="shared" si="33"/>
        <v>0</v>
      </c>
      <c r="J2886" s="8">
        <f t="shared" si="34"/>
        <v>2885</v>
      </c>
      <c r="K2886" s="32" t="str">
        <f t="shared" si="35"/>
        <v/>
      </c>
    </row>
    <row r="2887" spans="1:11" ht="13.55" customHeight="1">
      <c r="A2887" s="31" t="s">
        <v>5773</v>
      </c>
      <c r="B2887" s="31" t="s">
        <v>23</v>
      </c>
      <c r="C2887" s="31" t="s">
        <v>1628</v>
      </c>
      <c r="D2887" s="31">
        <v>34335</v>
      </c>
      <c r="E2887" s="31" t="s">
        <v>6185</v>
      </c>
      <c r="F2887" s="31" t="s">
        <v>6186</v>
      </c>
      <c r="G2887" s="31" t="s">
        <v>14979</v>
      </c>
      <c r="H2887" s="31" t="s">
        <v>14980</v>
      </c>
      <c r="I2887" s="8">
        <f t="shared" si="33"/>
        <v>0</v>
      </c>
      <c r="J2887" s="8">
        <f t="shared" si="34"/>
        <v>2886</v>
      </c>
      <c r="K2887" s="32" t="str">
        <f t="shared" si="35"/>
        <v/>
      </c>
    </row>
    <row r="2888" spans="1:11" ht="13.55" customHeight="1">
      <c r="A2888" s="31" t="s">
        <v>30</v>
      </c>
      <c r="B2888" s="31" t="s">
        <v>23</v>
      </c>
      <c r="C2888" s="31" t="s">
        <v>1628</v>
      </c>
      <c r="D2888" s="31">
        <v>34536</v>
      </c>
      <c r="E2888" s="31" t="s">
        <v>6187</v>
      </c>
      <c r="F2888" s="31" t="s">
        <v>6188</v>
      </c>
      <c r="G2888" s="31" t="s">
        <v>14981</v>
      </c>
      <c r="H2888" s="31" t="s">
        <v>14982</v>
      </c>
      <c r="I2888" s="8">
        <f t="shared" si="33"/>
        <v>0</v>
      </c>
      <c r="J2888" s="8">
        <f t="shared" si="34"/>
        <v>2887</v>
      </c>
      <c r="K2888" s="32" t="str">
        <f t="shared" si="35"/>
        <v/>
      </c>
    </row>
    <row r="2889" spans="1:11" ht="13.55" customHeight="1">
      <c r="A2889" s="31" t="s">
        <v>30</v>
      </c>
      <c r="B2889" s="31" t="s">
        <v>23</v>
      </c>
      <c r="C2889" s="31" t="s">
        <v>1628</v>
      </c>
      <c r="D2889" s="31">
        <v>34537</v>
      </c>
      <c r="E2889" s="31" t="s">
        <v>14983</v>
      </c>
      <c r="F2889" s="31" t="s">
        <v>6190</v>
      </c>
      <c r="G2889" s="31" t="s">
        <v>14984</v>
      </c>
      <c r="H2889" s="31" t="s">
        <v>14985</v>
      </c>
      <c r="I2889" s="8">
        <f t="shared" si="33"/>
        <v>0</v>
      </c>
      <c r="J2889" s="8">
        <f t="shared" si="34"/>
        <v>2888</v>
      </c>
      <c r="K2889" s="32" t="str">
        <f t="shared" si="35"/>
        <v/>
      </c>
    </row>
    <row r="2890" spans="1:11" ht="13.55" customHeight="1">
      <c r="A2890" s="31" t="s">
        <v>5773</v>
      </c>
      <c r="B2890" s="31" t="s">
        <v>23</v>
      </c>
      <c r="C2890" s="31" t="s">
        <v>1651</v>
      </c>
      <c r="D2890" s="31">
        <v>31312</v>
      </c>
      <c r="E2890" s="31" t="s">
        <v>6191</v>
      </c>
      <c r="F2890" s="31" t="s">
        <v>6192</v>
      </c>
      <c r="G2890" s="31" t="s">
        <v>14986</v>
      </c>
      <c r="H2890" s="31" t="s">
        <v>14987</v>
      </c>
      <c r="I2890" s="8">
        <f t="shared" si="33"/>
        <v>0</v>
      </c>
      <c r="J2890" s="8">
        <f t="shared" si="34"/>
        <v>2889</v>
      </c>
      <c r="K2890" s="32" t="str">
        <f t="shared" si="35"/>
        <v/>
      </c>
    </row>
    <row r="2891" spans="1:11" ht="13.55" customHeight="1">
      <c r="A2891" s="31" t="s">
        <v>5773</v>
      </c>
      <c r="B2891" s="31" t="s">
        <v>23</v>
      </c>
      <c r="C2891" s="31" t="s">
        <v>1651</v>
      </c>
      <c r="D2891" s="31">
        <v>31326</v>
      </c>
      <c r="E2891" s="31" t="s">
        <v>6193</v>
      </c>
      <c r="F2891" s="31" t="s">
        <v>1650</v>
      </c>
      <c r="G2891" s="31" t="s">
        <v>10572</v>
      </c>
      <c r="H2891" s="31" t="s">
        <v>14988</v>
      </c>
      <c r="I2891" s="8">
        <f t="shared" si="33"/>
        <v>0</v>
      </c>
      <c r="J2891" s="8">
        <f t="shared" si="34"/>
        <v>2890</v>
      </c>
      <c r="K2891" s="32" t="str">
        <f t="shared" si="35"/>
        <v/>
      </c>
    </row>
    <row r="2892" spans="1:11" ht="13.55" customHeight="1">
      <c r="A2892" s="31" t="s">
        <v>30</v>
      </c>
      <c r="B2892" s="31" t="s">
        <v>23</v>
      </c>
      <c r="C2892" s="31" t="s">
        <v>1651</v>
      </c>
      <c r="D2892" s="31">
        <v>34528</v>
      </c>
      <c r="E2892" s="31" t="s">
        <v>6194</v>
      </c>
      <c r="F2892" s="31" t="s">
        <v>6195</v>
      </c>
      <c r="G2892" s="31" t="s">
        <v>14989</v>
      </c>
      <c r="H2892" s="31" t="s">
        <v>14990</v>
      </c>
      <c r="I2892" s="8">
        <f t="shared" si="33"/>
        <v>0</v>
      </c>
      <c r="J2892" s="8">
        <f t="shared" si="34"/>
        <v>2891</v>
      </c>
      <c r="K2892" s="32" t="str">
        <f t="shared" si="35"/>
        <v/>
      </c>
    </row>
    <row r="2893" spans="1:11" ht="13.55" customHeight="1">
      <c r="A2893" s="31" t="s">
        <v>30</v>
      </c>
      <c r="B2893" s="31" t="s">
        <v>23</v>
      </c>
      <c r="C2893" s="31" t="s">
        <v>1651</v>
      </c>
      <c r="D2893" s="31">
        <v>34529</v>
      </c>
      <c r="E2893" s="31" t="s">
        <v>6196</v>
      </c>
      <c r="F2893" s="31" t="s">
        <v>1653</v>
      </c>
      <c r="G2893" s="31" t="s">
        <v>10574</v>
      </c>
      <c r="H2893" s="31" t="s">
        <v>14991</v>
      </c>
      <c r="I2893" s="8">
        <f t="shared" si="33"/>
        <v>0</v>
      </c>
      <c r="J2893" s="8">
        <f t="shared" si="34"/>
        <v>2892</v>
      </c>
      <c r="K2893" s="32" t="str">
        <f t="shared" si="35"/>
        <v/>
      </c>
    </row>
    <row r="2894" spans="1:11" ht="13.55" customHeight="1">
      <c r="A2894" s="31" t="s">
        <v>30</v>
      </c>
      <c r="B2894" s="31" t="s">
        <v>23</v>
      </c>
      <c r="C2894" s="31" t="s">
        <v>1651</v>
      </c>
      <c r="D2894" s="31">
        <v>34530</v>
      </c>
      <c r="E2894" s="31" t="s">
        <v>6197</v>
      </c>
      <c r="F2894" s="31" t="s">
        <v>6198</v>
      </c>
      <c r="G2894" s="31" t="s">
        <v>14992</v>
      </c>
      <c r="H2894" s="31" t="s">
        <v>14993</v>
      </c>
      <c r="I2894" s="8">
        <f t="shared" si="33"/>
        <v>0</v>
      </c>
      <c r="J2894" s="8">
        <f t="shared" si="34"/>
        <v>2893</v>
      </c>
      <c r="K2894" s="32" t="str">
        <f t="shared" si="35"/>
        <v/>
      </c>
    </row>
    <row r="2895" spans="1:11" ht="13.55" customHeight="1">
      <c r="A2895" s="31" t="s">
        <v>30</v>
      </c>
      <c r="B2895" s="31" t="s">
        <v>23</v>
      </c>
      <c r="C2895" s="31" t="s">
        <v>1651</v>
      </c>
      <c r="D2895" s="31">
        <v>34531</v>
      </c>
      <c r="E2895" s="31" t="s">
        <v>6199</v>
      </c>
      <c r="F2895" s="31" t="s">
        <v>6200</v>
      </c>
      <c r="G2895" s="31" t="s">
        <v>14994</v>
      </c>
      <c r="H2895" s="31" t="s">
        <v>14995</v>
      </c>
      <c r="I2895" s="8">
        <f t="shared" si="33"/>
        <v>0</v>
      </c>
      <c r="J2895" s="8">
        <f t="shared" si="34"/>
        <v>2894</v>
      </c>
      <c r="K2895" s="32" t="str">
        <f t="shared" si="35"/>
        <v/>
      </c>
    </row>
    <row r="2896" spans="1:11" ht="13.55" customHeight="1">
      <c r="A2896" s="31" t="s">
        <v>30</v>
      </c>
      <c r="B2896" s="31" t="s">
        <v>23</v>
      </c>
      <c r="C2896" s="31" t="s">
        <v>1651</v>
      </c>
      <c r="D2896" s="31">
        <v>34544</v>
      </c>
      <c r="E2896" s="31" t="s">
        <v>6201</v>
      </c>
      <c r="F2896" s="31" t="s">
        <v>6202</v>
      </c>
      <c r="G2896" s="31" t="s">
        <v>14996</v>
      </c>
      <c r="H2896" s="31" t="s">
        <v>14997</v>
      </c>
      <c r="I2896" s="8">
        <f t="shared" si="33"/>
        <v>0</v>
      </c>
      <c r="J2896" s="8">
        <f t="shared" si="34"/>
        <v>2895</v>
      </c>
      <c r="K2896" s="32" t="str">
        <f t="shared" si="35"/>
        <v/>
      </c>
    </row>
    <row r="2897" spans="1:11" ht="13.55" customHeight="1">
      <c r="A2897" s="31" t="s">
        <v>30</v>
      </c>
      <c r="B2897" s="31" t="s">
        <v>23</v>
      </c>
      <c r="C2897" s="31" t="s">
        <v>1651</v>
      </c>
      <c r="D2897" s="31">
        <v>34557</v>
      </c>
      <c r="E2897" s="31" t="s">
        <v>6203</v>
      </c>
      <c r="F2897" s="31" t="s">
        <v>6204</v>
      </c>
      <c r="G2897" s="31" t="s">
        <v>10607</v>
      </c>
      <c r="H2897" s="31" t="s">
        <v>14998</v>
      </c>
      <c r="I2897" s="8">
        <f t="shared" si="33"/>
        <v>0</v>
      </c>
      <c r="J2897" s="8">
        <f t="shared" si="34"/>
        <v>2896</v>
      </c>
      <c r="K2897" s="32" t="str">
        <f t="shared" si="35"/>
        <v/>
      </c>
    </row>
    <row r="2898" spans="1:11" ht="13.55" customHeight="1">
      <c r="A2898" s="31" t="s">
        <v>30</v>
      </c>
      <c r="B2898" s="31" t="s">
        <v>23</v>
      </c>
      <c r="C2898" s="31" t="s">
        <v>1651</v>
      </c>
      <c r="D2898" s="31">
        <v>34564</v>
      </c>
      <c r="E2898" s="31" t="s">
        <v>6205</v>
      </c>
      <c r="F2898" s="31" t="s">
        <v>6206</v>
      </c>
      <c r="G2898" s="31" t="s">
        <v>14999</v>
      </c>
      <c r="H2898" s="31" t="s">
        <v>15000</v>
      </c>
      <c r="I2898" s="8">
        <f t="shared" si="33"/>
        <v>0</v>
      </c>
      <c r="J2898" s="8">
        <f t="shared" si="34"/>
        <v>2897</v>
      </c>
      <c r="K2898" s="32" t="str">
        <f t="shared" si="35"/>
        <v/>
      </c>
    </row>
    <row r="2899" spans="1:11" ht="13.55" customHeight="1">
      <c r="A2899" s="31" t="s">
        <v>5773</v>
      </c>
      <c r="B2899" s="31" t="s">
        <v>23</v>
      </c>
      <c r="C2899" s="31" t="s">
        <v>42</v>
      </c>
      <c r="D2899" s="31">
        <v>31301</v>
      </c>
      <c r="E2899" s="31" t="s">
        <v>6207</v>
      </c>
      <c r="F2899" s="31" t="s">
        <v>6208</v>
      </c>
      <c r="G2899" s="31" t="s">
        <v>15001</v>
      </c>
      <c r="H2899" s="31" t="s">
        <v>15002</v>
      </c>
      <c r="I2899" s="8">
        <f t="shared" si="33"/>
        <v>0</v>
      </c>
      <c r="J2899" s="8">
        <f t="shared" si="34"/>
        <v>2898</v>
      </c>
      <c r="K2899" s="32" t="str">
        <f t="shared" si="35"/>
        <v/>
      </c>
    </row>
    <row r="2900" spans="1:11" ht="13.55" customHeight="1">
      <c r="A2900" s="31" t="s">
        <v>30</v>
      </c>
      <c r="B2900" s="31" t="s">
        <v>23</v>
      </c>
      <c r="C2900" s="31" t="s">
        <v>42</v>
      </c>
      <c r="D2900" s="31">
        <v>34538</v>
      </c>
      <c r="E2900" s="31" t="s">
        <v>6209</v>
      </c>
      <c r="F2900" s="31" t="s">
        <v>6210</v>
      </c>
      <c r="G2900" s="31" t="s">
        <v>15003</v>
      </c>
      <c r="H2900" s="31" t="s">
        <v>15004</v>
      </c>
      <c r="I2900" s="8">
        <f t="shared" si="33"/>
        <v>0</v>
      </c>
      <c r="J2900" s="8">
        <f t="shared" si="34"/>
        <v>2899</v>
      </c>
      <c r="K2900" s="32" t="str">
        <f t="shared" si="35"/>
        <v/>
      </c>
    </row>
    <row r="2901" spans="1:11" ht="13.55" customHeight="1">
      <c r="A2901" s="31" t="s">
        <v>30</v>
      </c>
      <c r="B2901" s="31" t="s">
        <v>23</v>
      </c>
      <c r="C2901" s="31" t="s">
        <v>42</v>
      </c>
      <c r="D2901" s="31">
        <v>34539</v>
      </c>
      <c r="E2901" s="31" t="s">
        <v>6211</v>
      </c>
      <c r="F2901" s="31" t="s">
        <v>6212</v>
      </c>
      <c r="G2901" s="31" t="s">
        <v>15005</v>
      </c>
      <c r="H2901" s="31" t="s">
        <v>15006</v>
      </c>
      <c r="I2901" s="8">
        <f t="shared" si="33"/>
        <v>0</v>
      </c>
      <c r="J2901" s="8">
        <f t="shared" si="34"/>
        <v>2900</v>
      </c>
      <c r="K2901" s="32" t="str">
        <f t="shared" si="35"/>
        <v/>
      </c>
    </row>
    <row r="2902" spans="1:11" ht="13.55" customHeight="1">
      <c r="A2902" s="31" t="s">
        <v>30</v>
      </c>
      <c r="B2902" s="31" t="s">
        <v>23</v>
      </c>
      <c r="C2902" s="31" t="s">
        <v>42</v>
      </c>
      <c r="D2902" s="31">
        <v>34540</v>
      </c>
      <c r="E2902" s="31" t="s">
        <v>6213</v>
      </c>
      <c r="F2902" s="31" t="s">
        <v>6214</v>
      </c>
      <c r="G2902" s="31" t="s">
        <v>15007</v>
      </c>
      <c r="H2902" s="31" t="s">
        <v>15008</v>
      </c>
      <c r="I2902" s="8">
        <f t="shared" si="33"/>
        <v>0</v>
      </c>
      <c r="J2902" s="8">
        <f t="shared" si="34"/>
        <v>2901</v>
      </c>
      <c r="K2902" s="32" t="str">
        <f t="shared" si="35"/>
        <v/>
      </c>
    </row>
    <row r="2903" spans="1:11" ht="13.55" customHeight="1">
      <c r="A2903" s="31" t="s">
        <v>30</v>
      </c>
      <c r="B2903" s="31" t="s">
        <v>23</v>
      </c>
      <c r="C2903" s="31" t="s">
        <v>42</v>
      </c>
      <c r="D2903" s="31">
        <v>34561</v>
      </c>
      <c r="E2903" s="31" t="s">
        <v>6215</v>
      </c>
      <c r="F2903" s="31" t="s">
        <v>6216</v>
      </c>
      <c r="G2903" s="31" t="s">
        <v>15009</v>
      </c>
      <c r="H2903" s="31" t="s">
        <v>15010</v>
      </c>
      <c r="I2903" s="8">
        <f t="shared" si="33"/>
        <v>0</v>
      </c>
      <c r="J2903" s="8">
        <f t="shared" si="34"/>
        <v>2902</v>
      </c>
      <c r="K2903" s="32" t="str">
        <f t="shared" si="35"/>
        <v/>
      </c>
    </row>
    <row r="2904" spans="1:11" ht="13.55" customHeight="1">
      <c r="A2904" s="31" t="s">
        <v>30</v>
      </c>
      <c r="B2904" s="31" t="s">
        <v>23</v>
      </c>
      <c r="C2904" s="31" t="s">
        <v>29</v>
      </c>
      <c r="D2904" s="31">
        <v>34515</v>
      </c>
      <c r="E2904" s="31" t="s">
        <v>6217</v>
      </c>
      <c r="F2904" s="31" t="s">
        <v>6218</v>
      </c>
      <c r="G2904" s="31" t="s">
        <v>15011</v>
      </c>
      <c r="H2904" s="31" t="s">
        <v>15012</v>
      </c>
      <c r="I2904" s="8">
        <f t="shared" si="33"/>
        <v>0</v>
      </c>
      <c r="J2904" s="8">
        <f t="shared" si="34"/>
        <v>2903</v>
      </c>
      <c r="K2904" s="32" t="str">
        <f t="shared" si="35"/>
        <v/>
      </c>
    </row>
    <row r="2905" spans="1:11" ht="13.55" customHeight="1">
      <c r="A2905" s="31" t="s">
        <v>30</v>
      </c>
      <c r="B2905" s="31" t="s">
        <v>23</v>
      </c>
      <c r="C2905" s="31" t="s">
        <v>29</v>
      </c>
      <c r="D2905" s="31">
        <v>34552</v>
      </c>
      <c r="E2905" s="31" t="s">
        <v>6219</v>
      </c>
      <c r="F2905" s="31" t="s">
        <v>6220</v>
      </c>
      <c r="G2905" s="31" t="s">
        <v>15013</v>
      </c>
      <c r="H2905" s="31" t="s">
        <v>15014</v>
      </c>
      <c r="I2905" s="8">
        <f t="shared" si="33"/>
        <v>0</v>
      </c>
      <c r="J2905" s="8">
        <f t="shared" si="34"/>
        <v>2904</v>
      </c>
      <c r="K2905" s="32" t="str">
        <f t="shared" si="35"/>
        <v/>
      </c>
    </row>
    <row r="2906" spans="1:11" ht="13.55" customHeight="1">
      <c r="A2906" s="31" t="s">
        <v>30</v>
      </c>
      <c r="B2906" s="31" t="s">
        <v>23</v>
      </c>
      <c r="C2906" s="31" t="s">
        <v>29</v>
      </c>
      <c r="D2906" s="31">
        <v>34555</v>
      </c>
      <c r="E2906" s="31" t="s">
        <v>6221</v>
      </c>
      <c r="F2906" s="31" t="s">
        <v>6222</v>
      </c>
      <c r="G2906" s="31" t="s">
        <v>15015</v>
      </c>
      <c r="H2906" s="31" t="s">
        <v>15016</v>
      </c>
      <c r="I2906" s="8">
        <f t="shared" si="33"/>
        <v>0</v>
      </c>
      <c r="J2906" s="8">
        <f t="shared" si="34"/>
        <v>2905</v>
      </c>
      <c r="K2906" s="32" t="str">
        <f t="shared" si="35"/>
        <v/>
      </c>
    </row>
    <row r="2907" spans="1:11" ht="13.55" customHeight="1">
      <c r="A2907" s="31" t="s">
        <v>30</v>
      </c>
      <c r="B2907" s="31" t="s">
        <v>23</v>
      </c>
      <c r="C2907" s="31" t="s">
        <v>29</v>
      </c>
      <c r="D2907" s="31">
        <v>34559</v>
      </c>
      <c r="E2907" s="31" t="s">
        <v>6223</v>
      </c>
      <c r="F2907" s="31" t="s">
        <v>1731</v>
      </c>
      <c r="G2907" s="31" t="s">
        <v>10662</v>
      </c>
      <c r="H2907" s="31" t="s">
        <v>15017</v>
      </c>
      <c r="I2907" s="8">
        <f t="shared" si="33"/>
        <v>0</v>
      </c>
      <c r="J2907" s="8">
        <f t="shared" si="34"/>
        <v>2906</v>
      </c>
      <c r="K2907" s="32" t="str">
        <f t="shared" si="35"/>
        <v/>
      </c>
    </row>
    <row r="2908" spans="1:11" ht="13.55" customHeight="1">
      <c r="A2908" s="31" t="s">
        <v>30</v>
      </c>
      <c r="B2908" s="31" t="s">
        <v>23</v>
      </c>
      <c r="C2908" s="31" t="s">
        <v>1750</v>
      </c>
      <c r="D2908" s="31">
        <v>34506</v>
      </c>
      <c r="E2908" s="31" t="s">
        <v>6224</v>
      </c>
      <c r="F2908" s="31" t="s">
        <v>6225</v>
      </c>
      <c r="G2908" s="31" t="s">
        <v>15018</v>
      </c>
      <c r="H2908" s="31" t="s">
        <v>15019</v>
      </c>
      <c r="I2908" s="8">
        <f t="shared" si="33"/>
        <v>0</v>
      </c>
      <c r="J2908" s="8">
        <f t="shared" si="34"/>
        <v>2907</v>
      </c>
      <c r="K2908" s="32" t="str">
        <f t="shared" si="35"/>
        <v/>
      </c>
    </row>
    <row r="2909" spans="1:11" ht="13.55" customHeight="1">
      <c r="A2909" s="31" t="s">
        <v>30</v>
      </c>
      <c r="B2909" s="31" t="s">
        <v>23</v>
      </c>
      <c r="C2909" s="31" t="s">
        <v>1750</v>
      </c>
      <c r="D2909" s="31">
        <v>34507</v>
      </c>
      <c r="E2909" s="31" t="s">
        <v>6226</v>
      </c>
      <c r="F2909" s="31" t="s">
        <v>6227</v>
      </c>
      <c r="G2909" s="31" t="s">
        <v>15020</v>
      </c>
      <c r="H2909" s="31" t="s">
        <v>15021</v>
      </c>
      <c r="I2909" s="8">
        <f t="shared" si="33"/>
        <v>0</v>
      </c>
      <c r="J2909" s="8">
        <f t="shared" si="34"/>
        <v>2908</v>
      </c>
      <c r="K2909" s="32" t="str">
        <f t="shared" si="35"/>
        <v/>
      </c>
    </row>
    <row r="2910" spans="1:11" ht="13.55" customHeight="1">
      <c r="A2910" s="31" t="s">
        <v>30</v>
      </c>
      <c r="B2910" s="31" t="s">
        <v>23</v>
      </c>
      <c r="C2910" s="31" t="s">
        <v>1750</v>
      </c>
      <c r="D2910" s="31">
        <v>34508</v>
      </c>
      <c r="E2910" s="31" t="s">
        <v>6228</v>
      </c>
      <c r="F2910" s="31" t="s">
        <v>6229</v>
      </c>
      <c r="G2910" s="31" t="s">
        <v>15022</v>
      </c>
      <c r="H2910" s="31" t="s">
        <v>15023</v>
      </c>
      <c r="I2910" s="8">
        <f t="shared" si="33"/>
        <v>0</v>
      </c>
      <c r="J2910" s="8">
        <f t="shared" si="34"/>
        <v>2909</v>
      </c>
      <c r="K2910" s="32" t="str">
        <f t="shared" si="35"/>
        <v/>
      </c>
    </row>
    <row r="2911" spans="1:11" ht="13.55" customHeight="1">
      <c r="A2911" s="31" t="s">
        <v>30</v>
      </c>
      <c r="B2911" s="31" t="s">
        <v>23</v>
      </c>
      <c r="C2911" s="31" t="s">
        <v>1750</v>
      </c>
      <c r="D2911" s="31">
        <v>34550</v>
      </c>
      <c r="E2911" s="31" t="s">
        <v>15024</v>
      </c>
      <c r="F2911" s="31" t="s">
        <v>6231</v>
      </c>
      <c r="G2911" s="31" t="s">
        <v>15025</v>
      </c>
      <c r="H2911" s="31" t="s">
        <v>15026</v>
      </c>
      <c r="I2911" s="8">
        <f t="shared" si="33"/>
        <v>0</v>
      </c>
      <c r="J2911" s="8">
        <f t="shared" si="34"/>
        <v>2910</v>
      </c>
      <c r="K2911" s="32" t="str">
        <f t="shared" si="35"/>
        <v/>
      </c>
    </row>
    <row r="2912" spans="1:11" ht="13.55" customHeight="1">
      <c r="A2912" s="31" t="s">
        <v>5773</v>
      </c>
      <c r="B2912" s="31" t="s">
        <v>23</v>
      </c>
      <c r="C2912" s="31" t="s">
        <v>39</v>
      </c>
      <c r="D2912" s="31">
        <v>34332</v>
      </c>
      <c r="E2912" s="31" t="s">
        <v>6232</v>
      </c>
      <c r="F2912" s="31" t="s">
        <v>6233</v>
      </c>
      <c r="G2912" s="31" t="s">
        <v>15027</v>
      </c>
      <c r="H2912" s="31" t="s">
        <v>15028</v>
      </c>
      <c r="I2912" s="8">
        <f t="shared" si="33"/>
        <v>0</v>
      </c>
      <c r="J2912" s="8">
        <f t="shared" si="34"/>
        <v>2911</v>
      </c>
      <c r="K2912" s="32" t="str">
        <f t="shared" si="35"/>
        <v/>
      </c>
    </row>
    <row r="2913" spans="1:11" ht="13.55" customHeight="1">
      <c r="A2913" s="31" t="s">
        <v>30</v>
      </c>
      <c r="B2913" s="31" t="s">
        <v>23</v>
      </c>
      <c r="C2913" s="31" t="s">
        <v>39</v>
      </c>
      <c r="D2913" s="31">
        <v>34533</v>
      </c>
      <c r="E2913" s="31" t="s">
        <v>6234</v>
      </c>
      <c r="F2913" s="31" t="s">
        <v>6235</v>
      </c>
      <c r="G2913" s="31" t="s">
        <v>15029</v>
      </c>
      <c r="H2913" s="31" t="s">
        <v>15030</v>
      </c>
      <c r="I2913" s="8">
        <f t="shared" si="33"/>
        <v>0</v>
      </c>
      <c r="J2913" s="8">
        <f t="shared" si="34"/>
        <v>2912</v>
      </c>
      <c r="K2913" s="32" t="str">
        <f t="shared" si="35"/>
        <v/>
      </c>
    </row>
    <row r="2914" spans="1:11" ht="13.55" customHeight="1">
      <c r="A2914" s="31" t="s">
        <v>30</v>
      </c>
      <c r="B2914" s="31" t="s">
        <v>23</v>
      </c>
      <c r="C2914" s="31" t="s">
        <v>39</v>
      </c>
      <c r="D2914" s="31">
        <v>34534</v>
      </c>
      <c r="E2914" s="31" t="s">
        <v>6236</v>
      </c>
      <c r="F2914" s="31" t="s">
        <v>6237</v>
      </c>
      <c r="G2914" s="31" t="s">
        <v>15031</v>
      </c>
      <c r="H2914" s="31" t="s">
        <v>15032</v>
      </c>
      <c r="I2914" s="8">
        <f t="shared" si="33"/>
        <v>0</v>
      </c>
      <c r="J2914" s="8">
        <f t="shared" si="34"/>
        <v>2913</v>
      </c>
      <c r="K2914" s="32" t="str">
        <f t="shared" si="35"/>
        <v/>
      </c>
    </row>
    <row r="2915" spans="1:11" ht="13.55" customHeight="1">
      <c r="A2915" s="31" t="s">
        <v>5773</v>
      </c>
      <c r="B2915" s="31" t="s">
        <v>1799</v>
      </c>
      <c r="C2915" s="31" t="s">
        <v>1800</v>
      </c>
      <c r="D2915" s="31">
        <v>551301</v>
      </c>
      <c r="E2915" s="31" t="s">
        <v>6238</v>
      </c>
      <c r="F2915" s="31" t="s">
        <v>6239</v>
      </c>
      <c r="G2915" s="31" t="s">
        <v>15033</v>
      </c>
      <c r="H2915" s="31" t="s">
        <v>15034</v>
      </c>
      <c r="I2915" s="8">
        <f t="shared" si="33"/>
        <v>0</v>
      </c>
      <c r="J2915" s="8">
        <f t="shared" si="34"/>
        <v>2914</v>
      </c>
      <c r="K2915" s="32" t="str">
        <f t="shared" si="35"/>
        <v/>
      </c>
    </row>
    <row r="2916" spans="1:11" ht="13.55" customHeight="1">
      <c r="A2916" s="31" t="s">
        <v>5773</v>
      </c>
      <c r="B2916" s="31" t="s">
        <v>1799</v>
      </c>
      <c r="C2916" s="31" t="s">
        <v>1800</v>
      </c>
      <c r="D2916" s="31">
        <v>551303</v>
      </c>
      <c r="E2916" s="31" t="s">
        <v>6240</v>
      </c>
      <c r="F2916" s="31" t="s">
        <v>1798</v>
      </c>
      <c r="G2916" s="31" t="s">
        <v>10739</v>
      </c>
      <c r="H2916" s="31" t="s">
        <v>10740</v>
      </c>
      <c r="I2916" s="8">
        <f t="shared" si="33"/>
        <v>0</v>
      </c>
      <c r="J2916" s="8">
        <f t="shared" si="34"/>
        <v>2915</v>
      </c>
      <c r="K2916" s="32" t="str">
        <f t="shared" si="35"/>
        <v/>
      </c>
    </row>
    <row r="2917" spans="1:11" ht="13.55" customHeight="1">
      <c r="A2917" s="31" t="s">
        <v>30</v>
      </c>
      <c r="B2917" s="31" t="s">
        <v>1799</v>
      </c>
      <c r="C2917" s="31" t="s">
        <v>1800</v>
      </c>
      <c r="D2917" s="31">
        <v>553501</v>
      </c>
      <c r="E2917" s="31" t="s">
        <v>6241</v>
      </c>
      <c r="F2917" s="31" t="s">
        <v>6242</v>
      </c>
      <c r="G2917" s="31" t="s">
        <v>15035</v>
      </c>
      <c r="H2917" s="31" t="s">
        <v>15036</v>
      </c>
      <c r="I2917" s="8">
        <f t="shared" si="33"/>
        <v>0</v>
      </c>
      <c r="J2917" s="8">
        <f t="shared" si="34"/>
        <v>2916</v>
      </c>
      <c r="K2917" s="32" t="str">
        <f t="shared" si="35"/>
        <v/>
      </c>
    </row>
    <row r="2918" spans="1:11" ht="13.55" customHeight="1">
      <c r="A2918" s="31" t="s">
        <v>30</v>
      </c>
      <c r="B2918" s="31" t="s">
        <v>1799</v>
      </c>
      <c r="C2918" s="31" t="s">
        <v>1800</v>
      </c>
      <c r="D2918" s="31">
        <v>553502</v>
      </c>
      <c r="E2918" s="31" t="s">
        <v>15037</v>
      </c>
      <c r="F2918" s="31" t="s">
        <v>6244</v>
      </c>
      <c r="G2918" s="31" t="s">
        <v>15038</v>
      </c>
      <c r="H2918" s="31" t="s">
        <v>15039</v>
      </c>
      <c r="I2918" s="8">
        <f t="shared" si="33"/>
        <v>0</v>
      </c>
      <c r="J2918" s="8">
        <f t="shared" si="34"/>
        <v>2917</v>
      </c>
      <c r="K2918" s="32" t="str">
        <f t="shared" si="35"/>
        <v/>
      </c>
    </row>
    <row r="2919" spans="1:11" ht="13.55" customHeight="1">
      <c r="A2919" s="31" t="s">
        <v>30</v>
      </c>
      <c r="B2919" s="31" t="s">
        <v>1799</v>
      </c>
      <c r="C2919" s="31" t="s">
        <v>1800</v>
      </c>
      <c r="D2919" s="31">
        <v>553503</v>
      </c>
      <c r="E2919" s="31" t="s">
        <v>6245</v>
      </c>
      <c r="F2919" s="31" t="s">
        <v>6246</v>
      </c>
      <c r="G2919" s="31" t="s">
        <v>15040</v>
      </c>
      <c r="H2919" s="31" t="s">
        <v>15041</v>
      </c>
      <c r="I2919" s="8">
        <f t="shared" si="33"/>
        <v>0</v>
      </c>
      <c r="J2919" s="8">
        <f t="shared" si="34"/>
        <v>2918</v>
      </c>
      <c r="K2919" s="32" t="str">
        <f t="shared" si="35"/>
        <v/>
      </c>
    </row>
    <row r="2920" spans="1:11" ht="13.55" customHeight="1">
      <c r="A2920" s="31" t="s">
        <v>30</v>
      </c>
      <c r="B2920" s="31" t="s">
        <v>1799</v>
      </c>
      <c r="C2920" s="31" t="s">
        <v>1800</v>
      </c>
      <c r="D2920" s="31">
        <v>553504</v>
      </c>
      <c r="E2920" s="31" t="s">
        <v>6247</v>
      </c>
      <c r="F2920" s="31" t="s">
        <v>6248</v>
      </c>
      <c r="G2920" s="31" t="s">
        <v>15042</v>
      </c>
      <c r="H2920" s="31" t="s">
        <v>15043</v>
      </c>
      <c r="I2920" s="8">
        <f t="shared" si="33"/>
        <v>0</v>
      </c>
      <c r="J2920" s="8">
        <f t="shared" si="34"/>
        <v>2919</v>
      </c>
      <c r="K2920" s="32" t="str">
        <f t="shared" si="35"/>
        <v/>
      </c>
    </row>
    <row r="2921" spans="1:11" ht="13.55" customHeight="1">
      <c r="A2921" s="31" t="s">
        <v>30</v>
      </c>
      <c r="B2921" s="31" t="s">
        <v>1799</v>
      </c>
      <c r="C2921" s="31" t="s">
        <v>1800</v>
      </c>
      <c r="D2921" s="31">
        <v>553505</v>
      </c>
      <c r="E2921" s="31" t="s">
        <v>6249</v>
      </c>
      <c r="F2921" s="31" t="s">
        <v>6250</v>
      </c>
      <c r="G2921" s="31" t="s">
        <v>15044</v>
      </c>
      <c r="H2921" s="31" t="s">
        <v>15045</v>
      </c>
      <c r="I2921" s="8">
        <f t="shared" si="33"/>
        <v>0</v>
      </c>
      <c r="J2921" s="8">
        <f t="shared" si="34"/>
        <v>2920</v>
      </c>
      <c r="K2921" s="32" t="str">
        <f t="shared" si="35"/>
        <v/>
      </c>
    </row>
    <row r="2922" spans="1:11" ht="13.55" customHeight="1">
      <c r="A2922" s="31" t="s">
        <v>30</v>
      </c>
      <c r="B2922" s="31" t="s">
        <v>1799</v>
      </c>
      <c r="C2922" s="31" t="s">
        <v>1831</v>
      </c>
      <c r="D2922" s="31">
        <v>124514</v>
      </c>
      <c r="E2922" s="31" t="s">
        <v>6251</v>
      </c>
      <c r="F2922" s="31" t="s">
        <v>6252</v>
      </c>
      <c r="G2922" s="31" t="s">
        <v>15046</v>
      </c>
      <c r="H2922" s="31" t="s">
        <v>15047</v>
      </c>
      <c r="I2922" s="8">
        <f t="shared" si="33"/>
        <v>0</v>
      </c>
      <c r="J2922" s="8">
        <f t="shared" si="34"/>
        <v>2921</v>
      </c>
      <c r="K2922" s="32" t="str">
        <f t="shared" si="35"/>
        <v/>
      </c>
    </row>
    <row r="2923" spans="1:11" ht="13.55" customHeight="1">
      <c r="A2923" s="31" t="s">
        <v>5773</v>
      </c>
      <c r="B2923" s="31" t="s">
        <v>1799</v>
      </c>
      <c r="C2923" s="31" t="s">
        <v>1838</v>
      </c>
      <c r="D2923" s="31">
        <v>121302</v>
      </c>
      <c r="E2923" s="31" t="s">
        <v>6253</v>
      </c>
      <c r="F2923" s="31" t="s">
        <v>1837</v>
      </c>
      <c r="G2923" s="31" t="s">
        <v>10779</v>
      </c>
      <c r="H2923" s="31" t="s">
        <v>10780</v>
      </c>
      <c r="I2923" s="8">
        <f t="shared" si="33"/>
        <v>0</v>
      </c>
      <c r="J2923" s="8">
        <f t="shared" si="34"/>
        <v>2922</v>
      </c>
      <c r="K2923" s="32" t="str">
        <f t="shared" si="35"/>
        <v/>
      </c>
    </row>
    <row r="2924" spans="1:11" ht="13.55" customHeight="1">
      <c r="A2924" s="31" t="s">
        <v>5773</v>
      </c>
      <c r="B2924" s="31" t="s">
        <v>1799</v>
      </c>
      <c r="C2924" s="31" t="s">
        <v>1838</v>
      </c>
      <c r="D2924" s="31">
        <v>121405</v>
      </c>
      <c r="E2924" s="31" t="s">
        <v>6254</v>
      </c>
      <c r="F2924" s="31" t="s">
        <v>6255</v>
      </c>
      <c r="G2924" s="31" t="s">
        <v>15048</v>
      </c>
      <c r="H2924" s="31" t="s">
        <v>15049</v>
      </c>
      <c r="I2924" s="8">
        <f t="shared" si="33"/>
        <v>0</v>
      </c>
      <c r="J2924" s="8">
        <f t="shared" si="34"/>
        <v>2923</v>
      </c>
      <c r="K2924" s="32" t="str">
        <f t="shared" si="35"/>
        <v/>
      </c>
    </row>
    <row r="2925" spans="1:11" ht="13.55" customHeight="1">
      <c r="A2925" s="31" t="s">
        <v>30</v>
      </c>
      <c r="B2925" s="31" t="s">
        <v>1799</v>
      </c>
      <c r="C2925" s="31" t="s">
        <v>1838</v>
      </c>
      <c r="D2925" s="31">
        <v>124507</v>
      </c>
      <c r="E2925" s="31" t="s">
        <v>6256</v>
      </c>
      <c r="F2925" s="31" t="s">
        <v>6257</v>
      </c>
      <c r="G2925" s="31" t="s">
        <v>15050</v>
      </c>
      <c r="H2925" s="31" t="s">
        <v>15051</v>
      </c>
      <c r="I2925" s="8">
        <f t="shared" si="33"/>
        <v>0</v>
      </c>
      <c r="J2925" s="8">
        <f t="shared" si="34"/>
        <v>2924</v>
      </c>
      <c r="K2925" s="32" t="str">
        <f t="shared" si="35"/>
        <v/>
      </c>
    </row>
    <row r="2926" spans="1:11" ht="13.55" customHeight="1">
      <c r="A2926" s="31" t="s">
        <v>30</v>
      </c>
      <c r="B2926" s="31" t="s">
        <v>1799</v>
      </c>
      <c r="C2926" s="31" t="s">
        <v>1838</v>
      </c>
      <c r="D2926" s="31">
        <v>124508</v>
      </c>
      <c r="E2926" s="31" t="s">
        <v>6258</v>
      </c>
      <c r="F2926" s="31" t="s">
        <v>6259</v>
      </c>
      <c r="G2926" s="31" t="s">
        <v>15052</v>
      </c>
      <c r="H2926" s="31" t="s">
        <v>15053</v>
      </c>
      <c r="I2926" s="8">
        <f t="shared" si="33"/>
        <v>0</v>
      </c>
      <c r="J2926" s="8">
        <f t="shared" si="34"/>
        <v>2925</v>
      </c>
      <c r="K2926" s="32" t="str">
        <f t="shared" si="35"/>
        <v/>
      </c>
    </row>
    <row r="2927" spans="1:11" ht="13.55" customHeight="1">
      <c r="A2927" s="31" t="s">
        <v>30</v>
      </c>
      <c r="B2927" s="31" t="s">
        <v>1799</v>
      </c>
      <c r="C2927" s="31" t="s">
        <v>1838</v>
      </c>
      <c r="D2927" s="31">
        <v>124539</v>
      </c>
      <c r="E2927" s="31" t="s">
        <v>6260</v>
      </c>
      <c r="F2927" s="31" t="s">
        <v>6261</v>
      </c>
      <c r="G2927" s="31" t="s">
        <v>15054</v>
      </c>
      <c r="H2927" s="31" t="s">
        <v>15055</v>
      </c>
      <c r="I2927" s="8">
        <f t="shared" si="33"/>
        <v>0</v>
      </c>
      <c r="J2927" s="8">
        <f t="shared" si="34"/>
        <v>2926</v>
      </c>
      <c r="K2927" s="32" t="str">
        <f t="shared" si="35"/>
        <v/>
      </c>
    </row>
    <row r="2928" spans="1:11" ht="13.55" customHeight="1">
      <c r="A2928" s="31" t="s">
        <v>5773</v>
      </c>
      <c r="B2928" s="31" t="s">
        <v>1799</v>
      </c>
      <c r="C2928" s="31" t="s">
        <v>1861</v>
      </c>
      <c r="D2928" s="31">
        <v>121307</v>
      </c>
      <c r="E2928" s="31" t="s">
        <v>6262</v>
      </c>
      <c r="F2928" s="31" t="s">
        <v>6263</v>
      </c>
      <c r="G2928" s="31" t="s">
        <v>15056</v>
      </c>
      <c r="H2928" s="31" t="s">
        <v>15057</v>
      </c>
      <c r="I2928" s="8">
        <f t="shared" si="33"/>
        <v>0</v>
      </c>
      <c r="J2928" s="8">
        <f t="shared" si="34"/>
        <v>2927</v>
      </c>
      <c r="K2928" s="32" t="str">
        <f t="shared" si="35"/>
        <v/>
      </c>
    </row>
    <row r="2929" spans="1:11" ht="13.55" customHeight="1">
      <c r="A2929" s="31" t="s">
        <v>5773</v>
      </c>
      <c r="B2929" s="31" t="s">
        <v>1799</v>
      </c>
      <c r="C2929" s="31" t="s">
        <v>1861</v>
      </c>
      <c r="D2929" s="31">
        <v>121320</v>
      </c>
      <c r="E2929" s="31" t="s">
        <v>6264</v>
      </c>
      <c r="F2929" s="31" t="s">
        <v>1860</v>
      </c>
      <c r="G2929" s="31" t="s">
        <v>10802</v>
      </c>
      <c r="H2929" s="31" t="s">
        <v>10803</v>
      </c>
      <c r="I2929" s="8">
        <f t="shared" si="33"/>
        <v>0</v>
      </c>
      <c r="J2929" s="8">
        <f t="shared" si="34"/>
        <v>2928</v>
      </c>
      <c r="K2929" s="32" t="str">
        <f t="shared" si="35"/>
        <v/>
      </c>
    </row>
    <row r="2930" spans="1:11" ht="13.55" customHeight="1">
      <c r="A2930" s="31" t="s">
        <v>30</v>
      </c>
      <c r="B2930" s="31" t="s">
        <v>1799</v>
      </c>
      <c r="C2930" s="31" t="s">
        <v>1861</v>
      </c>
      <c r="D2930" s="31">
        <v>124509</v>
      </c>
      <c r="E2930" s="31" t="s">
        <v>6265</v>
      </c>
      <c r="F2930" s="31" t="s">
        <v>6266</v>
      </c>
      <c r="G2930" s="31" t="s">
        <v>15058</v>
      </c>
      <c r="H2930" s="31" t="s">
        <v>15059</v>
      </c>
      <c r="I2930" s="8">
        <f t="shared" si="33"/>
        <v>0</v>
      </c>
      <c r="J2930" s="8">
        <f t="shared" si="34"/>
        <v>2929</v>
      </c>
      <c r="K2930" s="32" t="str">
        <f t="shared" si="35"/>
        <v/>
      </c>
    </row>
    <row r="2931" spans="1:11" ht="13.55" customHeight="1">
      <c r="A2931" s="31" t="s">
        <v>30</v>
      </c>
      <c r="B2931" s="31" t="s">
        <v>1799</v>
      </c>
      <c r="C2931" s="31" t="s">
        <v>1861</v>
      </c>
      <c r="D2931" s="31">
        <v>124510</v>
      </c>
      <c r="E2931" s="31" t="s">
        <v>6267</v>
      </c>
      <c r="F2931" s="31" t="s">
        <v>6268</v>
      </c>
      <c r="G2931" s="31" t="s">
        <v>15060</v>
      </c>
      <c r="H2931" s="31" t="s">
        <v>15061</v>
      </c>
      <c r="I2931" s="8">
        <f t="shared" si="33"/>
        <v>0</v>
      </c>
      <c r="J2931" s="8">
        <f t="shared" si="34"/>
        <v>2930</v>
      </c>
      <c r="K2931" s="32" t="str">
        <f t="shared" si="35"/>
        <v/>
      </c>
    </row>
    <row r="2932" spans="1:11" ht="13.55" customHeight="1">
      <c r="A2932" s="31" t="s">
        <v>5773</v>
      </c>
      <c r="B2932" s="31" t="s">
        <v>1799</v>
      </c>
      <c r="C2932" s="31" t="s">
        <v>1880</v>
      </c>
      <c r="D2932" s="31">
        <v>610405</v>
      </c>
      <c r="E2932" s="31" t="s">
        <v>6269</v>
      </c>
      <c r="F2932" s="31" t="s">
        <v>6270</v>
      </c>
      <c r="G2932" s="31" t="s">
        <v>15062</v>
      </c>
      <c r="H2932" s="31" t="s">
        <v>15063</v>
      </c>
      <c r="I2932" s="8">
        <f t="shared" si="33"/>
        <v>0</v>
      </c>
      <c r="J2932" s="8">
        <f t="shared" si="34"/>
        <v>2931</v>
      </c>
      <c r="K2932" s="32" t="str">
        <f t="shared" si="35"/>
        <v/>
      </c>
    </row>
    <row r="2933" spans="1:11" ht="13.55" customHeight="1">
      <c r="A2933" s="31" t="s">
        <v>30</v>
      </c>
      <c r="B2933" s="31" t="s">
        <v>1799</v>
      </c>
      <c r="C2933" s="31" t="s">
        <v>1880</v>
      </c>
      <c r="D2933" s="31">
        <v>613501</v>
      </c>
      <c r="E2933" s="31" t="s">
        <v>6271</v>
      </c>
      <c r="F2933" s="31" t="s">
        <v>6272</v>
      </c>
      <c r="G2933" s="31" t="s">
        <v>15064</v>
      </c>
      <c r="H2933" s="31" t="s">
        <v>15065</v>
      </c>
      <c r="I2933" s="8">
        <f t="shared" si="33"/>
        <v>0</v>
      </c>
      <c r="J2933" s="8">
        <f t="shared" si="34"/>
        <v>2932</v>
      </c>
      <c r="K2933" s="32" t="str">
        <f t="shared" si="35"/>
        <v/>
      </c>
    </row>
    <row r="2934" spans="1:11" ht="13.55" customHeight="1">
      <c r="A2934" s="31" t="s">
        <v>30</v>
      </c>
      <c r="B2934" s="31" t="s">
        <v>1799</v>
      </c>
      <c r="C2934" s="31" t="s">
        <v>1880</v>
      </c>
      <c r="D2934" s="31">
        <v>613502</v>
      </c>
      <c r="E2934" s="31" t="s">
        <v>6273</v>
      </c>
      <c r="F2934" s="31" t="s">
        <v>6274</v>
      </c>
      <c r="G2934" s="31" t="s">
        <v>15066</v>
      </c>
      <c r="H2934" s="31" t="s">
        <v>15067</v>
      </c>
      <c r="I2934" s="8">
        <f t="shared" si="33"/>
        <v>0</v>
      </c>
      <c r="J2934" s="8">
        <f t="shared" si="34"/>
        <v>2933</v>
      </c>
      <c r="K2934" s="32" t="str">
        <f t="shared" si="35"/>
        <v/>
      </c>
    </row>
    <row r="2935" spans="1:11" ht="13.55" customHeight="1">
      <c r="A2935" s="31" t="s">
        <v>30</v>
      </c>
      <c r="B2935" s="31" t="s">
        <v>1799</v>
      </c>
      <c r="C2935" s="31" t="s">
        <v>1880</v>
      </c>
      <c r="D2935" s="31">
        <v>613503</v>
      </c>
      <c r="E2935" s="31" t="s">
        <v>15068</v>
      </c>
      <c r="F2935" s="31" t="s">
        <v>6276</v>
      </c>
      <c r="G2935" s="31" t="s">
        <v>15069</v>
      </c>
      <c r="H2935" s="31" t="s">
        <v>15070</v>
      </c>
      <c r="I2935" s="8">
        <f t="shared" si="33"/>
        <v>0</v>
      </c>
      <c r="J2935" s="8">
        <f t="shared" si="34"/>
        <v>2934</v>
      </c>
      <c r="K2935" s="32" t="str">
        <f t="shared" si="35"/>
        <v/>
      </c>
    </row>
    <row r="2936" spans="1:11" ht="13.55" customHeight="1">
      <c r="A2936" s="31" t="s">
        <v>30</v>
      </c>
      <c r="B2936" s="31" t="s">
        <v>1799</v>
      </c>
      <c r="C2936" s="31" t="s">
        <v>1880</v>
      </c>
      <c r="D2936" s="31">
        <v>613504</v>
      </c>
      <c r="E2936" s="31" t="s">
        <v>6277</v>
      </c>
      <c r="F2936" s="31" t="s">
        <v>6278</v>
      </c>
      <c r="G2936" s="31" t="s">
        <v>15071</v>
      </c>
      <c r="H2936" s="31" t="s">
        <v>15072</v>
      </c>
      <c r="I2936" s="8">
        <f t="shared" si="33"/>
        <v>0</v>
      </c>
      <c r="J2936" s="8">
        <f t="shared" si="34"/>
        <v>2935</v>
      </c>
      <c r="K2936" s="32" t="str">
        <f t="shared" si="35"/>
        <v/>
      </c>
    </row>
    <row r="2937" spans="1:11" ht="13.55" customHeight="1">
      <c r="A2937" s="31" t="s">
        <v>5773</v>
      </c>
      <c r="B2937" s="31" t="s">
        <v>1799</v>
      </c>
      <c r="C2937" s="31" t="s">
        <v>1907</v>
      </c>
      <c r="D2937" s="31">
        <v>124313</v>
      </c>
      <c r="E2937" s="31" t="s">
        <v>6279</v>
      </c>
      <c r="F2937" s="31" t="s">
        <v>6280</v>
      </c>
      <c r="G2937" s="31" t="s">
        <v>15073</v>
      </c>
      <c r="H2937" s="31" t="s">
        <v>15074</v>
      </c>
      <c r="I2937" s="8">
        <f t="shared" si="33"/>
        <v>0</v>
      </c>
      <c r="J2937" s="8">
        <f t="shared" si="34"/>
        <v>2936</v>
      </c>
      <c r="K2937" s="32" t="str">
        <f t="shared" si="35"/>
        <v/>
      </c>
    </row>
    <row r="2938" spans="1:11" ht="13.55" customHeight="1">
      <c r="A2938" s="31" t="s">
        <v>30</v>
      </c>
      <c r="B2938" s="31" t="s">
        <v>1799</v>
      </c>
      <c r="C2938" s="31" t="s">
        <v>1907</v>
      </c>
      <c r="D2938" s="31">
        <v>124545</v>
      </c>
      <c r="E2938" s="31" t="s">
        <v>6281</v>
      </c>
      <c r="F2938" s="31" t="s">
        <v>6282</v>
      </c>
      <c r="G2938" s="31" t="s">
        <v>15075</v>
      </c>
      <c r="H2938" s="31" t="s">
        <v>15076</v>
      </c>
      <c r="I2938" s="8">
        <f t="shared" si="33"/>
        <v>0</v>
      </c>
      <c r="J2938" s="8">
        <f t="shared" si="34"/>
        <v>2937</v>
      </c>
      <c r="K2938" s="32" t="str">
        <f t="shared" si="35"/>
        <v/>
      </c>
    </row>
    <row r="2939" spans="1:11" ht="13.55" customHeight="1">
      <c r="A2939" s="31" t="s">
        <v>30</v>
      </c>
      <c r="B2939" s="31" t="s">
        <v>1799</v>
      </c>
      <c r="C2939" s="31" t="s">
        <v>1920</v>
      </c>
      <c r="D2939" s="31">
        <v>124536</v>
      </c>
      <c r="E2939" s="31" t="s">
        <v>6283</v>
      </c>
      <c r="F2939" s="31" t="s">
        <v>6284</v>
      </c>
      <c r="G2939" s="31" t="s">
        <v>15077</v>
      </c>
      <c r="H2939" s="31" t="s">
        <v>15078</v>
      </c>
      <c r="I2939" s="8">
        <f t="shared" si="33"/>
        <v>0</v>
      </c>
      <c r="J2939" s="8">
        <f t="shared" si="34"/>
        <v>2938</v>
      </c>
      <c r="K2939" s="32" t="str">
        <f t="shared" si="35"/>
        <v/>
      </c>
    </row>
    <row r="2940" spans="1:11" ht="13.55" customHeight="1">
      <c r="A2940" s="31" t="s">
        <v>5773</v>
      </c>
      <c r="B2940" s="31" t="s">
        <v>1799</v>
      </c>
      <c r="C2940" s="31" t="s">
        <v>1935</v>
      </c>
      <c r="D2940" s="31">
        <v>124333</v>
      </c>
      <c r="E2940" s="31" t="s">
        <v>6285</v>
      </c>
      <c r="F2940" s="31" t="s">
        <v>6286</v>
      </c>
      <c r="G2940" s="31" t="s">
        <v>15079</v>
      </c>
      <c r="H2940" s="31" t="s">
        <v>15080</v>
      </c>
      <c r="I2940" s="8">
        <f t="shared" si="33"/>
        <v>0</v>
      </c>
      <c r="J2940" s="8">
        <f t="shared" si="34"/>
        <v>2939</v>
      </c>
      <c r="K2940" s="32" t="str">
        <f t="shared" si="35"/>
        <v/>
      </c>
    </row>
    <row r="2941" spans="1:11" ht="13.55" customHeight="1">
      <c r="A2941" s="31" t="s">
        <v>30</v>
      </c>
      <c r="B2941" s="31" t="s">
        <v>1799</v>
      </c>
      <c r="C2941" s="31" t="s">
        <v>1935</v>
      </c>
      <c r="D2941" s="31">
        <v>124534</v>
      </c>
      <c r="E2941" s="31" t="s">
        <v>6287</v>
      </c>
      <c r="F2941" s="31" t="s">
        <v>6288</v>
      </c>
      <c r="G2941" s="31" t="s">
        <v>15081</v>
      </c>
      <c r="H2941" s="31" t="s">
        <v>15082</v>
      </c>
      <c r="I2941" s="8">
        <f t="shared" si="33"/>
        <v>0</v>
      </c>
      <c r="J2941" s="8">
        <f t="shared" si="34"/>
        <v>2940</v>
      </c>
      <c r="K2941" s="32" t="str">
        <f t="shared" si="35"/>
        <v/>
      </c>
    </row>
    <row r="2942" spans="1:11" ht="13.55" customHeight="1">
      <c r="A2942" s="31" t="s">
        <v>30</v>
      </c>
      <c r="B2942" s="31" t="s">
        <v>1799</v>
      </c>
      <c r="C2942" s="31" t="s">
        <v>1948</v>
      </c>
      <c r="D2942" s="31">
        <v>533501</v>
      </c>
      <c r="E2942" s="31" t="s">
        <v>6289</v>
      </c>
      <c r="F2942" s="31" t="s">
        <v>6290</v>
      </c>
      <c r="G2942" s="31" t="s">
        <v>15083</v>
      </c>
      <c r="H2942" s="31" t="s">
        <v>15084</v>
      </c>
      <c r="I2942" s="8">
        <f t="shared" si="33"/>
        <v>0</v>
      </c>
      <c r="J2942" s="8">
        <f t="shared" si="34"/>
        <v>2941</v>
      </c>
      <c r="K2942" s="32" t="str">
        <f t="shared" si="35"/>
        <v/>
      </c>
    </row>
    <row r="2943" spans="1:11" ht="13.55" customHeight="1">
      <c r="A2943" s="31" t="s">
        <v>30</v>
      </c>
      <c r="B2943" s="31" t="s">
        <v>1799</v>
      </c>
      <c r="C2943" s="31" t="s">
        <v>1948</v>
      </c>
      <c r="D2943" s="31">
        <v>533502</v>
      </c>
      <c r="E2943" s="31" t="s">
        <v>6291</v>
      </c>
      <c r="F2943" s="31" t="s">
        <v>6292</v>
      </c>
      <c r="G2943" s="31" t="s">
        <v>15085</v>
      </c>
      <c r="H2943" s="31" t="s">
        <v>15086</v>
      </c>
      <c r="I2943" s="8">
        <f t="shared" si="33"/>
        <v>0</v>
      </c>
      <c r="J2943" s="8">
        <f t="shared" si="34"/>
        <v>2942</v>
      </c>
      <c r="K2943" s="32" t="str">
        <f t="shared" si="35"/>
        <v/>
      </c>
    </row>
    <row r="2944" spans="1:11" ht="13.55" customHeight="1">
      <c r="A2944" s="31" t="s">
        <v>30</v>
      </c>
      <c r="B2944" s="31" t="s">
        <v>1799</v>
      </c>
      <c r="C2944" s="31" t="s">
        <v>1948</v>
      </c>
      <c r="D2944" s="31">
        <v>533503</v>
      </c>
      <c r="E2944" s="31" t="s">
        <v>6293</v>
      </c>
      <c r="F2944" s="31" t="s">
        <v>6294</v>
      </c>
      <c r="G2944" s="31" t="s">
        <v>15087</v>
      </c>
      <c r="H2944" s="31" t="s">
        <v>15088</v>
      </c>
      <c r="I2944" s="8">
        <f t="shared" si="33"/>
        <v>0</v>
      </c>
      <c r="J2944" s="8">
        <f t="shared" si="34"/>
        <v>2943</v>
      </c>
      <c r="K2944" s="32" t="str">
        <f t="shared" si="35"/>
        <v/>
      </c>
    </row>
    <row r="2945" spans="1:11" ht="13.55" customHeight="1">
      <c r="A2945" s="31" t="s">
        <v>30</v>
      </c>
      <c r="B2945" s="31" t="s">
        <v>1799</v>
      </c>
      <c r="C2945" s="31" t="s">
        <v>1948</v>
      </c>
      <c r="D2945" s="31">
        <v>533504</v>
      </c>
      <c r="E2945" s="31" t="s">
        <v>6295</v>
      </c>
      <c r="F2945" s="31" t="s">
        <v>6296</v>
      </c>
      <c r="G2945" s="31" t="s">
        <v>15089</v>
      </c>
      <c r="H2945" s="31" t="s">
        <v>15090</v>
      </c>
      <c r="I2945" s="8">
        <f t="shared" si="33"/>
        <v>0</v>
      </c>
      <c r="J2945" s="8">
        <f t="shared" si="34"/>
        <v>2944</v>
      </c>
      <c r="K2945" s="32" t="str">
        <f t="shared" si="35"/>
        <v/>
      </c>
    </row>
    <row r="2946" spans="1:11" ht="13.55" customHeight="1">
      <c r="A2946" s="31" t="s">
        <v>30</v>
      </c>
      <c r="B2946" s="31" t="s">
        <v>1799</v>
      </c>
      <c r="C2946" s="31" t="s">
        <v>1948</v>
      </c>
      <c r="D2946" s="31">
        <v>533505</v>
      </c>
      <c r="E2946" s="31" t="s">
        <v>6297</v>
      </c>
      <c r="F2946" s="31" t="s">
        <v>6298</v>
      </c>
      <c r="G2946" s="31" t="s">
        <v>15091</v>
      </c>
      <c r="H2946" s="31" t="s">
        <v>15092</v>
      </c>
      <c r="I2946" s="8">
        <f t="shared" si="33"/>
        <v>0</v>
      </c>
      <c r="J2946" s="8">
        <f t="shared" si="34"/>
        <v>2945</v>
      </c>
      <c r="K2946" s="32" t="str">
        <f t="shared" si="35"/>
        <v/>
      </c>
    </row>
    <row r="2947" spans="1:11" ht="13.55" customHeight="1">
      <c r="A2947" s="31" t="s">
        <v>30</v>
      </c>
      <c r="B2947" s="31" t="s">
        <v>1799</v>
      </c>
      <c r="C2947" s="31" t="s">
        <v>1948</v>
      </c>
      <c r="D2947" s="31">
        <v>533506</v>
      </c>
      <c r="E2947" s="31" t="s">
        <v>6299</v>
      </c>
      <c r="F2947" s="31" t="s">
        <v>6300</v>
      </c>
      <c r="G2947" s="31" t="s">
        <v>15093</v>
      </c>
      <c r="H2947" s="31" t="s">
        <v>15094</v>
      </c>
      <c r="I2947" s="8">
        <f t="shared" si="33"/>
        <v>0</v>
      </c>
      <c r="J2947" s="8">
        <f t="shared" si="34"/>
        <v>2946</v>
      </c>
      <c r="K2947" s="32" t="str">
        <f t="shared" si="35"/>
        <v/>
      </c>
    </row>
    <row r="2948" spans="1:11" ht="13.55" customHeight="1">
      <c r="A2948" s="31" t="s">
        <v>30</v>
      </c>
      <c r="B2948" s="31" t="s">
        <v>1799</v>
      </c>
      <c r="C2948" s="31" t="s">
        <v>1973</v>
      </c>
      <c r="D2948" s="31">
        <v>124517</v>
      </c>
      <c r="E2948" s="31" t="s">
        <v>14983</v>
      </c>
      <c r="F2948" s="31" t="s">
        <v>6302</v>
      </c>
      <c r="G2948" s="31" t="s">
        <v>15095</v>
      </c>
      <c r="H2948" s="31" t="s">
        <v>15096</v>
      </c>
      <c r="I2948" s="8">
        <f t="shared" si="33"/>
        <v>0</v>
      </c>
      <c r="J2948" s="8">
        <f t="shared" si="34"/>
        <v>2947</v>
      </c>
      <c r="K2948" s="32" t="str">
        <f t="shared" si="35"/>
        <v/>
      </c>
    </row>
    <row r="2949" spans="1:11" ht="13.55" customHeight="1">
      <c r="A2949" s="31" t="s">
        <v>30</v>
      </c>
      <c r="B2949" s="31" t="s">
        <v>1799</v>
      </c>
      <c r="C2949" s="31" t="s">
        <v>1980</v>
      </c>
      <c r="D2949" s="31">
        <v>124525</v>
      </c>
      <c r="E2949" s="31" t="s">
        <v>6303</v>
      </c>
      <c r="F2949" s="31" t="s">
        <v>6304</v>
      </c>
      <c r="G2949" s="31" t="s">
        <v>15097</v>
      </c>
      <c r="H2949" s="31" t="s">
        <v>15098</v>
      </c>
      <c r="I2949" s="8">
        <f t="shared" si="33"/>
        <v>0</v>
      </c>
      <c r="J2949" s="8">
        <f t="shared" si="34"/>
        <v>2948</v>
      </c>
      <c r="K2949" s="32" t="str">
        <f t="shared" si="35"/>
        <v/>
      </c>
    </row>
    <row r="2950" spans="1:11" ht="13.55" customHeight="1">
      <c r="A2950" s="31" t="s">
        <v>30</v>
      </c>
      <c r="B2950" s="31" t="s">
        <v>1799</v>
      </c>
      <c r="C2950" s="31" t="s">
        <v>1985</v>
      </c>
      <c r="D2950" s="31">
        <v>124537</v>
      </c>
      <c r="E2950" s="31" t="s">
        <v>6305</v>
      </c>
      <c r="F2950" s="31" t="s">
        <v>6306</v>
      </c>
      <c r="G2950" s="31" t="s">
        <v>15099</v>
      </c>
      <c r="H2950" s="31" t="s">
        <v>15100</v>
      </c>
      <c r="I2950" s="8">
        <f t="shared" si="33"/>
        <v>0</v>
      </c>
      <c r="J2950" s="8">
        <f t="shared" si="34"/>
        <v>2949</v>
      </c>
      <c r="K2950" s="32" t="str">
        <f t="shared" si="35"/>
        <v/>
      </c>
    </row>
    <row r="2951" spans="1:11" ht="13.55" customHeight="1">
      <c r="A2951" s="31" t="s">
        <v>30</v>
      </c>
      <c r="B2951" s="31" t="s">
        <v>1799</v>
      </c>
      <c r="C2951" s="31" t="s">
        <v>1992</v>
      </c>
      <c r="D2951" s="31">
        <v>123501</v>
      </c>
      <c r="E2951" s="31" t="s">
        <v>6307</v>
      </c>
      <c r="F2951" s="31" t="s">
        <v>2002</v>
      </c>
      <c r="G2951" s="31" t="s">
        <v>10943</v>
      </c>
      <c r="H2951" s="31" t="s">
        <v>10944</v>
      </c>
      <c r="I2951" s="8">
        <f t="shared" si="33"/>
        <v>0</v>
      </c>
      <c r="J2951" s="8">
        <f t="shared" si="34"/>
        <v>2950</v>
      </c>
      <c r="K2951" s="32" t="str">
        <f t="shared" si="35"/>
        <v/>
      </c>
    </row>
    <row r="2952" spans="1:11" ht="13.55" customHeight="1">
      <c r="A2952" s="31" t="s">
        <v>30</v>
      </c>
      <c r="B2952" s="31" t="s">
        <v>1799</v>
      </c>
      <c r="C2952" s="31" t="s">
        <v>1992</v>
      </c>
      <c r="D2952" s="31">
        <v>124535</v>
      </c>
      <c r="E2952" s="31" t="s">
        <v>6308</v>
      </c>
      <c r="F2952" s="31" t="s">
        <v>6309</v>
      </c>
      <c r="G2952" s="31" t="s">
        <v>15101</v>
      </c>
      <c r="H2952" s="31" t="s">
        <v>15102</v>
      </c>
      <c r="I2952" s="8">
        <f t="shared" si="33"/>
        <v>0</v>
      </c>
      <c r="J2952" s="8">
        <f t="shared" si="34"/>
        <v>2951</v>
      </c>
      <c r="K2952" s="32" t="str">
        <f t="shared" si="35"/>
        <v/>
      </c>
    </row>
    <row r="2953" spans="1:11" ht="13.55" customHeight="1">
      <c r="A2953" s="31" t="s">
        <v>30</v>
      </c>
      <c r="B2953" s="31" t="s">
        <v>1799</v>
      </c>
      <c r="C2953" s="31" t="s">
        <v>2005</v>
      </c>
      <c r="D2953" s="31">
        <v>124542</v>
      </c>
      <c r="E2953" s="31" t="s">
        <v>6310</v>
      </c>
      <c r="F2953" s="31" t="s">
        <v>6311</v>
      </c>
      <c r="G2953" s="31" t="s">
        <v>15103</v>
      </c>
      <c r="H2953" s="31" t="s">
        <v>15104</v>
      </c>
      <c r="I2953" s="8">
        <f t="shared" si="33"/>
        <v>0</v>
      </c>
      <c r="J2953" s="8">
        <f t="shared" si="34"/>
        <v>2952</v>
      </c>
      <c r="K2953" s="32" t="str">
        <f t="shared" si="35"/>
        <v/>
      </c>
    </row>
    <row r="2954" spans="1:11" ht="13.55" customHeight="1">
      <c r="A2954" s="31" t="s">
        <v>30</v>
      </c>
      <c r="B2954" s="31" t="s">
        <v>1799</v>
      </c>
      <c r="C2954" s="31" t="s">
        <v>2010</v>
      </c>
      <c r="D2954" s="31">
        <v>124515</v>
      </c>
      <c r="E2954" s="31" t="s">
        <v>6312</v>
      </c>
      <c r="F2954" s="31" t="s">
        <v>6313</v>
      </c>
      <c r="G2954" s="31" t="s">
        <v>15105</v>
      </c>
      <c r="H2954" s="31" t="s">
        <v>15106</v>
      </c>
      <c r="I2954" s="8">
        <f t="shared" si="33"/>
        <v>0</v>
      </c>
      <c r="J2954" s="8">
        <f t="shared" si="34"/>
        <v>2953</v>
      </c>
      <c r="K2954" s="32" t="str">
        <f t="shared" si="35"/>
        <v/>
      </c>
    </row>
    <row r="2955" spans="1:11" ht="13.55" customHeight="1">
      <c r="A2955" s="31" t="s">
        <v>30</v>
      </c>
      <c r="B2955" s="31" t="s">
        <v>1799</v>
      </c>
      <c r="C2955" s="31" t="s">
        <v>2010</v>
      </c>
      <c r="D2955" s="31">
        <v>124516</v>
      </c>
      <c r="E2955" s="31" t="s">
        <v>6314</v>
      </c>
      <c r="F2955" s="31" t="s">
        <v>6315</v>
      </c>
      <c r="G2955" s="31" t="s">
        <v>15107</v>
      </c>
      <c r="H2955" s="31" t="s">
        <v>15108</v>
      </c>
      <c r="I2955" s="8">
        <f t="shared" si="33"/>
        <v>0</v>
      </c>
      <c r="J2955" s="8">
        <f t="shared" si="34"/>
        <v>2954</v>
      </c>
      <c r="K2955" s="32" t="str">
        <f t="shared" si="35"/>
        <v/>
      </c>
    </row>
    <row r="2956" spans="1:11" ht="13.55" customHeight="1">
      <c r="A2956" s="31" t="s">
        <v>30</v>
      </c>
      <c r="B2956" s="31" t="s">
        <v>1799</v>
      </c>
      <c r="C2956" s="31" t="s">
        <v>2010</v>
      </c>
      <c r="D2956" s="31">
        <v>124546</v>
      </c>
      <c r="E2956" s="31" t="s">
        <v>6316</v>
      </c>
      <c r="F2956" s="31" t="s">
        <v>6317</v>
      </c>
      <c r="G2956" s="31" t="s">
        <v>15109</v>
      </c>
      <c r="H2956" s="31" t="s">
        <v>15110</v>
      </c>
      <c r="I2956" s="8">
        <f t="shared" si="33"/>
        <v>0</v>
      </c>
      <c r="J2956" s="8">
        <f t="shared" si="34"/>
        <v>2955</v>
      </c>
      <c r="K2956" s="32" t="str">
        <f t="shared" si="35"/>
        <v/>
      </c>
    </row>
    <row r="2957" spans="1:11" ht="13.55" customHeight="1">
      <c r="A2957" s="31" t="s">
        <v>5773</v>
      </c>
      <c r="B2957" s="31" t="s">
        <v>1799</v>
      </c>
      <c r="C2957" s="31" t="s">
        <v>2027</v>
      </c>
      <c r="D2957" s="31">
        <v>124311</v>
      </c>
      <c r="E2957" s="31" t="s">
        <v>6318</v>
      </c>
      <c r="F2957" s="31" t="s">
        <v>6319</v>
      </c>
      <c r="G2957" s="31" t="s">
        <v>15111</v>
      </c>
      <c r="H2957" s="31" t="s">
        <v>15112</v>
      </c>
      <c r="I2957" s="8">
        <f t="shared" si="33"/>
        <v>0</v>
      </c>
      <c r="J2957" s="8">
        <f t="shared" si="34"/>
        <v>2956</v>
      </c>
      <c r="K2957" s="32" t="str">
        <f t="shared" si="35"/>
        <v/>
      </c>
    </row>
    <row r="2958" spans="1:11" ht="13.55" customHeight="1">
      <c r="A2958" s="31" t="s">
        <v>30</v>
      </c>
      <c r="B2958" s="31" t="s">
        <v>1799</v>
      </c>
      <c r="C2958" s="31" t="s">
        <v>2027</v>
      </c>
      <c r="D2958" s="31">
        <v>124538</v>
      </c>
      <c r="E2958" s="31" t="s">
        <v>6320</v>
      </c>
      <c r="F2958" s="31" t="s">
        <v>6321</v>
      </c>
      <c r="G2958" s="31" t="s">
        <v>15113</v>
      </c>
      <c r="H2958" s="31" t="s">
        <v>15114</v>
      </c>
      <c r="I2958" s="8">
        <f t="shared" si="33"/>
        <v>0</v>
      </c>
      <c r="J2958" s="8">
        <f t="shared" si="34"/>
        <v>2957</v>
      </c>
      <c r="K2958" s="32" t="str">
        <f t="shared" si="35"/>
        <v/>
      </c>
    </row>
    <row r="2959" spans="1:11" ht="13.55" customHeight="1">
      <c r="A2959" s="31" t="s">
        <v>30</v>
      </c>
      <c r="B2959" s="31" t="s">
        <v>1799</v>
      </c>
      <c r="C2959" s="31" t="s">
        <v>2040</v>
      </c>
      <c r="D2959" s="31">
        <v>124521</v>
      </c>
      <c r="E2959" s="31" t="s">
        <v>6322</v>
      </c>
      <c r="F2959" s="31" t="s">
        <v>6323</v>
      </c>
      <c r="G2959" s="31" t="s">
        <v>15115</v>
      </c>
      <c r="H2959" s="31" t="s">
        <v>15116</v>
      </c>
      <c r="I2959" s="8">
        <f t="shared" si="33"/>
        <v>0</v>
      </c>
      <c r="J2959" s="8">
        <f t="shared" si="34"/>
        <v>2958</v>
      </c>
      <c r="K2959" s="32" t="str">
        <f t="shared" si="35"/>
        <v/>
      </c>
    </row>
    <row r="2960" spans="1:11" ht="13.55" customHeight="1">
      <c r="A2960" s="31" t="s">
        <v>30</v>
      </c>
      <c r="B2960" s="31" t="s">
        <v>1799</v>
      </c>
      <c r="C2960" s="31" t="s">
        <v>2047</v>
      </c>
      <c r="D2960" s="31">
        <v>573501</v>
      </c>
      <c r="E2960" s="31" t="s">
        <v>6324</v>
      </c>
      <c r="F2960" s="31" t="s">
        <v>6325</v>
      </c>
      <c r="G2960" s="31" t="s">
        <v>15117</v>
      </c>
      <c r="H2960" s="31" t="s">
        <v>15118</v>
      </c>
      <c r="I2960" s="8">
        <f t="shared" si="33"/>
        <v>0</v>
      </c>
      <c r="J2960" s="8">
        <f t="shared" si="34"/>
        <v>2959</v>
      </c>
      <c r="K2960" s="32" t="str">
        <f t="shared" si="35"/>
        <v/>
      </c>
    </row>
    <row r="2961" spans="1:11" ht="13.55" customHeight="1">
      <c r="A2961" s="31" t="s">
        <v>5773</v>
      </c>
      <c r="B2961" s="31" t="s">
        <v>1799</v>
      </c>
      <c r="C2961" s="31" t="s">
        <v>2052</v>
      </c>
      <c r="D2961" s="31">
        <v>593302</v>
      </c>
      <c r="E2961" s="31" t="s">
        <v>6326</v>
      </c>
      <c r="F2961" s="31" t="s">
        <v>6327</v>
      </c>
      <c r="G2961" s="31" t="s">
        <v>15119</v>
      </c>
      <c r="H2961" s="31" t="s">
        <v>15120</v>
      </c>
      <c r="I2961" s="8">
        <f t="shared" si="33"/>
        <v>0</v>
      </c>
      <c r="J2961" s="8">
        <f t="shared" si="34"/>
        <v>2960</v>
      </c>
      <c r="K2961" s="32" t="str">
        <f t="shared" si="35"/>
        <v/>
      </c>
    </row>
    <row r="2962" spans="1:11" ht="13.55" customHeight="1">
      <c r="A2962" s="31" t="s">
        <v>30</v>
      </c>
      <c r="B2962" s="31" t="s">
        <v>1799</v>
      </c>
      <c r="C2962" s="31" t="s">
        <v>2052</v>
      </c>
      <c r="D2962" s="31">
        <v>593501</v>
      </c>
      <c r="E2962" s="31" t="s">
        <v>6328</v>
      </c>
      <c r="F2962" s="31" t="s">
        <v>6329</v>
      </c>
      <c r="G2962" s="31" t="s">
        <v>15121</v>
      </c>
      <c r="H2962" s="31" t="s">
        <v>15122</v>
      </c>
      <c r="I2962" s="8">
        <f t="shared" si="33"/>
        <v>0</v>
      </c>
      <c r="J2962" s="8">
        <f t="shared" si="34"/>
        <v>2961</v>
      </c>
      <c r="K2962" s="32" t="str">
        <f t="shared" si="35"/>
        <v/>
      </c>
    </row>
    <row r="2963" spans="1:11" ht="13.55" customHeight="1">
      <c r="A2963" s="31" t="s">
        <v>30</v>
      </c>
      <c r="B2963" s="31" t="s">
        <v>1799</v>
      </c>
      <c r="C2963" s="31" t="s">
        <v>2052</v>
      </c>
      <c r="D2963" s="31">
        <v>593502</v>
      </c>
      <c r="E2963" s="31" t="s">
        <v>6330</v>
      </c>
      <c r="F2963" s="31" t="s">
        <v>6331</v>
      </c>
      <c r="G2963" s="31" t="s">
        <v>15123</v>
      </c>
      <c r="H2963" s="31" t="s">
        <v>15124</v>
      </c>
      <c r="I2963" s="8">
        <f t="shared" si="33"/>
        <v>0</v>
      </c>
      <c r="J2963" s="8">
        <f t="shared" si="34"/>
        <v>2962</v>
      </c>
      <c r="K2963" s="32" t="str">
        <f t="shared" si="35"/>
        <v/>
      </c>
    </row>
    <row r="2964" spans="1:11" ht="13.55" customHeight="1">
      <c r="A2964" s="31" t="s">
        <v>30</v>
      </c>
      <c r="B2964" s="31" t="s">
        <v>1799</v>
      </c>
      <c r="C2964" s="31" t="s">
        <v>2052</v>
      </c>
      <c r="D2964" s="31">
        <v>593503</v>
      </c>
      <c r="E2964" s="31" t="s">
        <v>6332</v>
      </c>
      <c r="F2964" s="31" t="s">
        <v>6333</v>
      </c>
      <c r="G2964" s="31" t="s">
        <v>15125</v>
      </c>
      <c r="H2964" s="31" t="s">
        <v>15126</v>
      </c>
      <c r="I2964" s="8">
        <f t="shared" si="33"/>
        <v>0</v>
      </c>
      <c r="J2964" s="8">
        <f t="shared" si="34"/>
        <v>2963</v>
      </c>
      <c r="K2964" s="32" t="str">
        <f t="shared" si="35"/>
        <v/>
      </c>
    </row>
    <row r="2965" spans="1:11" ht="13.55" customHeight="1">
      <c r="A2965" s="31" t="s">
        <v>30</v>
      </c>
      <c r="B2965" s="31" t="s">
        <v>1799</v>
      </c>
      <c r="C2965" s="31" t="s">
        <v>2052</v>
      </c>
      <c r="D2965" s="31">
        <v>593504</v>
      </c>
      <c r="E2965" s="31" t="s">
        <v>15127</v>
      </c>
      <c r="F2965" s="31" t="s">
        <v>6335</v>
      </c>
      <c r="G2965" s="31" t="s">
        <v>15128</v>
      </c>
      <c r="H2965" s="31" t="s">
        <v>15129</v>
      </c>
      <c r="I2965" s="8">
        <f t="shared" si="33"/>
        <v>0</v>
      </c>
      <c r="J2965" s="8">
        <f t="shared" si="34"/>
        <v>2964</v>
      </c>
      <c r="K2965" s="32" t="str">
        <f t="shared" si="35"/>
        <v/>
      </c>
    </row>
    <row r="2966" spans="1:11" ht="13.55" customHeight="1">
      <c r="A2966" s="31" t="s">
        <v>30</v>
      </c>
      <c r="B2966" s="31" t="s">
        <v>1799</v>
      </c>
      <c r="C2966" s="31" t="s">
        <v>2052</v>
      </c>
      <c r="D2966" s="31">
        <v>593505</v>
      </c>
      <c r="E2966" s="31" t="s">
        <v>6336</v>
      </c>
      <c r="F2966" s="31" t="s">
        <v>6337</v>
      </c>
      <c r="G2966" s="31" t="s">
        <v>15130</v>
      </c>
      <c r="H2966" s="31" t="s">
        <v>15131</v>
      </c>
      <c r="I2966" s="8">
        <f t="shared" si="33"/>
        <v>0</v>
      </c>
      <c r="J2966" s="8">
        <f t="shared" si="34"/>
        <v>2965</v>
      </c>
      <c r="K2966" s="32" t="str">
        <f t="shared" si="35"/>
        <v/>
      </c>
    </row>
    <row r="2967" spans="1:11" ht="13.55" customHeight="1">
      <c r="A2967" s="31" t="s">
        <v>30</v>
      </c>
      <c r="B2967" s="31" t="s">
        <v>1799</v>
      </c>
      <c r="C2967" s="31" t="s">
        <v>2081</v>
      </c>
      <c r="D2967" s="31">
        <v>124530</v>
      </c>
      <c r="E2967" s="31" t="s">
        <v>6338</v>
      </c>
      <c r="F2967" s="31" t="s">
        <v>6339</v>
      </c>
      <c r="G2967" s="31" t="s">
        <v>15132</v>
      </c>
      <c r="H2967" s="31" t="s">
        <v>15133</v>
      </c>
      <c r="I2967" s="8">
        <f t="shared" si="33"/>
        <v>0</v>
      </c>
      <c r="J2967" s="8">
        <f t="shared" si="34"/>
        <v>2966</v>
      </c>
      <c r="K2967" s="32" t="str">
        <f t="shared" si="35"/>
        <v/>
      </c>
    </row>
    <row r="2968" spans="1:11" ht="13.55" customHeight="1">
      <c r="A2968" s="31" t="s">
        <v>30</v>
      </c>
      <c r="B2968" s="31" t="s">
        <v>1799</v>
      </c>
      <c r="C2968" s="31" t="s">
        <v>2081</v>
      </c>
      <c r="D2968" s="31">
        <v>124531</v>
      </c>
      <c r="E2968" s="31" t="s">
        <v>6340</v>
      </c>
      <c r="F2968" s="31" t="s">
        <v>6341</v>
      </c>
      <c r="G2968" s="31" t="s">
        <v>15134</v>
      </c>
      <c r="H2968" s="31" t="s">
        <v>15135</v>
      </c>
      <c r="I2968" s="8">
        <f t="shared" si="33"/>
        <v>0</v>
      </c>
      <c r="J2968" s="8">
        <f t="shared" si="34"/>
        <v>2967</v>
      </c>
      <c r="K2968" s="32" t="str">
        <f t="shared" si="35"/>
        <v/>
      </c>
    </row>
    <row r="2969" spans="1:11" ht="13.55" customHeight="1">
      <c r="A2969" s="31" t="s">
        <v>30</v>
      </c>
      <c r="B2969" s="31" t="s">
        <v>1799</v>
      </c>
      <c r="C2969" s="31" t="s">
        <v>2081</v>
      </c>
      <c r="D2969" s="31">
        <v>124532</v>
      </c>
      <c r="E2969" s="31" t="s">
        <v>6342</v>
      </c>
      <c r="F2969" s="31" t="s">
        <v>6343</v>
      </c>
      <c r="G2969" s="31" t="s">
        <v>15136</v>
      </c>
      <c r="H2969" s="31" t="s">
        <v>15137</v>
      </c>
      <c r="I2969" s="8">
        <f t="shared" si="33"/>
        <v>0</v>
      </c>
      <c r="J2969" s="8">
        <f t="shared" si="34"/>
        <v>2968</v>
      </c>
      <c r="K2969" s="32" t="str">
        <f t="shared" si="35"/>
        <v/>
      </c>
    </row>
    <row r="2970" spans="1:11" ht="13.55" customHeight="1">
      <c r="A2970" s="31" t="s">
        <v>30</v>
      </c>
      <c r="B2970" s="31" t="s">
        <v>1799</v>
      </c>
      <c r="C2970" s="31" t="s">
        <v>2100</v>
      </c>
      <c r="D2970" s="31">
        <v>124524</v>
      </c>
      <c r="E2970" s="31" t="s">
        <v>6344</v>
      </c>
      <c r="F2970" s="31" t="s">
        <v>6345</v>
      </c>
      <c r="G2970" s="31" t="s">
        <v>15138</v>
      </c>
      <c r="H2970" s="31" t="s">
        <v>15139</v>
      </c>
      <c r="I2970" s="8">
        <f t="shared" si="33"/>
        <v>0</v>
      </c>
      <c r="J2970" s="8">
        <f t="shared" si="34"/>
        <v>2969</v>
      </c>
      <c r="K2970" s="32" t="str">
        <f t="shared" si="35"/>
        <v/>
      </c>
    </row>
    <row r="2971" spans="1:11" ht="13.55" customHeight="1">
      <c r="A2971" s="31" t="s">
        <v>30</v>
      </c>
      <c r="B2971" s="31" t="s">
        <v>1799</v>
      </c>
      <c r="C2971" s="31" t="s">
        <v>2109</v>
      </c>
      <c r="D2971" s="31">
        <v>124547</v>
      </c>
      <c r="E2971" s="31" t="s">
        <v>6346</v>
      </c>
      <c r="F2971" s="31" t="s">
        <v>6347</v>
      </c>
      <c r="G2971" s="31" t="s">
        <v>15140</v>
      </c>
      <c r="H2971" s="31" t="s">
        <v>15141</v>
      </c>
      <c r="I2971" s="8">
        <f t="shared" si="33"/>
        <v>0</v>
      </c>
      <c r="J2971" s="8">
        <f t="shared" si="34"/>
        <v>2970</v>
      </c>
      <c r="K2971" s="32" t="str">
        <f t="shared" si="35"/>
        <v/>
      </c>
    </row>
    <row r="2972" spans="1:11" ht="13.55" customHeight="1">
      <c r="A2972" s="31" t="s">
        <v>5773</v>
      </c>
      <c r="B2972" s="31" t="s">
        <v>1799</v>
      </c>
      <c r="C2972" s="31" t="s">
        <v>2114</v>
      </c>
      <c r="D2972" s="31">
        <v>580301</v>
      </c>
      <c r="E2972" s="31" t="s">
        <v>6348</v>
      </c>
      <c r="F2972" s="31" t="s">
        <v>2113</v>
      </c>
      <c r="G2972" s="31" t="s">
        <v>11050</v>
      </c>
      <c r="H2972" s="31" t="s">
        <v>15142</v>
      </c>
      <c r="I2972" s="8">
        <f t="shared" si="33"/>
        <v>0</v>
      </c>
      <c r="J2972" s="8">
        <f t="shared" si="34"/>
        <v>2971</v>
      </c>
      <c r="K2972" s="32" t="str">
        <f t="shared" si="35"/>
        <v/>
      </c>
    </row>
    <row r="2973" spans="1:11" ht="13.55" customHeight="1">
      <c r="A2973" s="31" t="s">
        <v>5773</v>
      </c>
      <c r="B2973" s="31" t="s">
        <v>1799</v>
      </c>
      <c r="C2973" s="31" t="s">
        <v>2114</v>
      </c>
      <c r="D2973" s="31">
        <v>581301</v>
      </c>
      <c r="E2973" s="31" t="s">
        <v>6349</v>
      </c>
      <c r="F2973" s="31" t="s">
        <v>2116</v>
      </c>
      <c r="G2973" s="31" t="s">
        <v>11052</v>
      </c>
      <c r="H2973" s="31" t="s">
        <v>15143</v>
      </c>
      <c r="I2973" s="8">
        <f t="shared" si="33"/>
        <v>0</v>
      </c>
      <c r="J2973" s="8">
        <f t="shared" si="34"/>
        <v>2972</v>
      </c>
      <c r="K2973" s="32" t="str">
        <f t="shared" si="35"/>
        <v/>
      </c>
    </row>
    <row r="2974" spans="1:11" ht="13.55" customHeight="1">
      <c r="A2974" s="31" t="s">
        <v>5773</v>
      </c>
      <c r="B2974" s="31" t="s">
        <v>1799</v>
      </c>
      <c r="C2974" s="31" t="s">
        <v>2114</v>
      </c>
      <c r="D2974" s="31">
        <v>581302</v>
      </c>
      <c r="E2974" s="31" t="s">
        <v>6350</v>
      </c>
      <c r="F2974" s="31" t="s">
        <v>6351</v>
      </c>
      <c r="G2974" s="31" t="s">
        <v>15144</v>
      </c>
      <c r="H2974" s="31" t="s">
        <v>15145</v>
      </c>
      <c r="I2974" s="8">
        <f t="shared" si="33"/>
        <v>0</v>
      </c>
      <c r="J2974" s="8">
        <f t="shared" si="34"/>
        <v>2973</v>
      </c>
      <c r="K2974" s="32" t="str">
        <f t="shared" si="35"/>
        <v/>
      </c>
    </row>
    <row r="2975" spans="1:11" ht="13.55" customHeight="1">
      <c r="A2975" s="31" t="s">
        <v>5773</v>
      </c>
      <c r="B2975" s="31" t="s">
        <v>1799</v>
      </c>
      <c r="C2975" s="31" t="s">
        <v>2114</v>
      </c>
      <c r="D2975" s="31">
        <v>583301</v>
      </c>
      <c r="E2975" s="31" t="s">
        <v>6352</v>
      </c>
      <c r="F2975" s="31" t="s">
        <v>6353</v>
      </c>
      <c r="G2975" s="31" t="s">
        <v>15146</v>
      </c>
      <c r="H2975" s="31" t="s">
        <v>15147</v>
      </c>
      <c r="I2975" s="8">
        <f t="shared" si="33"/>
        <v>0</v>
      </c>
      <c r="J2975" s="8">
        <f t="shared" si="34"/>
        <v>2974</v>
      </c>
      <c r="K2975" s="32" t="str">
        <f t="shared" si="35"/>
        <v/>
      </c>
    </row>
    <row r="2976" spans="1:11" ht="13.55" customHeight="1">
      <c r="A2976" s="31" t="s">
        <v>30</v>
      </c>
      <c r="B2976" s="31" t="s">
        <v>1799</v>
      </c>
      <c r="C2976" s="31" t="s">
        <v>2114</v>
      </c>
      <c r="D2976" s="31">
        <v>583501</v>
      </c>
      <c r="E2976" s="31" t="s">
        <v>6354</v>
      </c>
      <c r="F2976" s="31" t="s">
        <v>6355</v>
      </c>
      <c r="G2976" s="31" t="s">
        <v>15148</v>
      </c>
      <c r="H2976" s="31" t="s">
        <v>15149</v>
      </c>
      <c r="I2976" s="8">
        <f t="shared" si="33"/>
        <v>0</v>
      </c>
      <c r="J2976" s="8">
        <f t="shared" si="34"/>
        <v>2975</v>
      </c>
      <c r="K2976" s="32" t="str">
        <f t="shared" si="35"/>
        <v/>
      </c>
    </row>
    <row r="2977" spans="1:11" ht="13.55" customHeight="1">
      <c r="A2977" s="31" t="s">
        <v>30</v>
      </c>
      <c r="B2977" s="31" t="s">
        <v>1799</v>
      </c>
      <c r="C2977" s="31" t="s">
        <v>2114</v>
      </c>
      <c r="D2977" s="31">
        <v>583502</v>
      </c>
      <c r="E2977" s="31" t="s">
        <v>6356</v>
      </c>
      <c r="F2977" s="31" t="s">
        <v>6357</v>
      </c>
      <c r="G2977" s="31" t="s">
        <v>15150</v>
      </c>
      <c r="H2977" s="31" t="s">
        <v>15151</v>
      </c>
      <c r="I2977" s="8">
        <f t="shared" si="33"/>
        <v>0</v>
      </c>
      <c r="J2977" s="8">
        <f t="shared" si="34"/>
        <v>2976</v>
      </c>
      <c r="K2977" s="32" t="str">
        <f t="shared" si="35"/>
        <v/>
      </c>
    </row>
    <row r="2978" spans="1:11" ht="13.55" customHeight="1">
      <c r="A2978" s="31" t="s">
        <v>30</v>
      </c>
      <c r="B2978" s="31" t="s">
        <v>1799</v>
      </c>
      <c r="C2978" s="31" t="s">
        <v>2114</v>
      </c>
      <c r="D2978" s="31">
        <v>583503</v>
      </c>
      <c r="E2978" s="31" t="s">
        <v>6358</v>
      </c>
      <c r="F2978" s="31" t="s">
        <v>6359</v>
      </c>
      <c r="G2978" s="31" t="s">
        <v>15152</v>
      </c>
      <c r="H2978" s="31" t="s">
        <v>15153</v>
      </c>
      <c r="I2978" s="8">
        <f t="shared" si="33"/>
        <v>0</v>
      </c>
      <c r="J2978" s="8">
        <f t="shared" si="34"/>
        <v>2977</v>
      </c>
      <c r="K2978" s="32" t="str">
        <f t="shared" si="35"/>
        <v/>
      </c>
    </row>
    <row r="2979" spans="1:11" ht="13.55" customHeight="1">
      <c r="A2979" s="31" t="s">
        <v>30</v>
      </c>
      <c r="B2979" s="31" t="s">
        <v>1799</v>
      </c>
      <c r="C2979" s="31" t="s">
        <v>2114</v>
      </c>
      <c r="D2979" s="31">
        <v>583505</v>
      </c>
      <c r="E2979" s="31" t="s">
        <v>6360</v>
      </c>
      <c r="F2979" s="31" t="s">
        <v>6361</v>
      </c>
      <c r="G2979" s="31" t="s">
        <v>15154</v>
      </c>
      <c r="H2979" s="31" t="s">
        <v>15155</v>
      </c>
      <c r="I2979" s="8">
        <f t="shared" si="33"/>
        <v>0</v>
      </c>
      <c r="J2979" s="8">
        <f t="shared" si="34"/>
        <v>2978</v>
      </c>
      <c r="K2979" s="32" t="str">
        <f t="shared" si="35"/>
        <v/>
      </c>
    </row>
    <row r="2980" spans="1:11" ht="13.55" customHeight="1">
      <c r="A2980" s="31" t="s">
        <v>30</v>
      </c>
      <c r="B2980" s="31" t="s">
        <v>1799</v>
      </c>
      <c r="C2980" s="31" t="s">
        <v>2135</v>
      </c>
      <c r="D2980" s="31">
        <v>124548</v>
      </c>
      <c r="E2980" s="31" t="s">
        <v>15156</v>
      </c>
      <c r="F2980" s="31" t="s">
        <v>6363</v>
      </c>
      <c r="G2980" s="31" t="s">
        <v>15157</v>
      </c>
      <c r="H2980" s="31" t="s">
        <v>15158</v>
      </c>
      <c r="I2980" s="8">
        <f t="shared" si="33"/>
        <v>0</v>
      </c>
      <c r="J2980" s="8">
        <f t="shared" si="34"/>
        <v>2979</v>
      </c>
      <c r="K2980" s="32" t="str">
        <f t="shared" si="35"/>
        <v/>
      </c>
    </row>
    <row r="2981" spans="1:11" ht="13.55" customHeight="1">
      <c r="A2981" s="31" t="s">
        <v>30</v>
      </c>
      <c r="B2981" s="31" t="s">
        <v>1799</v>
      </c>
      <c r="C2981" s="31" t="s">
        <v>2146</v>
      </c>
      <c r="D2981" s="31">
        <v>124519</v>
      </c>
      <c r="E2981" s="31" t="s">
        <v>6364</v>
      </c>
      <c r="F2981" s="31" t="s">
        <v>6365</v>
      </c>
      <c r="G2981" s="31" t="s">
        <v>15159</v>
      </c>
      <c r="H2981" s="31" t="s">
        <v>15160</v>
      </c>
      <c r="I2981" s="8">
        <f t="shared" si="33"/>
        <v>0</v>
      </c>
      <c r="J2981" s="8">
        <f t="shared" si="34"/>
        <v>2980</v>
      </c>
      <c r="K2981" s="32" t="str">
        <f t="shared" si="35"/>
        <v/>
      </c>
    </row>
    <row r="2982" spans="1:11" ht="13.55" customHeight="1">
      <c r="A2982" s="31" t="s">
        <v>30</v>
      </c>
      <c r="B2982" s="31" t="s">
        <v>1799</v>
      </c>
      <c r="C2982" s="31" t="s">
        <v>2146</v>
      </c>
      <c r="D2982" s="31">
        <v>124541</v>
      </c>
      <c r="E2982" s="31" t="s">
        <v>6366</v>
      </c>
      <c r="F2982" s="31" t="s">
        <v>6367</v>
      </c>
      <c r="G2982" s="31" t="s">
        <v>15161</v>
      </c>
      <c r="H2982" s="31" t="s">
        <v>15162</v>
      </c>
      <c r="I2982" s="8">
        <f t="shared" si="33"/>
        <v>0</v>
      </c>
      <c r="J2982" s="8">
        <f t="shared" si="34"/>
        <v>2981</v>
      </c>
      <c r="K2982" s="32" t="str">
        <f t="shared" si="35"/>
        <v/>
      </c>
    </row>
    <row r="2983" spans="1:11" ht="13.55" customHeight="1">
      <c r="A2983" s="31" t="s">
        <v>5773</v>
      </c>
      <c r="B2983" s="31" t="s">
        <v>1799</v>
      </c>
      <c r="C2983" s="31" t="s">
        <v>2151</v>
      </c>
      <c r="D2983" s="31">
        <v>124302</v>
      </c>
      <c r="E2983" s="31" t="s">
        <v>6368</v>
      </c>
      <c r="F2983" s="31" t="s">
        <v>6369</v>
      </c>
      <c r="G2983" s="31" t="s">
        <v>15163</v>
      </c>
      <c r="H2983" s="31" t="s">
        <v>15164</v>
      </c>
      <c r="I2983" s="8">
        <f t="shared" si="33"/>
        <v>0</v>
      </c>
      <c r="J2983" s="8">
        <f t="shared" si="34"/>
        <v>2982</v>
      </c>
      <c r="K2983" s="32" t="str">
        <f t="shared" si="35"/>
        <v/>
      </c>
    </row>
    <row r="2984" spans="1:11" ht="13.55" customHeight="1">
      <c r="A2984" s="31" t="s">
        <v>30</v>
      </c>
      <c r="B2984" s="31" t="s">
        <v>1799</v>
      </c>
      <c r="C2984" s="31" t="s">
        <v>2151</v>
      </c>
      <c r="D2984" s="31">
        <v>124512</v>
      </c>
      <c r="E2984" s="31" t="s">
        <v>6370</v>
      </c>
      <c r="F2984" s="31" t="s">
        <v>6371</v>
      </c>
      <c r="G2984" s="31" t="s">
        <v>15165</v>
      </c>
      <c r="H2984" s="31" t="s">
        <v>15166</v>
      </c>
      <c r="I2984" s="8">
        <f t="shared" si="33"/>
        <v>0</v>
      </c>
      <c r="J2984" s="8">
        <f t="shared" si="34"/>
        <v>2983</v>
      </c>
      <c r="K2984" s="32" t="str">
        <f t="shared" si="35"/>
        <v/>
      </c>
    </row>
    <row r="2985" spans="1:11" ht="13.55" customHeight="1">
      <c r="A2985" s="31" t="s">
        <v>30</v>
      </c>
      <c r="B2985" s="31" t="s">
        <v>1799</v>
      </c>
      <c r="C2985" s="31" t="s">
        <v>2158</v>
      </c>
      <c r="D2985" s="31">
        <v>124523</v>
      </c>
      <c r="E2985" s="31" t="s">
        <v>6372</v>
      </c>
      <c r="F2985" s="31" t="s">
        <v>6373</v>
      </c>
      <c r="G2985" s="31" t="s">
        <v>15167</v>
      </c>
      <c r="H2985" s="31" t="s">
        <v>15168</v>
      </c>
      <c r="I2985" s="8">
        <f t="shared" si="33"/>
        <v>0</v>
      </c>
      <c r="J2985" s="8">
        <f t="shared" si="34"/>
        <v>2984</v>
      </c>
      <c r="K2985" s="32" t="str">
        <f t="shared" si="35"/>
        <v/>
      </c>
    </row>
    <row r="2986" spans="1:11" ht="13.55" customHeight="1">
      <c r="A2986" s="31" t="s">
        <v>5773</v>
      </c>
      <c r="B2986" s="31" t="s">
        <v>1799</v>
      </c>
      <c r="C2986" s="31" t="s">
        <v>2169</v>
      </c>
      <c r="D2986" s="31">
        <v>563301</v>
      </c>
      <c r="E2986" s="31" t="s">
        <v>6374</v>
      </c>
      <c r="F2986" s="31" t="s">
        <v>6375</v>
      </c>
      <c r="G2986" s="31" t="s">
        <v>15169</v>
      </c>
      <c r="H2986" s="31" t="s">
        <v>15170</v>
      </c>
      <c r="I2986" s="8">
        <f t="shared" si="33"/>
        <v>0</v>
      </c>
      <c r="J2986" s="8">
        <f t="shared" si="34"/>
        <v>2985</v>
      </c>
      <c r="K2986" s="32" t="str">
        <f t="shared" si="35"/>
        <v/>
      </c>
    </row>
    <row r="2987" spans="1:11" ht="13.55" customHeight="1">
      <c r="A2987" s="31" t="s">
        <v>5773</v>
      </c>
      <c r="B2987" s="31" t="s">
        <v>1799</v>
      </c>
      <c r="C2987" s="31" t="s">
        <v>2178</v>
      </c>
      <c r="D2987" s="31">
        <v>540301</v>
      </c>
      <c r="E2987" s="31" t="s">
        <v>6376</v>
      </c>
      <c r="F2987" s="31" t="s">
        <v>6377</v>
      </c>
      <c r="G2987" s="31" t="s">
        <v>15171</v>
      </c>
      <c r="H2987" s="31" t="s">
        <v>15172</v>
      </c>
      <c r="I2987" s="8">
        <f t="shared" si="33"/>
        <v>0</v>
      </c>
      <c r="J2987" s="8">
        <f t="shared" si="34"/>
        <v>2986</v>
      </c>
      <c r="K2987" s="32" t="str">
        <f t="shared" si="35"/>
        <v/>
      </c>
    </row>
    <row r="2988" spans="1:11" ht="13.55" customHeight="1">
      <c r="A2988" s="31" t="s">
        <v>30</v>
      </c>
      <c r="B2988" s="31" t="s">
        <v>1799</v>
      </c>
      <c r="C2988" s="31" t="s">
        <v>2178</v>
      </c>
      <c r="D2988" s="31">
        <v>543501</v>
      </c>
      <c r="E2988" s="31" t="s">
        <v>6378</v>
      </c>
      <c r="F2988" s="31" t="s">
        <v>6379</v>
      </c>
      <c r="G2988" s="31" t="s">
        <v>15173</v>
      </c>
      <c r="H2988" s="31" t="s">
        <v>15174</v>
      </c>
      <c r="I2988" s="8">
        <f t="shared" si="33"/>
        <v>0</v>
      </c>
      <c r="J2988" s="8">
        <f t="shared" si="34"/>
        <v>2987</v>
      </c>
      <c r="K2988" s="32" t="str">
        <f t="shared" si="35"/>
        <v/>
      </c>
    </row>
    <row r="2989" spans="1:11" ht="13.55" customHeight="1">
      <c r="A2989" s="31" t="s">
        <v>30</v>
      </c>
      <c r="B2989" s="31" t="s">
        <v>1799</v>
      </c>
      <c r="C2989" s="31" t="s">
        <v>2178</v>
      </c>
      <c r="D2989" s="31">
        <v>543502</v>
      </c>
      <c r="E2989" s="31" t="s">
        <v>6380</v>
      </c>
      <c r="F2989" s="31" t="s">
        <v>6381</v>
      </c>
      <c r="G2989" s="31" t="s">
        <v>15175</v>
      </c>
      <c r="H2989" s="31" t="s">
        <v>15176</v>
      </c>
      <c r="I2989" s="8">
        <f t="shared" si="33"/>
        <v>0</v>
      </c>
      <c r="J2989" s="8">
        <f t="shared" si="34"/>
        <v>2988</v>
      </c>
      <c r="K2989" s="32" t="str">
        <f t="shared" si="35"/>
        <v/>
      </c>
    </row>
    <row r="2990" spans="1:11" ht="13.55" customHeight="1">
      <c r="A2990" s="31" t="s">
        <v>30</v>
      </c>
      <c r="B2990" s="31" t="s">
        <v>1799</v>
      </c>
      <c r="C2990" s="31" t="s">
        <v>2178</v>
      </c>
      <c r="D2990" s="31">
        <v>543503</v>
      </c>
      <c r="E2990" s="31" t="s">
        <v>6382</v>
      </c>
      <c r="F2990" s="31" t="s">
        <v>6383</v>
      </c>
      <c r="G2990" s="31" t="s">
        <v>15177</v>
      </c>
      <c r="H2990" s="31" t="s">
        <v>15178</v>
      </c>
      <c r="I2990" s="8">
        <f t="shared" si="33"/>
        <v>0</v>
      </c>
      <c r="J2990" s="8">
        <f t="shared" si="34"/>
        <v>2989</v>
      </c>
      <c r="K2990" s="32" t="str">
        <f t="shared" si="35"/>
        <v/>
      </c>
    </row>
    <row r="2991" spans="1:11" ht="13.55" customHeight="1">
      <c r="A2991" s="31" t="s">
        <v>30</v>
      </c>
      <c r="B2991" s="31" t="s">
        <v>1799</v>
      </c>
      <c r="C2991" s="31" t="s">
        <v>2178</v>
      </c>
      <c r="D2991" s="31">
        <v>543504</v>
      </c>
      <c r="E2991" s="31" t="s">
        <v>6384</v>
      </c>
      <c r="F2991" s="31" t="s">
        <v>6385</v>
      </c>
      <c r="G2991" s="31" t="s">
        <v>15179</v>
      </c>
      <c r="H2991" s="31" t="s">
        <v>15180</v>
      </c>
      <c r="I2991" s="8">
        <f t="shared" si="33"/>
        <v>0</v>
      </c>
      <c r="J2991" s="8">
        <f t="shared" si="34"/>
        <v>2990</v>
      </c>
      <c r="K2991" s="32" t="str">
        <f t="shared" si="35"/>
        <v/>
      </c>
    </row>
    <row r="2992" spans="1:11" ht="13.55" customHeight="1">
      <c r="A2992" s="31" t="s">
        <v>30</v>
      </c>
      <c r="B2992" s="31" t="s">
        <v>1799</v>
      </c>
      <c r="C2992" s="31" t="s">
        <v>2178</v>
      </c>
      <c r="D2992" s="31">
        <v>543505</v>
      </c>
      <c r="E2992" s="31" t="s">
        <v>6386</v>
      </c>
      <c r="F2992" s="31" t="s">
        <v>2192</v>
      </c>
      <c r="G2992" s="31" t="s">
        <v>11127</v>
      </c>
      <c r="H2992" s="31" t="s">
        <v>15181</v>
      </c>
      <c r="I2992" s="8">
        <f t="shared" si="33"/>
        <v>0</v>
      </c>
      <c r="J2992" s="8">
        <f t="shared" si="34"/>
        <v>2991</v>
      </c>
      <c r="K2992" s="32" t="str">
        <f t="shared" si="35"/>
        <v/>
      </c>
    </row>
    <row r="2993" spans="1:11" ht="13.55" customHeight="1">
      <c r="A2993" s="31" t="s">
        <v>5773</v>
      </c>
      <c r="B2993" s="31" t="s">
        <v>1799</v>
      </c>
      <c r="C2993" s="31" t="s">
        <v>2197</v>
      </c>
      <c r="D2993" s="31">
        <v>124322</v>
      </c>
      <c r="E2993" s="31" t="s">
        <v>6387</v>
      </c>
      <c r="F2993" s="31" t="s">
        <v>6388</v>
      </c>
      <c r="G2993" s="31" t="s">
        <v>15182</v>
      </c>
      <c r="H2993" s="31" t="s">
        <v>15183</v>
      </c>
      <c r="I2993" s="8">
        <f t="shared" si="33"/>
        <v>0</v>
      </c>
      <c r="J2993" s="8">
        <f t="shared" si="34"/>
        <v>2992</v>
      </c>
      <c r="K2993" s="32" t="str">
        <f t="shared" si="35"/>
        <v/>
      </c>
    </row>
    <row r="2994" spans="1:11" ht="13.55" customHeight="1">
      <c r="A2994" s="31" t="s">
        <v>30</v>
      </c>
      <c r="B2994" s="31" t="s">
        <v>1799</v>
      </c>
      <c r="C2994" s="31" t="s">
        <v>2197</v>
      </c>
      <c r="D2994" s="31">
        <v>124544</v>
      </c>
      <c r="E2994" s="31" t="s">
        <v>6389</v>
      </c>
      <c r="F2994" s="31" t="s">
        <v>6390</v>
      </c>
      <c r="G2994" s="31" t="s">
        <v>15184</v>
      </c>
      <c r="H2994" s="31" t="s">
        <v>15185</v>
      </c>
      <c r="I2994" s="8">
        <f t="shared" si="33"/>
        <v>0</v>
      </c>
      <c r="J2994" s="8">
        <f t="shared" si="34"/>
        <v>2993</v>
      </c>
      <c r="K2994" s="32" t="str">
        <f t="shared" si="35"/>
        <v/>
      </c>
    </row>
    <row r="2995" spans="1:11" ht="13.55" customHeight="1">
      <c r="A2995" s="31" t="s">
        <v>5773</v>
      </c>
      <c r="B2995" s="31" t="s">
        <v>1799</v>
      </c>
      <c r="C2995" s="31" t="s">
        <v>2214</v>
      </c>
      <c r="D2995" s="31">
        <v>521301</v>
      </c>
      <c r="E2995" s="31" t="s">
        <v>6391</v>
      </c>
      <c r="F2995" s="31" t="s">
        <v>6392</v>
      </c>
      <c r="G2995" s="31" t="s">
        <v>11147</v>
      </c>
      <c r="H2995" s="31" t="s">
        <v>15186</v>
      </c>
      <c r="I2995" s="8">
        <f t="shared" si="33"/>
        <v>0</v>
      </c>
      <c r="J2995" s="8">
        <f t="shared" si="34"/>
        <v>2994</v>
      </c>
      <c r="K2995" s="32" t="str">
        <f t="shared" si="35"/>
        <v/>
      </c>
    </row>
    <row r="2996" spans="1:11" ht="13.55" customHeight="1">
      <c r="A2996" s="31" t="s">
        <v>5773</v>
      </c>
      <c r="B2996" s="31" t="s">
        <v>1799</v>
      </c>
      <c r="C2996" s="31" t="s">
        <v>2214</v>
      </c>
      <c r="D2996" s="31">
        <v>521303</v>
      </c>
      <c r="E2996" s="31" t="s">
        <v>6393</v>
      </c>
      <c r="F2996" s="31" t="s">
        <v>2216</v>
      </c>
      <c r="G2996" s="31" t="s">
        <v>11149</v>
      </c>
      <c r="H2996" s="31" t="s">
        <v>11150</v>
      </c>
      <c r="I2996" s="8">
        <f t="shared" si="33"/>
        <v>0</v>
      </c>
      <c r="J2996" s="8">
        <f t="shared" si="34"/>
        <v>2995</v>
      </c>
      <c r="K2996" s="32" t="str">
        <f t="shared" si="35"/>
        <v/>
      </c>
    </row>
    <row r="2997" spans="1:11" ht="13.55" customHeight="1">
      <c r="A2997" s="31" t="s">
        <v>5773</v>
      </c>
      <c r="B2997" s="31" t="s">
        <v>1799</v>
      </c>
      <c r="C2997" s="31" t="s">
        <v>2214</v>
      </c>
      <c r="D2997" s="31">
        <v>523301</v>
      </c>
      <c r="E2997" s="31" t="s">
        <v>6394</v>
      </c>
      <c r="F2997" s="31" t="s">
        <v>6395</v>
      </c>
      <c r="G2997" s="31" t="s">
        <v>15187</v>
      </c>
      <c r="H2997" s="31" t="s">
        <v>15188</v>
      </c>
      <c r="I2997" s="8">
        <f t="shared" si="33"/>
        <v>0</v>
      </c>
      <c r="J2997" s="8">
        <f t="shared" si="34"/>
        <v>2996</v>
      </c>
      <c r="K2997" s="32" t="str">
        <f t="shared" si="35"/>
        <v/>
      </c>
    </row>
    <row r="2998" spans="1:11" ht="13.55" customHeight="1">
      <c r="A2998" s="31" t="s">
        <v>30</v>
      </c>
      <c r="B2998" s="31" t="s">
        <v>1799</v>
      </c>
      <c r="C2998" s="31" t="s">
        <v>2214</v>
      </c>
      <c r="D2998" s="31">
        <v>523502</v>
      </c>
      <c r="E2998" s="31" t="s">
        <v>6396</v>
      </c>
      <c r="F2998" s="31" t="s">
        <v>6397</v>
      </c>
      <c r="G2998" s="31" t="s">
        <v>15189</v>
      </c>
      <c r="H2998" s="31" t="s">
        <v>15190</v>
      </c>
      <c r="I2998" s="8">
        <f t="shared" si="33"/>
        <v>0</v>
      </c>
      <c r="J2998" s="8">
        <f t="shared" si="34"/>
        <v>2997</v>
      </c>
      <c r="K2998" s="32" t="str">
        <f t="shared" si="35"/>
        <v/>
      </c>
    </row>
    <row r="2999" spans="1:11" ht="13.55" customHeight="1">
      <c r="A2999" s="31" t="s">
        <v>30</v>
      </c>
      <c r="B2999" s="31" t="s">
        <v>1799</v>
      </c>
      <c r="C2999" s="31" t="s">
        <v>2214</v>
      </c>
      <c r="D2999" s="31">
        <v>523503</v>
      </c>
      <c r="E2999" s="31" t="s">
        <v>6398</v>
      </c>
      <c r="F2999" s="31" t="s">
        <v>6399</v>
      </c>
      <c r="G2999" s="31" t="s">
        <v>15191</v>
      </c>
      <c r="H2999" s="31" t="s">
        <v>15192</v>
      </c>
      <c r="I2999" s="8">
        <f t="shared" si="33"/>
        <v>0</v>
      </c>
      <c r="J2999" s="8">
        <f t="shared" si="34"/>
        <v>2998</v>
      </c>
      <c r="K2999" s="32" t="str">
        <f t="shared" si="35"/>
        <v/>
      </c>
    </row>
    <row r="3000" spans="1:11" ht="13.55" customHeight="1">
      <c r="A3000" s="31" t="s">
        <v>30</v>
      </c>
      <c r="B3000" s="31" t="s">
        <v>1799</v>
      </c>
      <c r="C3000" s="31" t="s">
        <v>2214</v>
      </c>
      <c r="D3000" s="31">
        <v>523504</v>
      </c>
      <c r="E3000" s="31" t="s">
        <v>6400</v>
      </c>
      <c r="F3000" s="31" t="s">
        <v>6401</v>
      </c>
      <c r="G3000" s="31" t="s">
        <v>15193</v>
      </c>
      <c r="H3000" s="31" t="s">
        <v>15194</v>
      </c>
      <c r="I3000" s="8">
        <f t="shared" si="33"/>
        <v>0</v>
      </c>
      <c r="J3000" s="8">
        <f t="shared" si="34"/>
        <v>2999</v>
      </c>
      <c r="K3000" s="32" t="str">
        <f t="shared" si="35"/>
        <v/>
      </c>
    </row>
    <row r="3001" spans="1:11" ht="13.55" customHeight="1">
      <c r="A3001" s="31" t="s">
        <v>30</v>
      </c>
      <c r="B3001" s="31" t="s">
        <v>1799</v>
      </c>
      <c r="C3001" s="31" t="s">
        <v>2235</v>
      </c>
      <c r="D3001" s="31">
        <v>124527</v>
      </c>
      <c r="E3001" s="31" t="s">
        <v>6402</v>
      </c>
      <c r="F3001" s="31" t="s">
        <v>6403</v>
      </c>
      <c r="G3001" s="31" t="s">
        <v>15195</v>
      </c>
      <c r="H3001" s="31" t="s">
        <v>15196</v>
      </c>
      <c r="I3001" s="8">
        <f t="shared" si="33"/>
        <v>0</v>
      </c>
      <c r="J3001" s="8">
        <f t="shared" si="34"/>
        <v>3000</v>
      </c>
      <c r="K3001" s="32" t="str">
        <f t="shared" si="35"/>
        <v/>
      </c>
    </row>
    <row r="3002" spans="1:11" ht="13.55" customHeight="1">
      <c r="A3002" s="31" t="s">
        <v>30</v>
      </c>
      <c r="B3002" s="31" t="s">
        <v>1799</v>
      </c>
      <c r="C3002" s="31" t="s">
        <v>2235</v>
      </c>
      <c r="D3002" s="31">
        <v>124528</v>
      </c>
      <c r="E3002" s="31" t="s">
        <v>6404</v>
      </c>
      <c r="F3002" s="31" t="s">
        <v>6405</v>
      </c>
      <c r="G3002" s="31" t="s">
        <v>15197</v>
      </c>
      <c r="H3002" s="31" t="s">
        <v>15198</v>
      </c>
      <c r="I3002" s="8">
        <f t="shared" si="33"/>
        <v>0</v>
      </c>
      <c r="J3002" s="8">
        <f t="shared" si="34"/>
        <v>3001</v>
      </c>
      <c r="K3002" s="32" t="str">
        <f t="shared" si="35"/>
        <v/>
      </c>
    </row>
    <row r="3003" spans="1:11" ht="13.55" customHeight="1">
      <c r="A3003" s="31" t="s">
        <v>30</v>
      </c>
      <c r="B3003" s="31" t="s">
        <v>1799</v>
      </c>
      <c r="C3003" s="31" t="s">
        <v>2235</v>
      </c>
      <c r="D3003" s="31">
        <v>124529</v>
      </c>
      <c r="E3003" s="31" t="s">
        <v>6406</v>
      </c>
      <c r="F3003" s="31" t="s">
        <v>6407</v>
      </c>
      <c r="G3003" s="31" t="s">
        <v>15199</v>
      </c>
      <c r="H3003" s="31" t="s">
        <v>15200</v>
      </c>
      <c r="I3003" s="8">
        <f t="shared" si="33"/>
        <v>0</v>
      </c>
      <c r="J3003" s="8">
        <f t="shared" si="34"/>
        <v>3002</v>
      </c>
      <c r="K3003" s="32" t="str">
        <f t="shared" si="35"/>
        <v/>
      </c>
    </row>
    <row r="3004" spans="1:11" ht="13.55" customHeight="1">
      <c r="A3004" s="31" t="s">
        <v>30</v>
      </c>
      <c r="B3004" s="31" t="s">
        <v>1799</v>
      </c>
      <c r="C3004" s="31" t="s">
        <v>2248</v>
      </c>
      <c r="D3004" s="31">
        <v>603501</v>
      </c>
      <c r="E3004" s="31" t="s">
        <v>6408</v>
      </c>
      <c r="F3004" s="31" t="s">
        <v>6409</v>
      </c>
      <c r="G3004" s="31" t="s">
        <v>15201</v>
      </c>
      <c r="H3004" s="31" t="s">
        <v>15202</v>
      </c>
      <c r="I3004" s="8">
        <f t="shared" si="33"/>
        <v>0</v>
      </c>
      <c r="J3004" s="8">
        <f t="shared" si="34"/>
        <v>3003</v>
      </c>
      <c r="K3004" s="32" t="str">
        <f t="shared" si="35"/>
        <v/>
      </c>
    </row>
    <row r="3005" spans="1:11" ht="13.55" customHeight="1">
      <c r="A3005" s="31" t="s">
        <v>5773</v>
      </c>
      <c r="B3005" s="31" t="s">
        <v>1799</v>
      </c>
      <c r="C3005" s="31" t="s">
        <v>2255</v>
      </c>
      <c r="D3005" s="31">
        <v>121318</v>
      </c>
      <c r="E3005" s="31" t="s">
        <v>6410</v>
      </c>
      <c r="F3005" s="31" t="s">
        <v>6411</v>
      </c>
      <c r="G3005" s="31" t="s">
        <v>15203</v>
      </c>
      <c r="H3005" s="31" t="s">
        <v>15204</v>
      </c>
      <c r="I3005" s="8">
        <f t="shared" si="33"/>
        <v>0</v>
      </c>
      <c r="J3005" s="8">
        <f t="shared" si="34"/>
        <v>3004</v>
      </c>
      <c r="K3005" s="32" t="str">
        <f t="shared" si="35"/>
        <v/>
      </c>
    </row>
    <row r="3006" spans="1:11" ht="13.55" customHeight="1">
      <c r="A3006" s="31" t="s">
        <v>5773</v>
      </c>
      <c r="B3006" s="31" t="s">
        <v>1799</v>
      </c>
      <c r="C3006" s="31" t="s">
        <v>2255</v>
      </c>
      <c r="D3006" s="31">
        <v>124340</v>
      </c>
      <c r="E3006" s="31" t="s">
        <v>6412</v>
      </c>
      <c r="F3006" s="31" t="s">
        <v>6413</v>
      </c>
      <c r="G3006" s="31" t="s">
        <v>15205</v>
      </c>
      <c r="H3006" s="31" t="s">
        <v>15206</v>
      </c>
      <c r="I3006" s="8">
        <f t="shared" si="33"/>
        <v>0</v>
      </c>
      <c r="J3006" s="8">
        <f t="shared" si="34"/>
        <v>3005</v>
      </c>
      <c r="K3006" s="32" t="str">
        <f t="shared" si="35"/>
        <v/>
      </c>
    </row>
    <row r="3007" spans="1:11" ht="13.55" customHeight="1">
      <c r="A3007" s="31" t="s">
        <v>30</v>
      </c>
      <c r="B3007" s="31" t="s">
        <v>1799</v>
      </c>
      <c r="C3007" s="31" t="s">
        <v>2255</v>
      </c>
      <c r="D3007" s="31">
        <v>124501</v>
      </c>
      <c r="E3007" s="31" t="s">
        <v>6414</v>
      </c>
      <c r="F3007" s="31" t="s">
        <v>6415</v>
      </c>
      <c r="G3007" s="31" t="s">
        <v>15207</v>
      </c>
      <c r="H3007" s="31" t="s">
        <v>15208</v>
      </c>
      <c r="I3007" s="8">
        <f t="shared" si="33"/>
        <v>0</v>
      </c>
      <c r="J3007" s="8">
        <f t="shared" si="34"/>
        <v>3006</v>
      </c>
      <c r="K3007" s="32" t="str">
        <f t="shared" si="35"/>
        <v/>
      </c>
    </row>
    <row r="3008" spans="1:11" ht="13.55" customHeight="1">
      <c r="A3008" s="31" t="s">
        <v>30</v>
      </c>
      <c r="B3008" s="31" t="s">
        <v>1799</v>
      </c>
      <c r="C3008" s="31" t="s">
        <v>2255</v>
      </c>
      <c r="D3008" s="31">
        <v>124503</v>
      </c>
      <c r="E3008" s="31" t="s">
        <v>6416</v>
      </c>
      <c r="F3008" s="31" t="s">
        <v>6417</v>
      </c>
      <c r="G3008" s="31" t="s">
        <v>15209</v>
      </c>
      <c r="H3008" s="31" t="s">
        <v>15210</v>
      </c>
      <c r="I3008" s="8">
        <f t="shared" si="33"/>
        <v>0</v>
      </c>
      <c r="J3008" s="8">
        <f t="shared" si="34"/>
        <v>3007</v>
      </c>
      <c r="K3008" s="32" t="str">
        <f t="shared" si="35"/>
        <v/>
      </c>
    </row>
    <row r="3009" spans="1:11" ht="13.55" customHeight="1">
      <c r="A3009" s="31" t="s">
        <v>30</v>
      </c>
      <c r="B3009" s="31" t="s">
        <v>1799</v>
      </c>
      <c r="C3009" s="31" t="s">
        <v>2255</v>
      </c>
      <c r="D3009" s="31">
        <v>124504</v>
      </c>
      <c r="E3009" s="31" t="s">
        <v>6418</v>
      </c>
      <c r="F3009" s="31" t="s">
        <v>6419</v>
      </c>
      <c r="G3009" s="31" t="s">
        <v>15211</v>
      </c>
      <c r="H3009" s="31" t="s">
        <v>15212</v>
      </c>
      <c r="I3009" s="8">
        <f t="shared" si="33"/>
        <v>0</v>
      </c>
      <c r="J3009" s="8">
        <f t="shared" si="34"/>
        <v>3008</v>
      </c>
      <c r="K3009" s="32" t="str">
        <f t="shared" si="35"/>
        <v/>
      </c>
    </row>
    <row r="3010" spans="1:11" ht="13.55" customHeight="1">
      <c r="A3010" s="31" t="s">
        <v>30</v>
      </c>
      <c r="B3010" s="31" t="s">
        <v>1799</v>
      </c>
      <c r="C3010" s="31" t="s">
        <v>2255</v>
      </c>
      <c r="D3010" s="31">
        <v>124505</v>
      </c>
      <c r="E3010" s="31" t="s">
        <v>6420</v>
      </c>
      <c r="F3010" s="31" t="s">
        <v>6421</v>
      </c>
      <c r="G3010" s="31" t="s">
        <v>15213</v>
      </c>
      <c r="H3010" s="31" t="s">
        <v>15214</v>
      </c>
      <c r="I3010" s="8">
        <f t="shared" si="33"/>
        <v>0</v>
      </c>
      <c r="J3010" s="8">
        <f t="shared" si="34"/>
        <v>3009</v>
      </c>
      <c r="K3010" s="32" t="str">
        <f t="shared" si="35"/>
        <v/>
      </c>
    </row>
    <row r="3011" spans="1:11" ht="13.55" customHeight="1">
      <c r="A3011" s="31" t="s">
        <v>30</v>
      </c>
      <c r="B3011" s="31" t="s">
        <v>1799</v>
      </c>
      <c r="C3011" s="31" t="s">
        <v>2255</v>
      </c>
      <c r="D3011" s="31">
        <v>124506</v>
      </c>
      <c r="E3011" s="31" t="s">
        <v>15215</v>
      </c>
      <c r="F3011" s="31" t="s">
        <v>6423</v>
      </c>
      <c r="G3011" s="31" t="s">
        <v>15216</v>
      </c>
      <c r="H3011" s="31" t="s">
        <v>15217</v>
      </c>
      <c r="I3011" s="8">
        <f t="shared" si="33"/>
        <v>0</v>
      </c>
      <c r="J3011" s="8">
        <f t="shared" si="34"/>
        <v>3010</v>
      </c>
      <c r="K3011" s="32" t="str">
        <f t="shared" si="35"/>
        <v/>
      </c>
    </row>
    <row r="3012" spans="1:11" ht="13.55" customHeight="1">
      <c r="A3012" s="31" t="s">
        <v>30</v>
      </c>
      <c r="B3012" s="31" t="s">
        <v>1799</v>
      </c>
      <c r="C3012" s="31" t="s">
        <v>2255</v>
      </c>
      <c r="D3012" s="31">
        <v>124543</v>
      </c>
      <c r="E3012" s="31" t="s">
        <v>6424</v>
      </c>
      <c r="F3012" s="31" t="s">
        <v>6425</v>
      </c>
      <c r="G3012" s="31" t="s">
        <v>15218</v>
      </c>
      <c r="H3012" s="31" t="s">
        <v>15219</v>
      </c>
      <c r="I3012" s="8">
        <f t="shared" si="33"/>
        <v>0</v>
      </c>
      <c r="J3012" s="8">
        <f t="shared" si="34"/>
        <v>3011</v>
      </c>
      <c r="K3012" s="32" t="str">
        <f t="shared" si="35"/>
        <v/>
      </c>
    </row>
    <row r="3013" spans="1:11" ht="13.55" customHeight="1">
      <c r="A3013" s="31" t="s">
        <v>30</v>
      </c>
      <c r="B3013" s="31" t="s">
        <v>1799</v>
      </c>
      <c r="C3013" s="31" t="s">
        <v>2255</v>
      </c>
      <c r="D3013" s="31">
        <v>124549</v>
      </c>
      <c r="E3013" s="31" t="s">
        <v>6426</v>
      </c>
      <c r="F3013" s="31" t="s">
        <v>6427</v>
      </c>
      <c r="G3013" s="31" t="s">
        <v>15220</v>
      </c>
      <c r="H3013" s="31" t="s">
        <v>15221</v>
      </c>
      <c r="I3013" s="8">
        <f t="shared" si="33"/>
        <v>0</v>
      </c>
      <c r="J3013" s="8">
        <f t="shared" si="34"/>
        <v>3012</v>
      </c>
      <c r="K3013" s="32" t="str">
        <f t="shared" si="35"/>
        <v/>
      </c>
    </row>
    <row r="3014" spans="1:11" ht="13.55" customHeight="1">
      <c r="A3014" s="31" t="s">
        <v>30</v>
      </c>
      <c r="B3014" s="31" t="s">
        <v>1799</v>
      </c>
      <c r="C3014" s="31" t="s">
        <v>2255</v>
      </c>
      <c r="D3014" s="31">
        <v>124550</v>
      </c>
      <c r="E3014" s="31" t="s">
        <v>6428</v>
      </c>
      <c r="F3014" s="31" t="s">
        <v>6429</v>
      </c>
      <c r="G3014" s="31" t="s">
        <v>15222</v>
      </c>
      <c r="H3014" s="31" t="s">
        <v>15223</v>
      </c>
      <c r="I3014" s="8">
        <f t="shared" si="33"/>
        <v>0</v>
      </c>
      <c r="J3014" s="8">
        <f t="shared" si="34"/>
        <v>3013</v>
      </c>
      <c r="K3014" s="32" t="str">
        <f t="shared" si="35"/>
        <v/>
      </c>
    </row>
    <row r="3015" spans="1:11" ht="13.55" customHeight="1">
      <c r="A3015" s="31" t="s">
        <v>30</v>
      </c>
      <c r="B3015" s="31" t="s">
        <v>1799</v>
      </c>
      <c r="C3015" s="31" t="s">
        <v>2300</v>
      </c>
      <c r="D3015" s="31">
        <v>124518</v>
      </c>
      <c r="E3015" s="31" t="s">
        <v>6430</v>
      </c>
      <c r="F3015" s="31" t="s">
        <v>6431</v>
      </c>
      <c r="G3015" s="31" t="s">
        <v>15224</v>
      </c>
      <c r="H3015" s="31" t="s">
        <v>15225</v>
      </c>
      <c r="I3015" s="8">
        <f t="shared" si="33"/>
        <v>0</v>
      </c>
      <c r="J3015" s="8">
        <f t="shared" si="34"/>
        <v>3014</v>
      </c>
      <c r="K3015" s="32" t="str">
        <f t="shared" si="35"/>
        <v/>
      </c>
    </row>
    <row r="3016" spans="1:11" ht="13.55" customHeight="1">
      <c r="A3016" s="31" t="s">
        <v>30</v>
      </c>
      <c r="B3016" s="31" t="s">
        <v>1799</v>
      </c>
      <c r="C3016" s="31" t="s">
        <v>2311</v>
      </c>
      <c r="D3016" s="31">
        <v>124520</v>
      </c>
      <c r="E3016" s="31" t="s">
        <v>6432</v>
      </c>
      <c r="F3016" s="31" t="s">
        <v>6433</v>
      </c>
      <c r="G3016" s="31" t="s">
        <v>15226</v>
      </c>
      <c r="H3016" s="31" t="s">
        <v>15227</v>
      </c>
      <c r="I3016" s="8">
        <f t="shared" si="33"/>
        <v>0</v>
      </c>
      <c r="J3016" s="8">
        <f t="shared" si="34"/>
        <v>3015</v>
      </c>
      <c r="K3016" s="32" t="str">
        <f t="shared" si="35"/>
        <v/>
      </c>
    </row>
    <row r="3017" spans="1:11" ht="13.55" customHeight="1">
      <c r="A3017" s="31" t="s">
        <v>30</v>
      </c>
      <c r="B3017" s="31" t="s">
        <v>1799</v>
      </c>
      <c r="C3017" s="31" t="s">
        <v>2324</v>
      </c>
      <c r="D3017" s="31">
        <v>124526</v>
      </c>
      <c r="E3017" s="31" t="s">
        <v>6434</v>
      </c>
      <c r="F3017" s="31" t="s">
        <v>6435</v>
      </c>
      <c r="G3017" s="31" t="s">
        <v>15228</v>
      </c>
      <c r="H3017" s="31" t="s">
        <v>15229</v>
      </c>
      <c r="I3017" s="8">
        <f t="shared" si="33"/>
        <v>0</v>
      </c>
      <c r="J3017" s="8">
        <f t="shared" si="34"/>
        <v>3016</v>
      </c>
      <c r="K3017" s="32" t="str">
        <f t="shared" si="35"/>
        <v/>
      </c>
    </row>
    <row r="3018" spans="1:11" ht="13.55" customHeight="1">
      <c r="A3018" s="31" t="s">
        <v>30</v>
      </c>
      <c r="B3018" s="31" t="s">
        <v>1799</v>
      </c>
      <c r="C3018" s="31" t="s">
        <v>2331</v>
      </c>
      <c r="D3018" s="31">
        <v>513501</v>
      </c>
      <c r="E3018" s="31" t="s">
        <v>6436</v>
      </c>
      <c r="F3018" s="31" t="s">
        <v>6437</v>
      </c>
      <c r="G3018" s="31" t="s">
        <v>15230</v>
      </c>
      <c r="H3018" s="31" t="s">
        <v>15231</v>
      </c>
      <c r="I3018" s="8">
        <f t="shared" si="33"/>
        <v>0</v>
      </c>
      <c r="J3018" s="8">
        <f t="shared" si="34"/>
        <v>3017</v>
      </c>
      <c r="K3018" s="32" t="str">
        <f t="shared" si="35"/>
        <v/>
      </c>
    </row>
    <row r="3019" spans="1:11" ht="13.55" customHeight="1">
      <c r="A3019" s="31" t="s">
        <v>30</v>
      </c>
      <c r="B3019" s="31" t="s">
        <v>2338</v>
      </c>
      <c r="C3019" s="31" t="s">
        <v>2339</v>
      </c>
      <c r="D3019" s="31">
        <v>173501</v>
      </c>
      <c r="E3019" s="31" t="s">
        <v>15232</v>
      </c>
      <c r="F3019" s="31" t="s">
        <v>6439</v>
      </c>
      <c r="G3019" s="31" t="s">
        <v>15233</v>
      </c>
      <c r="H3019" s="31" t="s">
        <v>15234</v>
      </c>
      <c r="I3019" s="8">
        <f t="shared" si="33"/>
        <v>0</v>
      </c>
      <c r="J3019" s="8">
        <f t="shared" si="34"/>
        <v>3018</v>
      </c>
      <c r="K3019" s="32" t="str">
        <f t="shared" si="35"/>
        <v/>
      </c>
    </row>
    <row r="3020" spans="1:11" ht="13.55" customHeight="1">
      <c r="A3020" s="31" t="s">
        <v>30</v>
      </c>
      <c r="B3020" s="31" t="s">
        <v>2338</v>
      </c>
      <c r="C3020" s="31" t="s">
        <v>2339</v>
      </c>
      <c r="D3020" s="31">
        <v>173513</v>
      </c>
      <c r="E3020" s="31" t="s">
        <v>6440</v>
      </c>
      <c r="F3020" s="31" t="s">
        <v>6441</v>
      </c>
      <c r="G3020" s="31" t="s">
        <v>15235</v>
      </c>
      <c r="H3020" s="31" t="s">
        <v>15236</v>
      </c>
      <c r="I3020" s="8">
        <f t="shared" si="33"/>
        <v>0</v>
      </c>
      <c r="J3020" s="8">
        <f t="shared" si="34"/>
        <v>3019</v>
      </c>
      <c r="K3020" s="32" t="str">
        <f t="shared" si="35"/>
        <v/>
      </c>
    </row>
    <row r="3021" spans="1:11" ht="13.55" customHeight="1">
      <c r="A3021" s="31" t="s">
        <v>5773</v>
      </c>
      <c r="B3021" s="31" t="s">
        <v>2338</v>
      </c>
      <c r="C3021" s="31" t="s">
        <v>2356</v>
      </c>
      <c r="D3021" s="31">
        <v>171308</v>
      </c>
      <c r="E3021" s="31" t="s">
        <v>6442</v>
      </c>
      <c r="F3021" s="31" t="s">
        <v>2355</v>
      </c>
      <c r="G3021" s="31" t="s">
        <v>11289</v>
      </c>
      <c r="H3021" s="31" t="s">
        <v>15237</v>
      </c>
      <c r="I3021" s="8">
        <f t="shared" si="33"/>
        <v>0</v>
      </c>
      <c r="J3021" s="8">
        <f t="shared" si="34"/>
        <v>3020</v>
      </c>
      <c r="K3021" s="32" t="str">
        <f t="shared" si="35"/>
        <v/>
      </c>
    </row>
    <row r="3022" spans="1:11" ht="13.55" customHeight="1">
      <c r="A3022" s="31" t="s">
        <v>5773</v>
      </c>
      <c r="B3022" s="31" t="s">
        <v>2338</v>
      </c>
      <c r="C3022" s="31" t="s">
        <v>2356</v>
      </c>
      <c r="D3022" s="31">
        <v>173304</v>
      </c>
      <c r="E3022" s="31" t="s">
        <v>6443</v>
      </c>
      <c r="F3022" s="31" t="s">
        <v>6444</v>
      </c>
      <c r="G3022" s="31" t="s">
        <v>15238</v>
      </c>
      <c r="H3022" s="31" t="s">
        <v>15239</v>
      </c>
      <c r="I3022" s="8">
        <f t="shared" si="33"/>
        <v>0</v>
      </c>
      <c r="J3022" s="8">
        <f t="shared" si="34"/>
        <v>3021</v>
      </c>
      <c r="K3022" s="32" t="str">
        <f t="shared" si="35"/>
        <v/>
      </c>
    </row>
    <row r="3023" spans="1:11" ht="13.55" customHeight="1">
      <c r="A3023" s="31" t="s">
        <v>5773</v>
      </c>
      <c r="B3023" s="31" t="s">
        <v>2338</v>
      </c>
      <c r="C3023" s="31" t="s">
        <v>2371</v>
      </c>
      <c r="D3023" s="31">
        <v>171306</v>
      </c>
      <c r="E3023" s="31" t="s">
        <v>6445</v>
      </c>
      <c r="F3023" s="31" t="s">
        <v>6446</v>
      </c>
      <c r="G3023" s="31" t="s">
        <v>11323</v>
      </c>
      <c r="H3023" s="31" t="s">
        <v>15240</v>
      </c>
      <c r="I3023" s="8">
        <f t="shared" si="33"/>
        <v>0</v>
      </c>
      <c r="J3023" s="8">
        <f t="shared" si="34"/>
        <v>3022</v>
      </c>
      <c r="K3023" s="32" t="str">
        <f t="shared" si="35"/>
        <v/>
      </c>
    </row>
    <row r="3024" spans="1:11" ht="13.55" customHeight="1">
      <c r="A3024" s="31" t="s">
        <v>5773</v>
      </c>
      <c r="B3024" s="31" t="s">
        <v>2338</v>
      </c>
      <c r="C3024" s="31" t="s">
        <v>2371</v>
      </c>
      <c r="D3024" s="31">
        <v>173314</v>
      </c>
      <c r="E3024" s="31" t="s">
        <v>6447</v>
      </c>
      <c r="F3024" s="31" t="s">
        <v>6448</v>
      </c>
      <c r="G3024" s="31" t="s">
        <v>15241</v>
      </c>
      <c r="H3024" s="31" t="s">
        <v>15242</v>
      </c>
      <c r="I3024" s="8">
        <f t="shared" si="33"/>
        <v>0</v>
      </c>
      <c r="J3024" s="8">
        <f t="shared" si="34"/>
        <v>3023</v>
      </c>
      <c r="K3024" s="32" t="str">
        <f t="shared" si="35"/>
        <v/>
      </c>
    </row>
    <row r="3025" spans="1:11" ht="13.55" customHeight="1">
      <c r="A3025" s="31" t="s">
        <v>30</v>
      </c>
      <c r="B3025" s="31" t="s">
        <v>2338</v>
      </c>
      <c r="C3025" s="31" t="s">
        <v>2371</v>
      </c>
      <c r="D3025" s="31">
        <v>173505</v>
      </c>
      <c r="E3025" s="31" t="s">
        <v>15243</v>
      </c>
      <c r="F3025" s="31" t="s">
        <v>6450</v>
      </c>
      <c r="G3025" s="31" t="s">
        <v>15244</v>
      </c>
      <c r="H3025" s="31" t="s">
        <v>15245</v>
      </c>
      <c r="I3025" s="8">
        <f t="shared" si="33"/>
        <v>0</v>
      </c>
      <c r="J3025" s="8">
        <f t="shared" si="34"/>
        <v>3024</v>
      </c>
      <c r="K3025" s="32" t="str">
        <f t="shared" si="35"/>
        <v/>
      </c>
    </row>
    <row r="3026" spans="1:11" ht="13.55" customHeight="1">
      <c r="A3026" s="31" t="s">
        <v>30</v>
      </c>
      <c r="B3026" s="31" t="s">
        <v>2338</v>
      </c>
      <c r="C3026" s="31" t="s">
        <v>2371</v>
      </c>
      <c r="D3026" s="31">
        <v>173510</v>
      </c>
      <c r="E3026" s="31" t="s">
        <v>6451</v>
      </c>
      <c r="F3026" s="31" t="s">
        <v>6452</v>
      </c>
      <c r="G3026" s="31" t="s">
        <v>15246</v>
      </c>
      <c r="H3026" s="31" t="s">
        <v>15247</v>
      </c>
      <c r="I3026" s="8">
        <f t="shared" si="33"/>
        <v>0</v>
      </c>
      <c r="J3026" s="8">
        <f t="shared" si="34"/>
        <v>3025</v>
      </c>
      <c r="K3026" s="32" t="str">
        <f t="shared" si="35"/>
        <v/>
      </c>
    </row>
    <row r="3027" spans="1:11" ht="13.55" customHeight="1">
      <c r="A3027" s="31" t="s">
        <v>30</v>
      </c>
      <c r="B3027" s="31" t="s">
        <v>2338</v>
      </c>
      <c r="C3027" s="31" t="s">
        <v>2382</v>
      </c>
      <c r="D3027" s="31">
        <v>173502</v>
      </c>
      <c r="E3027" s="31" t="s">
        <v>6453</v>
      </c>
      <c r="F3027" s="31" t="s">
        <v>6454</v>
      </c>
      <c r="G3027" s="31" t="s">
        <v>15248</v>
      </c>
      <c r="H3027" s="31" t="s">
        <v>15249</v>
      </c>
      <c r="I3027" s="8">
        <f t="shared" si="33"/>
        <v>0</v>
      </c>
      <c r="J3027" s="8">
        <f t="shared" si="34"/>
        <v>3026</v>
      </c>
      <c r="K3027" s="32" t="str">
        <f t="shared" si="35"/>
        <v/>
      </c>
    </row>
    <row r="3028" spans="1:11" ht="13.55" customHeight="1">
      <c r="A3028" s="31" t="s">
        <v>30</v>
      </c>
      <c r="B3028" s="31" t="s">
        <v>2338</v>
      </c>
      <c r="C3028" s="31" t="s">
        <v>2382</v>
      </c>
      <c r="D3028" s="31">
        <v>173508</v>
      </c>
      <c r="E3028" s="31" t="s">
        <v>6455</v>
      </c>
      <c r="F3028" s="31" t="s">
        <v>6456</v>
      </c>
      <c r="G3028" s="31" t="s">
        <v>15250</v>
      </c>
      <c r="H3028" s="31" t="s">
        <v>15251</v>
      </c>
      <c r="I3028" s="8">
        <f t="shared" si="33"/>
        <v>0</v>
      </c>
      <c r="J3028" s="8">
        <f t="shared" si="34"/>
        <v>3027</v>
      </c>
      <c r="K3028" s="32" t="str">
        <f t="shared" si="35"/>
        <v/>
      </c>
    </row>
    <row r="3029" spans="1:11" ht="13.55" customHeight="1">
      <c r="A3029" s="31" t="s">
        <v>5773</v>
      </c>
      <c r="B3029" s="31" t="s">
        <v>2338</v>
      </c>
      <c r="C3029" s="31" t="s">
        <v>2391</v>
      </c>
      <c r="D3029" s="31">
        <v>173306</v>
      </c>
      <c r="E3029" s="31" t="s">
        <v>6457</v>
      </c>
      <c r="F3029" s="31" t="s">
        <v>6458</v>
      </c>
      <c r="G3029" s="31" t="s">
        <v>15252</v>
      </c>
      <c r="H3029" s="31" t="s">
        <v>15253</v>
      </c>
      <c r="I3029" s="8">
        <f t="shared" si="33"/>
        <v>0</v>
      </c>
      <c r="J3029" s="8">
        <f t="shared" si="34"/>
        <v>3028</v>
      </c>
      <c r="K3029" s="32" t="str">
        <f t="shared" si="35"/>
        <v/>
      </c>
    </row>
    <row r="3030" spans="1:11" ht="13.55" customHeight="1">
      <c r="A3030" s="31" t="s">
        <v>30</v>
      </c>
      <c r="B3030" s="31" t="s">
        <v>2338</v>
      </c>
      <c r="C3030" s="31" t="s">
        <v>2391</v>
      </c>
      <c r="D3030" s="31">
        <v>173512</v>
      </c>
      <c r="E3030" s="31" t="s">
        <v>6459</v>
      </c>
      <c r="F3030" s="31" t="s">
        <v>6460</v>
      </c>
      <c r="G3030" s="31" t="s">
        <v>15254</v>
      </c>
      <c r="H3030" s="31" t="s">
        <v>15255</v>
      </c>
      <c r="I3030" s="8">
        <f t="shared" si="33"/>
        <v>0</v>
      </c>
      <c r="J3030" s="8">
        <f t="shared" si="34"/>
        <v>3029</v>
      </c>
      <c r="K3030" s="32" t="str">
        <f t="shared" si="35"/>
        <v/>
      </c>
    </row>
    <row r="3031" spans="1:11" ht="13.55" customHeight="1">
      <c r="A3031" s="31" t="s">
        <v>30</v>
      </c>
      <c r="B3031" s="31" t="s">
        <v>2338</v>
      </c>
      <c r="C3031" s="31" t="s">
        <v>2391</v>
      </c>
      <c r="D3031" s="31">
        <v>173516</v>
      </c>
      <c r="E3031" s="31" t="s">
        <v>6461</v>
      </c>
      <c r="F3031" s="31" t="s">
        <v>6462</v>
      </c>
      <c r="G3031" s="31" t="s">
        <v>15256</v>
      </c>
      <c r="H3031" s="31" t="s">
        <v>15257</v>
      </c>
      <c r="I3031" s="8">
        <f t="shared" si="33"/>
        <v>0</v>
      </c>
      <c r="J3031" s="8">
        <f t="shared" si="34"/>
        <v>3030</v>
      </c>
      <c r="K3031" s="32" t="str">
        <f t="shared" si="35"/>
        <v/>
      </c>
    </row>
    <row r="3032" spans="1:11" ht="13.55" customHeight="1">
      <c r="A3032" s="31" t="s">
        <v>30</v>
      </c>
      <c r="B3032" s="31" t="s">
        <v>2338</v>
      </c>
      <c r="C3032" s="31" t="s">
        <v>2406</v>
      </c>
      <c r="D3032" s="31">
        <v>173503</v>
      </c>
      <c r="E3032" s="31" t="s">
        <v>15258</v>
      </c>
      <c r="F3032" s="31" t="s">
        <v>6464</v>
      </c>
      <c r="G3032" s="31" t="s">
        <v>15259</v>
      </c>
      <c r="H3032" s="31" t="s">
        <v>15260</v>
      </c>
      <c r="I3032" s="8">
        <f t="shared" si="33"/>
        <v>0</v>
      </c>
      <c r="J3032" s="8">
        <f t="shared" si="34"/>
        <v>3031</v>
      </c>
      <c r="K3032" s="32" t="str">
        <f t="shared" si="35"/>
        <v/>
      </c>
    </row>
    <row r="3033" spans="1:11" ht="13.55" customHeight="1">
      <c r="A3033" s="31" t="s">
        <v>30</v>
      </c>
      <c r="B3033" s="31" t="s">
        <v>2338</v>
      </c>
      <c r="C3033" s="31" t="s">
        <v>2406</v>
      </c>
      <c r="D3033" s="31">
        <v>173509</v>
      </c>
      <c r="E3033" s="31" t="s">
        <v>15261</v>
      </c>
      <c r="F3033" s="31" t="s">
        <v>6466</v>
      </c>
      <c r="G3033" s="31" t="s">
        <v>15262</v>
      </c>
      <c r="H3033" s="31" t="s">
        <v>15263</v>
      </c>
      <c r="I3033" s="8">
        <f t="shared" si="33"/>
        <v>0</v>
      </c>
      <c r="J3033" s="8">
        <f t="shared" si="34"/>
        <v>3032</v>
      </c>
      <c r="K3033" s="32" t="str">
        <f t="shared" si="35"/>
        <v/>
      </c>
    </row>
    <row r="3034" spans="1:11" ht="13.55" customHeight="1">
      <c r="A3034" s="31" t="s">
        <v>5773</v>
      </c>
      <c r="B3034" s="31" t="s">
        <v>2338</v>
      </c>
      <c r="C3034" s="31" t="s">
        <v>2417</v>
      </c>
      <c r="D3034" s="31">
        <v>173307</v>
      </c>
      <c r="E3034" s="31" t="s">
        <v>6467</v>
      </c>
      <c r="F3034" s="31" t="s">
        <v>6468</v>
      </c>
      <c r="G3034" s="31" t="s">
        <v>15264</v>
      </c>
      <c r="H3034" s="31" t="s">
        <v>15265</v>
      </c>
      <c r="I3034" s="8">
        <f t="shared" si="33"/>
        <v>0</v>
      </c>
      <c r="J3034" s="8">
        <f t="shared" si="34"/>
        <v>3033</v>
      </c>
      <c r="K3034" s="32" t="str">
        <f t="shared" si="35"/>
        <v/>
      </c>
    </row>
    <row r="3035" spans="1:11" ht="13.55" customHeight="1">
      <c r="A3035" s="31" t="s">
        <v>30</v>
      </c>
      <c r="B3035" s="31" t="s">
        <v>2338</v>
      </c>
      <c r="C3035" s="31" t="s">
        <v>2417</v>
      </c>
      <c r="D3035" s="31">
        <v>173515</v>
      </c>
      <c r="E3035" s="31" t="s">
        <v>6469</v>
      </c>
      <c r="F3035" s="31" t="s">
        <v>6470</v>
      </c>
      <c r="G3035" s="31" t="s">
        <v>15266</v>
      </c>
      <c r="H3035" s="31" t="s">
        <v>15267</v>
      </c>
      <c r="I3035" s="8">
        <f t="shared" si="33"/>
        <v>0</v>
      </c>
      <c r="J3035" s="8">
        <f t="shared" si="34"/>
        <v>3034</v>
      </c>
      <c r="K3035" s="32" t="str">
        <f t="shared" si="35"/>
        <v/>
      </c>
    </row>
    <row r="3036" spans="1:11" ht="13.55" customHeight="1">
      <c r="A3036" s="31" t="s">
        <v>30</v>
      </c>
      <c r="B3036" s="31" t="s">
        <v>2428</v>
      </c>
      <c r="C3036" s="31" t="s">
        <v>2429</v>
      </c>
      <c r="D3036" s="31">
        <v>724503</v>
      </c>
      <c r="E3036" s="31" t="s">
        <v>6471</v>
      </c>
      <c r="F3036" s="31" t="s">
        <v>6472</v>
      </c>
      <c r="G3036" s="31" t="s">
        <v>15268</v>
      </c>
      <c r="H3036" s="31" t="s">
        <v>15269</v>
      </c>
      <c r="I3036" s="8">
        <f t="shared" si="33"/>
        <v>0</v>
      </c>
      <c r="J3036" s="8">
        <f t="shared" si="34"/>
        <v>3035</v>
      </c>
      <c r="K3036" s="32" t="str">
        <f t="shared" si="35"/>
        <v/>
      </c>
    </row>
    <row r="3037" spans="1:11" ht="13.55" customHeight="1">
      <c r="A3037" s="31" t="s">
        <v>30</v>
      </c>
      <c r="B3037" s="31" t="s">
        <v>2428</v>
      </c>
      <c r="C3037" s="31" t="s">
        <v>2432</v>
      </c>
      <c r="D3037" s="31">
        <v>724505</v>
      </c>
      <c r="E3037" s="31" t="s">
        <v>6473</v>
      </c>
      <c r="F3037" s="31" t="s">
        <v>2431</v>
      </c>
      <c r="G3037" s="31" t="s">
        <v>11359</v>
      </c>
      <c r="H3037" s="31" t="s">
        <v>15270</v>
      </c>
      <c r="I3037" s="8">
        <f t="shared" si="33"/>
        <v>0</v>
      </c>
      <c r="J3037" s="8">
        <f t="shared" si="34"/>
        <v>3036</v>
      </c>
      <c r="K3037" s="32" t="str">
        <f t="shared" si="35"/>
        <v/>
      </c>
    </row>
    <row r="3038" spans="1:11" ht="13.55" customHeight="1">
      <c r="A3038" s="31" t="s">
        <v>30</v>
      </c>
      <c r="B3038" s="31" t="s">
        <v>2428</v>
      </c>
      <c r="C3038" s="31" t="s">
        <v>2435</v>
      </c>
      <c r="D3038" s="31">
        <v>724501</v>
      </c>
      <c r="E3038" s="31" t="s">
        <v>6474</v>
      </c>
      <c r="F3038" s="31" t="s">
        <v>2434</v>
      </c>
      <c r="G3038" s="31" t="s">
        <v>11361</v>
      </c>
      <c r="H3038" s="31" t="s">
        <v>15271</v>
      </c>
      <c r="I3038" s="8">
        <f t="shared" si="33"/>
        <v>0</v>
      </c>
      <c r="J3038" s="8">
        <f t="shared" si="34"/>
        <v>3037</v>
      </c>
      <c r="K3038" s="32" t="str">
        <f t="shared" si="35"/>
        <v/>
      </c>
    </row>
    <row r="3039" spans="1:11" ht="13.55" customHeight="1">
      <c r="A3039" s="31" t="s">
        <v>30</v>
      </c>
      <c r="B3039" s="31" t="s">
        <v>2428</v>
      </c>
      <c r="C3039" s="31" t="s">
        <v>2435</v>
      </c>
      <c r="D3039" s="31">
        <v>724502</v>
      </c>
      <c r="E3039" s="31" t="s">
        <v>6475</v>
      </c>
      <c r="F3039" s="31" t="s">
        <v>2437</v>
      </c>
      <c r="G3039" s="31" t="s">
        <v>11363</v>
      </c>
      <c r="H3039" s="31" t="s">
        <v>11364</v>
      </c>
      <c r="I3039" s="8">
        <f t="shared" si="33"/>
        <v>0</v>
      </c>
      <c r="J3039" s="8">
        <f t="shared" si="34"/>
        <v>3038</v>
      </c>
      <c r="K3039" s="32" t="str">
        <f t="shared" si="35"/>
        <v/>
      </c>
    </row>
    <row r="3040" spans="1:11" ht="13.55" customHeight="1">
      <c r="A3040" s="31" t="s">
        <v>30</v>
      </c>
      <c r="B3040" s="31" t="s">
        <v>2428</v>
      </c>
      <c r="C3040" s="31" t="s">
        <v>2442</v>
      </c>
      <c r="D3040" s="31">
        <v>724504</v>
      </c>
      <c r="E3040" s="31" t="s">
        <v>6476</v>
      </c>
      <c r="F3040" s="31" t="s">
        <v>6477</v>
      </c>
      <c r="G3040" s="31" t="s">
        <v>11367</v>
      </c>
      <c r="H3040" s="31" t="s">
        <v>15272</v>
      </c>
      <c r="I3040" s="8">
        <f t="shared" si="33"/>
        <v>0</v>
      </c>
      <c r="J3040" s="8">
        <f t="shared" si="34"/>
        <v>3039</v>
      </c>
      <c r="K3040" s="32" t="str">
        <f t="shared" si="35"/>
        <v/>
      </c>
    </row>
    <row r="3041" spans="1:11" ht="13.55" customHeight="1">
      <c r="A3041" s="31" t="s">
        <v>30</v>
      </c>
      <c r="B3041" s="31" t="s">
        <v>2447</v>
      </c>
      <c r="C3041" s="31" t="s">
        <v>2448</v>
      </c>
      <c r="D3041" s="31">
        <v>94508</v>
      </c>
      <c r="E3041" s="31" t="s">
        <v>6478</v>
      </c>
      <c r="F3041" s="31" t="s">
        <v>6479</v>
      </c>
      <c r="G3041" s="31" t="s">
        <v>15273</v>
      </c>
      <c r="H3041" s="31" t="s">
        <v>15274</v>
      </c>
      <c r="I3041" s="8">
        <f t="shared" si="33"/>
        <v>0</v>
      </c>
      <c r="J3041" s="8">
        <f t="shared" si="34"/>
        <v>3040</v>
      </c>
      <c r="K3041" s="32" t="str">
        <f t="shared" si="35"/>
        <v/>
      </c>
    </row>
    <row r="3042" spans="1:11" ht="13.55" customHeight="1">
      <c r="A3042" s="31" t="s">
        <v>30</v>
      </c>
      <c r="B3042" s="31" t="s">
        <v>2447</v>
      </c>
      <c r="C3042" s="31" t="s">
        <v>2465</v>
      </c>
      <c r="D3042" s="31">
        <v>94522</v>
      </c>
      <c r="E3042" s="31" t="s">
        <v>6480</v>
      </c>
      <c r="F3042" s="31" t="s">
        <v>6481</v>
      </c>
      <c r="G3042" s="31" t="s">
        <v>15275</v>
      </c>
      <c r="H3042" s="31" t="s">
        <v>15276</v>
      </c>
      <c r="I3042" s="8">
        <f t="shared" si="33"/>
        <v>0</v>
      </c>
      <c r="J3042" s="8">
        <f t="shared" si="34"/>
        <v>3041</v>
      </c>
      <c r="K3042" s="32" t="str">
        <f t="shared" si="35"/>
        <v/>
      </c>
    </row>
    <row r="3043" spans="1:11" ht="13.55" customHeight="1">
      <c r="A3043" s="31" t="s">
        <v>30</v>
      </c>
      <c r="B3043" s="31" t="s">
        <v>2447</v>
      </c>
      <c r="C3043" s="31" t="s">
        <v>2465</v>
      </c>
      <c r="D3043" s="31">
        <v>94523</v>
      </c>
      <c r="E3043" s="31" t="s">
        <v>6482</v>
      </c>
      <c r="F3043" s="31" t="s">
        <v>6483</v>
      </c>
      <c r="G3043" s="31" t="s">
        <v>15277</v>
      </c>
      <c r="H3043" s="31" t="s">
        <v>15278</v>
      </c>
      <c r="I3043" s="8">
        <f t="shared" si="33"/>
        <v>0</v>
      </c>
      <c r="J3043" s="8">
        <f t="shared" si="34"/>
        <v>3042</v>
      </c>
      <c r="K3043" s="32" t="str">
        <f t="shared" si="35"/>
        <v/>
      </c>
    </row>
    <row r="3044" spans="1:11" ht="13.55" customHeight="1">
      <c r="A3044" s="31" t="s">
        <v>5773</v>
      </c>
      <c r="B3044" s="31" t="s">
        <v>2447</v>
      </c>
      <c r="C3044" s="31" t="s">
        <v>2484</v>
      </c>
      <c r="D3044" s="31">
        <v>91307</v>
      </c>
      <c r="E3044" s="31" t="s">
        <v>6484</v>
      </c>
      <c r="F3044" s="31" t="s">
        <v>6485</v>
      </c>
      <c r="G3044" s="31" t="s">
        <v>15279</v>
      </c>
      <c r="H3044" s="31" t="s">
        <v>15280</v>
      </c>
      <c r="I3044" s="8">
        <f t="shared" si="33"/>
        <v>0</v>
      </c>
      <c r="J3044" s="8">
        <f t="shared" si="34"/>
        <v>3043</v>
      </c>
      <c r="K3044" s="32" t="str">
        <f t="shared" si="35"/>
        <v/>
      </c>
    </row>
    <row r="3045" spans="1:11" ht="13.55" customHeight="1">
      <c r="A3045" s="31" t="s">
        <v>30</v>
      </c>
      <c r="B3045" s="31" t="s">
        <v>2447</v>
      </c>
      <c r="C3045" s="31" t="s">
        <v>2484</v>
      </c>
      <c r="D3045" s="31">
        <v>94525</v>
      </c>
      <c r="E3045" s="31" t="s">
        <v>6486</v>
      </c>
      <c r="F3045" s="31" t="s">
        <v>6487</v>
      </c>
      <c r="G3045" s="31" t="s">
        <v>15281</v>
      </c>
      <c r="H3045" s="31" t="s">
        <v>15282</v>
      </c>
      <c r="I3045" s="8">
        <f t="shared" si="33"/>
        <v>0</v>
      </c>
      <c r="J3045" s="8">
        <f t="shared" si="34"/>
        <v>3044</v>
      </c>
      <c r="K3045" s="32" t="str">
        <f t="shared" si="35"/>
        <v/>
      </c>
    </row>
    <row r="3046" spans="1:11" ht="13.55" customHeight="1">
      <c r="A3046" s="31" t="s">
        <v>30</v>
      </c>
      <c r="B3046" s="31" t="s">
        <v>2447</v>
      </c>
      <c r="C3046" s="31" t="s">
        <v>2484</v>
      </c>
      <c r="D3046" s="31">
        <v>94528</v>
      </c>
      <c r="E3046" s="31" t="s">
        <v>6488</v>
      </c>
      <c r="F3046" s="31" t="s">
        <v>6489</v>
      </c>
      <c r="G3046" s="31" t="s">
        <v>15283</v>
      </c>
      <c r="H3046" s="31" t="s">
        <v>15284</v>
      </c>
      <c r="I3046" s="8">
        <f t="shared" si="33"/>
        <v>0</v>
      </c>
      <c r="J3046" s="8">
        <f t="shared" si="34"/>
        <v>3045</v>
      </c>
      <c r="K3046" s="32" t="str">
        <f t="shared" si="35"/>
        <v/>
      </c>
    </row>
    <row r="3047" spans="1:11" ht="13.55" customHeight="1">
      <c r="A3047" s="31" t="s">
        <v>30</v>
      </c>
      <c r="B3047" s="31" t="s">
        <v>2447</v>
      </c>
      <c r="C3047" s="31" t="s">
        <v>2501</v>
      </c>
      <c r="D3047" s="31">
        <v>94503</v>
      </c>
      <c r="E3047" s="31" t="s">
        <v>6490</v>
      </c>
      <c r="F3047" s="31" t="s">
        <v>6491</v>
      </c>
      <c r="G3047" s="31" t="s">
        <v>15285</v>
      </c>
      <c r="H3047" s="31" t="s">
        <v>15286</v>
      </c>
      <c r="I3047" s="8">
        <f t="shared" si="33"/>
        <v>0</v>
      </c>
      <c r="J3047" s="8">
        <f t="shared" si="34"/>
        <v>3046</v>
      </c>
      <c r="K3047" s="32" t="str">
        <f t="shared" si="35"/>
        <v/>
      </c>
    </row>
    <row r="3048" spans="1:11" ht="13.55" customHeight="1">
      <c r="A3048" s="31" t="s">
        <v>30</v>
      </c>
      <c r="B3048" s="31" t="s">
        <v>2447</v>
      </c>
      <c r="C3048" s="31" t="s">
        <v>2512</v>
      </c>
      <c r="D3048" s="31">
        <v>94514</v>
      </c>
      <c r="E3048" s="31" t="s">
        <v>6492</v>
      </c>
      <c r="F3048" s="31" t="s">
        <v>6493</v>
      </c>
      <c r="G3048" s="31" t="s">
        <v>15287</v>
      </c>
      <c r="H3048" s="31" t="s">
        <v>15288</v>
      </c>
      <c r="I3048" s="8">
        <f t="shared" si="33"/>
        <v>0</v>
      </c>
      <c r="J3048" s="8">
        <f t="shared" si="34"/>
        <v>3047</v>
      </c>
      <c r="K3048" s="32" t="str">
        <f t="shared" si="35"/>
        <v/>
      </c>
    </row>
    <row r="3049" spans="1:11" ht="13.55" customHeight="1">
      <c r="A3049" s="31" t="s">
        <v>5773</v>
      </c>
      <c r="B3049" s="31" t="s">
        <v>2447</v>
      </c>
      <c r="C3049" s="31" t="s">
        <v>2531</v>
      </c>
      <c r="D3049" s="31">
        <v>91308</v>
      </c>
      <c r="E3049" s="31" t="s">
        <v>6494</v>
      </c>
      <c r="F3049" s="31" t="s">
        <v>6495</v>
      </c>
      <c r="G3049" s="31" t="s">
        <v>15289</v>
      </c>
      <c r="H3049" s="31" t="s">
        <v>15290</v>
      </c>
      <c r="I3049" s="8">
        <f t="shared" si="33"/>
        <v>0</v>
      </c>
      <c r="J3049" s="8">
        <f t="shared" si="34"/>
        <v>3048</v>
      </c>
      <c r="K3049" s="32" t="str">
        <f t="shared" si="35"/>
        <v/>
      </c>
    </row>
    <row r="3050" spans="1:11" ht="13.55" customHeight="1">
      <c r="A3050" s="31" t="s">
        <v>5773</v>
      </c>
      <c r="B3050" s="31" t="s">
        <v>2447</v>
      </c>
      <c r="C3050" s="31" t="s">
        <v>2531</v>
      </c>
      <c r="D3050" s="31">
        <v>91320</v>
      </c>
      <c r="E3050" s="31" t="s">
        <v>6496</v>
      </c>
      <c r="F3050" s="31" t="s">
        <v>2530</v>
      </c>
      <c r="G3050" s="31" t="s">
        <v>11451</v>
      </c>
      <c r="H3050" s="31" t="s">
        <v>11452</v>
      </c>
      <c r="I3050" s="8">
        <f t="shared" si="33"/>
        <v>0</v>
      </c>
      <c r="J3050" s="8">
        <f t="shared" si="34"/>
        <v>3049</v>
      </c>
      <c r="K3050" s="32" t="str">
        <f t="shared" si="35"/>
        <v/>
      </c>
    </row>
    <row r="3051" spans="1:11" ht="13.55" customHeight="1">
      <c r="A3051" s="31" t="s">
        <v>30</v>
      </c>
      <c r="B3051" s="31" t="s">
        <v>2447</v>
      </c>
      <c r="C3051" s="31" t="s">
        <v>2531</v>
      </c>
      <c r="D3051" s="31">
        <v>94515</v>
      </c>
      <c r="E3051" s="31" t="s">
        <v>6497</v>
      </c>
      <c r="F3051" s="31" t="s">
        <v>6498</v>
      </c>
      <c r="G3051" s="31" t="s">
        <v>15291</v>
      </c>
      <c r="H3051" s="31" t="s">
        <v>15292</v>
      </c>
      <c r="I3051" s="8">
        <f t="shared" si="33"/>
        <v>0</v>
      </c>
      <c r="J3051" s="8">
        <f t="shared" si="34"/>
        <v>3050</v>
      </c>
      <c r="K3051" s="32" t="str">
        <f t="shared" si="35"/>
        <v/>
      </c>
    </row>
    <row r="3052" spans="1:11" ht="13.55" customHeight="1">
      <c r="A3052" s="31" t="s">
        <v>30</v>
      </c>
      <c r="B3052" s="31" t="s">
        <v>2447</v>
      </c>
      <c r="C3052" s="31" t="s">
        <v>2531</v>
      </c>
      <c r="D3052" s="31">
        <v>94516</v>
      </c>
      <c r="E3052" s="31" t="s">
        <v>6499</v>
      </c>
      <c r="F3052" s="31" t="s">
        <v>6500</v>
      </c>
      <c r="G3052" s="31" t="s">
        <v>15293</v>
      </c>
      <c r="H3052" s="31" t="s">
        <v>15294</v>
      </c>
      <c r="I3052" s="8">
        <f t="shared" si="33"/>
        <v>0</v>
      </c>
      <c r="J3052" s="8">
        <f t="shared" si="34"/>
        <v>3051</v>
      </c>
      <c r="K3052" s="32" t="str">
        <f t="shared" si="35"/>
        <v/>
      </c>
    </row>
    <row r="3053" spans="1:11" ht="13.55" customHeight="1">
      <c r="A3053" s="31" t="s">
        <v>30</v>
      </c>
      <c r="B3053" s="31" t="s">
        <v>2447</v>
      </c>
      <c r="C3053" s="31" t="s">
        <v>2531</v>
      </c>
      <c r="D3053" s="31">
        <v>94529</v>
      </c>
      <c r="E3053" s="31" t="s">
        <v>6501</v>
      </c>
      <c r="F3053" s="31" t="s">
        <v>6502</v>
      </c>
      <c r="G3053" s="31" t="s">
        <v>15295</v>
      </c>
      <c r="H3053" s="31" t="s">
        <v>15296</v>
      </c>
      <c r="I3053" s="8">
        <f t="shared" si="33"/>
        <v>0</v>
      </c>
      <c r="J3053" s="8">
        <f t="shared" si="34"/>
        <v>3052</v>
      </c>
      <c r="K3053" s="32" t="str">
        <f t="shared" si="35"/>
        <v/>
      </c>
    </row>
    <row r="3054" spans="1:11" ht="13.55" customHeight="1">
      <c r="A3054" s="31" t="s">
        <v>5773</v>
      </c>
      <c r="B3054" s="31" t="s">
        <v>2447</v>
      </c>
      <c r="C3054" s="31" t="s">
        <v>2560</v>
      </c>
      <c r="D3054" s="31">
        <v>94301</v>
      </c>
      <c r="E3054" s="31" t="s">
        <v>6503</v>
      </c>
      <c r="F3054" s="31" t="s">
        <v>6504</v>
      </c>
      <c r="G3054" s="31" t="s">
        <v>15297</v>
      </c>
      <c r="H3054" s="31" t="s">
        <v>15298</v>
      </c>
      <c r="I3054" s="8">
        <f t="shared" si="33"/>
        <v>0</v>
      </c>
      <c r="J3054" s="8">
        <f t="shared" si="34"/>
        <v>3053</v>
      </c>
      <c r="K3054" s="32" t="str">
        <f t="shared" si="35"/>
        <v/>
      </c>
    </row>
    <row r="3055" spans="1:11" ht="13.55" customHeight="1">
      <c r="A3055" s="31" t="s">
        <v>30</v>
      </c>
      <c r="B3055" s="31" t="s">
        <v>2447</v>
      </c>
      <c r="C3055" s="31" t="s">
        <v>2560</v>
      </c>
      <c r="D3055" s="31">
        <v>94502</v>
      </c>
      <c r="E3055" s="31" t="s">
        <v>6505</v>
      </c>
      <c r="F3055" s="31" t="s">
        <v>6506</v>
      </c>
      <c r="G3055" s="31" t="s">
        <v>15299</v>
      </c>
      <c r="H3055" s="31" t="s">
        <v>15300</v>
      </c>
      <c r="I3055" s="8">
        <f t="shared" si="33"/>
        <v>0</v>
      </c>
      <c r="J3055" s="8">
        <f t="shared" si="34"/>
        <v>3054</v>
      </c>
      <c r="K3055" s="32" t="str">
        <f t="shared" si="35"/>
        <v/>
      </c>
    </row>
    <row r="3056" spans="1:11" ht="13.55" customHeight="1">
      <c r="A3056" s="31" t="s">
        <v>5773</v>
      </c>
      <c r="B3056" s="31" t="s">
        <v>2447</v>
      </c>
      <c r="C3056" s="31" t="s">
        <v>2573</v>
      </c>
      <c r="D3056" s="31">
        <v>94326</v>
      </c>
      <c r="E3056" s="31" t="s">
        <v>6507</v>
      </c>
      <c r="F3056" s="31" t="s">
        <v>6508</v>
      </c>
      <c r="G3056" s="31" t="s">
        <v>15301</v>
      </c>
      <c r="H3056" s="31" t="s">
        <v>15302</v>
      </c>
      <c r="I3056" s="8">
        <f t="shared" si="33"/>
        <v>0</v>
      </c>
      <c r="J3056" s="8">
        <f t="shared" si="34"/>
        <v>3055</v>
      </c>
      <c r="K3056" s="32" t="str">
        <f t="shared" si="35"/>
        <v/>
      </c>
    </row>
    <row r="3057" spans="1:11" ht="13.55" customHeight="1">
      <c r="A3057" s="31" t="s">
        <v>30</v>
      </c>
      <c r="B3057" s="31" t="s">
        <v>2447</v>
      </c>
      <c r="C3057" s="31" t="s">
        <v>2573</v>
      </c>
      <c r="D3057" s="31">
        <v>94506</v>
      </c>
      <c r="E3057" s="31" t="s">
        <v>6509</v>
      </c>
      <c r="F3057" s="31" t="s">
        <v>6510</v>
      </c>
      <c r="G3057" s="31" t="s">
        <v>15303</v>
      </c>
      <c r="H3057" s="31" t="s">
        <v>15304</v>
      </c>
      <c r="I3057" s="8">
        <f t="shared" si="33"/>
        <v>0</v>
      </c>
      <c r="J3057" s="8">
        <f t="shared" si="34"/>
        <v>3056</v>
      </c>
      <c r="K3057" s="32" t="str">
        <f t="shared" si="35"/>
        <v/>
      </c>
    </row>
    <row r="3058" spans="1:11" ht="13.55" customHeight="1">
      <c r="A3058" s="31" t="s">
        <v>30</v>
      </c>
      <c r="B3058" s="31" t="s">
        <v>2447</v>
      </c>
      <c r="C3058" s="31" t="s">
        <v>2590</v>
      </c>
      <c r="D3058" s="31">
        <v>94520</v>
      </c>
      <c r="E3058" s="31" t="s">
        <v>6511</v>
      </c>
      <c r="F3058" s="31" t="s">
        <v>6512</v>
      </c>
      <c r="G3058" s="31" t="s">
        <v>15305</v>
      </c>
      <c r="H3058" s="31" t="s">
        <v>15306</v>
      </c>
      <c r="I3058" s="8">
        <f t="shared" si="33"/>
        <v>0</v>
      </c>
      <c r="J3058" s="8">
        <f t="shared" si="34"/>
        <v>3057</v>
      </c>
      <c r="K3058" s="32" t="str">
        <f t="shared" si="35"/>
        <v/>
      </c>
    </row>
    <row r="3059" spans="1:11" ht="13.55" customHeight="1">
      <c r="A3059" s="31" t="s">
        <v>30</v>
      </c>
      <c r="B3059" s="31" t="s">
        <v>2447</v>
      </c>
      <c r="C3059" s="31" t="s">
        <v>2590</v>
      </c>
      <c r="D3059" s="31">
        <v>94521</v>
      </c>
      <c r="E3059" s="31" t="s">
        <v>14892</v>
      </c>
      <c r="F3059" s="31" t="s">
        <v>6514</v>
      </c>
      <c r="G3059" s="31" t="s">
        <v>15307</v>
      </c>
      <c r="H3059" s="31" t="s">
        <v>15308</v>
      </c>
      <c r="I3059" s="8">
        <f t="shared" si="33"/>
        <v>0</v>
      </c>
      <c r="J3059" s="8">
        <f t="shared" si="34"/>
        <v>3058</v>
      </c>
      <c r="K3059" s="32" t="str">
        <f t="shared" si="35"/>
        <v/>
      </c>
    </row>
    <row r="3060" spans="1:11" ht="13.55" customHeight="1">
      <c r="A3060" s="31" t="s">
        <v>5773</v>
      </c>
      <c r="B3060" s="31" t="s">
        <v>2447</v>
      </c>
      <c r="C3060" s="31" t="s">
        <v>2607</v>
      </c>
      <c r="D3060" s="31">
        <v>91319</v>
      </c>
      <c r="E3060" s="31" t="s">
        <v>6515</v>
      </c>
      <c r="F3060" s="31" t="s">
        <v>6516</v>
      </c>
      <c r="G3060" s="31" t="s">
        <v>15309</v>
      </c>
      <c r="H3060" s="31" t="s">
        <v>15310</v>
      </c>
      <c r="I3060" s="8">
        <f t="shared" si="33"/>
        <v>0</v>
      </c>
      <c r="J3060" s="8">
        <f t="shared" si="34"/>
        <v>3059</v>
      </c>
      <c r="K3060" s="32" t="str">
        <f t="shared" si="35"/>
        <v/>
      </c>
    </row>
    <row r="3061" spans="1:11" ht="13.55" customHeight="1">
      <c r="A3061" s="31" t="s">
        <v>30</v>
      </c>
      <c r="B3061" s="31" t="s">
        <v>2447</v>
      </c>
      <c r="C3061" s="31" t="s">
        <v>2607</v>
      </c>
      <c r="D3061" s="31">
        <v>91506</v>
      </c>
      <c r="E3061" s="31" t="s">
        <v>6517</v>
      </c>
      <c r="F3061" s="31" t="s">
        <v>6518</v>
      </c>
      <c r="G3061" s="31" t="s">
        <v>15311</v>
      </c>
      <c r="H3061" s="31" t="s">
        <v>15312</v>
      </c>
      <c r="I3061" s="8">
        <f t="shared" si="33"/>
        <v>0</v>
      </c>
      <c r="J3061" s="8">
        <f t="shared" si="34"/>
        <v>3060</v>
      </c>
      <c r="K3061" s="32" t="str">
        <f t="shared" si="35"/>
        <v/>
      </c>
    </row>
    <row r="3062" spans="1:11" ht="13.55" customHeight="1">
      <c r="A3062" s="31" t="s">
        <v>5773</v>
      </c>
      <c r="B3062" s="31" t="s">
        <v>2447</v>
      </c>
      <c r="C3062" s="31" t="s">
        <v>2607</v>
      </c>
      <c r="D3062" s="31">
        <v>94308</v>
      </c>
      <c r="E3062" s="31" t="s">
        <v>6519</v>
      </c>
      <c r="F3062" s="31" t="s">
        <v>6520</v>
      </c>
      <c r="G3062" s="31" t="s">
        <v>11548</v>
      </c>
      <c r="H3062" s="31" t="s">
        <v>15313</v>
      </c>
      <c r="I3062" s="8">
        <f t="shared" ref="I3062:I3316" si="36">IF(ISNUMBER(SEARCH(#REF!,E3062)),MAX($I$1:I3061)+1,0)</f>
        <v>0</v>
      </c>
      <c r="J3062" s="8">
        <f t="shared" ref="J3062:J3316" si="37">ROWS($I$2:I3062)</f>
        <v>3061</v>
      </c>
      <c r="K3062" s="32" t="str">
        <f t="shared" ref="K3062:K3316" si="38">IFERROR(INDEX(E3062:E7385,MATCH(J3062,$I$2:$I$4325,0)),"")</f>
        <v/>
      </c>
    </row>
    <row r="3063" spans="1:11" ht="13.55" customHeight="1">
      <c r="A3063" s="31" t="s">
        <v>30</v>
      </c>
      <c r="B3063" s="31" t="s">
        <v>2447</v>
      </c>
      <c r="C3063" s="31" t="s">
        <v>2607</v>
      </c>
      <c r="D3063" s="31">
        <v>94512</v>
      </c>
      <c r="E3063" s="31" t="s">
        <v>6521</v>
      </c>
      <c r="F3063" s="31" t="s">
        <v>6522</v>
      </c>
      <c r="G3063" s="31" t="s">
        <v>15314</v>
      </c>
      <c r="H3063" s="31" t="s">
        <v>11527</v>
      </c>
      <c r="I3063" s="8">
        <f t="shared" si="36"/>
        <v>0</v>
      </c>
      <c r="J3063" s="8">
        <f t="shared" si="37"/>
        <v>3062</v>
      </c>
      <c r="K3063" s="32" t="str">
        <f t="shared" si="38"/>
        <v/>
      </c>
    </row>
    <row r="3064" spans="1:11" ht="13.55" customHeight="1">
      <c r="A3064" s="31" t="s">
        <v>30</v>
      </c>
      <c r="B3064" s="31" t="s">
        <v>2447</v>
      </c>
      <c r="C3064" s="31" t="s">
        <v>2607</v>
      </c>
      <c r="D3064" s="31">
        <v>94527</v>
      </c>
      <c r="E3064" s="31" t="s">
        <v>6523</v>
      </c>
      <c r="F3064" s="31" t="s">
        <v>6524</v>
      </c>
      <c r="G3064" s="31" t="s">
        <v>15315</v>
      </c>
      <c r="H3064" s="31" t="s">
        <v>15316</v>
      </c>
      <c r="I3064" s="8">
        <f t="shared" si="36"/>
        <v>0</v>
      </c>
      <c r="J3064" s="8">
        <f t="shared" si="37"/>
        <v>3063</v>
      </c>
      <c r="K3064" s="32" t="str">
        <f t="shared" si="38"/>
        <v/>
      </c>
    </row>
    <row r="3065" spans="1:11" ht="13.55" customHeight="1">
      <c r="A3065" s="31" t="s">
        <v>30</v>
      </c>
      <c r="B3065" s="31" t="s">
        <v>2447</v>
      </c>
      <c r="C3065" s="31" t="s">
        <v>2607</v>
      </c>
      <c r="D3065" s="31">
        <v>94544</v>
      </c>
      <c r="E3065" s="31" t="s">
        <v>6525</v>
      </c>
      <c r="F3065" s="31" t="s">
        <v>6526</v>
      </c>
      <c r="G3065" s="31" t="s">
        <v>11539</v>
      </c>
      <c r="H3065" s="31" t="s">
        <v>11540</v>
      </c>
      <c r="I3065" s="8">
        <f t="shared" si="36"/>
        <v>0</v>
      </c>
      <c r="J3065" s="8">
        <f t="shared" si="37"/>
        <v>3064</v>
      </c>
      <c r="K3065" s="32" t="str">
        <f t="shared" si="38"/>
        <v/>
      </c>
    </row>
    <row r="3066" spans="1:11" ht="13.55" customHeight="1">
      <c r="A3066" s="31" t="s">
        <v>5773</v>
      </c>
      <c r="B3066" s="31" t="s">
        <v>2447</v>
      </c>
      <c r="C3066" s="31" t="s">
        <v>2637</v>
      </c>
      <c r="D3066" s="31">
        <v>91311</v>
      </c>
      <c r="E3066" s="31" t="s">
        <v>6527</v>
      </c>
      <c r="F3066" s="31" t="s">
        <v>6528</v>
      </c>
      <c r="G3066" s="31" t="s">
        <v>15317</v>
      </c>
      <c r="H3066" s="31" t="s">
        <v>15318</v>
      </c>
      <c r="I3066" s="8">
        <f t="shared" si="36"/>
        <v>0</v>
      </c>
      <c r="J3066" s="8">
        <f t="shared" si="37"/>
        <v>3065</v>
      </c>
      <c r="K3066" s="32" t="str">
        <f t="shared" si="38"/>
        <v/>
      </c>
    </row>
    <row r="3067" spans="1:11" ht="13.55" customHeight="1">
      <c r="A3067" s="31" t="s">
        <v>30</v>
      </c>
      <c r="B3067" s="31" t="s">
        <v>2447</v>
      </c>
      <c r="C3067" s="31" t="s">
        <v>2637</v>
      </c>
      <c r="D3067" s="31">
        <v>94504</v>
      </c>
      <c r="E3067" s="31" t="s">
        <v>6529</v>
      </c>
      <c r="F3067" s="31" t="s">
        <v>6530</v>
      </c>
      <c r="G3067" s="31" t="s">
        <v>15319</v>
      </c>
      <c r="H3067" s="31" t="s">
        <v>15320</v>
      </c>
      <c r="I3067" s="8">
        <f t="shared" si="36"/>
        <v>0</v>
      </c>
      <c r="J3067" s="8">
        <f t="shared" si="37"/>
        <v>3066</v>
      </c>
      <c r="K3067" s="32" t="str">
        <f t="shared" si="38"/>
        <v/>
      </c>
    </row>
    <row r="3068" spans="1:11" ht="13.55" customHeight="1">
      <c r="A3068" s="31" t="s">
        <v>30</v>
      </c>
      <c r="B3068" s="31" t="s">
        <v>2447</v>
      </c>
      <c r="C3068" s="31" t="s">
        <v>2637</v>
      </c>
      <c r="D3068" s="31">
        <v>94505</v>
      </c>
      <c r="E3068" s="31" t="s">
        <v>6531</v>
      </c>
      <c r="F3068" s="31" t="s">
        <v>6532</v>
      </c>
      <c r="G3068" s="31" t="s">
        <v>15321</v>
      </c>
      <c r="H3068" s="31" t="s">
        <v>15322</v>
      </c>
      <c r="I3068" s="8">
        <f t="shared" si="36"/>
        <v>0</v>
      </c>
      <c r="J3068" s="8">
        <f t="shared" si="37"/>
        <v>3067</v>
      </c>
      <c r="K3068" s="32" t="str">
        <f t="shared" si="38"/>
        <v/>
      </c>
    </row>
    <row r="3069" spans="1:11" ht="13.55" customHeight="1">
      <c r="A3069" s="31" t="s">
        <v>30</v>
      </c>
      <c r="B3069" s="31" t="s">
        <v>2447</v>
      </c>
      <c r="C3069" s="31" t="s">
        <v>2660</v>
      </c>
      <c r="D3069" s="31">
        <v>91503</v>
      </c>
      <c r="E3069" s="31" t="s">
        <v>6533</v>
      </c>
      <c r="F3069" s="31" t="s">
        <v>6534</v>
      </c>
      <c r="G3069" s="31" t="s">
        <v>15323</v>
      </c>
      <c r="H3069" s="31" t="s">
        <v>15324</v>
      </c>
      <c r="I3069" s="8">
        <f t="shared" si="36"/>
        <v>0</v>
      </c>
      <c r="J3069" s="8">
        <f t="shared" si="37"/>
        <v>3068</v>
      </c>
      <c r="K3069" s="32" t="str">
        <f t="shared" si="38"/>
        <v/>
      </c>
    </row>
    <row r="3070" spans="1:11" ht="13.55" customHeight="1">
      <c r="A3070" s="31" t="s">
        <v>30</v>
      </c>
      <c r="B3070" s="31" t="s">
        <v>2447</v>
      </c>
      <c r="C3070" s="31" t="s">
        <v>2660</v>
      </c>
      <c r="D3070" s="31">
        <v>94519</v>
      </c>
      <c r="E3070" s="31" t="s">
        <v>6535</v>
      </c>
      <c r="F3070" s="31" t="s">
        <v>6536</v>
      </c>
      <c r="G3070" s="31" t="s">
        <v>15325</v>
      </c>
      <c r="H3070" s="31" t="s">
        <v>15326</v>
      </c>
      <c r="I3070" s="8">
        <f t="shared" si="36"/>
        <v>0</v>
      </c>
      <c r="J3070" s="8">
        <f t="shared" si="37"/>
        <v>3069</v>
      </c>
      <c r="K3070" s="32" t="str">
        <f t="shared" si="38"/>
        <v/>
      </c>
    </row>
    <row r="3071" spans="1:11" ht="13.55" customHeight="1">
      <c r="A3071" s="31" t="s">
        <v>30</v>
      </c>
      <c r="B3071" s="31" t="s">
        <v>2447</v>
      </c>
      <c r="C3071" s="31" t="s">
        <v>2677</v>
      </c>
      <c r="D3071" s="31">
        <v>94513</v>
      </c>
      <c r="E3071" s="31" t="s">
        <v>6537</v>
      </c>
      <c r="F3071" s="31" t="s">
        <v>6538</v>
      </c>
      <c r="G3071" s="31" t="s">
        <v>15327</v>
      </c>
      <c r="H3071" s="31" t="s">
        <v>15328</v>
      </c>
      <c r="I3071" s="8">
        <f t="shared" si="36"/>
        <v>0</v>
      </c>
      <c r="J3071" s="8">
        <f t="shared" si="37"/>
        <v>3070</v>
      </c>
      <c r="K3071" s="32" t="str">
        <f t="shared" si="38"/>
        <v/>
      </c>
    </row>
    <row r="3072" spans="1:11" ht="13.55" customHeight="1">
      <c r="A3072" s="31" t="s">
        <v>30</v>
      </c>
      <c r="B3072" s="31" t="s">
        <v>2447</v>
      </c>
      <c r="C3072" s="31" t="s">
        <v>2688</v>
      </c>
      <c r="D3072" s="31">
        <v>91502</v>
      </c>
      <c r="E3072" s="31" t="s">
        <v>6539</v>
      </c>
      <c r="F3072" s="31" t="s">
        <v>6540</v>
      </c>
      <c r="G3072" s="31" t="s">
        <v>15329</v>
      </c>
      <c r="H3072" s="31" t="s">
        <v>15330</v>
      </c>
      <c r="I3072" s="8">
        <f t="shared" si="36"/>
        <v>0</v>
      </c>
      <c r="J3072" s="8">
        <f t="shared" si="37"/>
        <v>3071</v>
      </c>
      <c r="K3072" s="32" t="str">
        <f t="shared" si="38"/>
        <v/>
      </c>
    </row>
    <row r="3073" spans="1:11" ht="13.55" customHeight="1">
      <c r="A3073" s="31" t="s">
        <v>30</v>
      </c>
      <c r="B3073" s="31" t="s">
        <v>2447</v>
      </c>
      <c r="C3073" s="31" t="s">
        <v>2688</v>
      </c>
      <c r="D3073" s="31">
        <v>94530</v>
      </c>
      <c r="E3073" s="31" t="s">
        <v>6541</v>
      </c>
      <c r="F3073" s="31" t="s">
        <v>6542</v>
      </c>
      <c r="G3073" s="31" t="s">
        <v>15331</v>
      </c>
      <c r="H3073" s="31" t="s">
        <v>15332</v>
      </c>
      <c r="I3073" s="8">
        <f t="shared" si="36"/>
        <v>0</v>
      </c>
      <c r="J3073" s="8">
        <f t="shared" si="37"/>
        <v>3072</v>
      </c>
      <c r="K3073" s="32" t="str">
        <f t="shared" si="38"/>
        <v/>
      </c>
    </row>
    <row r="3074" spans="1:11" ht="13.55" customHeight="1">
      <c r="A3074" s="31" t="s">
        <v>5773</v>
      </c>
      <c r="B3074" s="31" t="s">
        <v>2447</v>
      </c>
      <c r="C3074" s="31" t="s">
        <v>2701</v>
      </c>
      <c r="D3074" s="31">
        <v>91316</v>
      </c>
      <c r="E3074" s="31" t="s">
        <v>6543</v>
      </c>
      <c r="F3074" s="31" t="s">
        <v>6544</v>
      </c>
      <c r="G3074" s="31" t="s">
        <v>15333</v>
      </c>
      <c r="H3074" s="31" t="s">
        <v>15334</v>
      </c>
      <c r="I3074" s="8">
        <f t="shared" si="36"/>
        <v>0</v>
      </c>
      <c r="J3074" s="8">
        <f t="shared" si="37"/>
        <v>3073</v>
      </c>
      <c r="K3074" s="32" t="str">
        <f t="shared" si="38"/>
        <v/>
      </c>
    </row>
    <row r="3075" spans="1:11" ht="13.55" customHeight="1">
      <c r="A3075" s="31" t="s">
        <v>30</v>
      </c>
      <c r="B3075" s="31" t="s">
        <v>2447</v>
      </c>
      <c r="C3075" s="31" t="s">
        <v>2701</v>
      </c>
      <c r="D3075" s="31">
        <v>94517</v>
      </c>
      <c r="E3075" s="31" t="s">
        <v>6545</v>
      </c>
      <c r="F3075" s="31" t="s">
        <v>6546</v>
      </c>
      <c r="G3075" s="31" t="s">
        <v>15335</v>
      </c>
      <c r="H3075" s="31" t="s">
        <v>15336</v>
      </c>
      <c r="I3075" s="8">
        <f t="shared" si="36"/>
        <v>0</v>
      </c>
      <c r="J3075" s="8">
        <f t="shared" si="37"/>
        <v>3074</v>
      </c>
      <c r="K3075" s="32" t="str">
        <f t="shared" si="38"/>
        <v/>
      </c>
    </row>
    <row r="3076" spans="1:11" ht="13.55" customHeight="1">
      <c r="A3076" s="31" t="s">
        <v>30</v>
      </c>
      <c r="B3076" s="31" t="s">
        <v>2447</v>
      </c>
      <c r="C3076" s="31" t="s">
        <v>2701</v>
      </c>
      <c r="D3076" s="31">
        <v>94518</v>
      </c>
      <c r="E3076" s="31" t="s">
        <v>6547</v>
      </c>
      <c r="F3076" s="31" t="s">
        <v>6548</v>
      </c>
      <c r="G3076" s="31" t="s">
        <v>15337</v>
      </c>
      <c r="H3076" s="31" t="s">
        <v>15338</v>
      </c>
      <c r="I3076" s="8">
        <f t="shared" si="36"/>
        <v>0</v>
      </c>
      <c r="J3076" s="8">
        <f t="shared" si="37"/>
        <v>3075</v>
      </c>
      <c r="K3076" s="32" t="str">
        <f t="shared" si="38"/>
        <v/>
      </c>
    </row>
    <row r="3077" spans="1:11" ht="13.55" customHeight="1">
      <c r="A3077" s="31" t="s">
        <v>30</v>
      </c>
      <c r="B3077" s="31" t="s">
        <v>2447</v>
      </c>
      <c r="C3077" s="31" t="s">
        <v>2701</v>
      </c>
      <c r="D3077" s="31">
        <v>94543</v>
      </c>
      <c r="E3077" s="31" t="s">
        <v>6549</v>
      </c>
      <c r="F3077" s="31" t="s">
        <v>6550</v>
      </c>
      <c r="G3077" s="31" t="s">
        <v>15339</v>
      </c>
      <c r="H3077" s="31" t="s">
        <v>15340</v>
      </c>
      <c r="I3077" s="8">
        <f t="shared" si="36"/>
        <v>0</v>
      </c>
      <c r="J3077" s="8">
        <f t="shared" si="37"/>
        <v>3076</v>
      </c>
      <c r="K3077" s="32" t="str">
        <f t="shared" si="38"/>
        <v/>
      </c>
    </row>
    <row r="3078" spans="1:11" ht="13.55" customHeight="1">
      <c r="A3078" s="31" t="s">
        <v>30</v>
      </c>
      <c r="B3078" s="31" t="s">
        <v>2447</v>
      </c>
      <c r="C3078" s="31" t="s">
        <v>2724</v>
      </c>
      <c r="D3078" s="31">
        <v>94511</v>
      </c>
      <c r="E3078" s="31" t="s">
        <v>6551</v>
      </c>
      <c r="F3078" s="31" t="s">
        <v>6552</v>
      </c>
      <c r="G3078" s="31" t="s">
        <v>15341</v>
      </c>
      <c r="H3078" s="31" t="s">
        <v>15342</v>
      </c>
      <c r="I3078" s="8">
        <f t="shared" si="36"/>
        <v>0</v>
      </c>
      <c r="J3078" s="8">
        <f t="shared" si="37"/>
        <v>3077</v>
      </c>
      <c r="K3078" s="32" t="str">
        <f t="shared" si="38"/>
        <v/>
      </c>
    </row>
    <row r="3079" spans="1:11" ht="13.55" customHeight="1">
      <c r="A3079" s="31" t="s">
        <v>5773</v>
      </c>
      <c r="B3079" s="31" t="s">
        <v>2447</v>
      </c>
      <c r="C3079" s="31" t="s">
        <v>2737</v>
      </c>
      <c r="D3079" s="31">
        <v>94307</v>
      </c>
      <c r="E3079" s="31" t="s">
        <v>6553</v>
      </c>
      <c r="F3079" s="31" t="s">
        <v>6554</v>
      </c>
      <c r="G3079" s="31" t="s">
        <v>15343</v>
      </c>
      <c r="H3079" s="31" t="s">
        <v>15344</v>
      </c>
      <c r="I3079" s="8">
        <f t="shared" si="36"/>
        <v>0</v>
      </c>
      <c r="J3079" s="8">
        <f t="shared" si="37"/>
        <v>3078</v>
      </c>
      <c r="K3079" s="32" t="str">
        <f t="shared" si="38"/>
        <v/>
      </c>
    </row>
    <row r="3080" spans="1:11" ht="13.55" customHeight="1">
      <c r="A3080" s="31" t="s">
        <v>30</v>
      </c>
      <c r="B3080" s="31" t="s">
        <v>2447</v>
      </c>
      <c r="C3080" s="31" t="s">
        <v>2748</v>
      </c>
      <c r="D3080" s="31">
        <v>94510</v>
      </c>
      <c r="E3080" s="31" t="s">
        <v>6555</v>
      </c>
      <c r="F3080" s="31" t="s">
        <v>6556</v>
      </c>
      <c r="G3080" s="31" t="s">
        <v>15345</v>
      </c>
      <c r="H3080" s="31" t="s">
        <v>15346</v>
      </c>
      <c r="I3080" s="8">
        <f t="shared" si="36"/>
        <v>0</v>
      </c>
      <c r="J3080" s="8">
        <f t="shared" si="37"/>
        <v>3079</v>
      </c>
      <c r="K3080" s="32" t="str">
        <f t="shared" si="38"/>
        <v/>
      </c>
    </row>
    <row r="3081" spans="1:11" ht="13.55" customHeight="1">
      <c r="A3081" s="31" t="s">
        <v>30</v>
      </c>
      <c r="B3081" s="31" t="s">
        <v>2447</v>
      </c>
      <c r="C3081" s="31" t="s">
        <v>2761</v>
      </c>
      <c r="D3081" s="31">
        <v>94524</v>
      </c>
      <c r="E3081" s="31" t="s">
        <v>6557</v>
      </c>
      <c r="F3081" s="31" t="s">
        <v>6558</v>
      </c>
      <c r="G3081" s="31" t="s">
        <v>15347</v>
      </c>
      <c r="H3081" s="31" t="s">
        <v>15348</v>
      </c>
      <c r="I3081" s="8">
        <f t="shared" si="36"/>
        <v>0</v>
      </c>
      <c r="J3081" s="8">
        <f t="shared" si="37"/>
        <v>3080</v>
      </c>
      <c r="K3081" s="32" t="str">
        <f t="shared" si="38"/>
        <v/>
      </c>
    </row>
    <row r="3082" spans="1:11" ht="13.55" customHeight="1">
      <c r="A3082" s="31" t="s">
        <v>30</v>
      </c>
      <c r="B3082" s="31" t="s">
        <v>2447</v>
      </c>
      <c r="C3082" s="31" t="s">
        <v>2772</v>
      </c>
      <c r="D3082" s="31">
        <v>94509</v>
      </c>
      <c r="E3082" s="31" t="s">
        <v>6559</v>
      </c>
      <c r="F3082" s="31" t="s">
        <v>6560</v>
      </c>
      <c r="G3082" s="31" t="s">
        <v>15349</v>
      </c>
      <c r="H3082" s="31" t="s">
        <v>15350</v>
      </c>
      <c r="I3082" s="8">
        <f t="shared" si="36"/>
        <v>0</v>
      </c>
      <c r="J3082" s="8">
        <f t="shared" si="37"/>
        <v>3081</v>
      </c>
      <c r="K3082" s="32" t="str">
        <f t="shared" si="38"/>
        <v/>
      </c>
    </row>
    <row r="3083" spans="1:11" ht="13.55" customHeight="1">
      <c r="A3083" s="31" t="s">
        <v>5773</v>
      </c>
      <c r="B3083" s="31" t="s">
        <v>2781</v>
      </c>
      <c r="C3083" s="31" t="s">
        <v>2782</v>
      </c>
      <c r="D3083" s="31">
        <v>11311</v>
      </c>
      <c r="E3083" s="31" t="s">
        <v>6561</v>
      </c>
      <c r="F3083" s="31" t="s">
        <v>6562</v>
      </c>
      <c r="G3083" s="31" t="s">
        <v>15351</v>
      </c>
      <c r="H3083" s="31" t="s">
        <v>15352</v>
      </c>
      <c r="I3083" s="8">
        <f t="shared" si="36"/>
        <v>0</v>
      </c>
      <c r="J3083" s="8">
        <f t="shared" si="37"/>
        <v>3082</v>
      </c>
      <c r="K3083" s="32" t="str">
        <f t="shared" si="38"/>
        <v/>
      </c>
    </row>
    <row r="3084" spans="1:11" ht="13.55" customHeight="1">
      <c r="A3084" s="31" t="s">
        <v>30</v>
      </c>
      <c r="B3084" s="31" t="s">
        <v>2781</v>
      </c>
      <c r="C3084" s="31" t="s">
        <v>2782</v>
      </c>
      <c r="D3084" s="31">
        <v>14527</v>
      </c>
      <c r="E3084" s="31" t="s">
        <v>6563</v>
      </c>
      <c r="F3084" s="31" t="s">
        <v>6564</v>
      </c>
      <c r="G3084" s="31" t="s">
        <v>15353</v>
      </c>
      <c r="H3084" s="31" t="s">
        <v>15354</v>
      </c>
      <c r="I3084" s="8">
        <f t="shared" si="36"/>
        <v>0</v>
      </c>
      <c r="J3084" s="8">
        <f t="shared" si="37"/>
        <v>3083</v>
      </c>
      <c r="K3084" s="32" t="str">
        <f t="shared" si="38"/>
        <v/>
      </c>
    </row>
    <row r="3085" spans="1:11" ht="13.55" customHeight="1">
      <c r="A3085" s="31" t="s">
        <v>30</v>
      </c>
      <c r="B3085" s="31" t="s">
        <v>2781</v>
      </c>
      <c r="C3085" s="31" t="s">
        <v>2793</v>
      </c>
      <c r="D3085" s="31">
        <v>14536</v>
      </c>
      <c r="E3085" s="31" t="s">
        <v>6565</v>
      </c>
      <c r="F3085" s="31" t="s">
        <v>6566</v>
      </c>
      <c r="G3085" s="31" t="s">
        <v>15355</v>
      </c>
      <c r="H3085" s="31" t="s">
        <v>15356</v>
      </c>
      <c r="I3085" s="8">
        <f t="shared" si="36"/>
        <v>0</v>
      </c>
      <c r="J3085" s="8">
        <f t="shared" si="37"/>
        <v>3084</v>
      </c>
      <c r="K3085" s="32" t="str">
        <f t="shared" si="38"/>
        <v/>
      </c>
    </row>
    <row r="3086" spans="1:11" ht="13.55" customHeight="1">
      <c r="A3086" s="31" t="s">
        <v>5773</v>
      </c>
      <c r="B3086" s="31" t="s">
        <v>2781</v>
      </c>
      <c r="C3086" s="31" t="s">
        <v>2800</v>
      </c>
      <c r="D3086" s="31">
        <v>11306</v>
      </c>
      <c r="E3086" s="31" t="s">
        <v>6567</v>
      </c>
      <c r="F3086" s="31" t="s">
        <v>6568</v>
      </c>
      <c r="G3086" s="31" t="s">
        <v>15357</v>
      </c>
      <c r="H3086" s="31" t="s">
        <v>15358</v>
      </c>
      <c r="I3086" s="8">
        <f t="shared" si="36"/>
        <v>0</v>
      </c>
      <c r="J3086" s="8">
        <f t="shared" si="37"/>
        <v>3085</v>
      </c>
      <c r="K3086" s="32" t="str">
        <f t="shared" si="38"/>
        <v/>
      </c>
    </row>
    <row r="3087" spans="1:11" ht="13.55" customHeight="1">
      <c r="A3087" s="31" t="s">
        <v>5773</v>
      </c>
      <c r="B3087" s="31" t="s">
        <v>2781</v>
      </c>
      <c r="C3087" s="31" t="s">
        <v>2800</v>
      </c>
      <c r="D3087" s="31">
        <v>11316</v>
      </c>
      <c r="E3087" s="31" t="s">
        <v>6569</v>
      </c>
      <c r="F3087" s="31" t="s">
        <v>6570</v>
      </c>
      <c r="G3087" s="31" t="s">
        <v>15359</v>
      </c>
      <c r="H3087" s="31" t="s">
        <v>15360</v>
      </c>
      <c r="I3087" s="8">
        <f t="shared" si="36"/>
        <v>0</v>
      </c>
      <c r="J3087" s="8">
        <f t="shared" si="37"/>
        <v>3086</v>
      </c>
      <c r="K3087" s="32" t="str">
        <f t="shared" si="38"/>
        <v/>
      </c>
    </row>
    <row r="3088" spans="1:11" ht="13.55" customHeight="1">
      <c r="A3088" s="31" t="s">
        <v>5773</v>
      </c>
      <c r="B3088" s="31" t="s">
        <v>2781</v>
      </c>
      <c r="C3088" s="31" t="s">
        <v>2800</v>
      </c>
      <c r="D3088" s="31">
        <v>14311</v>
      </c>
      <c r="E3088" s="31" t="s">
        <v>6571</v>
      </c>
      <c r="F3088" s="31" t="s">
        <v>6572</v>
      </c>
      <c r="G3088" s="31" t="s">
        <v>15361</v>
      </c>
      <c r="H3088" s="31" t="s">
        <v>15362</v>
      </c>
      <c r="I3088" s="8">
        <f t="shared" si="36"/>
        <v>0</v>
      </c>
      <c r="J3088" s="8">
        <f t="shared" si="37"/>
        <v>3087</v>
      </c>
      <c r="K3088" s="32" t="str">
        <f t="shared" si="38"/>
        <v/>
      </c>
    </row>
    <row r="3089" spans="1:11" ht="13.55" customHeight="1">
      <c r="A3089" s="31" t="s">
        <v>30</v>
      </c>
      <c r="B3089" s="31" t="s">
        <v>2781</v>
      </c>
      <c r="C3089" s="31" t="s">
        <v>2800</v>
      </c>
      <c r="D3089" s="31">
        <v>14512</v>
      </c>
      <c r="E3089" s="31" t="s">
        <v>15363</v>
      </c>
      <c r="F3089" s="31" t="s">
        <v>6574</v>
      </c>
      <c r="G3089" s="31" t="s">
        <v>15364</v>
      </c>
      <c r="H3089" s="31" t="s">
        <v>15365</v>
      </c>
      <c r="I3089" s="8">
        <f t="shared" si="36"/>
        <v>0</v>
      </c>
      <c r="J3089" s="8">
        <f t="shared" si="37"/>
        <v>3088</v>
      </c>
      <c r="K3089" s="32" t="str">
        <f t="shared" si="38"/>
        <v/>
      </c>
    </row>
    <row r="3090" spans="1:11" ht="13.55" customHeight="1">
      <c r="A3090" s="31" t="s">
        <v>30</v>
      </c>
      <c r="B3090" s="31" t="s">
        <v>2781</v>
      </c>
      <c r="C3090" s="31" t="s">
        <v>2800</v>
      </c>
      <c r="D3090" s="31">
        <v>14513</v>
      </c>
      <c r="E3090" s="31" t="s">
        <v>6575</v>
      </c>
      <c r="F3090" s="31" t="s">
        <v>6576</v>
      </c>
      <c r="G3090" s="31" t="s">
        <v>15366</v>
      </c>
      <c r="H3090" s="31" t="s">
        <v>15367</v>
      </c>
      <c r="I3090" s="8">
        <f t="shared" si="36"/>
        <v>0</v>
      </c>
      <c r="J3090" s="8">
        <f t="shared" si="37"/>
        <v>3089</v>
      </c>
      <c r="K3090" s="32" t="str">
        <f t="shared" si="38"/>
        <v/>
      </c>
    </row>
    <row r="3091" spans="1:11" ht="13.55" customHeight="1">
      <c r="A3091" s="31" t="s">
        <v>30</v>
      </c>
      <c r="B3091" s="31" t="s">
        <v>2781</v>
      </c>
      <c r="C3091" s="31" t="s">
        <v>2800</v>
      </c>
      <c r="D3091" s="31">
        <v>14514</v>
      </c>
      <c r="E3091" s="31" t="s">
        <v>6577</v>
      </c>
      <c r="F3091" s="31" t="s">
        <v>6578</v>
      </c>
      <c r="G3091" s="31" t="s">
        <v>15368</v>
      </c>
      <c r="H3091" s="31" t="s">
        <v>15369</v>
      </c>
      <c r="I3091" s="8">
        <f t="shared" si="36"/>
        <v>0</v>
      </c>
      <c r="J3091" s="8">
        <f t="shared" si="37"/>
        <v>3090</v>
      </c>
      <c r="K3091" s="32" t="str">
        <f t="shared" si="38"/>
        <v/>
      </c>
    </row>
    <row r="3092" spans="1:11" ht="13.55" customHeight="1">
      <c r="A3092" s="31" t="s">
        <v>30</v>
      </c>
      <c r="B3092" s="31" t="s">
        <v>2781</v>
      </c>
      <c r="C3092" s="31" t="s">
        <v>2800</v>
      </c>
      <c r="D3092" s="31">
        <v>14561</v>
      </c>
      <c r="E3092" s="31" t="s">
        <v>6579</v>
      </c>
      <c r="F3092" s="31" t="s">
        <v>6580</v>
      </c>
      <c r="G3092" s="31" t="s">
        <v>15370</v>
      </c>
      <c r="H3092" s="31" t="s">
        <v>15371</v>
      </c>
      <c r="I3092" s="8">
        <f t="shared" si="36"/>
        <v>0</v>
      </c>
      <c r="J3092" s="8">
        <f t="shared" si="37"/>
        <v>3091</v>
      </c>
      <c r="K3092" s="32" t="str">
        <f t="shared" si="38"/>
        <v/>
      </c>
    </row>
    <row r="3093" spans="1:11" ht="13.55" customHeight="1">
      <c r="A3093" s="31" t="s">
        <v>30</v>
      </c>
      <c r="B3093" s="31" t="s">
        <v>2781</v>
      </c>
      <c r="C3093" s="31" t="s">
        <v>2800</v>
      </c>
      <c r="D3093" s="31">
        <v>14572</v>
      </c>
      <c r="E3093" s="31" t="s">
        <v>6581</v>
      </c>
      <c r="F3093" s="31" t="s">
        <v>6582</v>
      </c>
      <c r="G3093" s="31" t="s">
        <v>15372</v>
      </c>
      <c r="H3093" s="31" t="s">
        <v>15373</v>
      </c>
      <c r="I3093" s="8">
        <f t="shared" si="36"/>
        <v>0</v>
      </c>
      <c r="J3093" s="8">
        <f t="shared" si="37"/>
        <v>3092</v>
      </c>
      <c r="K3093" s="32" t="str">
        <f t="shared" si="38"/>
        <v/>
      </c>
    </row>
    <row r="3094" spans="1:11" ht="13.55" customHeight="1">
      <c r="A3094" s="31" t="s">
        <v>5773</v>
      </c>
      <c r="B3094" s="31" t="s">
        <v>2781</v>
      </c>
      <c r="C3094" s="31" t="s">
        <v>2829</v>
      </c>
      <c r="D3094" s="31">
        <v>11329</v>
      </c>
      <c r="E3094" s="31" t="s">
        <v>6583</v>
      </c>
      <c r="F3094" s="31" t="s">
        <v>6584</v>
      </c>
      <c r="G3094" s="31" t="s">
        <v>15374</v>
      </c>
      <c r="H3094" s="31" t="s">
        <v>15375</v>
      </c>
      <c r="I3094" s="8">
        <f t="shared" si="36"/>
        <v>0</v>
      </c>
      <c r="J3094" s="8">
        <f t="shared" si="37"/>
        <v>3093</v>
      </c>
      <c r="K3094" s="32" t="str">
        <f t="shared" si="38"/>
        <v/>
      </c>
    </row>
    <row r="3095" spans="1:11" ht="13.55" customHeight="1">
      <c r="A3095" s="31" t="s">
        <v>5773</v>
      </c>
      <c r="B3095" s="31" t="s">
        <v>2781</v>
      </c>
      <c r="C3095" s="31" t="s">
        <v>2829</v>
      </c>
      <c r="D3095" s="31">
        <v>14326</v>
      </c>
      <c r="E3095" s="31" t="s">
        <v>6585</v>
      </c>
      <c r="F3095" s="31" t="s">
        <v>6586</v>
      </c>
      <c r="G3095" s="31" t="s">
        <v>15376</v>
      </c>
      <c r="H3095" s="31" t="s">
        <v>15377</v>
      </c>
      <c r="I3095" s="8">
        <f t="shared" si="36"/>
        <v>0</v>
      </c>
      <c r="J3095" s="8">
        <f t="shared" si="37"/>
        <v>3094</v>
      </c>
      <c r="K3095" s="32" t="str">
        <f t="shared" si="38"/>
        <v/>
      </c>
    </row>
    <row r="3096" spans="1:11" ht="13.55" customHeight="1">
      <c r="A3096" s="31" t="s">
        <v>5773</v>
      </c>
      <c r="B3096" s="31" t="s">
        <v>2781</v>
      </c>
      <c r="C3096" s="31" t="s">
        <v>2829</v>
      </c>
      <c r="D3096" s="31">
        <v>14381</v>
      </c>
      <c r="E3096" s="31" t="s">
        <v>6587</v>
      </c>
      <c r="F3096" s="31" t="s">
        <v>6588</v>
      </c>
      <c r="G3096" s="31" t="s">
        <v>15378</v>
      </c>
      <c r="H3096" s="31" t="s">
        <v>15379</v>
      </c>
      <c r="I3096" s="8">
        <f t="shared" si="36"/>
        <v>0</v>
      </c>
      <c r="J3096" s="8">
        <f t="shared" si="37"/>
        <v>3095</v>
      </c>
      <c r="K3096" s="32" t="str">
        <f t="shared" si="38"/>
        <v/>
      </c>
    </row>
    <row r="3097" spans="1:11" ht="13.55" customHeight="1">
      <c r="A3097" s="31" t="s">
        <v>30</v>
      </c>
      <c r="B3097" s="31" t="s">
        <v>2781</v>
      </c>
      <c r="C3097" s="31" t="s">
        <v>2829</v>
      </c>
      <c r="D3097" s="31">
        <v>14525</v>
      </c>
      <c r="E3097" s="31" t="s">
        <v>6589</v>
      </c>
      <c r="F3097" s="31" t="s">
        <v>6590</v>
      </c>
      <c r="G3097" s="31" t="s">
        <v>15380</v>
      </c>
      <c r="H3097" s="31" t="s">
        <v>15381</v>
      </c>
      <c r="I3097" s="8">
        <f t="shared" si="36"/>
        <v>0</v>
      </c>
      <c r="J3097" s="8">
        <f t="shared" si="37"/>
        <v>3096</v>
      </c>
      <c r="K3097" s="32" t="str">
        <f t="shared" si="38"/>
        <v/>
      </c>
    </row>
    <row r="3098" spans="1:11" ht="13.55" customHeight="1">
      <c r="A3098" s="31" t="s">
        <v>30</v>
      </c>
      <c r="B3098" s="31" t="s">
        <v>2781</v>
      </c>
      <c r="C3098" s="31" t="s">
        <v>2829</v>
      </c>
      <c r="D3098" s="31">
        <v>14567</v>
      </c>
      <c r="E3098" s="31" t="s">
        <v>6591</v>
      </c>
      <c r="F3098" s="31" t="s">
        <v>6592</v>
      </c>
      <c r="G3098" s="31" t="s">
        <v>15382</v>
      </c>
      <c r="H3098" s="31" t="s">
        <v>15383</v>
      </c>
      <c r="I3098" s="8">
        <f t="shared" si="36"/>
        <v>0</v>
      </c>
      <c r="J3098" s="8">
        <f t="shared" si="37"/>
        <v>3097</v>
      </c>
      <c r="K3098" s="32" t="str">
        <f t="shared" si="38"/>
        <v/>
      </c>
    </row>
    <row r="3099" spans="1:11" ht="13.55" customHeight="1">
      <c r="A3099" s="31" t="s">
        <v>5773</v>
      </c>
      <c r="B3099" s="31" t="s">
        <v>2781</v>
      </c>
      <c r="C3099" s="31" t="s">
        <v>2858</v>
      </c>
      <c r="D3099" s="31">
        <v>11307</v>
      </c>
      <c r="E3099" s="31" t="s">
        <v>6593</v>
      </c>
      <c r="F3099" s="31" t="s">
        <v>2857</v>
      </c>
      <c r="G3099" s="31" t="s">
        <v>11769</v>
      </c>
      <c r="H3099" s="31" t="s">
        <v>15384</v>
      </c>
      <c r="I3099" s="8">
        <f t="shared" si="36"/>
        <v>0</v>
      </c>
      <c r="J3099" s="8">
        <f t="shared" si="37"/>
        <v>3098</v>
      </c>
      <c r="K3099" s="32" t="str">
        <f t="shared" si="38"/>
        <v/>
      </c>
    </row>
    <row r="3100" spans="1:11" ht="13.55" customHeight="1">
      <c r="A3100" s="31" t="s">
        <v>5773</v>
      </c>
      <c r="B3100" s="31" t="s">
        <v>2781</v>
      </c>
      <c r="C3100" s="31" t="s">
        <v>2858</v>
      </c>
      <c r="D3100" s="31">
        <v>11314</v>
      </c>
      <c r="E3100" s="31" t="s">
        <v>6594</v>
      </c>
      <c r="F3100" s="31" t="s">
        <v>2860</v>
      </c>
      <c r="G3100" s="31" t="s">
        <v>11771</v>
      </c>
      <c r="H3100" s="31" t="s">
        <v>15385</v>
      </c>
      <c r="I3100" s="8">
        <f t="shared" si="36"/>
        <v>0</v>
      </c>
      <c r="J3100" s="8">
        <f t="shared" si="37"/>
        <v>3099</v>
      </c>
      <c r="K3100" s="32" t="str">
        <f t="shared" si="38"/>
        <v/>
      </c>
    </row>
    <row r="3101" spans="1:11" ht="13.55" customHeight="1">
      <c r="A3101" s="31" t="s">
        <v>5773</v>
      </c>
      <c r="B3101" s="31" t="s">
        <v>2781</v>
      </c>
      <c r="C3101" s="31" t="s">
        <v>2858</v>
      </c>
      <c r="D3101" s="31">
        <v>14356</v>
      </c>
      <c r="E3101" s="31" t="s">
        <v>6595</v>
      </c>
      <c r="F3101" s="31" t="s">
        <v>6596</v>
      </c>
      <c r="G3101" s="31" t="s">
        <v>15386</v>
      </c>
      <c r="H3101" s="31" t="s">
        <v>15387</v>
      </c>
      <c r="I3101" s="8">
        <f t="shared" si="36"/>
        <v>0</v>
      </c>
      <c r="J3101" s="8">
        <f t="shared" si="37"/>
        <v>3100</v>
      </c>
      <c r="K3101" s="32" t="str">
        <f t="shared" si="38"/>
        <v/>
      </c>
    </row>
    <row r="3102" spans="1:11" ht="13.55" customHeight="1">
      <c r="A3102" s="31" t="s">
        <v>30</v>
      </c>
      <c r="B3102" s="31" t="s">
        <v>2781</v>
      </c>
      <c r="C3102" s="31" t="s">
        <v>2858</v>
      </c>
      <c r="D3102" s="31">
        <v>14524</v>
      </c>
      <c r="E3102" s="31" t="s">
        <v>6597</v>
      </c>
      <c r="F3102" s="31" t="s">
        <v>6598</v>
      </c>
      <c r="G3102" s="31" t="s">
        <v>15388</v>
      </c>
      <c r="H3102" s="31" t="s">
        <v>15389</v>
      </c>
      <c r="I3102" s="8">
        <f t="shared" si="36"/>
        <v>0</v>
      </c>
      <c r="J3102" s="8">
        <f t="shared" si="37"/>
        <v>3101</v>
      </c>
      <c r="K3102" s="32" t="str">
        <f t="shared" si="38"/>
        <v/>
      </c>
    </row>
    <row r="3103" spans="1:11" ht="13.55" customHeight="1">
      <c r="A3103" s="31" t="s">
        <v>30</v>
      </c>
      <c r="B3103" s="31" t="s">
        <v>2781</v>
      </c>
      <c r="C3103" s="31" t="s">
        <v>2858</v>
      </c>
      <c r="D3103" s="31">
        <v>14555</v>
      </c>
      <c r="E3103" s="31" t="s">
        <v>15243</v>
      </c>
      <c r="F3103" s="31" t="s">
        <v>6600</v>
      </c>
      <c r="G3103" s="31" t="s">
        <v>15390</v>
      </c>
      <c r="H3103" s="31" t="s">
        <v>15391</v>
      </c>
      <c r="I3103" s="8">
        <f t="shared" si="36"/>
        <v>0</v>
      </c>
      <c r="J3103" s="8">
        <f t="shared" si="37"/>
        <v>3102</v>
      </c>
      <c r="K3103" s="32" t="str">
        <f t="shared" si="38"/>
        <v/>
      </c>
    </row>
    <row r="3104" spans="1:11" ht="13.55" customHeight="1">
      <c r="A3104" s="31" t="s">
        <v>5773</v>
      </c>
      <c r="B3104" s="31" t="s">
        <v>2781</v>
      </c>
      <c r="C3104" s="31" t="s">
        <v>2875</v>
      </c>
      <c r="D3104" s="31">
        <v>11309</v>
      </c>
      <c r="E3104" s="31" t="s">
        <v>6601</v>
      </c>
      <c r="F3104" s="31" t="s">
        <v>6602</v>
      </c>
      <c r="G3104" s="31" t="s">
        <v>15392</v>
      </c>
      <c r="H3104" s="31" t="s">
        <v>15393</v>
      </c>
      <c r="I3104" s="8">
        <f t="shared" si="36"/>
        <v>0</v>
      </c>
      <c r="J3104" s="8">
        <f t="shared" si="37"/>
        <v>3103</v>
      </c>
      <c r="K3104" s="32" t="str">
        <f t="shared" si="38"/>
        <v/>
      </c>
    </row>
    <row r="3105" spans="1:11" ht="13.55" customHeight="1">
      <c r="A3105" s="31" t="s">
        <v>5773</v>
      </c>
      <c r="B3105" s="31" t="s">
        <v>2781</v>
      </c>
      <c r="C3105" s="31" t="s">
        <v>2875</v>
      </c>
      <c r="D3105" s="31">
        <v>11324</v>
      </c>
      <c r="E3105" s="31" t="s">
        <v>6603</v>
      </c>
      <c r="F3105" s="31" t="s">
        <v>6604</v>
      </c>
      <c r="G3105" s="31" t="s">
        <v>15394</v>
      </c>
      <c r="H3105" s="31" t="s">
        <v>15395</v>
      </c>
      <c r="I3105" s="8">
        <f t="shared" si="36"/>
        <v>0</v>
      </c>
      <c r="J3105" s="8">
        <f t="shared" si="37"/>
        <v>3104</v>
      </c>
      <c r="K3105" s="32" t="str">
        <f t="shared" si="38"/>
        <v/>
      </c>
    </row>
    <row r="3106" spans="1:11" ht="13.55" customHeight="1">
      <c r="A3106" s="31" t="s">
        <v>5773</v>
      </c>
      <c r="B3106" s="31" t="s">
        <v>2781</v>
      </c>
      <c r="C3106" s="31" t="s">
        <v>2875</v>
      </c>
      <c r="D3106" s="31">
        <v>14362</v>
      </c>
      <c r="E3106" s="31" t="s">
        <v>6605</v>
      </c>
      <c r="F3106" s="31" t="s">
        <v>6606</v>
      </c>
      <c r="G3106" s="31" t="s">
        <v>15396</v>
      </c>
      <c r="H3106" s="31" t="s">
        <v>15397</v>
      </c>
      <c r="I3106" s="8">
        <f t="shared" si="36"/>
        <v>0</v>
      </c>
      <c r="J3106" s="8">
        <f t="shared" si="37"/>
        <v>3105</v>
      </c>
      <c r="K3106" s="32" t="str">
        <f t="shared" si="38"/>
        <v/>
      </c>
    </row>
    <row r="3107" spans="1:11" ht="13.55" customHeight="1">
      <c r="A3107" s="31" t="s">
        <v>30</v>
      </c>
      <c r="B3107" s="31" t="s">
        <v>2781</v>
      </c>
      <c r="C3107" s="31" t="s">
        <v>2875</v>
      </c>
      <c r="D3107" s="31">
        <v>14518</v>
      </c>
      <c r="E3107" s="31" t="s">
        <v>6607</v>
      </c>
      <c r="F3107" s="31" t="s">
        <v>6608</v>
      </c>
      <c r="G3107" s="31" t="s">
        <v>15398</v>
      </c>
      <c r="H3107" s="31" t="s">
        <v>15399</v>
      </c>
      <c r="I3107" s="8">
        <f t="shared" si="36"/>
        <v>0</v>
      </c>
      <c r="J3107" s="8">
        <f t="shared" si="37"/>
        <v>3106</v>
      </c>
      <c r="K3107" s="32" t="str">
        <f t="shared" si="38"/>
        <v/>
      </c>
    </row>
    <row r="3108" spans="1:11" ht="13.55" customHeight="1">
      <c r="A3108" s="31" t="s">
        <v>30</v>
      </c>
      <c r="B3108" s="31" t="s">
        <v>2781</v>
      </c>
      <c r="C3108" s="31" t="s">
        <v>2875</v>
      </c>
      <c r="D3108" s="31">
        <v>14519</v>
      </c>
      <c r="E3108" s="31" t="s">
        <v>6609</v>
      </c>
      <c r="F3108" s="31" t="s">
        <v>6610</v>
      </c>
      <c r="G3108" s="31" t="s">
        <v>15400</v>
      </c>
      <c r="H3108" s="31" t="s">
        <v>15401</v>
      </c>
      <c r="I3108" s="8">
        <f t="shared" si="36"/>
        <v>0</v>
      </c>
      <c r="J3108" s="8">
        <f t="shared" si="37"/>
        <v>3107</v>
      </c>
      <c r="K3108" s="32" t="str">
        <f t="shared" si="38"/>
        <v/>
      </c>
    </row>
    <row r="3109" spans="1:11" ht="13.55" customHeight="1">
      <c r="A3109" s="31" t="s">
        <v>30</v>
      </c>
      <c r="B3109" s="31" t="s">
        <v>2781</v>
      </c>
      <c r="C3109" s="31" t="s">
        <v>2875</v>
      </c>
      <c r="D3109" s="31">
        <v>14520</v>
      </c>
      <c r="E3109" s="31" t="s">
        <v>6611</v>
      </c>
      <c r="F3109" s="31" t="s">
        <v>6612</v>
      </c>
      <c r="G3109" s="31" t="s">
        <v>15402</v>
      </c>
      <c r="H3109" s="31" t="s">
        <v>15403</v>
      </c>
      <c r="I3109" s="8">
        <f t="shared" si="36"/>
        <v>0</v>
      </c>
      <c r="J3109" s="8">
        <f t="shared" si="37"/>
        <v>3108</v>
      </c>
      <c r="K3109" s="32" t="str">
        <f t="shared" si="38"/>
        <v/>
      </c>
    </row>
    <row r="3110" spans="1:11" ht="13.55" customHeight="1">
      <c r="A3110" s="31" t="s">
        <v>30</v>
      </c>
      <c r="B3110" s="31" t="s">
        <v>2781</v>
      </c>
      <c r="C3110" s="31" t="s">
        <v>2875</v>
      </c>
      <c r="D3110" s="31">
        <v>14554</v>
      </c>
      <c r="E3110" s="31" t="s">
        <v>14923</v>
      </c>
      <c r="F3110" s="31" t="s">
        <v>6614</v>
      </c>
      <c r="G3110" s="31" t="s">
        <v>15404</v>
      </c>
      <c r="H3110" s="31" t="s">
        <v>15405</v>
      </c>
      <c r="I3110" s="8">
        <f t="shared" si="36"/>
        <v>0</v>
      </c>
      <c r="J3110" s="8">
        <f t="shared" si="37"/>
        <v>3109</v>
      </c>
      <c r="K3110" s="32" t="str">
        <f t="shared" si="38"/>
        <v/>
      </c>
    </row>
    <row r="3111" spans="1:11" ht="13.55" customHeight="1">
      <c r="A3111" s="31" t="s">
        <v>30</v>
      </c>
      <c r="B3111" s="31" t="s">
        <v>2781</v>
      </c>
      <c r="C3111" s="31" t="s">
        <v>2894</v>
      </c>
      <c r="D3111" s="31">
        <v>14529</v>
      </c>
      <c r="E3111" s="31" t="s">
        <v>6615</v>
      </c>
      <c r="F3111" s="31" t="s">
        <v>6616</v>
      </c>
      <c r="G3111" s="31" t="s">
        <v>15406</v>
      </c>
      <c r="H3111" s="31" t="s">
        <v>15407</v>
      </c>
      <c r="I3111" s="8">
        <f t="shared" si="36"/>
        <v>0</v>
      </c>
      <c r="J3111" s="8">
        <f t="shared" si="37"/>
        <v>3110</v>
      </c>
      <c r="K3111" s="32" t="str">
        <f t="shared" si="38"/>
        <v/>
      </c>
    </row>
    <row r="3112" spans="1:11" ht="13.55" customHeight="1">
      <c r="A3112" s="31" t="s">
        <v>30</v>
      </c>
      <c r="B3112" s="31" t="s">
        <v>2781</v>
      </c>
      <c r="C3112" s="31" t="s">
        <v>2903</v>
      </c>
      <c r="D3112" s="31">
        <v>14550</v>
      </c>
      <c r="E3112" s="31" t="s">
        <v>6617</v>
      </c>
      <c r="F3112" s="31" t="s">
        <v>6618</v>
      </c>
      <c r="G3112" s="31" t="s">
        <v>15408</v>
      </c>
      <c r="H3112" s="31" t="s">
        <v>15409</v>
      </c>
      <c r="I3112" s="8">
        <f t="shared" si="36"/>
        <v>0</v>
      </c>
      <c r="J3112" s="8">
        <f t="shared" si="37"/>
        <v>3111</v>
      </c>
      <c r="K3112" s="32" t="str">
        <f t="shared" si="38"/>
        <v/>
      </c>
    </row>
    <row r="3113" spans="1:11" ht="13.55" customHeight="1">
      <c r="A3113" s="31" t="s">
        <v>5773</v>
      </c>
      <c r="B3113" s="31" t="s">
        <v>2781</v>
      </c>
      <c r="C3113" s="31" t="s">
        <v>2910</v>
      </c>
      <c r="D3113" s="31">
        <v>14315</v>
      </c>
      <c r="E3113" s="31" t="s">
        <v>6619</v>
      </c>
      <c r="F3113" s="31" t="s">
        <v>6620</v>
      </c>
      <c r="G3113" s="31" t="s">
        <v>15410</v>
      </c>
      <c r="H3113" s="31" t="s">
        <v>15411</v>
      </c>
      <c r="I3113" s="8">
        <f t="shared" si="36"/>
        <v>0</v>
      </c>
      <c r="J3113" s="8">
        <f t="shared" si="37"/>
        <v>3112</v>
      </c>
      <c r="K3113" s="32" t="str">
        <f t="shared" si="38"/>
        <v/>
      </c>
    </row>
    <row r="3114" spans="1:11" ht="13.55" customHeight="1">
      <c r="A3114" s="31" t="s">
        <v>30</v>
      </c>
      <c r="B3114" s="31" t="s">
        <v>2781</v>
      </c>
      <c r="C3114" s="31" t="s">
        <v>2910</v>
      </c>
      <c r="D3114" s="31">
        <v>14516</v>
      </c>
      <c r="E3114" s="31" t="s">
        <v>6621</v>
      </c>
      <c r="F3114" s="31" t="s">
        <v>6622</v>
      </c>
      <c r="G3114" s="31" t="s">
        <v>15412</v>
      </c>
      <c r="H3114" s="31" t="s">
        <v>15413</v>
      </c>
      <c r="I3114" s="8">
        <f t="shared" si="36"/>
        <v>0</v>
      </c>
      <c r="J3114" s="8">
        <f t="shared" si="37"/>
        <v>3113</v>
      </c>
      <c r="K3114" s="32" t="str">
        <f t="shared" si="38"/>
        <v/>
      </c>
    </row>
    <row r="3115" spans="1:11" ht="13.55" customHeight="1">
      <c r="A3115" s="31" t="s">
        <v>30</v>
      </c>
      <c r="B3115" s="31" t="s">
        <v>2781</v>
      </c>
      <c r="C3115" s="31" t="s">
        <v>2910</v>
      </c>
      <c r="D3115" s="31">
        <v>14517</v>
      </c>
      <c r="E3115" s="31" t="s">
        <v>6623</v>
      </c>
      <c r="F3115" s="31" t="s">
        <v>6624</v>
      </c>
      <c r="G3115" s="31" t="s">
        <v>15414</v>
      </c>
      <c r="H3115" s="31" t="s">
        <v>15415</v>
      </c>
      <c r="I3115" s="8">
        <f t="shared" si="36"/>
        <v>0</v>
      </c>
      <c r="J3115" s="8">
        <f t="shared" si="37"/>
        <v>3114</v>
      </c>
      <c r="K3115" s="32" t="str">
        <f t="shared" si="38"/>
        <v/>
      </c>
    </row>
    <row r="3116" spans="1:11" ht="13.55" customHeight="1">
      <c r="A3116" s="31" t="s">
        <v>30</v>
      </c>
      <c r="B3116" s="31" t="s">
        <v>2781</v>
      </c>
      <c r="C3116" s="31" t="s">
        <v>2927</v>
      </c>
      <c r="D3116" s="31">
        <v>14537</v>
      </c>
      <c r="E3116" s="31" t="s">
        <v>6625</v>
      </c>
      <c r="F3116" s="31" t="s">
        <v>6626</v>
      </c>
      <c r="G3116" s="31" t="s">
        <v>15416</v>
      </c>
      <c r="H3116" s="31" t="s">
        <v>15417</v>
      </c>
      <c r="I3116" s="8">
        <f t="shared" si="36"/>
        <v>0</v>
      </c>
      <c r="J3116" s="8">
        <f t="shared" si="37"/>
        <v>3115</v>
      </c>
      <c r="K3116" s="32" t="str">
        <f t="shared" si="38"/>
        <v/>
      </c>
    </row>
    <row r="3117" spans="1:11" ht="13.55" customHeight="1">
      <c r="A3117" s="31" t="s">
        <v>5773</v>
      </c>
      <c r="B3117" s="31" t="s">
        <v>2781</v>
      </c>
      <c r="C3117" s="31" t="s">
        <v>2934</v>
      </c>
      <c r="D3117" s="31">
        <v>14348</v>
      </c>
      <c r="E3117" s="31" t="s">
        <v>6627</v>
      </c>
      <c r="F3117" s="31" t="s">
        <v>6628</v>
      </c>
      <c r="G3117" s="31" t="s">
        <v>15418</v>
      </c>
      <c r="H3117" s="31" t="s">
        <v>15419</v>
      </c>
      <c r="I3117" s="8">
        <f t="shared" si="36"/>
        <v>0</v>
      </c>
      <c r="J3117" s="8">
        <f t="shared" si="37"/>
        <v>3116</v>
      </c>
      <c r="K3117" s="32" t="str">
        <f t="shared" si="38"/>
        <v/>
      </c>
    </row>
    <row r="3118" spans="1:11" ht="13.55" customHeight="1">
      <c r="A3118" s="31" t="s">
        <v>5773</v>
      </c>
      <c r="B3118" s="31" t="s">
        <v>2781</v>
      </c>
      <c r="C3118" s="31" t="s">
        <v>2943</v>
      </c>
      <c r="D3118" s="31">
        <v>11312</v>
      </c>
      <c r="E3118" s="31" t="s">
        <v>6629</v>
      </c>
      <c r="F3118" s="31" t="s">
        <v>6630</v>
      </c>
      <c r="G3118" s="31" t="s">
        <v>15420</v>
      </c>
      <c r="H3118" s="31" t="s">
        <v>15421</v>
      </c>
      <c r="I3118" s="8">
        <f t="shared" si="36"/>
        <v>0</v>
      </c>
      <c r="J3118" s="8">
        <f t="shared" si="37"/>
        <v>3117</v>
      </c>
      <c r="K3118" s="32" t="str">
        <f t="shared" si="38"/>
        <v/>
      </c>
    </row>
    <row r="3119" spans="1:11" ht="13.55" customHeight="1">
      <c r="A3119" s="31" t="s">
        <v>5773</v>
      </c>
      <c r="B3119" s="31" t="s">
        <v>2781</v>
      </c>
      <c r="C3119" s="31" t="s">
        <v>2943</v>
      </c>
      <c r="D3119" s="31">
        <v>14332</v>
      </c>
      <c r="E3119" s="31" t="s">
        <v>6631</v>
      </c>
      <c r="F3119" s="31" t="s">
        <v>6632</v>
      </c>
      <c r="G3119" s="31" t="s">
        <v>15422</v>
      </c>
      <c r="H3119" s="31" t="s">
        <v>15423</v>
      </c>
      <c r="I3119" s="8">
        <f t="shared" si="36"/>
        <v>0</v>
      </c>
      <c r="J3119" s="8">
        <f t="shared" si="37"/>
        <v>3118</v>
      </c>
      <c r="K3119" s="32" t="str">
        <f t="shared" si="38"/>
        <v/>
      </c>
    </row>
    <row r="3120" spans="1:11" ht="13.55" customHeight="1">
      <c r="A3120" s="31" t="s">
        <v>5773</v>
      </c>
      <c r="B3120" s="31" t="s">
        <v>2781</v>
      </c>
      <c r="C3120" s="31" t="s">
        <v>2943</v>
      </c>
      <c r="D3120" s="31">
        <v>14468</v>
      </c>
      <c r="E3120" s="31" t="s">
        <v>6633</v>
      </c>
      <c r="F3120" s="31" t="s">
        <v>6634</v>
      </c>
      <c r="G3120" s="31" t="s">
        <v>15424</v>
      </c>
      <c r="H3120" s="31" t="s">
        <v>15425</v>
      </c>
      <c r="I3120" s="8">
        <f t="shared" si="36"/>
        <v>0</v>
      </c>
      <c r="J3120" s="8">
        <f t="shared" si="37"/>
        <v>3119</v>
      </c>
      <c r="K3120" s="32" t="str">
        <f t="shared" si="38"/>
        <v/>
      </c>
    </row>
    <row r="3121" spans="1:11" ht="13.55" customHeight="1">
      <c r="A3121" s="31" t="s">
        <v>30</v>
      </c>
      <c r="B3121" s="31" t="s">
        <v>2781</v>
      </c>
      <c r="C3121" s="31" t="s">
        <v>2943</v>
      </c>
      <c r="D3121" s="31">
        <v>14533</v>
      </c>
      <c r="E3121" s="31" t="s">
        <v>6635</v>
      </c>
      <c r="F3121" s="31" t="s">
        <v>6636</v>
      </c>
      <c r="G3121" s="31" t="s">
        <v>15426</v>
      </c>
      <c r="H3121" s="31" t="s">
        <v>15427</v>
      </c>
      <c r="I3121" s="8">
        <f t="shared" si="36"/>
        <v>0</v>
      </c>
      <c r="J3121" s="8">
        <f t="shared" si="37"/>
        <v>3120</v>
      </c>
      <c r="K3121" s="32" t="str">
        <f t="shared" si="38"/>
        <v/>
      </c>
    </row>
    <row r="3122" spans="1:11" ht="13.55" customHeight="1">
      <c r="A3122" s="31" t="s">
        <v>30</v>
      </c>
      <c r="B3122" s="31" t="s">
        <v>2781</v>
      </c>
      <c r="C3122" s="31" t="s">
        <v>2943</v>
      </c>
      <c r="D3122" s="31">
        <v>14570</v>
      </c>
      <c r="E3122" s="31" t="s">
        <v>6637</v>
      </c>
      <c r="F3122" s="31" t="s">
        <v>2965</v>
      </c>
      <c r="G3122" s="31" t="s">
        <v>15428</v>
      </c>
      <c r="H3122" s="31" t="s">
        <v>15429</v>
      </c>
      <c r="I3122" s="8">
        <f t="shared" si="36"/>
        <v>0</v>
      </c>
      <c r="J3122" s="8">
        <f t="shared" si="37"/>
        <v>3121</v>
      </c>
      <c r="K3122" s="32" t="str">
        <f t="shared" si="38"/>
        <v/>
      </c>
    </row>
    <row r="3123" spans="1:11" ht="13.55" customHeight="1">
      <c r="A3123" s="31" t="s">
        <v>30</v>
      </c>
      <c r="B3123" s="31" t="s">
        <v>2781</v>
      </c>
      <c r="C3123" s="31" t="s">
        <v>2968</v>
      </c>
      <c r="D3123" s="31">
        <v>14540</v>
      </c>
      <c r="E3123" s="31" t="s">
        <v>6638</v>
      </c>
      <c r="F3123" s="31" t="s">
        <v>6639</v>
      </c>
      <c r="G3123" s="31" t="s">
        <v>15430</v>
      </c>
      <c r="H3123" s="31" t="s">
        <v>15431</v>
      </c>
      <c r="I3123" s="8">
        <f t="shared" si="36"/>
        <v>0</v>
      </c>
      <c r="J3123" s="8">
        <f t="shared" si="37"/>
        <v>3122</v>
      </c>
      <c r="K3123" s="32" t="str">
        <f t="shared" si="38"/>
        <v/>
      </c>
    </row>
    <row r="3124" spans="1:11" ht="13.55" customHeight="1">
      <c r="A3124" s="31" t="s">
        <v>5773</v>
      </c>
      <c r="B3124" s="31" t="s">
        <v>2781</v>
      </c>
      <c r="C3124" s="31" t="s">
        <v>2971</v>
      </c>
      <c r="D3124" s="31">
        <v>11317</v>
      </c>
      <c r="E3124" s="31" t="s">
        <v>6640</v>
      </c>
      <c r="F3124" s="31" t="s">
        <v>6641</v>
      </c>
      <c r="G3124" s="31" t="s">
        <v>15432</v>
      </c>
      <c r="H3124" s="31" t="s">
        <v>15433</v>
      </c>
      <c r="I3124" s="8">
        <f t="shared" si="36"/>
        <v>0</v>
      </c>
      <c r="J3124" s="8">
        <f t="shared" si="37"/>
        <v>3123</v>
      </c>
      <c r="K3124" s="32" t="str">
        <f t="shared" si="38"/>
        <v/>
      </c>
    </row>
    <row r="3125" spans="1:11" ht="13.55" customHeight="1">
      <c r="A3125" s="31" t="s">
        <v>5773</v>
      </c>
      <c r="B3125" s="31" t="s">
        <v>2781</v>
      </c>
      <c r="C3125" s="31" t="s">
        <v>2971</v>
      </c>
      <c r="D3125" s="31">
        <v>11330</v>
      </c>
      <c r="E3125" s="31" t="s">
        <v>6642</v>
      </c>
      <c r="F3125" s="31" t="s">
        <v>2970</v>
      </c>
      <c r="G3125" s="31" t="s">
        <v>11880</v>
      </c>
      <c r="H3125" s="31" t="s">
        <v>11881</v>
      </c>
      <c r="I3125" s="8">
        <f t="shared" si="36"/>
        <v>0</v>
      </c>
      <c r="J3125" s="8">
        <f t="shared" si="37"/>
        <v>3124</v>
      </c>
      <c r="K3125" s="32" t="str">
        <f t="shared" si="38"/>
        <v/>
      </c>
    </row>
    <row r="3126" spans="1:11" ht="13.55" customHeight="1">
      <c r="A3126" s="31" t="s">
        <v>30</v>
      </c>
      <c r="B3126" s="31" t="s">
        <v>2781</v>
      </c>
      <c r="C3126" s="31" t="s">
        <v>2971</v>
      </c>
      <c r="D3126" s="31">
        <v>14531</v>
      </c>
      <c r="E3126" s="31" t="s">
        <v>6643</v>
      </c>
      <c r="F3126" s="31" t="s">
        <v>6644</v>
      </c>
      <c r="G3126" s="31" t="s">
        <v>15434</v>
      </c>
      <c r="H3126" s="31" t="s">
        <v>15435</v>
      </c>
      <c r="I3126" s="8">
        <f t="shared" si="36"/>
        <v>0</v>
      </c>
      <c r="J3126" s="8">
        <f t="shared" si="37"/>
        <v>3125</v>
      </c>
      <c r="K3126" s="32" t="str">
        <f t="shared" si="38"/>
        <v/>
      </c>
    </row>
    <row r="3127" spans="1:11" ht="13.55" customHeight="1">
      <c r="A3127" s="31" t="s">
        <v>30</v>
      </c>
      <c r="B3127" s="31" t="s">
        <v>2781</v>
      </c>
      <c r="C3127" s="31" t="s">
        <v>2971</v>
      </c>
      <c r="D3127" s="31">
        <v>14571</v>
      </c>
      <c r="E3127" s="31" t="s">
        <v>6645</v>
      </c>
      <c r="F3127" s="31" t="s">
        <v>6646</v>
      </c>
      <c r="G3127" s="31" t="s">
        <v>15436</v>
      </c>
      <c r="H3127" s="31" t="s">
        <v>15437</v>
      </c>
      <c r="I3127" s="8">
        <f t="shared" si="36"/>
        <v>0</v>
      </c>
      <c r="J3127" s="8">
        <f t="shared" si="37"/>
        <v>3126</v>
      </c>
      <c r="K3127" s="32" t="str">
        <f t="shared" si="38"/>
        <v/>
      </c>
    </row>
    <row r="3128" spans="1:11" ht="13.55" customHeight="1">
      <c r="A3128" s="31" t="s">
        <v>30</v>
      </c>
      <c r="B3128" s="31" t="s">
        <v>2781</v>
      </c>
      <c r="C3128" s="31" t="s">
        <v>2971</v>
      </c>
      <c r="D3128" s="31">
        <v>14579</v>
      </c>
      <c r="E3128" s="31" t="s">
        <v>6647</v>
      </c>
      <c r="F3128" s="31" t="s">
        <v>6648</v>
      </c>
      <c r="G3128" s="31" t="s">
        <v>15438</v>
      </c>
      <c r="H3128" s="31" t="s">
        <v>15439</v>
      </c>
      <c r="I3128" s="8">
        <f t="shared" si="36"/>
        <v>0</v>
      </c>
      <c r="J3128" s="8">
        <f t="shared" si="37"/>
        <v>3127</v>
      </c>
      <c r="K3128" s="32" t="str">
        <f t="shared" si="38"/>
        <v/>
      </c>
    </row>
    <row r="3129" spans="1:11" ht="13.55" customHeight="1">
      <c r="A3129" s="31" t="s">
        <v>5773</v>
      </c>
      <c r="B3129" s="31" t="s">
        <v>2781</v>
      </c>
      <c r="C3129" s="31" t="s">
        <v>2994</v>
      </c>
      <c r="D3129" s="31">
        <v>10301</v>
      </c>
      <c r="E3129" s="31" t="s">
        <v>6649</v>
      </c>
      <c r="F3129" s="31" t="s">
        <v>6650</v>
      </c>
      <c r="G3129" s="31" t="s">
        <v>15440</v>
      </c>
      <c r="H3129" s="31" t="s">
        <v>15441</v>
      </c>
      <c r="I3129" s="8">
        <f t="shared" si="36"/>
        <v>0</v>
      </c>
      <c r="J3129" s="8">
        <f t="shared" si="37"/>
        <v>3128</v>
      </c>
      <c r="K3129" s="32" t="str">
        <f t="shared" si="38"/>
        <v/>
      </c>
    </row>
    <row r="3130" spans="1:11" ht="13.55" customHeight="1">
      <c r="A3130" s="31" t="s">
        <v>5773</v>
      </c>
      <c r="B3130" s="31" t="s">
        <v>2781</v>
      </c>
      <c r="C3130" s="31" t="s">
        <v>2994</v>
      </c>
      <c r="D3130" s="31">
        <v>11323</v>
      </c>
      <c r="E3130" s="31" t="s">
        <v>6651</v>
      </c>
      <c r="F3130" s="31" t="s">
        <v>6652</v>
      </c>
      <c r="G3130" s="31" t="s">
        <v>15442</v>
      </c>
      <c r="H3130" s="31" t="s">
        <v>15443</v>
      </c>
      <c r="I3130" s="8">
        <f t="shared" si="36"/>
        <v>0</v>
      </c>
      <c r="J3130" s="8">
        <f t="shared" si="37"/>
        <v>3129</v>
      </c>
      <c r="K3130" s="32" t="str">
        <f t="shared" si="38"/>
        <v/>
      </c>
    </row>
    <row r="3131" spans="1:11" ht="13.55" customHeight="1">
      <c r="A3131" s="31" t="s">
        <v>5773</v>
      </c>
      <c r="B3131" s="31" t="s">
        <v>2781</v>
      </c>
      <c r="C3131" s="31" t="s">
        <v>2994</v>
      </c>
      <c r="D3131" s="31">
        <v>14302</v>
      </c>
      <c r="E3131" s="31" t="s">
        <v>6653</v>
      </c>
      <c r="F3131" s="31" t="s">
        <v>6654</v>
      </c>
      <c r="G3131" s="31" t="s">
        <v>15444</v>
      </c>
      <c r="H3131" s="31" t="s">
        <v>15445</v>
      </c>
      <c r="I3131" s="8">
        <f t="shared" si="36"/>
        <v>0</v>
      </c>
      <c r="J3131" s="8">
        <f t="shared" si="37"/>
        <v>3130</v>
      </c>
      <c r="K3131" s="32" t="str">
        <f t="shared" si="38"/>
        <v/>
      </c>
    </row>
    <row r="3132" spans="1:11" ht="13.55" customHeight="1">
      <c r="A3132" s="31" t="s">
        <v>5773</v>
      </c>
      <c r="B3132" s="31" t="s">
        <v>2781</v>
      </c>
      <c r="C3132" s="31" t="s">
        <v>2994</v>
      </c>
      <c r="D3132" s="31">
        <v>14363</v>
      </c>
      <c r="E3132" s="31" t="s">
        <v>6655</v>
      </c>
      <c r="F3132" s="31" t="s">
        <v>6656</v>
      </c>
      <c r="G3132" s="31" t="s">
        <v>15446</v>
      </c>
      <c r="H3132" s="31" t="s">
        <v>15447</v>
      </c>
      <c r="I3132" s="8">
        <f t="shared" si="36"/>
        <v>0</v>
      </c>
      <c r="J3132" s="8">
        <f t="shared" si="37"/>
        <v>3131</v>
      </c>
      <c r="K3132" s="32" t="str">
        <f t="shared" si="38"/>
        <v/>
      </c>
    </row>
    <row r="3133" spans="1:11" ht="13.55" customHeight="1">
      <c r="A3133" s="31" t="s">
        <v>30</v>
      </c>
      <c r="B3133" s="31" t="s">
        <v>2781</v>
      </c>
      <c r="C3133" s="31" t="s">
        <v>2994</v>
      </c>
      <c r="D3133" s="31">
        <v>14501</v>
      </c>
      <c r="E3133" s="31" t="s">
        <v>6657</v>
      </c>
      <c r="F3133" s="31" t="s">
        <v>6658</v>
      </c>
      <c r="G3133" s="31" t="s">
        <v>15448</v>
      </c>
      <c r="H3133" s="31" t="s">
        <v>15449</v>
      </c>
      <c r="I3133" s="8">
        <f t="shared" si="36"/>
        <v>0</v>
      </c>
      <c r="J3133" s="8">
        <f t="shared" si="37"/>
        <v>3132</v>
      </c>
      <c r="K3133" s="32" t="str">
        <f t="shared" si="38"/>
        <v/>
      </c>
    </row>
    <row r="3134" spans="1:11" ht="13.55" customHeight="1">
      <c r="A3134" s="31" t="s">
        <v>30</v>
      </c>
      <c r="B3134" s="31" t="s">
        <v>2781</v>
      </c>
      <c r="C3134" s="31" t="s">
        <v>2994</v>
      </c>
      <c r="D3134" s="31">
        <v>14503</v>
      </c>
      <c r="E3134" s="31" t="s">
        <v>15450</v>
      </c>
      <c r="F3134" s="31" t="s">
        <v>6660</v>
      </c>
      <c r="G3134" s="31" t="s">
        <v>15451</v>
      </c>
      <c r="H3134" s="31" t="s">
        <v>15452</v>
      </c>
      <c r="I3134" s="8">
        <f t="shared" si="36"/>
        <v>0</v>
      </c>
      <c r="J3134" s="8">
        <f t="shared" si="37"/>
        <v>3133</v>
      </c>
      <c r="K3134" s="32" t="str">
        <f t="shared" si="38"/>
        <v/>
      </c>
    </row>
    <row r="3135" spans="1:11" ht="13.55" customHeight="1">
      <c r="A3135" s="31" t="s">
        <v>30</v>
      </c>
      <c r="B3135" s="31" t="s">
        <v>2781</v>
      </c>
      <c r="C3135" s="31" t="s">
        <v>2994</v>
      </c>
      <c r="D3135" s="31">
        <v>14504</v>
      </c>
      <c r="E3135" s="31" t="s">
        <v>6661</v>
      </c>
      <c r="F3135" s="31" t="s">
        <v>6662</v>
      </c>
      <c r="G3135" s="31" t="s">
        <v>15453</v>
      </c>
      <c r="H3135" s="31" t="s">
        <v>15454</v>
      </c>
      <c r="I3135" s="8">
        <f t="shared" si="36"/>
        <v>0</v>
      </c>
      <c r="J3135" s="8">
        <f t="shared" si="37"/>
        <v>3134</v>
      </c>
      <c r="K3135" s="32" t="str">
        <f t="shared" si="38"/>
        <v/>
      </c>
    </row>
    <row r="3136" spans="1:11" ht="13.55" customHeight="1">
      <c r="A3136" s="31" t="s">
        <v>30</v>
      </c>
      <c r="B3136" s="31" t="s">
        <v>2781</v>
      </c>
      <c r="C3136" s="31" t="s">
        <v>2994</v>
      </c>
      <c r="D3136" s="31">
        <v>14505</v>
      </c>
      <c r="E3136" s="31" t="s">
        <v>15068</v>
      </c>
      <c r="F3136" s="31" t="s">
        <v>6664</v>
      </c>
      <c r="G3136" s="31" t="s">
        <v>15455</v>
      </c>
      <c r="H3136" s="31" t="s">
        <v>15456</v>
      </c>
      <c r="I3136" s="8">
        <f t="shared" si="36"/>
        <v>0</v>
      </c>
      <c r="J3136" s="8">
        <f t="shared" si="37"/>
        <v>3135</v>
      </c>
      <c r="K3136" s="32" t="str">
        <f t="shared" si="38"/>
        <v/>
      </c>
    </row>
    <row r="3137" spans="1:11" ht="13.55" customHeight="1">
      <c r="A3137" s="31" t="s">
        <v>30</v>
      </c>
      <c r="B3137" s="31" t="s">
        <v>2781</v>
      </c>
      <c r="C3137" s="31" t="s">
        <v>2994</v>
      </c>
      <c r="D3137" s="31">
        <v>14506</v>
      </c>
      <c r="E3137" s="31" t="s">
        <v>6665</v>
      </c>
      <c r="F3137" s="31" t="s">
        <v>6666</v>
      </c>
      <c r="G3137" s="31" t="s">
        <v>15457</v>
      </c>
      <c r="H3137" s="31" t="s">
        <v>15458</v>
      </c>
      <c r="I3137" s="8">
        <f t="shared" si="36"/>
        <v>0</v>
      </c>
      <c r="J3137" s="8">
        <f t="shared" si="37"/>
        <v>3136</v>
      </c>
      <c r="K3137" s="32" t="str">
        <f t="shared" si="38"/>
        <v/>
      </c>
    </row>
    <row r="3138" spans="1:11" ht="13.55" customHeight="1">
      <c r="A3138" s="31" t="s">
        <v>30</v>
      </c>
      <c r="B3138" s="31" t="s">
        <v>2781</v>
      </c>
      <c r="C3138" s="31" t="s">
        <v>2994</v>
      </c>
      <c r="D3138" s="31">
        <v>14552</v>
      </c>
      <c r="E3138" s="31" t="s">
        <v>6667</v>
      </c>
      <c r="F3138" s="31" t="s">
        <v>6668</v>
      </c>
      <c r="G3138" s="31" t="s">
        <v>15459</v>
      </c>
      <c r="H3138" s="31" t="s">
        <v>15460</v>
      </c>
      <c r="I3138" s="8">
        <f t="shared" si="36"/>
        <v>0</v>
      </c>
      <c r="J3138" s="8">
        <f t="shared" si="37"/>
        <v>3137</v>
      </c>
      <c r="K3138" s="32" t="str">
        <f t="shared" si="38"/>
        <v/>
      </c>
    </row>
    <row r="3139" spans="1:11" ht="13.55" customHeight="1">
      <c r="A3139" s="31" t="s">
        <v>30</v>
      </c>
      <c r="B3139" s="31" t="s">
        <v>2781</v>
      </c>
      <c r="C3139" s="31" t="s">
        <v>2994</v>
      </c>
      <c r="D3139" s="31">
        <v>14573</v>
      </c>
      <c r="E3139" s="31" t="s">
        <v>6669</v>
      </c>
      <c r="F3139" s="31" t="s">
        <v>6670</v>
      </c>
      <c r="G3139" s="31" t="s">
        <v>15461</v>
      </c>
      <c r="H3139" s="31" t="s">
        <v>15462</v>
      </c>
      <c r="I3139" s="8">
        <f t="shared" si="36"/>
        <v>0</v>
      </c>
      <c r="J3139" s="8">
        <f t="shared" si="37"/>
        <v>3138</v>
      </c>
      <c r="K3139" s="32" t="str">
        <f t="shared" si="38"/>
        <v/>
      </c>
    </row>
    <row r="3140" spans="1:11" ht="13.55" customHeight="1">
      <c r="A3140" s="31" t="s">
        <v>30</v>
      </c>
      <c r="B3140" s="31" t="s">
        <v>2781</v>
      </c>
      <c r="C3140" s="31" t="s">
        <v>2994</v>
      </c>
      <c r="D3140" s="31">
        <v>14575</v>
      </c>
      <c r="E3140" s="31" t="s">
        <v>15215</v>
      </c>
      <c r="F3140" s="31" t="s">
        <v>6672</v>
      </c>
      <c r="G3140" s="31" t="s">
        <v>15463</v>
      </c>
      <c r="H3140" s="31" t="s">
        <v>15464</v>
      </c>
      <c r="I3140" s="8">
        <f t="shared" si="36"/>
        <v>0</v>
      </c>
      <c r="J3140" s="8">
        <f t="shared" si="37"/>
        <v>3139</v>
      </c>
      <c r="K3140" s="32" t="str">
        <f t="shared" si="38"/>
        <v/>
      </c>
    </row>
    <row r="3141" spans="1:11" ht="13.55" customHeight="1">
      <c r="A3141" s="31" t="s">
        <v>5773</v>
      </c>
      <c r="B3141" s="31" t="s">
        <v>2781</v>
      </c>
      <c r="C3141" s="31" t="s">
        <v>3029</v>
      </c>
      <c r="D3141" s="31">
        <v>14338</v>
      </c>
      <c r="E3141" s="31" t="s">
        <v>6673</v>
      </c>
      <c r="F3141" s="31" t="s">
        <v>6674</v>
      </c>
      <c r="G3141" s="31" t="s">
        <v>15465</v>
      </c>
      <c r="H3141" s="31" t="s">
        <v>15466</v>
      </c>
      <c r="I3141" s="8">
        <f t="shared" si="36"/>
        <v>0</v>
      </c>
      <c r="J3141" s="8">
        <f t="shared" si="37"/>
        <v>3140</v>
      </c>
      <c r="K3141" s="32" t="str">
        <f t="shared" si="38"/>
        <v/>
      </c>
    </row>
    <row r="3142" spans="1:11" ht="13.55" customHeight="1">
      <c r="A3142" s="31" t="s">
        <v>30</v>
      </c>
      <c r="B3142" s="31" t="s">
        <v>2781</v>
      </c>
      <c r="C3142" s="31" t="s">
        <v>3038</v>
      </c>
      <c r="D3142" s="31">
        <v>14528</v>
      </c>
      <c r="E3142" s="31" t="s">
        <v>6675</v>
      </c>
      <c r="F3142" s="31" t="s">
        <v>6676</v>
      </c>
      <c r="G3142" s="31" t="s">
        <v>15467</v>
      </c>
      <c r="H3142" s="31" t="s">
        <v>15468</v>
      </c>
      <c r="I3142" s="8">
        <f t="shared" si="36"/>
        <v>0</v>
      </c>
      <c r="J3142" s="8">
        <f t="shared" si="37"/>
        <v>3141</v>
      </c>
      <c r="K3142" s="32" t="str">
        <f t="shared" si="38"/>
        <v/>
      </c>
    </row>
    <row r="3143" spans="1:11" ht="13.55" customHeight="1">
      <c r="A3143" s="31" t="s">
        <v>30</v>
      </c>
      <c r="B3143" s="31" t="s">
        <v>2781</v>
      </c>
      <c r="C3143" s="31" t="s">
        <v>3038</v>
      </c>
      <c r="D3143" s="31">
        <v>14558</v>
      </c>
      <c r="E3143" s="31" t="s">
        <v>6677</v>
      </c>
      <c r="F3143" s="31" t="s">
        <v>6678</v>
      </c>
      <c r="G3143" s="31" t="s">
        <v>15469</v>
      </c>
      <c r="H3143" s="31" t="s">
        <v>15470</v>
      </c>
      <c r="I3143" s="8">
        <f t="shared" si="36"/>
        <v>0</v>
      </c>
      <c r="J3143" s="8">
        <f t="shared" si="37"/>
        <v>3142</v>
      </c>
      <c r="K3143" s="32" t="str">
        <f t="shared" si="38"/>
        <v/>
      </c>
    </row>
    <row r="3144" spans="1:11" ht="13.55" customHeight="1">
      <c r="A3144" s="31" t="s">
        <v>30</v>
      </c>
      <c r="B3144" s="31" t="s">
        <v>2781</v>
      </c>
      <c r="C3144" s="31" t="s">
        <v>3047</v>
      </c>
      <c r="D3144" s="31">
        <v>14551</v>
      </c>
      <c r="E3144" s="31" t="s">
        <v>6679</v>
      </c>
      <c r="F3144" s="31" t="s">
        <v>3049</v>
      </c>
      <c r="G3144" s="31" t="s">
        <v>11958</v>
      </c>
      <c r="H3144" s="31" t="s">
        <v>15471</v>
      </c>
      <c r="I3144" s="8">
        <f t="shared" si="36"/>
        <v>0</v>
      </c>
      <c r="J3144" s="8">
        <f t="shared" si="37"/>
        <v>3143</v>
      </c>
      <c r="K3144" s="32" t="str">
        <f t="shared" si="38"/>
        <v/>
      </c>
    </row>
    <row r="3145" spans="1:11" ht="13.55" customHeight="1">
      <c r="A3145" s="31" t="s">
        <v>30</v>
      </c>
      <c r="B3145" s="31" t="s">
        <v>2781</v>
      </c>
      <c r="C3145" s="31" t="s">
        <v>3054</v>
      </c>
      <c r="D3145" s="31">
        <v>14546</v>
      </c>
      <c r="E3145" s="31" t="s">
        <v>6680</v>
      </c>
      <c r="F3145" s="31" t="s">
        <v>6681</v>
      </c>
      <c r="G3145" s="31" t="s">
        <v>15472</v>
      </c>
      <c r="H3145" s="31" t="s">
        <v>15473</v>
      </c>
      <c r="I3145" s="8">
        <f t="shared" si="36"/>
        <v>0</v>
      </c>
      <c r="J3145" s="8">
        <f t="shared" si="37"/>
        <v>3144</v>
      </c>
      <c r="K3145" s="32" t="str">
        <f t="shared" si="38"/>
        <v/>
      </c>
    </row>
    <row r="3146" spans="1:11" ht="13.55" customHeight="1">
      <c r="A3146" s="31" t="s">
        <v>5773</v>
      </c>
      <c r="B3146" s="31" t="s">
        <v>2781</v>
      </c>
      <c r="C3146" s="31" t="s">
        <v>3065</v>
      </c>
      <c r="D3146" s="31">
        <v>11301</v>
      </c>
      <c r="E3146" s="31" t="s">
        <v>6682</v>
      </c>
      <c r="F3146" s="31" t="s">
        <v>3064</v>
      </c>
      <c r="G3146" s="31" t="s">
        <v>11972</v>
      </c>
      <c r="H3146" s="31" t="s">
        <v>15474</v>
      </c>
      <c r="I3146" s="8">
        <f t="shared" si="36"/>
        <v>0</v>
      </c>
      <c r="J3146" s="8">
        <f t="shared" si="37"/>
        <v>3145</v>
      </c>
      <c r="K3146" s="32" t="str">
        <f t="shared" si="38"/>
        <v/>
      </c>
    </row>
    <row r="3147" spans="1:11" ht="13.55" customHeight="1">
      <c r="A3147" s="31" t="s">
        <v>5773</v>
      </c>
      <c r="B3147" s="31" t="s">
        <v>2781</v>
      </c>
      <c r="C3147" s="31" t="s">
        <v>3065</v>
      </c>
      <c r="D3147" s="31">
        <v>14364</v>
      </c>
      <c r="E3147" s="31" t="s">
        <v>6683</v>
      </c>
      <c r="F3147" s="31" t="s">
        <v>6684</v>
      </c>
      <c r="G3147" s="31" t="s">
        <v>15475</v>
      </c>
      <c r="H3147" s="31" t="s">
        <v>15476</v>
      </c>
      <c r="I3147" s="8">
        <f t="shared" si="36"/>
        <v>0</v>
      </c>
      <c r="J3147" s="8">
        <f t="shared" si="37"/>
        <v>3146</v>
      </c>
      <c r="K3147" s="32" t="str">
        <f t="shared" si="38"/>
        <v/>
      </c>
    </row>
    <row r="3148" spans="1:11" ht="13.55" customHeight="1">
      <c r="A3148" s="31" t="s">
        <v>30</v>
      </c>
      <c r="B3148" s="31" t="s">
        <v>2781</v>
      </c>
      <c r="C3148" s="31" t="s">
        <v>3065</v>
      </c>
      <c r="D3148" s="31">
        <v>14534</v>
      </c>
      <c r="E3148" s="31" t="s">
        <v>6685</v>
      </c>
      <c r="F3148" s="31" t="s">
        <v>6686</v>
      </c>
      <c r="G3148" s="31" t="s">
        <v>15477</v>
      </c>
      <c r="H3148" s="31" t="s">
        <v>15478</v>
      </c>
      <c r="I3148" s="8">
        <f t="shared" si="36"/>
        <v>0</v>
      </c>
      <c r="J3148" s="8">
        <f t="shared" si="37"/>
        <v>3147</v>
      </c>
      <c r="K3148" s="32" t="str">
        <f t="shared" si="38"/>
        <v/>
      </c>
    </row>
    <row r="3149" spans="1:11" ht="13.55" customHeight="1">
      <c r="A3149" s="31" t="s">
        <v>30</v>
      </c>
      <c r="B3149" s="31" t="s">
        <v>2781</v>
      </c>
      <c r="C3149" s="31" t="s">
        <v>3065</v>
      </c>
      <c r="D3149" s="31">
        <v>14566</v>
      </c>
      <c r="E3149" s="31" t="s">
        <v>6687</v>
      </c>
      <c r="F3149" s="31" t="s">
        <v>6688</v>
      </c>
      <c r="G3149" s="31" t="s">
        <v>15479</v>
      </c>
      <c r="H3149" s="31" t="s">
        <v>15480</v>
      </c>
      <c r="I3149" s="8">
        <f t="shared" si="36"/>
        <v>0</v>
      </c>
      <c r="J3149" s="8">
        <f t="shared" si="37"/>
        <v>3148</v>
      </c>
      <c r="K3149" s="32" t="str">
        <f t="shared" si="38"/>
        <v/>
      </c>
    </row>
    <row r="3150" spans="1:11" ht="13.55" customHeight="1">
      <c r="A3150" s="31" t="s">
        <v>30</v>
      </c>
      <c r="B3150" s="31" t="s">
        <v>2781</v>
      </c>
      <c r="C3150" s="31" t="s">
        <v>3096</v>
      </c>
      <c r="D3150" s="31">
        <v>14549</v>
      </c>
      <c r="E3150" s="31" t="s">
        <v>6689</v>
      </c>
      <c r="F3150" s="31" t="s">
        <v>6690</v>
      </c>
      <c r="G3150" s="31" t="s">
        <v>15481</v>
      </c>
      <c r="H3150" s="31" t="s">
        <v>15482</v>
      </c>
      <c r="I3150" s="8">
        <f t="shared" si="36"/>
        <v>0</v>
      </c>
      <c r="J3150" s="8">
        <f t="shared" si="37"/>
        <v>3149</v>
      </c>
      <c r="K3150" s="32" t="str">
        <f t="shared" si="38"/>
        <v/>
      </c>
    </row>
    <row r="3151" spans="1:11" ht="13.55" customHeight="1">
      <c r="A3151" s="31" t="s">
        <v>5773</v>
      </c>
      <c r="B3151" s="31" t="s">
        <v>2781</v>
      </c>
      <c r="C3151" s="31" t="s">
        <v>3099</v>
      </c>
      <c r="D3151" s="31">
        <v>11302</v>
      </c>
      <c r="E3151" s="31" t="s">
        <v>6691</v>
      </c>
      <c r="F3151" s="31" t="s">
        <v>6692</v>
      </c>
      <c r="G3151" s="31" t="s">
        <v>15483</v>
      </c>
      <c r="H3151" s="31" t="s">
        <v>15484</v>
      </c>
      <c r="I3151" s="8">
        <f t="shared" si="36"/>
        <v>0</v>
      </c>
      <c r="J3151" s="8">
        <f t="shared" si="37"/>
        <v>3150</v>
      </c>
      <c r="K3151" s="32" t="str">
        <f t="shared" si="38"/>
        <v/>
      </c>
    </row>
    <row r="3152" spans="1:11" ht="13.55" customHeight="1">
      <c r="A3152" s="31" t="s">
        <v>5773</v>
      </c>
      <c r="B3152" s="31" t="s">
        <v>2781</v>
      </c>
      <c r="C3152" s="31" t="s">
        <v>3099</v>
      </c>
      <c r="D3152" s="31">
        <v>11322</v>
      </c>
      <c r="E3152" s="31" t="s">
        <v>6693</v>
      </c>
      <c r="F3152" s="31" t="s">
        <v>6694</v>
      </c>
      <c r="G3152" s="31" t="s">
        <v>15485</v>
      </c>
      <c r="H3152" s="31" t="s">
        <v>15486</v>
      </c>
      <c r="I3152" s="8">
        <f t="shared" si="36"/>
        <v>0</v>
      </c>
      <c r="J3152" s="8">
        <f t="shared" si="37"/>
        <v>3151</v>
      </c>
      <c r="K3152" s="32" t="str">
        <f t="shared" si="38"/>
        <v/>
      </c>
    </row>
    <row r="3153" spans="1:11" ht="13.55" customHeight="1">
      <c r="A3153" s="31" t="s">
        <v>5773</v>
      </c>
      <c r="B3153" s="31" t="s">
        <v>2781</v>
      </c>
      <c r="C3153" s="31" t="s">
        <v>3099</v>
      </c>
      <c r="D3153" s="31">
        <v>11325</v>
      </c>
      <c r="E3153" s="31" t="s">
        <v>6695</v>
      </c>
      <c r="F3153" s="31" t="s">
        <v>6696</v>
      </c>
      <c r="G3153" s="31" t="s">
        <v>15487</v>
      </c>
      <c r="H3153" s="31" t="s">
        <v>15488</v>
      </c>
      <c r="I3153" s="8">
        <f t="shared" si="36"/>
        <v>0</v>
      </c>
      <c r="J3153" s="8">
        <f t="shared" si="37"/>
        <v>3152</v>
      </c>
      <c r="K3153" s="32" t="str">
        <f t="shared" si="38"/>
        <v/>
      </c>
    </row>
    <row r="3154" spans="1:11" ht="13.55" customHeight="1">
      <c r="A3154" s="31" t="s">
        <v>5773</v>
      </c>
      <c r="B3154" s="31" t="s">
        <v>2781</v>
      </c>
      <c r="C3154" s="31" t="s">
        <v>3099</v>
      </c>
      <c r="D3154" s="31">
        <v>14343</v>
      </c>
      <c r="E3154" s="31" t="s">
        <v>6697</v>
      </c>
      <c r="F3154" s="31" t="s">
        <v>6698</v>
      </c>
      <c r="G3154" s="31" t="s">
        <v>15489</v>
      </c>
      <c r="H3154" s="31" t="s">
        <v>15490</v>
      </c>
      <c r="I3154" s="8">
        <f t="shared" si="36"/>
        <v>0</v>
      </c>
      <c r="J3154" s="8">
        <f t="shared" si="37"/>
        <v>3153</v>
      </c>
      <c r="K3154" s="32" t="str">
        <f t="shared" si="38"/>
        <v/>
      </c>
    </row>
    <row r="3155" spans="1:11" ht="13.55" customHeight="1">
      <c r="A3155" s="31" t="s">
        <v>30</v>
      </c>
      <c r="B3155" s="31" t="s">
        <v>2781</v>
      </c>
      <c r="C3155" s="31" t="s">
        <v>3099</v>
      </c>
      <c r="D3155" s="31">
        <v>14541</v>
      </c>
      <c r="E3155" s="31" t="s">
        <v>6699</v>
      </c>
      <c r="F3155" s="31" t="s">
        <v>6700</v>
      </c>
      <c r="G3155" s="31" t="s">
        <v>15491</v>
      </c>
      <c r="H3155" s="31" t="s">
        <v>15492</v>
      </c>
      <c r="I3155" s="8">
        <f t="shared" si="36"/>
        <v>0</v>
      </c>
      <c r="J3155" s="8">
        <f t="shared" si="37"/>
        <v>3154</v>
      </c>
      <c r="K3155" s="32" t="str">
        <f t="shared" si="38"/>
        <v/>
      </c>
    </row>
    <row r="3156" spans="1:11" ht="13.55" customHeight="1">
      <c r="A3156" s="31" t="s">
        <v>30</v>
      </c>
      <c r="B3156" s="31" t="s">
        <v>2781</v>
      </c>
      <c r="C3156" s="31" t="s">
        <v>3099</v>
      </c>
      <c r="D3156" s="31">
        <v>14542</v>
      </c>
      <c r="E3156" s="31" t="s">
        <v>6701</v>
      </c>
      <c r="F3156" s="31" t="s">
        <v>6702</v>
      </c>
      <c r="G3156" s="31" t="s">
        <v>15493</v>
      </c>
      <c r="H3156" s="31" t="s">
        <v>15494</v>
      </c>
      <c r="I3156" s="8">
        <f t="shared" si="36"/>
        <v>0</v>
      </c>
      <c r="J3156" s="8">
        <f t="shared" si="37"/>
        <v>3155</v>
      </c>
      <c r="K3156" s="32" t="str">
        <f t="shared" si="38"/>
        <v/>
      </c>
    </row>
    <row r="3157" spans="1:11" ht="13.55" customHeight="1">
      <c r="A3157" s="31" t="s">
        <v>30</v>
      </c>
      <c r="B3157" s="31" t="s">
        <v>2781</v>
      </c>
      <c r="C3157" s="31" t="s">
        <v>3099</v>
      </c>
      <c r="D3157" s="31">
        <v>14580</v>
      </c>
      <c r="E3157" s="31" t="s">
        <v>6703</v>
      </c>
      <c r="F3157" s="31" t="s">
        <v>3125</v>
      </c>
      <c r="G3157" s="31" t="s">
        <v>12035</v>
      </c>
      <c r="H3157" s="31" t="s">
        <v>15495</v>
      </c>
      <c r="I3157" s="8">
        <f t="shared" si="36"/>
        <v>0</v>
      </c>
      <c r="J3157" s="8">
        <f t="shared" si="37"/>
        <v>3156</v>
      </c>
      <c r="K3157" s="32" t="str">
        <f t="shared" si="38"/>
        <v/>
      </c>
    </row>
    <row r="3158" spans="1:11" ht="13.55" customHeight="1">
      <c r="A3158" s="31" t="s">
        <v>5773</v>
      </c>
      <c r="B3158" s="31" t="s">
        <v>2781</v>
      </c>
      <c r="C3158" s="31" t="s">
        <v>3128</v>
      </c>
      <c r="D3158" s="31">
        <v>11310</v>
      </c>
      <c r="E3158" s="31" t="s">
        <v>6704</v>
      </c>
      <c r="F3158" s="31" t="s">
        <v>6705</v>
      </c>
      <c r="G3158" s="31" t="s">
        <v>15496</v>
      </c>
      <c r="H3158" s="31" t="s">
        <v>15497</v>
      </c>
      <c r="I3158" s="8">
        <f t="shared" si="36"/>
        <v>0</v>
      </c>
      <c r="J3158" s="8">
        <f t="shared" si="37"/>
        <v>3157</v>
      </c>
      <c r="K3158" s="32" t="str">
        <f t="shared" si="38"/>
        <v/>
      </c>
    </row>
    <row r="3159" spans="1:11" ht="13.55" customHeight="1">
      <c r="A3159" s="31" t="s">
        <v>5773</v>
      </c>
      <c r="B3159" s="31" t="s">
        <v>2781</v>
      </c>
      <c r="C3159" s="31" t="s">
        <v>3128</v>
      </c>
      <c r="D3159" s="31">
        <v>14353</v>
      </c>
      <c r="E3159" s="31" t="s">
        <v>6706</v>
      </c>
      <c r="F3159" s="31" t="s">
        <v>6707</v>
      </c>
      <c r="G3159" s="31" t="s">
        <v>15498</v>
      </c>
      <c r="H3159" s="31" t="s">
        <v>15499</v>
      </c>
      <c r="I3159" s="8">
        <f t="shared" si="36"/>
        <v>0</v>
      </c>
      <c r="J3159" s="8">
        <f t="shared" si="37"/>
        <v>3158</v>
      </c>
      <c r="K3159" s="32" t="str">
        <f t="shared" si="38"/>
        <v/>
      </c>
    </row>
    <row r="3160" spans="1:11" ht="13.55" customHeight="1">
      <c r="A3160" s="31" t="s">
        <v>30</v>
      </c>
      <c r="B3160" s="31" t="s">
        <v>2781</v>
      </c>
      <c r="C3160" s="31" t="s">
        <v>3128</v>
      </c>
      <c r="D3160" s="31">
        <v>14507</v>
      </c>
      <c r="E3160" s="31" t="s">
        <v>6708</v>
      </c>
      <c r="F3160" s="31" t="s">
        <v>6709</v>
      </c>
      <c r="G3160" s="31" t="s">
        <v>15500</v>
      </c>
      <c r="H3160" s="31" t="s">
        <v>15501</v>
      </c>
      <c r="I3160" s="8">
        <f t="shared" si="36"/>
        <v>0</v>
      </c>
      <c r="J3160" s="8">
        <f t="shared" si="37"/>
        <v>3159</v>
      </c>
      <c r="K3160" s="32" t="str">
        <f t="shared" si="38"/>
        <v/>
      </c>
    </row>
    <row r="3161" spans="1:11" ht="13.55" customHeight="1">
      <c r="A3161" s="31" t="s">
        <v>30</v>
      </c>
      <c r="B3161" s="31" t="s">
        <v>2781</v>
      </c>
      <c r="C3161" s="31" t="s">
        <v>3128</v>
      </c>
      <c r="D3161" s="31">
        <v>14508</v>
      </c>
      <c r="E3161" s="31" t="s">
        <v>6710</v>
      </c>
      <c r="F3161" s="31" t="s">
        <v>6711</v>
      </c>
      <c r="G3161" s="31" t="s">
        <v>15502</v>
      </c>
      <c r="H3161" s="31" t="s">
        <v>15503</v>
      </c>
      <c r="I3161" s="8">
        <f t="shared" si="36"/>
        <v>0</v>
      </c>
      <c r="J3161" s="8">
        <f t="shared" si="37"/>
        <v>3160</v>
      </c>
      <c r="K3161" s="32" t="str">
        <f t="shared" si="38"/>
        <v/>
      </c>
    </row>
    <row r="3162" spans="1:11" ht="13.55" customHeight="1">
      <c r="A3162" s="31" t="s">
        <v>30</v>
      </c>
      <c r="B3162" s="31" t="s">
        <v>2781</v>
      </c>
      <c r="C3162" s="31" t="s">
        <v>3128</v>
      </c>
      <c r="D3162" s="31">
        <v>14509</v>
      </c>
      <c r="E3162" s="31" t="s">
        <v>6712</v>
      </c>
      <c r="F3162" s="31" t="s">
        <v>6713</v>
      </c>
      <c r="G3162" s="31" t="s">
        <v>15504</v>
      </c>
      <c r="H3162" s="31" t="s">
        <v>15505</v>
      </c>
      <c r="I3162" s="8">
        <f t="shared" si="36"/>
        <v>0</v>
      </c>
      <c r="J3162" s="8">
        <f t="shared" si="37"/>
        <v>3161</v>
      </c>
      <c r="K3162" s="32" t="str">
        <f t="shared" si="38"/>
        <v/>
      </c>
    </row>
    <row r="3163" spans="1:11" ht="13.55" customHeight="1">
      <c r="A3163" s="31" t="s">
        <v>30</v>
      </c>
      <c r="B3163" s="31" t="s">
        <v>2781</v>
      </c>
      <c r="C3163" s="31" t="s">
        <v>3128</v>
      </c>
      <c r="D3163" s="31">
        <v>14510</v>
      </c>
      <c r="E3163" s="31" t="s">
        <v>6714</v>
      </c>
      <c r="F3163" s="31" t="s">
        <v>6715</v>
      </c>
      <c r="G3163" s="31" t="s">
        <v>15506</v>
      </c>
      <c r="H3163" s="31" t="s">
        <v>15507</v>
      </c>
      <c r="I3163" s="8">
        <f t="shared" si="36"/>
        <v>0</v>
      </c>
      <c r="J3163" s="8">
        <f t="shared" si="37"/>
        <v>3162</v>
      </c>
      <c r="K3163" s="32" t="str">
        <f t="shared" si="38"/>
        <v/>
      </c>
    </row>
    <row r="3164" spans="1:11" ht="13.55" customHeight="1">
      <c r="A3164" s="31" t="s">
        <v>30</v>
      </c>
      <c r="B3164" s="31" t="s">
        <v>2781</v>
      </c>
      <c r="C3164" s="31" t="s">
        <v>3128</v>
      </c>
      <c r="D3164" s="31">
        <v>14559</v>
      </c>
      <c r="E3164" s="31" t="s">
        <v>15508</v>
      </c>
      <c r="F3164" s="31" t="s">
        <v>6717</v>
      </c>
      <c r="G3164" s="31" t="s">
        <v>15509</v>
      </c>
      <c r="H3164" s="31" t="s">
        <v>15510</v>
      </c>
      <c r="I3164" s="8">
        <f t="shared" si="36"/>
        <v>0</v>
      </c>
      <c r="J3164" s="8">
        <f t="shared" si="37"/>
        <v>3163</v>
      </c>
      <c r="K3164" s="32" t="str">
        <f t="shared" si="38"/>
        <v/>
      </c>
    </row>
    <row r="3165" spans="1:11" ht="13.55" customHeight="1">
      <c r="A3165" s="31" t="s">
        <v>5773</v>
      </c>
      <c r="B3165" s="31" t="s">
        <v>2781</v>
      </c>
      <c r="C3165" s="31" t="s">
        <v>3161</v>
      </c>
      <c r="D3165" s="31">
        <v>11399</v>
      </c>
      <c r="E3165" s="31" t="s">
        <v>6718</v>
      </c>
      <c r="F3165" s="31" t="s">
        <v>6719</v>
      </c>
      <c r="G3165" s="31" t="s">
        <v>15511</v>
      </c>
      <c r="H3165" s="31" t="s">
        <v>15512</v>
      </c>
      <c r="I3165" s="8">
        <f t="shared" si="36"/>
        <v>0</v>
      </c>
      <c r="J3165" s="8">
        <f t="shared" si="37"/>
        <v>3164</v>
      </c>
      <c r="K3165" s="32" t="str">
        <f t="shared" si="38"/>
        <v/>
      </c>
    </row>
    <row r="3166" spans="1:11" ht="13.55" customHeight="1">
      <c r="A3166" s="31" t="s">
        <v>30</v>
      </c>
      <c r="B3166" s="31" t="s">
        <v>2781</v>
      </c>
      <c r="C3166" s="31" t="s">
        <v>3161</v>
      </c>
      <c r="D3166" s="31">
        <v>14544</v>
      </c>
      <c r="E3166" s="31" t="s">
        <v>6720</v>
      </c>
      <c r="F3166" s="31" t="s">
        <v>6721</v>
      </c>
      <c r="G3166" s="31" t="s">
        <v>15513</v>
      </c>
      <c r="H3166" s="31" t="s">
        <v>15514</v>
      </c>
      <c r="I3166" s="8">
        <f t="shared" si="36"/>
        <v>0</v>
      </c>
      <c r="J3166" s="8">
        <f t="shared" si="37"/>
        <v>3165</v>
      </c>
      <c r="K3166" s="32" t="str">
        <f t="shared" si="38"/>
        <v/>
      </c>
    </row>
    <row r="3167" spans="1:11" ht="13.55" customHeight="1">
      <c r="A3167" s="31" t="s">
        <v>30</v>
      </c>
      <c r="B3167" s="31" t="s">
        <v>2781</v>
      </c>
      <c r="C3167" s="31" t="s">
        <v>3161</v>
      </c>
      <c r="D3167" s="31">
        <v>14545</v>
      </c>
      <c r="E3167" s="31" t="s">
        <v>6722</v>
      </c>
      <c r="F3167" s="31" t="s">
        <v>6723</v>
      </c>
      <c r="G3167" s="31" t="s">
        <v>15515</v>
      </c>
      <c r="H3167" s="31" t="s">
        <v>15516</v>
      </c>
      <c r="I3167" s="8">
        <f t="shared" si="36"/>
        <v>0</v>
      </c>
      <c r="J3167" s="8">
        <f t="shared" si="37"/>
        <v>3166</v>
      </c>
      <c r="K3167" s="32" t="str">
        <f t="shared" si="38"/>
        <v/>
      </c>
    </row>
    <row r="3168" spans="1:11" ht="13.55" customHeight="1">
      <c r="A3168" s="31" t="s">
        <v>30</v>
      </c>
      <c r="B3168" s="31" t="s">
        <v>2781</v>
      </c>
      <c r="C3168" s="31" t="s">
        <v>3184</v>
      </c>
      <c r="D3168" s="31">
        <v>14539</v>
      </c>
      <c r="E3168" s="31" t="s">
        <v>6724</v>
      </c>
      <c r="F3168" s="31" t="s">
        <v>6725</v>
      </c>
      <c r="G3168" s="31" t="s">
        <v>15517</v>
      </c>
      <c r="H3168" s="31" t="s">
        <v>15518</v>
      </c>
      <c r="I3168" s="8">
        <f t="shared" si="36"/>
        <v>0</v>
      </c>
      <c r="J3168" s="8">
        <f t="shared" si="37"/>
        <v>3167</v>
      </c>
      <c r="K3168" s="32" t="str">
        <f t="shared" si="38"/>
        <v/>
      </c>
    </row>
    <row r="3169" spans="1:11" ht="13.55" customHeight="1">
      <c r="A3169" s="31" t="s">
        <v>5773</v>
      </c>
      <c r="B3169" s="31" t="s">
        <v>2781</v>
      </c>
      <c r="C3169" s="31" t="s">
        <v>3195</v>
      </c>
      <c r="D3169" s="31">
        <v>14322</v>
      </c>
      <c r="E3169" s="31" t="s">
        <v>6726</v>
      </c>
      <c r="F3169" s="31" t="s">
        <v>6727</v>
      </c>
      <c r="G3169" s="31" t="s">
        <v>15519</v>
      </c>
      <c r="H3169" s="31" t="s">
        <v>15520</v>
      </c>
      <c r="I3169" s="8">
        <f t="shared" si="36"/>
        <v>0</v>
      </c>
      <c r="J3169" s="8">
        <f t="shared" si="37"/>
        <v>3168</v>
      </c>
      <c r="K3169" s="32" t="str">
        <f t="shared" si="38"/>
        <v/>
      </c>
    </row>
    <row r="3170" spans="1:11" ht="13.55" customHeight="1">
      <c r="A3170" s="31" t="s">
        <v>30</v>
      </c>
      <c r="B3170" s="31" t="s">
        <v>2781</v>
      </c>
      <c r="C3170" s="31" t="s">
        <v>3195</v>
      </c>
      <c r="D3170" s="31">
        <v>14523</v>
      </c>
      <c r="E3170" s="31" t="s">
        <v>6728</v>
      </c>
      <c r="F3170" s="31" t="s">
        <v>6729</v>
      </c>
      <c r="G3170" s="31" t="s">
        <v>15521</v>
      </c>
      <c r="H3170" s="31" t="s">
        <v>15522</v>
      </c>
      <c r="I3170" s="8">
        <f t="shared" si="36"/>
        <v>0</v>
      </c>
      <c r="J3170" s="8">
        <f t="shared" si="37"/>
        <v>3169</v>
      </c>
      <c r="K3170" s="32" t="str">
        <f t="shared" si="38"/>
        <v/>
      </c>
    </row>
    <row r="3171" spans="1:11" ht="13.55" customHeight="1">
      <c r="A3171" s="31" t="s">
        <v>30</v>
      </c>
      <c r="B3171" s="31" t="s">
        <v>2781</v>
      </c>
      <c r="C3171" s="31" t="s">
        <v>3195</v>
      </c>
      <c r="D3171" s="31">
        <v>14569</v>
      </c>
      <c r="E3171" s="31" t="s">
        <v>6730</v>
      </c>
      <c r="F3171" s="31" t="s">
        <v>3213</v>
      </c>
      <c r="G3171" s="31" t="s">
        <v>15523</v>
      </c>
      <c r="H3171" s="31" t="s">
        <v>15524</v>
      </c>
      <c r="I3171" s="8">
        <f t="shared" si="36"/>
        <v>0</v>
      </c>
      <c r="J3171" s="8">
        <f t="shared" si="37"/>
        <v>3170</v>
      </c>
      <c r="K3171" s="32" t="str">
        <f t="shared" si="38"/>
        <v/>
      </c>
    </row>
    <row r="3172" spans="1:11" ht="13.55" customHeight="1">
      <c r="A3172" s="31" t="s">
        <v>30</v>
      </c>
      <c r="B3172" s="31" t="s">
        <v>2781</v>
      </c>
      <c r="C3172" s="31" t="s">
        <v>3195</v>
      </c>
      <c r="D3172" s="31">
        <v>14574</v>
      </c>
      <c r="E3172" s="31" t="s">
        <v>6731</v>
      </c>
      <c r="F3172" s="31" t="s">
        <v>6732</v>
      </c>
      <c r="G3172" s="31" t="s">
        <v>15525</v>
      </c>
      <c r="H3172" s="31" t="s">
        <v>15526</v>
      </c>
      <c r="I3172" s="8">
        <f t="shared" si="36"/>
        <v>0</v>
      </c>
      <c r="J3172" s="8">
        <f t="shared" si="37"/>
        <v>3171</v>
      </c>
      <c r="K3172" s="32" t="str">
        <f t="shared" si="38"/>
        <v/>
      </c>
    </row>
    <row r="3173" spans="1:11" ht="13.55" customHeight="1">
      <c r="A3173" s="31" t="s">
        <v>30</v>
      </c>
      <c r="B3173" s="31" t="s">
        <v>2781</v>
      </c>
      <c r="C3173" s="31" t="s">
        <v>3195</v>
      </c>
      <c r="D3173" s="31">
        <v>14577</v>
      </c>
      <c r="E3173" s="31" t="s">
        <v>6733</v>
      </c>
      <c r="F3173" s="31" t="s">
        <v>3215</v>
      </c>
      <c r="G3173" s="31" t="s">
        <v>12126</v>
      </c>
      <c r="H3173" s="31" t="s">
        <v>15527</v>
      </c>
      <c r="I3173" s="8">
        <f t="shared" si="36"/>
        <v>0</v>
      </c>
      <c r="J3173" s="8">
        <f t="shared" si="37"/>
        <v>3172</v>
      </c>
      <c r="K3173" s="32" t="str">
        <f t="shared" si="38"/>
        <v/>
      </c>
    </row>
    <row r="3174" spans="1:11" ht="13.55" customHeight="1">
      <c r="A3174" s="31" t="s">
        <v>5773</v>
      </c>
      <c r="B3174" s="31" t="s">
        <v>2781</v>
      </c>
      <c r="C3174" s="31" t="s">
        <v>3218</v>
      </c>
      <c r="D3174" s="31">
        <v>14347</v>
      </c>
      <c r="E3174" s="31" t="s">
        <v>6734</v>
      </c>
      <c r="F3174" s="31" t="s">
        <v>6735</v>
      </c>
      <c r="G3174" s="31" t="s">
        <v>15528</v>
      </c>
      <c r="H3174" s="31" t="s">
        <v>15529</v>
      </c>
      <c r="I3174" s="8">
        <f t="shared" si="36"/>
        <v>0</v>
      </c>
      <c r="J3174" s="8">
        <f t="shared" si="37"/>
        <v>3173</v>
      </c>
      <c r="K3174" s="32" t="str">
        <f t="shared" si="38"/>
        <v/>
      </c>
    </row>
    <row r="3175" spans="1:11" ht="13.55" customHeight="1">
      <c r="A3175" s="31" t="s">
        <v>5773</v>
      </c>
      <c r="B3175" s="31" t="s">
        <v>2781</v>
      </c>
      <c r="C3175" s="31" t="s">
        <v>3227</v>
      </c>
      <c r="D3175" s="31">
        <v>11318</v>
      </c>
      <c r="E3175" s="31" t="s">
        <v>6736</v>
      </c>
      <c r="F3175" s="31" t="s">
        <v>6737</v>
      </c>
      <c r="G3175" s="31" t="s">
        <v>15530</v>
      </c>
      <c r="H3175" s="31" t="s">
        <v>15531</v>
      </c>
      <c r="I3175" s="8">
        <f t="shared" si="36"/>
        <v>0</v>
      </c>
      <c r="J3175" s="8">
        <f t="shared" si="37"/>
        <v>3174</v>
      </c>
      <c r="K3175" s="32" t="str">
        <f t="shared" si="38"/>
        <v/>
      </c>
    </row>
    <row r="3176" spans="1:11" ht="13.55" customHeight="1">
      <c r="A3176" s="31" t="s">
        <v>5773</v>
      </c>
      <c r="B3176" s="31" t="s">
        <v>2781</v>
      </c>
      <c r="C3176" s="31" t="s">
        <v>3227</v>
      </c>
      <c r="D3176" s="31">
        <v>14357</v>
      </c>
      <c r="E3176" s="31" t="s">
        <v>6738</v>
      </c>
      <c r="F3176" s="31" t="s">
        <v>6739</v>
      </c>
      <c r="G3176" s="31" t="s">
        <v>15532</v>
      </c>
      <c r="H3176" s="31" t="s">
        <v>15533</v>
      </c>
      <c r="I3176" s="8">
        <f t="shared" si="36"/>
        <v>0</v>
      </c>
      <c r="J3176" s="8">
        <f t="shared" si="37"/>
        <v>3175</v>
      </c>
      <c r="K3176" s="32" t="str">
        <f t="shared" si="38"/>
        <v/>
      </c>
    </row>
    <row r="3177" spans="1:11" ht="13.55" customHeight="1">
      <c r="A3177" s="31" t="s">
        <v>30</v>
      </c>
      <c r="B3177" s="31" t="s">
        <v>2781</v>
      </c>
      <c r="C3177" s="31" t="s">
        <v>3227</v>
      </c>
      <c r="D3177" s="31">
        <v>14530</v>
      </c>
      <c r="E3177" s="31" t="s">
        <v>6740</v>
      </c>
      <c r="F3177" s="31" t="s">
        <v>6741</v>
      </c>
      <c r="G3177" s="31" t="s">
        <v>15534</v>
      </c>
      <c r="H3177" s="31" t="s">
        <v>15535</v>
      </c>
      <c r="I3177" s="8">
        <f t="shared" si="36"/>
        <v>0</v>
      </c>
      <c r="J3177" s="8">
        <f t="shared" si="37"/>
        <v>3176</v>
      </c>
      <c r="K3177" s="32" t="str">
        <f t="shared" si="38"/>
        <v/>
      </c>
    </row>
    <row r="3178" spans="1:11" ht="13.55" customHeight="1">
      <c r="A3178" s="31" t="s">
        <v>30</v>
      </c>
      <c r="B3178" s="31" t="s">
        <v>2781</v>
      </c>
      <c r="C3178" s="31" t="s">
        <v>3227</v>
      </c>
      <c r="D3178" s="31">
        <v>14576</v>
      </c>
      <c r="E3178" s="31" t="s">
        <v>6742</v>
      </c>
      <c r="F3178" s="31" t="s">
        <v>6743</v>
      </c>
      <c r="G3178" s="31" t="s">
        <v>15536</v>
      </c>
      <c r="H3178" s="31" t="s">
        <v>15537</v>
      </c>
      <c r="I3178" s="8">
        <f t="shared" si="36"/>
        <v>0</v>
      </c>
      <c r="J3178" s="8">
        <f t="shared" si="37"/>
        <v>3177</v>
      </c>
      <c r="K3178" s="32" t="str">
        <f t="shared" si="38"/>
        <v/>
      </c>
    </row>
    <row r="3179" spans="1:11" ht="13.55" customHeight="1">
      <c r="A3179" s="31" t="s">
        <v>30</v>
      </c>
      <c r="B3179" s="31" t="s">
        <v>2781</v>
      </c>
      <c r="C3179" s="31" t="s">
        <v>3238</v>
      </c>
      <c r="D3179" s="31">
        <v>14521</v>
      </c>
      <c r="E3179" s="31" t="s">
        <v>6744</v>
      </c>
      <c r="F3179" s="31" t="s">
        <v>6745</v>
      </c>
      <c r="G3179" s="31" t="s">
        <v>15538</v>
      </c>
      <c r="H3179" s="31" t="s">
        <v>15539</v>
      </c>
      <c r="I3179" s="8">
        <f t="shared" si="36"/>
        <v>0</v>
      </c>
      <c r="J3179" s="8">
        <f t="shared" si="37"/>
        <v>3178</v>
      </c>
      <c r="K3179" s="32" t="str">
        <f t="shared" si="38"/>
        <v/>
      </c>
    </row>
    <row r="3180" spans="1:11" ht="13.55" customHeight="1">
      <c r="A3180" s="31" t="s">
        <v>30</v>
      </c>
      <c r="B3180" s="31" t="s">
        <v>2781</v>
      </c>
      <c r="C3180" s="31" t="s">
        <v>3238</v>
      </c>
      <c r="D3180" s="31">
        <v>14560</v>
      </c>
      <c r="E3180" s="31" t="s">
        <v>6746</v>
      </c>
      <c r="F3180" s="31" t="s">
        <v>6747</v>
      </c>
      <c r="G3180" s="31" t="s">
        <v>15540</v>
      </c>
      <c r="H3180" s="31" t="s">
        <v>15541</v>
      </c>
      <c r="I3180" s="8">
        <f t="shared" si="36"/>
        <v>0</v>
      </c>
      <c r="J3180" s="8">
        <f t="shared" si="37"/>
        <v>3179</v>
      </c>
      <c r="K3180" s="32" t="str">
        <f t="shared" si="38"/>
        <v/>
      </c>
    </row>
    <row r="3181" spans="1:11" ht="13.55" customHeight="1">
      <c r="A3181" s="31" t="s">
        <v>30</v>
      </c>
      <c r="B3181" s="31" t="s">
        <v>2781</v>
      </c>
      <c r="C3181" s="31" t="s">
        <v>3238</v>
      </c>
      <c r="D3181" s="31">
        <v>14565</v>
      </c>
      <c r="E3181" s="31" t="s">
        <v>6748</v>
      </c>
      <c r="F3181" s="31" t="s">
        <v>6749</v>
      </c>
      <c r="G3181" s="31" t="s">
        <v>15542</v>
      </c>
      <c r="H3181" s="31" t="s">
        <v>15543</v>
      </c>
      <c r="I3181" s="8">
        <f t="shared" si="36"/>
        <v>0</v>
      </c>
      <c r="J3181" s="8">
        <f t="shared" si="37"/>
        <v>3180</v>
      </c>
      <c r="K3181" s="32" t="str">
        <f t="shared" si="38"/>
        <v/>
      </c>
    </row>
    <row r="3182" spans="1:11" ht="13.55" customHeight="1">
      <c r="A3182" s="31" t="s">
        <v>5773</v>
      </c>
      <c r="B3182" s="31" t="s">
        <v>3253</v>
      </c>
      <c r="C3182" s="31" t="s">
        <v>3254</v>
      </c>
      <c r="D3182" s="31">
        <v>181307</v>
      </c>
      <c r="E3182" s="31" t="s">
        <v>6750</v>
      </c>
      <c r="F3182" s="31" t="s">
        <v>6751</v>
      </c>
      <c r="G3182" s="31" t="s">
        <v>15544</v>
      </c>
      <c r="H3182" s="31" t="s">
        <v>15545</v>
      </c>
      <c r="I3182" s="8">
        <f t="shared" si="36"/>
        <v>0</v>
      </c>
      <c r="J3182" s="8">
        <f t="shared" si="37"/>
        <v>3181</v>
      </c>
      <c r="K3182" s="32" t="str">
        <f t="shared" si="38"/>
        <v/>
      </c>
    </row>
    <row r="3183" spans="1:11" ht="13.55" customHeight="1">
      <c r="A3183" s="31" t="s">
        <v>5773</v>
      </c>
      <c r="B3183" s="31" t="s">
        <v>3253</v>
      </c>
      <c r="C3183" s="31" t="s">
        <v>3254</v>
      </c>
      <c r="D3183" s="31">
        <v>183306</v>
      </c>
      <c r="E3183" s="31" t="s">
        <v>6752</v>
      </c>
      <c r="F3183" s="31" t="s">
        <v>6753</v>
      </c>
      <c r="G3183" s="31" t="s">
        <v>15546</v>
      </c>
      <c r="H3183" s="31" t="s">
        <v>15547</v>
      </c>
      <c r="I3183" s="8">
        <f t="shared" si="36"/>
        <v>0</v>
      </c>
      <c r="J3183" s="8">
        <f t="shared" si="37"/>
        <v>3182</v>
      </c>
      <c r="K3183" s="32" t="str">
        <f t="shared" si="38"/>
        <v/>
      </c>
    </row>
    <row r="3184" spans="1:11" ht="13.55" customHeight="1">
      <c r="A3184" s="31" t="s">
        <v>30</v>
      </c>
      <c r="B3184" s="31" t="s">
        <v>3253</v>
      </c>
      <c r="C3184" s="31" t="s">
        <v>3254</v>
      </c>
      <c r="D3184" s="31">
        <v>183503</v>
      </c>
      <c r="E3184" s="31" t="s">
        <v>15127</v>
      </c>
      <c r="F3184" s="31" t="s">
        <v>6755</v>
      </c>
      <c r="G3184" s="31" t="s">
        <v>15548</v>
      </c>
      <c r="H3184" s="31" t="s">
        <v>15549</v>
      </c>
      <c r="I3184" s="8">
        <f t="shared" si="36"/>
        <v>0</v>
      </c>
      <c r="J3184" s="8">
        <f t="shared" si="37"/>
        <v>3183</v>
      </c>
      <c r="K3184" s="32" t="str">
        <f t="shared" si="38"/>
        <v/>
      </c>
    </row>
    <row r="3185" spans="1:11" ht="13.55" customHeight="1">
      <c r="A3185" s="31" t="s">
        <v>30</v>
      </c>
      <c r="B3185" s="31" t="s">
        <v>3253</v>
      </c>
      <c r="C3185" s="31" t="s">
        <v>3254</v>
      </c>
      <c r="D3185" s="31">
        <v>183508</v>
      </c>
      <c r="E3185" s="31" t="s">
        <v>6756</v>
      </c>
      <c r="F3185" s="31" t="s">
        <v>6757</v>
      </c>
      <c r="G3185" s="31" t="s">
        <v>15550</v>
      </c>
      <c r="H3185" s="31" t="s">
        <v>15551</v>
      </c>
      <c r="I3185" s="8">
        <f t="shared" si="36"/>
        <v>0</v>
      </c>
      <c r="J3185" s="8">
        <f t="shared" si="37"/>
        <v>3184</v>
      </c>
      <c r="K3185" s="32" t="str">
        <f t="shared" si="38"/>
        <v/>
      </c>
    </row>
    <row r="3186" spans="1:11" ht="13.55" customHeight="1">
      <c r="A3186" s="31" t="s">
        <v>30</v>
      </c>
      <c r="B3186" s="31" t="s">
        <v>3253</v>
      </c>
      <c r="C3186" s="31" t="s">
        <v>3254</v>
      </c>
      <c r="D3186" s="31">
        <v>183515</v>
      </c>
      <c r="E3186" s="31" t="s">
        <v>6758</v>
      </c>
      <c r="F3186" s="31" t="s">
        <v>6759</v>
      </c>
      <c r="G3186" s="31" t="s">
        <v>15552</v>
      </c>
      <c r="H3186" s="31" t="s">
        <v>15553</v>
      </c>
      <c r="I3186" s="8">
        <f t="shared" si="36"/>
        <v>0</v>
      </c>
      <c r="J3186" s="8">
        <f t="shared" si="37"/>
        <v>3185</v>
      </c>
      <c r="K3186" s="32" t="str">
        <f t="shared" si="38"/>
        <v/>
      </c>
    </row>
    <row r="3187" spans="1:11" ht="13.55" customHeight="1">
      <c r="A3187" s="31" t="s">
        <v>5773</v>
      </c>
      <c r="B3187" s="31" t="s">
        <v>3253</v>
      </c>
      <c r="C3187" s="31" t="s">
        <v>3269</v>
      </c>
      <c r="D3187" s="31">
        <v>180301</v>
      </c>
      <c r="E3187" s="31" t="s">
        <v>6760</v>
      </c>
      <c r="F3187" s="31" t="s">
        <v>3268</v>
      </c>
      <c r="G3187" s="31" t="s">
        <v>12175</v>
      </c>
      <c r="H3187" s="31" t="s">
        <v>15554</v>
      </c>
      <c r="I3187" s="8">
        <f t="shared" si="36"/>
        <v>0</v>
      </c>
      <c r="J3187" s="8">
        <f t="shared" si="37"/>
        <v>3186</v>
      </c>
      <c r="K3187" s="32" t="str">
        <f t="shared" si="38"/>
        <v/>
      </c>
    </row>
    <row r="3188" spans="1:11" ht="13.55" customHeight="1">
      <c r="A3188" s="31" t="s">
        <v>5773</v>
      </c>
      <c r="B3188" s="31" t="s">
        <v>3253</v>
      </c>
      <c r="C3188" s="31" t="s">
        <v>3269</v>
      </c>
      <c r="D3188" s="31">
        <v>181305</v>
      </c>
      <c r="E3188" s="31" t="s">
        <v>6761</v>
      </c>
      <c r="F3188" s="31" t="s">
        <v>6762</v>
      </c>
      <c r="G3188" s="31" t="s">
        <v>15555</v>
      </c>
      <c r="H3188" s="31" t="s">
        <v>15556</v>
      </c>
      <c r="I3188" s="8">
        <f t="shared" si="36"/>
        <v>0</v>
      </c>
      <c r="J3188" s="8">
        <f t="shared" si="37"/>
        <v>3187</v>
      </c>
      <c r="K3188" s="32" t="str">
        <f t="shared" si="38"/>
        <v/>
      </c>
    </row>
    <row r="3189" spans="1:11" ht="13.55" customHeight="1">
      <c r="A3189" s="31" t="s">
        <v>5773</v>
      </c>
      <c r="B3189" s="31" t="s">
        <v>3253</v>
      </c>
      <c r="C3189" s="31" t="s">
        <v>3269</v>
      </c>
      <c r="D3189" s="31">
        <v>181306</v>
      </c>
      <c r="E3189" s="31" t="s">
        <v>6763</v>
      </c>
      <c r="F3189" s="31" t="s">
        <v>6764</v>
      </c>
      <c r="G3189" s="31" t="s">
        <v>15557</v>
      </c>
      <c r="H3189" s="31" t="s">
        <v>15558</v>
      </c>
      <c r="I3189" s="8">
        <f t="shared" si="36"/>
        <v>0</v>
      </c>
      <c r="J3189" s="8">
        <f t="shared" si="37"/>
        <v>3188</v>
      </c>
      <c r="K3189" s="32" t="str">
        <f t="shared" si="38"/>
        <v/>
      </c>
    </row>
    <row r="3190" spans="1:11" ht="13.55" customHeight="1">
      <c r="A3190" s="31" t="s">
        <v>30</v>
      </c>
      <c r="B3190" s="31" t="s">
        <v>3253</v>
      </c>
      <c r="C3190" s="31" t="s">
        <v>3269</v>
      </c>
      <c r="D3190" s="31">
        <v>181502</v>
      </c>
      <c r="E3190" s="31" t="s">
        <v>6765</v>
      </c>
      <c r="F3190" s="31" t="s">
        <v>3273</v>
      </c>
      <c r="G3190" s="31" t="s">
        <v>12179</v>
      </c>
      <c r="H3190" s="31" t="s">
        <v>15559</v>
      </c>
      <c r="I3190" s="8">
        <f t="shared" si="36"/>
        <v>0</v>
      </c>
      <c r="J3190" s="8">
        <f t="shared" si="37"/>
        <v>3189</v>
      </c>
      <c r="K3190" s="32" t="str">
        <f t="shared" si="38"/>
        <v/>
      </c>
    </row>
    <row r="3191" spans="1:11" ht="13.55" customHeight="1">
      <c r="A3191" s="31" t="s">
        <v>5773</v>
      </c>
      <c r="B3191" s="31" t="s">
        <v>3253</v>
      </c>
      <c r="C3191" s="31" t="s">
        <v>3269</v>
      </c>
      <c r="D3191" s="31">
        <v>183313</v>
      </c>
      <c r="E3191" s="31" t="s">
        <v>6766</v>
      </c>
      <c r="F3191" s="31" t="s">
        <v>6767</v>
      </c>
      <c r="G3191" s="31" t="s">
        <v>15560</v>
      </c>
      <c r="H3191" s="31" t="s">
        <v>15561</v>
      </c>
      <c r="I3191" s="8">
        <f t="shared" si="36"/>
        <v>0</v>
      </c>
      <c r="J3191" s="8">
        <f t="shared" si="37"/>
        <v>3190</v>
      </c>
      <c r="K3191" s="32" t="str">
        <f t="shared" si="38"/>
        <v/>
      </c>
    </row>
    <row r="3192" spans="1:11" ht="13.55" customHeight="1">
      <c r="A3192" s="31" t="s">
        <v>30</v>
      </c>
      <c r="B3192" s="31" t="s">
        <v>3253</v>
      </c>
      <c r="C3192" s="31" t="s">
        <v>3269</v>
      </c>
      <c r="D3192" s="31">
        <v>183501</v>
      </c>
      <c r="E3192" s="31" t="s">
        <v>6768</v>
      </c>
      <c r="F3192" s="31" t="s">
        <v>6769</v>
      </c>
      <c r="G3192" s="31" t="s">
        <v>15562</v>
      </c>
      <c r="H3192" s="31" t="s">
        <v>15563</v>
      </c>
      <c r="I3192" s="8">
        <f t="shared" si="36"/>
        <v>0</v>
      </c>
      <c r="J3192" s="8">
        <f t="shared" si="37"/>
        <v>3191</v>
      </c>
      <c r="K3192" s="32" t="str">
        <f t="shared" si="38"/>
        <v/>
      </c>
    </row>
    <row r="3193" spans="1:11" ht="13.55" customHeight="1">
      <c r="A3193" s="31" t="s">
        <v>30</v>
      </c>
      <c r="B3193" s="31" t="s">
        <v>3253</v>
      </c>
      <c r="C3193" s="31" t="s">
        <v>3269</v>
      </c>
      <c r="D3193" s="31">
        <v>183502</v>
      </c>
      <c r="E3193" s="31" t="s">
        <v>6770</v>
      </c>
      <c r="F3193" s="31" t="s">
        <v>6771</v>
      </c>
      <c r="G3193" s="31" t="s">
        <v>15564</v>
      </c>
      <c r="H3193" s="31" t="s">
        <v>15565</v>
      </c>
      <c r="I3193" s="8">
        <f t="shared" si="36"/>
        <v>0</v>
      </c>
      <c r="J3193" s="8">
        <f t="shared" si="37"/>
        <v>3192</v>
      </c>
      <c r="K3193" s="32" t="str">
        <f t="shared" si="38"/>
        <v/>
      </c>
    </row>
    <row r="3194" spans="1:11" ht="13.55" customHeight="1">
      <c r="A3194" s="31" t="s">
        <v>30</v>
      </c>
      <c r="B3194" s="31" t="s">
        <v>3253</v>
      </c>
      <c r="C3194" s="31" t="s">
        <v>3269</v>
      </c>
      <c r="D3194" s="31">
        <v>183504</v>
      </c>
      <c r="E3194" s="31" t="s">
        <v>6772</v>
      </c>
      <c r="F3194" s="31" t="s">
        <v>6773</v>
      </c>
      <c r="G3194" s="31" t="s">
        <v>15566</v>
      </c>
      <c r="H3194" s="31" t="s">
        <v>15567</v>
      </c>
      <c r="I3194" s="8">
        <f t="shared" si="36"/>
        <v>0</v>
      </c>
      <c r="J3194" s="8">
        <f t="shared" si="37"/>
        <v>3193</v>
      </c>
      <c r="K3194" s="32" t="str">
        <f t="shared" si="38"/>
        <v/>
      </c>
    </row>
    <row r="3195" spans="1:11" ht="13.55" customHeight="1">
      <c r="A3195" s="31" t="s">
        <v>30</v>
      </c>
      <c r="B3195" s="31" t="s">
        <v>3253</v>
      </c>
      <c r="C3195" s="31" t="s">
        <v>3269</v>
      </c>
      <c r="D3195" s="31">
        <v>183505</v>
      </c>
      <c r="E3195" s="31" t="s">
        <v>6774</v>
      </c>
      <c r="F3195" s="31" t="s">
        <v>6775</v>
      </c>
      <c r="G3195" s="31" t="s">
        <v>15568</v>
      </c>
      <c r="H3195" s="31" t="s">
        <v>15569</v>
      </c>
      <c r="I3195" s="8">
        <f t="shared" si="36"/>
        <v>0</v>
      </c>
      <c r="J3195" s="8">
        <f t="shared" si="37"/>
        <v>3194</v>
      </c>
      <c r="K3195" s="32" t="str">
        <f t="shared" si="38"/>
        <v/>
      </c>
    </row>
    <row r="3196" spans="1:11" ht="13.55" customHeight="1">
      <c r="A3196" s="31" t="s">
        <v>30</v>
      </c>
      <c r="B3196" s="31" t="s">
        <v>3253</v>
      </c>
      <c r="C3196" s="31" t="s">
        <v>3269</v>
      </c>
      <c r="D3196" s="31">
        <v>183510</v>
      </c>
      <c r="E3196" s="31" t="s">
        <v>15037</v>
      </c>
      <c r="F3196" s="31" t="s">
        <v>6777</v>
      </c>
      <c r="G3196" s="31" t="s">
        <v>15570</v>
      </c>
      <c r="H3196" s="31" t="s">
        <v>15571</v>
      </c>
      <c r="I3196" s="8">
        <f t="shared" si="36"/>
        <v>0</v>
      </c>
      <c r="J3196" s="8">
        <f t="shared" si="37"/>
        <v>3195</v>
      </c>
      <c r="K3196" s="32" t="str">
        <f t="shared" si="38"/>
        <v/>
      </c>
    </row>
    <row r="3197" spans="1:11" ht="13.55" customHeight="1">
      <c r="A3197" s="31" t="s">
        <v>30</v>
      </c>
      <c r="B3197" s="31" t="s">
        <v>3253</v>
      </c>
      <c r="C3197" s="31" t="s">
        <v>3269</v>
      </c>
      <c r="D3197" s="31">
        <v>183514</v>
      </c>
      <c r="E3197" s="31" t="s">
        <v>6778</v>
      </c>
      <c r="F3197" s="31" t="s">
        <v>6779</v>
      </c>
      <c r="G3197" s="31" t="s">
        <v>15572</v>
      </c>
      <c r="H3197" s="31" t="s">
        <v>15573</v>
      </c>
      <c r="I3197" s="8">
        <f t="shared" si="36"/>
        <v>0</v>
      </c>
      <c r="J3197" s="8">
        <f t="shared" si="37"/>
        <v>3196</v>
      </c>
      <c r="K3197" s="32" t="str">
        <f t="shared" si="38"/>
        <v/>
      </c>
    </row>
    <row r="3198" spans="1:11" ht="13.55" customHeight="1">
      <c r="A3198" s="31" t="s">
        <v>5773</v>
      </c>
      <c r="B3198" s="31" t="s">
        <v>3253</v>
      </c>
      <c r="C3198" s="31" t="s">
        <v>3304</v>
      </c>
      <c r="D3198" s="31">
        <v>183307</v>
      </c>
      <c r="E3198" s="31" t="s">
        <v>6780</v>
      </c>
      <c r="F3198" s="31" t="s">
        <v>6781</v>
      </c>
      <c r="G3198" s="31" t="s">
        <v>15574</v>
      </c>
      <c r="H3198" s="31" t="s">
        <v>15575</v>
      </c>
      <c r="I3198" s="8">
        <f t="shared" si="36"/>
        <v>0</v>
      </c>
      <c r="J3198" s="8">
        <f t="shared" si="37"/>
        <v>3197</v>
      </c>
      <c r="K3198" s="32" t="str">
        <f t="shared" si="38"/>
        <v/>
      </c>
    </row>
    <row r="3199" spans="1:11" ht="13.55" customHeight="1">
      <c r="A3199" s="31" t="s">
        <v>30</v>
      </c>
      <c r="B3199" s="31" t="s">
        <v>3253</v>
      </c>
      <c r="C3199" s="31" t="s">
        <v>3304</v>
      </c>
      <c r="D3199" s="31">
        <v>183509</v>
      </c>
      <c r="E3199" s="31" t="s">
        <v>6782</v>
      </c>
      <c r="F3199" s="31" t="s">
        <v>6783</v>
      </c>
      <c r="G3199" s="31" t="s">
        <v>15576</v>
      </c>
      <c r="H3199" s="31" t="s">
        <v>15577</v>
      </c>
      <c r="I3199" s="8">
        <f t="shared" si="36"/>
        <v>0</v>
      </c>
      <c r="J3199" s="8">
        <f t="shared" si="37"/>
        <v>3198</v>
      </c>
      <c r="K3199" s="32" t="str">
        <f t="shared" si="38"/>
        <v/>
      </c>
    </row>
    <row r="3200" spans="1:11" ht="13.55" customHeight="1">
      <c r="A3200" s="31" t="s">
        <v>30</v>
      </c>
      <c r="B3200" s="31" t="s">
        <v>3253</v>
      </c>
      <c r="C3200" s="31" t="s">
        <v>3304</v>
      </c>
      <c r="D3200" s="31">
        <v>183511</v>
      </c>
      <c r="E3200" s="31" t="s">
        <v>15578</v>
      </c>
      <c r="F3200" s="31" t="s">
        <v>6785</v>
      </c>
      <c r="G3200" s="31" t="s">
        <v>15579</v>
      </c>
      <c r="H3200" s="31" t="s">
        <v>15580</v>
      </c>
      <c r="I3200" s="8">
        <f t="shared" si="36"/>
        <v>0</v>
      </c>
      <c r="J3200" s="8">
        <f t="shared" si="37"/>
        <v>3199</v>
      </c>
      <c r="K3200" s="32" t="str">
        <f t="shared" si="38"/>
        <v/>
      </c>
    </row>
    <row r="3201" spans="1:11" ht="13.55" customHeight="1">
      <c r="A3201" s="31" t="s">
        <v>30</v>
      </c>
      <c r="B3201" s="31" t="s">
        <v>3253</v>
      </c>
      <c r="C3201" s="31" t="s">
        <v>3304</v>
      </c>
      <c r="D3201" s="31">
        <v>183512</v>
      </c>
      <c r="E3201" s="31" t="s">
        <v>6786</v>
      </c>
      <c r="F3201" s="31" t="s">
        <v>6787</v>
      </c>
      <c r="G3201" s="31" t="s">
        <v>15581</v>
      </c>
      <c r="H3201" s="31" t="s">
        <v>15582</v>
      </c>
      <c r="I3201" s="8">
        <f t="shared" si="36"/>
        <v>0</v>
      </c>
      <c r="J3201" s="8">
        <f t="shared" si="37"/>
        <v>3200</v>
      </c>
      <c r="K3201" s="32" t="str">
        <f t="shared" si="38"/>
        <v/>
      </c>
    </row>
    <row r="3202" spans="1:11" ht="13.55" customHeight="1">
      <c r="A3202" s="31" t="s">
        <v>30</v>
      </c>
      <c r="B3202" s="31" t="s">
        <v>3253</v>
      </c>
      <c r="C3202" s="31" t="s">
        <v>3304</v>
      </c>
      <c r="D3202" s="31">
        <v>183516</v>
      </c>
      <c r="E3202" s="31" t="s">
        <v>6788</v>
      </c>
      <c r="F3202" s="31" t="s">
        <v>3324</v>
      </c>
      <c r="G3202" s="31" t="s">
        <v>12232</v>
      </c>
      <c r="H3202" s="31" t="s">
        <v>15583</v>
      </c>
      <c r="I3202" s="8">
        <f t="shared" si="36"/>
        <v>0</v>
      </c>
      <c r="J3202" s="8">
        <f t="shared" si="37"/>
        <v>3201</v>
      </c>
      <c r="K3202" s="32" t="str">
        <f t="shared" si="38"/>
        <v/>
      </c>
    </row>
    <row r="3203" spans="1:11" ht="13.55" customHeight="1">
      <c r="A3203" s="31" t="s">
        <v>30</v>
      </c>
      <c r="B3203" s="31" t="s">
        <v>3327</v>
      </c>
      <c r="C3203" s="31" t="s">
        <v>3328</v>
      </c>
      <c r="D3203" s="31">
        <v>44523</v>
      </c>
      <c r="E3203" s="31" t="s">
        <v>6789</v>
      </c>
      <c r="F3203" s="31" t="s">
        <v>6790</v>
      </c>
      <c r="G3203" s="31" t="s">
        <v>15584</v>
      </c>
      <c r="H3203" s="31" t="s">
        <v>15585</v>
      </c>
      <c r="I3203" s="8">
        <f t="shared" si="36"/>
        <v>0</v>
      </c>
      <c r="J3203" s="8">
        <f t="shared" si="37"/>
        <v>3202</v>
      </c>
      <c r="K3203" s="32" t="str">
        <f t="shared" si="38"/>
        <v/>
      </c>
    </row>
    <row r="3204" spans="1:11" ht="13.55" customHeight="1">
      <c r="A3204" s="31" t="s">
        <v>30</v>
      </c>
      <c r="B3204" s="31" t="s">
        <v>3327</v>
      </c>
      <c r="C3204" s="31" t="s">
        <v>3335</v>
      </c>
      <c r="D3204" s="31">
        <v>44518</v>
      </c>
      <c r="E3204" s="31" t="s">
        <v>6791</v>
      </c>
      <c r="F3204" s="31" t="s">
        <v>6792</v>
      </c>
      <c r="G3204" s="31" t="s">
        <v>15586</v>
      </c>
      <c r="H3204" s="31" t="s">
        <v>15587</v>
      </c>
      <c r="I3204" s="8">
        <f t="shared" si="36"/>
        <v>0</v>
      </c>
      <c r="J3204" s="8">
        <f t="shared" si="37"/>
        <v>3203</v>
      </c>
      <c r="K3204" s="32" t="str">
        <f t="shared" si="38"/>
        <v/>
      </c>
    </row>
    <row r="3205" spans="1:11" ht="13.55" customHeight="1">
      <c r="A3205" s="31" t="s">
        <v>30</v>
      </c>
      <c r="B3205" s="31" t="s">
        <v>3327</v>
      </c>
      <c r="C3205" s="31" t="s">
        <v>3340</v>
      </c>
      <c r="D3205" s="31">
        <v>44524</v>
      </c>
      <c r="E3205" s="31" t="s">
        <v>6793</v>
      </c>
      <c r="F3205" s="31" t="s">
        <v>6794</v>
      </c>
      <c r="G3205" s="31" t="s">
        <v>15588</v>
      </c>
      <c r="H3205" s="31" t="s">
        <v>15589</v>
      </c>
      <c r="I3205" s="8">
        <f t="shared" si="36"/>
        <v>0</v>
      </c>
      <c r="J3205" s="8">
        <f t="shared" si="37"/>
        <v>3204</v>
      </c>
      <c r="K3205" s="32" t="str">
        <f t="shared" si="38"/>
        <v/>
      </c>
    </row>
    <row r="3206" spans="1:11" ht="13.55" customHeight="1">
      <c r="A3206" s="31" t="s">
        <v>5773</v>
      </c>
      <c r="B3206" s="31" t="s">
        <v>3327</v>
      </c>
      <c r="C3206" s="31" t="s">
        <v>3359</v>
      </c>
      <c r="D3206" s="31">
        <v>41303</v>
      </c>
      <c r="E3206" s="31" t="s">
        <v>6795</v>
      </c>
      <c r="F3206" s="31" t="s">
        <v>6796</v>
      </c>
      <c r="G3206" s="31" t="s">
        <v>15590</v>
      </c>
      <c r="H3206" s="31" t="s">
        <v>15591</v>
      </c>
      <c r="I3206" s="8">
        <f t="shared" si="36"/>
        <v>0</v>
      </c>
      <c r="J3206" s="8">
        <f t="shared" si="37"/>
        <v>3205</v>
      </c>
      <c r="K3206" s="32" t="str">
        <f t="shared" si="38"/>
        <v/>
      </c>
    </row>
    <row r="3207" spans="1:11" ht="13.55" customHeight="1">
      <c r="A3207" s="31" t="s">
        <v>30</v>
      </c>
      <c r="B3207" s="31" t="s">
        <v>3327</v>
      </c>
      <c r="C3207" s="31" t="s">
        <v>3359</v>
      </c>
      <c r="D3207" s="31">
        <v>41501</v>
      </c>
      <c r="E3207" s="31" t="s">
        <v>6797</v>
      </c>
      <c r="F3207" s="31" t="s">
        <v>3358</v>
      </c>
      <c r="G3207" s="31" t="s">
        <v>12263</v>
      </c>
      <c r="H3207" s="31" t="s">
        <v>15592</v>
      </c>
      <c r="I3207" s="8">
        <f t="shared" si="36"/>
        <v>0</v>
      </c>
      <c r="J3207" s="8">
        <f t="shared" si="37"/>
        <v>3206</v>
      </c>
      <c r="K3207" s="32" t="str">
        <f t="shared" si="38"/>
        <v/>
      </c>
    </row>
    <row r="3208" spans="1:11" ht="13.55" customHeight="1">
      <c r="A3208" s="31" t="s">
        <v>5773</v>
      </c>
      <c r="B3208" s="31" t="s">
        <v>3327</v>
      </c>
      <c r="C3208" s="31" t="s">
        <v>3359</v>
      </c>
      <c r="D3208" s="31">
        <v>44311</v>
      </c>
      <c r="E3208" s="31" t="s">
        <v>6798</v>
      </c>
      <c r="F3208" s="31" t="s">
        <v>6799</v>
      </c>
      <c r="G3208" s="31" t="s">
        <v>15593</v>
      </c>
      <c r="H3208" s="31" t="s">
        <v>15594</v>
      </c>
      <c r="I3208" s="8">
        <f t="shared" si="36"/>
        <v>0</v>
      </c>
      <c r="J3208" s="8">
        <f t="shared" si="37"/>
        <v>3207</v>
      </c>
      <c r="K3208" s="32" t="str">
        <f t="shared" si="38"/>
        <v/>
      </c>
    </row>
    <row r="3209" spans="1:11" ht="13.55" customHeight="1">
      <c r="A3209" s="31" t="s">
        <v>30</v>
      </c>
      <c r="B3209" s="31" t="s">
        <v>3327</v>
      </c>
      <c r="C3209" s="31" t="s">
        <v>3359</v>
      </c>
      <c r="D3209" s="31">
        <v>44509</v>
      </c>
      <c r="E3209" s="31" t="s">
        <v>6800</v>
      </c>
      <c r="F3209" s="31" t="s">
        <v>6801</v>
      </c>
      <c r="G3209" s="31" t="s">
        <v>15595</v>
      </c>
      <c r="H3209" s="31" t="s">
        <v>15596</v>
      </c>
      <c r="I3209" s="8">
        <f t="shared" si="36"/>
        <v>0</v>
      </c>
      <c r="J3209" s="8">
        <f t="shared" si="37"/>
        <v>3208</v>
      </c>
      <c r="K3209" s="32" t="str">
        <f t="shared" si="38"/>
        <v/>
      </c>
    </row>
    <row r="3210" spans="1:11" ht="13.55" customHeight="1">
      <c r="A3210" s="31" t="s">
        <v>30</v>
      </c>
      <c r="B3210" s="31" t="s">
        <v>3327</v>
      </c>
      <c r="C3210" s="31" t="s">
        <v>3359</v>
      </c>
      <c r="D3210" s="31">
        <v>44510</v>
      </c>
      <c r="E3210" s="31" t="s">
        <v>6802</v>
      </c>
      <c r="F3210" s="31" t="s">
        <v>6803</v>
      </c>
      <c r="G3210" s="31" t="s">
        <v>15597</v>
      </c>
      <c r="H3210" s="31" t="s">
        <v>15598</v>
      </c>
      <c r="I3210" s="8">
        <f t="shared" si="36"/>
        <v>0</v>
      </c>
      <c r="J3210" s="8">
        <f t="shared" si="37"/>
        <v>3209</v>
      </c>
      <c r="K3210" s="32" t="str">
        <f t="shared" si="38"/>
        <v/>
      </c>
    </row>
    <row r="3211" spans="1:11" ht="13.55" customHeight="1">
      <c r="A3211" s="31" t="s">
        <v>30</v>
      </c>
      <c r="B3211" s="31" t="s">
        <v>3327</v>
      </c>
      <c r="C3211" s="31" t="s">
        <v>3359</v>
      </c>
      <c r="D3211" s="31">
        <v>44526</v>
      </c>
      <c r="E3211" s="31" t="s">
        <v>6804</v>
      </c>
      <c r="F3211" s="31" t="s">
        <v>6805</v>
      </c>
      <c r="G3211" s="31" t="s">
        <v>15599</v>
      </c>
      <c r="H3211" s="31" t="s">
        <v>15600</v>
      </c>
      <c r="I3211" s="8">
        <f t="shared" si="36"/>
        <v>0</v>
      </c>
      <c r="J3211" s="8">
        <f t="shared" si="37"/>
        <v>3210</v>
      </c>
      <c r="K3211" s="32" t="str">
        <f t="shared" si="38"/>
        <v/>
      </c>
    </row>
    <row r="3212" spans="1:11" ht="13.55" customHeight="1">
      <c r="A3212" s="31" t="s">
        <v>30</v>
      </c>
      <c r="B3212" s="31" t="s">
        <v>3327</v>
      </c>
      <c r="C3212" s="31" t="s">
        <v>3359</v>
      </c>
      <c r="D3212" s="31">
        <v>44527</v>
      </c>
      <c r="E3212" s="31" t="s">
        <v>14667</v>
      </c>
      <c r="F3212" s="31" t="s">
        <v>6807</v>
      </c>
      <c r="G3212" s="31" t="s">
        <v>15601</v>
      </c>
      <c r="H3212" s="31" t="s">
        <v>15602</v>
      </c>
      <c r="I3212" s="8">
        <f t="shared" si="36"/>
        <v>0</v>
      </c>
      <c r="J3212" s="8">
        <f t="shared" si="37"/>
        <v>3211</v>
      </c>
      <c r="K3212" s="32" t="str">
        <f t="shared" si="38"/>
        <v/>
      </c>
    </row>
    <row r="3213" spans="1:11" ht="13.55" customHeight="1">
      <c r="A3213" s="31" t="s">
        <v>30</v>
      </c>
      <c r="B3213" s="31" t="s">
        <v>3327</v>
      </c>
      <c r="C3213" s="31" t="s">
        <v>3359</v>
      </c>
      <c r="D3213" s="31">
        <v>44529</v>
      </c>
      <c r="E3213" s="31" t="s">
        <v>6808</v>
      </c>
      <c r="F3213" s="31" t="s">
        <v>6809</v>
      </c>
      <c r="G3213" s="31" t="s">
        <v>15603</v>
      </c>
      <c r="H3213" s="31" t="s">
        <v>15604</v>
      </c>
      <c r="I3213" s="8">
        <f t="shared" si="36"/>
        <v>0</v>
      </c>
      <c r="J3213" s="8">
        <f t="shared" si="37"/>
        <v>3212</v>
      </c>
      <c r="K3213" s="32" t="str">
        <f t="shared" si="38"/>
        <v/>
      </c>
    </row>
    <row r="3214" spans="1:11" ht="13.55" customHeight="1">
      <c r="A3214" s="31" t="s">
        <v>30</v>
      </c>
      <c r="B3214" s="31" t="s">
        <v>3327</v>
      </c>
      <c r="C3214" s="31" t="s">
        <v>3359</v>
      </c>
      <c r="D3214" s="31">
        <v>44530</v>
      </c>
      <c r="E3214" s="31" t="s">
        <v>6810</v>
      </c>
      <c r="F3214" s="31" t="s">
        <v>6811</v>
      </c>
      <c r="G3214" s="31" t="s">
        <v>15605</v>
      </c>
      <c r="H3214" s="31" t="s">
        <v>15606</v>
      </c>
      <c r="I3214" s="8">
        <f t="shared" si="36"/>
        <v>0</v>
      </c>
      <c r="J3214" s="8">
        <f t="shared" si="37"/>
        <v>3213</v>
      </c>
      <c r="K3214" s="32" t="str">
        <f t="shared" si="38"/>
        <v/>
      </c>
    </row>
    <row r="3215" spans="1:11" ht="13.55" customHeight="1">
      <c r="A3215" s="31" t="s">
        <v>30</v>
      </c>
      <c r="B3215" s="31" t="s">
        <v>3327</v>
      </c>
      <c r="C3215" s="31" t="s">
        <v>3359</v>
      </c>
      <c r="D3215" s="31">
        <v>44532</v>
      </c>
      <c r="E3215" s="31" t="s">
        <v>6812</v>
      </c>
      <c r="F3215" s="31" t="s">
        <v>6813</v>
      </c>
      <c r="G3215" s="31" t="s">
        <v>15607</v>
      </c>
      <c r="H3215" s="31" t="s">
        <v>15608</v>
      </c>
      <c r="I3215" s="8">
        <f t="shared" si="36"/>
        <v>0</v>
      </c>
      <c r="J3215" s="8">
        <f t="shared" si="37"/>
        <v>3214</v>
      </c>
      <c r="K3215" s="32" t="str">
        <f t="shared" si="38"/>
        <v/>
      </c>
    </row>
    <row r="3216" spans="1:11" ht="13.55" customHeight="1">
      <c r="A3216" s="31" t="s">
        <v>5773</v>
      </c>
      <c r="B3216" s="31" t="s">
        <v>3327</v>
      </c>
      <c r="C3216" s="31" t="s">
        <v>3396</v>
      </c>
      <c r="D3216" s="31">
        <v>41306</v>
      </c>
      <c r="E3216" s="31" t="s">
        <v>6814</v>
      </c>
      <c r="F3216" s="31" t="s">
        <v>6815</v>
      </c>
      <c r="G3216" s="31" t="s">
        <v>15609</v>
      </c>
      <c r="H3216" s="31" t="s">
        <v>15610</v>
      </c>
      <c r="I3216" s="8">
        <f t="shared" si="36"/>
        <v>0</v>
      </c>
      <c r="J3216" s="8">
        <f t="shared" si="37"/>
        <v>3215</v>
      </c>
      <c r="K3216" s="32" t="str">
        <f t="shared" si="38"/>
        <v/>
      </c>
    </row>
    <row r="3217" spans="1:11" ht="13.55" customHeight="1">
      <c r="A3217" s="31" t="s">
        <v>30</v>
      </c>
      <c r="B3217" s="31" t="s">
        <v>3327</v>
      </c>
      <c r="C3217" s="31" t="s">
        <v>3396</v>
      </c>
      <c r="D3217" s="31">
        <v>44501</v>
      </c>
      <c r="E3217" s="31" t="s">
        <v>6816</v>
      </c>
      <c r="F3217" s="31" t="s">
        <v>6817</v>
      </c>
      <c r="G3217" s="31" t="s">
        <v>15611</v>
      </c>
      <c r="H3217" s="31" t="s">
        <v>15612</v>
      </c>
      <c r="I3217" s="8">
        <f t="shared" si="36"/>
        <v>0</v>
      </c>
      <c r="J3217" s="8">
        <f t="shared" si="37"/>
        <v>3216</v>
      </c>
      <c r="K3217" s="32" t="str">
        <f t="shared" si="38"/>
        <v/>
      </c>
    </row>
    <row r="3218" spans="1:11" ht="13.55" customHeight="1">
      <c r="A3218" s="31" t="s">
        <v>30</v>
      </c>
      <c r="B3218" s="31" t="s">
        <v>3327</v>
      </c>
      <c r="C3218" s="31" t="s">
        <v>3396</v>
      </c>
      <c r="D3218" s="31">
        <v>44502</v>
      </c>
      <c r="E3218" s="31" t="s">
        <v>6818</v>
      </c>
      <c r="F3218" s="31" t="s">
        <v>6819</v>
      </c>
      <c r="G3218" s="31" t="s">
        <v>15613</v>
      </c>
      <c r="H3218" s="31" t="s">
        <v>15614</v>
      </c>
      <c r="I3218" s="8">
        <f t="shared" si="36"/>
        <v>0</v>
      </c>
      <c r="J3218" s="8">
        <f t="shared" si="37"/>
        <v>3217</v>
      </c>
      <c r="K3218" s="32" t="str">
        <f t="shared" si="38"/>
        <v/>
      </c>
    </row>
    <row r="3219" spans="1:11" ht="13.55" customHeight="1">
      <c r="A3219" s="31" t="s">
        <v>30</v>
      </c>
      <c r="B3219" s="31" t="s">
        <v>3327</v>
      </c>
      <c r="C3219" s="31" t="s">
        <v>3396</v>
      </c>
      <c r="D3219" s="31">
        <v>44503</v>
      </c>
      <c r="E3219" s="31" t="s">
        <v>6820</v>
      </c>
      <c r="F3219" s="31" t="s">
        <v>6821</v>
      </c>
      <c r="G3219" s="31" t="s">
        <v>15615</v>
      </c>
      <c r="H3219" s="31" t="s">
        <v>15616</v>
      </c>
      <c r="I3219" s="8">
        <f t="shared" si="36"/>
        <v>0</v>
      </c>
      <c r="J3219" s="8">
        <f t="shared" si="37"/>
        <v>3218</v>
      </c>
      <c r="K3219" s="32" t="str">
        <f t="shared" si="38"/>
        <v/>
      </c>
    </row>
    <row r="3220" spans="1:11" ht="13.55" customHeight="1">
      <c r="A3220" s="31" t="s">
        <v>30</v>
      </c>
      <c r="B3220" s="31" t="s">
        <v>3327</v>
      </c>
      <c r="C3220" s="31" t="s">
        <v>3396</v>
      </c>
      <c r="D3220" s="31">
        <v>44528</v>
      </c>
      <c r="E3220" s="31" t="s">
        <v>14626</v>
      </c>
      <c r="F3220" s="31" t="s">
        <v>6823</v>
      </c>
      <c r="G3220" s="31" t="s">
        <v>15617</v>
      </c>
      <c r="H3220" s="31" t="s">
        <v>15618</v>
      </c>
      <c r="I3220" s="8">
        <f t="shared" si="36"/>
        <v>0</v>
      </c>
      <c r="J3220" s="8">
        <f t="shared" si="37"/>
        <v>3219</v>
      </c>
      <c r="K3220" s="32" t="str">
        <f t="shared" si="38"/>
        <v/>
      </c>
    </row>
    <row r="3221" spans="1:11" ht="13.55" customHeight="1">
      <c r="A3221" s="31" t="s">
        <v>30</v>
      </c>
      <c r="B3221" s="31" t="s">
        <v>3327</v>
      </c>
      <c r="C3221" s="31" t="s">
        <v>3417</v>
      </c>
      <c r="D3221" s="31">
        <v>44512</v>
      </c>
      <c r="E3221" s="31" t="s">
        <v>6824</v>
      </c>
      <c r="F3221" s="31" t="s">
        <v>6825</v>
      </c>
      <c r="G3221" s="31" t="s">
        <v>15619</v>
      </c>
      <c r="H3221" s="31" t="s">
        <v>15620</v>
      </c>
      <c r="I3221" s="8">
        <f t="shared" si="36"/>
        <v>0</v>
      </c>
      <c r="J3221" s="8">
        <f t="shared" si="37"/>
        <v>3220</v>
      </c>
      <c r="K3221" s="32" t="str">
        <f t="shared" si="38"/>
        <v/>
      </c>
    </row>
    <row r="3222" spans="1:11" ht="13.55" customHeight="1">
      <c r="A3222" s="31" t="s">
        <v>30</v>
      </c>
      <c r="B3222" s="31" t="s">
        <v>3327</v>
      </c>
      <c r="C3222" s="31" t="s">
        <v>3424</v>
      </c>
      <c r="D3222" s="31">
        <v>44519</v>
      </c>
      <c r="E3222" s="31" t="s">
        <v>6826</v>
      </c>
      <c r="F3222" s="31" t="s">
        <v>6827</v>
      </c>
      <c r="G3222" s="31" t="s">
        <v>15621</v>
      </c>
      <c r="H3222" s="31" t="s">
        <v>15622</v>
      </c>
      <c r="I3222" s="8">
        <f t="shared" si="36"/>
        <v>0</v>
      </c>
      <c r="J3222" s="8">
        <f t="shared" si="37"/>
        <v>3221</v>
      </c>
      <c r="K3222" s="32" t="str">
        <f t="shared" si="38"/>
        <v/>
      </c>
    </row>
    <row r="3223" spans="1:11" ht="13.55" customHeight="1">
      <c r="A3223" s="31" t="s">
        <v>5773</v>
      </c>
      <c r="B3223" s="31" t="s">
        <v>3327</v>
      </c>
      <c r="C3223" s="31" t="s">
        <v>3429</v>
      </c>
      <c r="D3223" s="31">
        <v>44320</v>
      </c>
      <c r="E3223" s="31" t="s">
        <v>6828</v>
      </c>
      <c r="F3223" s="31" t="s">
        <v>6829</v>
      </c>
      <c r="G3223" s="31" t="s">
        <v>15623</v>
      </c>
      <c r="H3223" s="31" t="s">
        <v>15624</v>
      </c>
      <c r="I3223" s="8">
        <f t="shared" si="36"/>
        <v>0</v>
      </c>
      <c r="J3223" s="8">
        <f t="shared" si="37"/>
        <v>3222</v>
      </c>
      <c r="K3223" s="32" t="str">
        <f t="shared" si="38"/>
        <v/>
      </c>
    </row>
    <row r="3224" spans="1:11" ht="13.55" customHeight="1">
      <c r="A3224" s="31" t="s">
        <v>30</v>
      </c>
      <c r="B3224" s="31" t="s">
        <v>3327</v>
      </c>
      <c r="C3224" s="31" t="s">
        <v>3429</v>
      </c>
      <c r="D3224" s="31">
        <v>44521</v>
      </c>
      <c r="E3224" s="31" t="s">
        <v>6830</v>
      </c>
      <c r="F3224" s="31" t="s">
        <v>6831</v>
      </c>
      <c r="G3224" s="31" t="s">
        <v>15625</v>
      </c>
      <c r="H3224" s="31" t="s">
        <v>15626</v>
      </c>
      <c r="I3224" s="8">
        <f t="shared" si="36"/>
        <v>0</v>
      </c>
      <c r="J3224" s="8">
        <f t="shared" si="37"/>
        <v>3223</v>
      </c>
      <c r="K3224" s="32" t="str">
        <f t="shared" si="38"/>
        <v/>
      </c>
    </row>
    <row r="3225" spans="1:11" ht="13.55" customHeight="1">
      <c r="A3225" s="31" t="s">
        <v>30</v>
      </c>
      <c r="B3225" s="31" t="s">
        <v>3327</v>
      </c>
      <c r="C3225" s="31" t="s">
        <v>3429</v>
      </c>
      <c r="D3225" s="31">
        <v>44522</v>
      </c>
      <c r="E3225" s="31" t="s">
        <v>14779</v>
      </c>
      <c r="F3225" s="31" t="s">
        <v>6833</v>
      </c>
      <c r="G3225" s="31" t="s">
        <v>15627</v>
      </c>
      <c r="H3225" s="31" t="s">
        <v>15628</v>
      </c>
      <c r="I3225" s="8">
        <f t="shared" si="36"/>
        <v>0</v>
      </c>
      <c r="J3225" s="8">
        <f t="shared" si="37"/>
        <v>3224</v>
      </c>
      <c r="K3225" s="32" t="str">
        <f t="shared" si="38"/>
        <v/>
      </c>
    </row>
    <row r="3226" spans="1:11" ht="13.55" customHeight="1">
      <c r="A3226" s="31" t="s">
        <v>5773</v>
      </c>
      <c r="B3226" s="31" t="s">
        <v>3327</v>
      </c>
      <c r="C3226" s="31" t="s">
        <v>3444</v>
      </c>
      <c r="D3226" s="31">
        <v>41401</v>
      </c>
      <c r="E3226" s="31" t="s">
        <v>6834</v>
      </c>
      <c r="F3226" s="31" t="s">
        <v>6835</v>
      </c>
      <c r="G3226" s="31" t="s">
        <v>15629</v>
      </c>
      <c r="H3226" s="31" t="s">
        <v>15630</v>
      </c>
      <c r="I3226" s="8">
        <f t="shared" si="36"/>
        <v>0</v>
      </c>
      <c r="J3226" s="8">
        <f t="shared" si="37"/>
        <v>3225</v>
      </c>
      <c r="K3226" s="32" t="str">
        <f t="shared" si="38"/>
        <v/>
      </c>
    </row>
    <row r="3227" spans="1:11" ht="13.55" customHeight="1">
      <c r="A3227" s="31" t="s">
        <v>30</v>
      </c>
      <c r="B3227" s="31" t="s">
        <v>3327</v>
      </c>
      <c r="C3227" s="31" t="s">
        <v>3444</v>
      </c>
      <c r="D3227" s="31">
        <v>44507</v>
      </c>
      <c r="E3227" s="31" t="s">
        <v>6836</v>
      </c>
      <c r="F3227" s="31" t="s">
        <v>6837</v>
      </c>
      <c r="G3227" s="31" t="s">
        <v>15631</v>
      </c>
      <c r="H3227" s="31" t="s">
        <v>15632</v>
      </c>
      <c r="I3227" s="8">
        <f t="shared" si="36"/>
        <v>0</v>
      </c>
      <c r="J3227" s="8">
        <f t="shared" si="37"/>
        <v>3226</v>
      </c>
      <c r="K3227" s="32" t="str">
        <f t="shared" si="38"/>
        <v/>
      </c>
    </row>
    <row r="3228" spans="1:11" ht="13.55" customHeight="1">
      <c r="A3228" s="31" t="s">
        <v>30</v>
      </c>
      <c r="B3228" s="31" t="s">
        <v>3327</v>
      </c>
      <c r="C3228" s="31" t="s">
        <v>3444</v>
      </c>
      <c r="D3228" s="31">
        <v>44508</v>
      </c>
      <c r="E3228" s="31" t="s">
        <v>6838</v>
      </c>
      <c r="F3228" s="31" t="s">
        <v>6839</v>
      </c>
      <c r="G3228" s="31" t="s">
        <v>15633</v>
      </c>
      <c r="H3228" s="31" t="s">
        <v>15634</v>
      </c>
      <c r="I3228" s="8">
        <f t="shared" si="36"/>
        <v>0</v>
      </c>
      <c r="J3228" s="8">
        <f t="shared" si="37"/>
        <v>3227</v>
      </c>
      <c r="K3228" s="32" t="str">
        <f t="shared" si="38"/>
        <v/>
      </c>
    </row>
    <row r="3229" spans="1:11" ht="13.55" customHeight="1">
      <c r="A3229" s="31" t="s">
        <v>30</v>
      </c>
      <c r="B3229" s="31" t="s">
        <v>3327</v>
      </c>
      <c r="C3229" s="31" t="s">
        <v>3444</v>
      </c>
      <c r="D3229" s="31">
        <v>44531</v>
      </c>
      <c r="E3229" s="31" t="s">
        <v>6840</v>
      </c>
      <c r="F3229" s="31" t="s">
        <v>6841</v>
      </c>
      <c r="G3229" s="31" t="s">
        <v>12360</v>
      </c>
      <c r="H3229" s="31" t="s">
        <v>15635</v>
      </c>
      <c r="I3229" s="8">
        <f t="shared" si="36"/>
        <v>0</v>
      </c>
      <c r="J3229" s="8">
        <f t="shared" si="37"/>
        <v>3228</v>
      </c>
      <c r="K3229" s="32" t="str">
        <f t="shared" si="38"/>
        <v/>
      </c>
    </row>
    <row r="3230" spans="1:11" ht="13.55" customHeight="1">
      <c r="A3230" s="31" t="s">
        <v>5773</v>
      </c>
      <c r="B3230" s="31" t="s">
        <v>3327</v>
      </c>
      <c r="C3230" s="31" t="s">
        <v>3463</v>
      </c>
      <c r="D3230" s="31">
        <v>41305</v>
      </c>
      <c r="E3230" s="31" t="s">
        <v>6842</v>
      </c>
      <c r="F3230" s="31" t="s">
        <v>6843</v>
      </c>
      <c r="G3230" s="31" t="s">
        <v>15636</v>
      </c>
      <c r="H3230" s="31" t="s">
        <v>15637</v>
      </c>
      <c r="I3230" s="8">
        <f t="shared" si="36"/>
        <v>0</v>
      </c>
      <c r="J3230" s="8">
        <f t="shared" si="37"/>
        <v>3229</v>
      </c>
      <c r="K3230" s="32" t="str">
        <f t="shared" si="38"/>
        <v/>
      </c>
    </row>
    <row r="3231" spans="1:11" ht="13.55" customHeight="1">
      <c r="A3231" s="31" t="s">
        <v>5773</v>
      </c>
      <c r="B3231" s="31" t="s">
        <v>3327</v>
      </c>
      <c r="C3231" s="31" t="s">
        <v>3463</v>
      </c>
      <c r="D3231" s="31">
        <v>41307</v>
      </c>
      <c r="E3231" s="31" t="s">
        <v>6844</v>
      </c>
      <c r="F3231" s="31" t="s">
        <v>6845</v>
      </c>
      <c r="G3231" s="31" t="s">
        <v>15638</v>
      </c>
      <c r="H3231" s="31" t="s">
        <v>15639</v>
      </c>
      <c r="I3231" s="8">
        <f t="shared" si="36"/>
        <v>0</v>
      </c>
      <c r="J3231" s="8">
        <f t="shared" si="37"/>
        <v>3230</v>
      </c>
      <c r="K3231" s="32" t="str">
        <f t="shared" si="38"/>
        <v/>
      </c>
    </row>
    <row r="3232" spans="1:11" ht="13.55" customHeight="1">
      <c r="A3232" s="31" t="s">
        <v>30</v>
      </c>
      <c r="B3232" s="31" t="s">
        <v>3327</v>
      </c>
      <c r="C3232" s="31" t="s">
        <v>3463</v>
      </c>
      <c r="D3232" s="31">
        <v>44513</v>
      </c>
      <c r="E3232" s="31" t="s">
        <v>6846</v>
      </c>
      <c r="F3232" s="31" t="s">
        <v>6847</v>
      </c>
      <c r="G3232" s="31" t="s">
        <v>15640</v>
      </c>
      <c r="H3232" s="31" t="s">
        <v>15641</v>
      </c>
      <c r="I3232" s="8">
        <f t="shared" si="36"/>
        <v>0</v>
      </c>
      <c r="J3232" s="8">
        <f t="shared" si="37"/>
        <v>3231</v>
      </c>
      <c r="K3232" s="32" t="str">
        <f t="shared" si="38"/>
        <v/>
      </c>
    </row>
    <row r="3233" spans="1:11" ht="13.55" customHeight="1">
      <c r="A3233" s="31" t="s">
        <v>30</v>
      </c>
      <c r="B3233" s="31" t="s">
        <v>3327</v>
      </c>
      <c r="C3233" s="31" t="s">
        <v>3463</v>
      </c>
      <c r="D3233" s="31">
        <v>44514</v>
      </c>
      <c r="E3233" s="31" t="s">
        <v>6848</v>
      </c>
      <c r="F3233" s="31" t="s">
        <v>6849</v>
      </c>
      <c r="G3233" s="31" t="s">
        <v>15642</v>
      </c>
      <c r="H3233" s="31" t="s">
        <v>15643</v>
      </c>
      <c r="I3233" s="8">
        <f t="shared" si="36"/>
        <v>0</v>
      </c>
      <c r="J3233" s="8">
        <f t="shared" si="37"/>
        <v>3232</v>
      </c>
      <c r="K3233" s="32" t="str">
        <f t="shared" si="38"/>
        <v/>
      </c>
    </row>
    <row r="3234" spans="1:11" ht="13.55" customHeight="1">
      <c r="A3234" s="31" t="s">
        <v>30</v>
      </c>
      <c r="B3234" s="31" t="s">
        <v>3327</v>
      </c>
      <c r="C3234" s="31" t="s">
        <v>3463</v>
      </c>
      <c r="D3234" s="31">
        <v>44525</v>
      </c>
      <c r="E3234" s="31" t="s">
        <v>6850</v>
      </c>
      <c r="F3234" s="31" t="s">
        <v>6851</v>
      </c>
      <c r="G3234" s="31" t="s">
        <v>15644</v>
      </c>
      <c r="H3234" s="31" t="s">
        <v>15645</v>
      </c>
      <c r="I3234" s="8">
        <f t="shared" si="36"/>
        <v>0</v>
      </c>
      <c r="J3234" s="8">
        <f t="shared" si="37"/>
        <v>3233</v>
      </c>
      <c r="K3234" s="32" t="str">
        <f t="shared" si="38"/>
        <v/>
      </c>
    </row>
    <row r="3235" spans="1:11" ht="13.55" customHeight="1">
      <c r="A3235" s="31" t="s">
        <v>30</v>
      </c>
      <c r="B3235" s="31" t="s">
        <v>3327</v>
      </c>
      <c r="C3235" s="31" t="s">
        <v>3478</v>
      </c>
      <c r="D3235" s="31">
        <v>44515</v>
      </c>
      <c r="E3235" s="31" t="s">
        <v>6852</v>
      </c>
      <c r="F3235" s="31" t="s">
        <v>6853</v>
      </c>
      <c r="G3235" s="31" t="s">
        <v>15646</v>
      </c>
      <c r="H3235" s="31" t="s">
        <v>15647</v>
      </c>
      <c r="I3235" s="8">
        <f t="shared" si="36"/>
        <v>0</v>
      </c>
      <c r="J3235" s="8">
        <f t="shared" si="37"/>
        <v>3234</v>
      </c>
      <c r="K3235" s="32" t="str">
        <f t="shared" si="38"/>
        <v/>
      </c>
    </row>
    <row r="3236" spans="1:11" ht="13.55" customHeight="1">
      <c r="A3236" s="31" t="s">
        <v>30</v>
      </c>
      <c r="B3236" s="31" t="s">
        <v>3327</v>
      </c>
      <c r="C3236" s="31" t="s">
        <v>3478</v>
      </c>
      <c r="D3236" s="31">
        <v>44516</v>
      </c>
      <c r="E3236" s="31" t="s">
        <v>6854</v>
      </c>
      <c r="F3236" s="31" t="s">
        <v>6855</v>
      </c>
      <c r="G3236" s="31" t="s">
        <v>15648</v>
      </c>
      <c r="H3236" s="31" t="s">
        <v>15649</v>
      </c>
      <c r="I3236" s="8">
        <f t="shared" si="36"/>
        <v>0</v>
      </c>
      <c r="J3236" s="8">
        <f t="shared" si="37"/>
        <v>3235</v>
      </c>
      <c r="K3236" s="32" t="str">
        <f t="shared" si="38"/>
        <v/>
      </c>
    </row>
    <row r="3237" spans="1:11" ht="13.55" customHeight="1">
      <c r="A3237" s="31" t="s">
        <v>30</v>
      </c>
      <c r="B3237" s="31" t="s">
        <v>3327</v>
      </c>
      <c r="C3237" s="31" t="s">
        <v>3489</v>
      </c>
      <c r="D3237" s="31">
        <v>44504</v>
      </c>
      <c r="E3237" s="31" t="s">
        <v>6856</v>
      </c>
      <c r="F3237" s="31" t="s">
        <v>6857</v>
      </c>
      <c r="G3237" s="31" t="s">
        <v>15650</v>
      </c>
      <c r="H3237" s="31" t="s">
        <v>15651</v>
      </c>
      <c r="I3237" s="8">
        <f t="shared" si="36"/>
        <v>0</v>
      </c>
      <c r="J3237" s="8">
        <f t="shared" si="37"/>
        <v>3236</v>
      </c>
      <c r="K3237" s="32" t="str">
        <f t="shared" si="38"/>
        <v/>
      </c>
    </row>
    <row r="3238" spans="1:11" ht="13.55" customHeight="1">
      <c r="A3238" s="31" t="s">
        <v>30</v>
      </c>
      <c r="B3238" s="31" t="s">
        <v>3327</v>
      </c>
      <c r="C3238" s="31" t="s">
        <v>3489</v>
      </c>
      <c r="D3238" s="31">
        <v>44505</v>
      </c>
      <c r="E3238" s="31" t="s">
        <v>6858</v>
      </c>
      <c r="F3238" s="31" t="s">
        <v>6859</v>
      </c>
      <c r="G3238" s="31" t="s">
        <v>15652</v>
      </c>
      <c r="H3238" s="31" t="s">
        <v>15653</v>
      </c>
      <c r="I3238" s="8">
        <f t="shared" si="36"/>
        <v>0</v>
      </c>
      <c r="J3238" s="8">
        <f t="shared" si="37"/>
        <v>3237</v>
      </c>
      <c r="K3238" s="32" t="str">
        <f t="shared" si="38"/>
        <v/>
      </c>
    </row>
    <row r="3239" spans="1:11" ht="13.55" customHeight="1">
      <c r="A3239" s="31" t="s">
        <v>30</v>
      </c>
      <c r="B3239" s="31" t="s">
        <v>3327</v>
      </c>
      <c r="C3239" s="31" t="s">
        <v>3489</v>
      </c>
      <c r="D3239" s="31">
        <v>44506</v>
      </c>
      <c r="E3239" s="31" t="s">
        <v>6860</v>
      </c>
      <c r="F3239" s="31" t="s">
        <v>6861</v>
      </c>
      <c r="G3239" s="31" t="s">
        <v>15654</v>
      </c>
      <c r="H3239" s="31" t="s">
        <v>15655</v>
      </c>
      <c r="I3239" s="8">
        <f t="shared" si="36"/>
        <v>0</v>
      </c>
      <c r="J3239" s="8">
        <f t="shared" si="37"/>
        <v>3238</v>
      </c>
      <c r="K3239" s="32" t="str">
        <f t="shared" si="38"/>
        <v/>
      </c>
    </row>
    <row r="3240" spans="1:11" ht="13.55" customHeight="1">
      <c r="A3240" s="31" t="s">
        <v>30</v>
      </c>
      <c r="B3240" s="31" t="s">
        <v>3327</v>
      </c>
      <c r="C3240" s="31" t="s">
        <v>3508</v>
      </c>
      <c r="D3240" s="31">
        <v>44517</v>
      </c>
      <c r="E3240" s="31" t="s">
        <v>6862</v>
      </c>
      <c r="F3240" s="31" t="s">
        <v>6863</v>
      </c>
      <c r="G3240" s="31" t="s">
        <v>15656</v>
      </c>
      <c r="H3240" s="31" t="s">
        <v>15657</v>
      </c>
      <c r="I3240" s="8">
        <f t="shared" si="36"/>
        <v>0</v>
      </c>
      <c r="J3240" s="8">
        <f t="shared" si="37"/>
        <v>3239</v>
      </c>
      <c r="K3240" s="32" t="str">
        <f t="shared" si="38"/>
        <v/>
      </c>
    </row>
    <row r="3241" spans="1:11" ht="13.55" customHeight="1">
      <c r="A3241" s="31" t="s">
        <v>30</v>
      </c>
      <c r="B3241" s="31" t="s">
        <v>3515</v>
      </c>
      <c r="C3241" s="31" t="s">
        <v>3516</v>
      </c>
      <c r="D3241" s="31">
        <v>203505</v>
      </c>
      <c r="E3241" s="31" t="s">
        <v>15658</v>
      </c>
      <c r="F3241" s="31" t="s">
        <v>6865</v>
      </c>
      <c r="G3241" s="31" t="s">
        <v>15659</v>
      </c>
      <c r="H3241" s="31" t="s">
        <v>15660</v>
      </c>
      <c r="I3241" s="8">
        <f t="shared" si="36"/>
        <v>0</v>
      </c>
      <c r="J3241" s="8">
        <f t="shared" si="37"/>
        <v>3240</v>
      </c>
      <c r="K3241" s="32" t="str">
        <f t="shared" si="38"/>
        <v/>
      </c>
    </row>
    <row r="3242" spans="1:11" ht="13.55" customHeight="1">
      <c r="A3242" s="31" t="s">
        <v>30</v>
      </c>
      <c r="B3242" s="31" t="s">
        <v>3515</v>
      </c>
      <c r="C3242" s="31" t="s">
        <v>3516</v>
      </c>
      <c r="D3242" s="31">
        <v>203506</v>
      </c>
      <c r="E3242" s="31" t="s">
        <v>6866</v>
      </c>
      <c r="F3242" s="31" t="s">
        <v>6867</v>
      </c>
      <c r="G3242" s="31" t="s">
        <v>15661</v>
      </c>
      <c r="H3242" s="31" t="s">
        <v>15662</v>
      </c>
      <c r="I3242" s="8">
        <f t="shared" si="36"/>
        <v>0</v>
      </c>
      <c r="J3242" s="8">
        <f t="shared" si="37"/>
        <v>3241</v>
      </c>
      <c r="K3242" s="32" t="str">
        <f t="shared" si="38"/>
        <v/>
      </c>
    </row>
    <row r="3243" spans="1:11" ht="13.55" customHeight="1">
      <c r="A3243" s="31" t="s">
        <v>30</v>
      </c>
      <c r="B3243" s="31" t="s">
        <v>3515</v>
      </c>
      <c r="C3243" s="31" t="s">
        <v>3516</v>
      </c>
      <c r="D3243" s="31">
        <v>203508</v>
      </c>
      <c r="E3243" s="31" t="s">
        <v>6868</v>
      </c>
      <c r="F3243" s="31" t="s">
        <v>6869</v>
      </c>
      <c r="G3243" s="31" t="s">
        <v>15663</v>
      </c>
      <c r="H3243" s="31" t="s">
        <v>15664</v>
      </c>
      <c r="I3243" s="8">
        <f t="shared" si="36"/>
        <v>0</v>
      </c>
      <c r="J3243" s="8">
        <f t="shared" si="37"/>
        <v>3242</v>
      </c>
      <c r="K3243" s="32" t="str">
        <f t="shared" si="38"/>
        <v/>
      </c>
    </row>
    <row r="3244" spans="1:11" ht="13.55" customHeight="1">
      <c r="A3244" s="31" t="s">
        <v>5773</v>
      </c>
      <c r="B3244" s="31" t="s">
        <v>3515</v>
      </c>
      <c r="C3244" s="31" t="s">
        <v>3269</v>
      </c>
      <c r="D3244" s="31">
        <v>201304</v>
      </c>
      <c r="E3244" s="31" t="s">
        <v>6870</v>
      </c>
      <c r="F3244" s="31" t="s">
        <v>6871</v>
      </c>
      <c r="G3244" s="31" t="s">
        <v>15665</v>
      </c>
      <c r="H3244" s="31" t="s">
        <v>15666</v>
      </c>
      <c r="I3244" s="8">
        <f t="shared" si="36"/>
        <v>0</v>
      </c>
      <c r="J3244" s="8">
        <f t="shared" si="37"/>
        <v>3243</v>
      </c>
      <c r="K3244" s="32" t="str">
        <f t="shared" si="38"/>
        <v/>
      </c>
    </row>
    <row r="3245" spans="1:11" ht="13.55" customHeight="1">
      <c r="A3245" s="31" t="s">
        <v>5773</v>
      </c>
      <c r="B3245" s="31" t="s">
        <v>3515</v>
      </c>
      <c r="C3245" s="31" t="s">
        <v>3269</v>
      </c>
      <c r="D3245" s="31">
        <v>201310</v>
      </c>
      <c r="E3245" s="31" t="s">
        <v>6872</v>
      </c>
      <c r="F3245" s="31" t="s">
        <v>6873</v>
      </c>
      <c r="G3245" s="31" t="s">
        <v>15667</v>
      </c>
      <c r="H3245" s="31" t="s">
        <v>15668</v>
      </c>
      <c r="I3245" s="8">
        <f t="shared" si="36"/>
        <v>0</v>
      </c>
      <c r="J3245" s="8">
        <f t="shared" si="37"/>
        <v>3244</v>
      </c>
      <c r="K3245" s="32" t="str">
        <f t="shared" si="38"/>
        <v/>
      </c>
    </row>
    <row r="3246" spans="1:11" ht="13.55" customHeight="1">
      <c r="A3246" s="31" t="s">
        <v>5773</v>
      </c>
      <c r="B3246" s="31" t="s">
        <v>3515</v>
      </c>
      <c r="C3246" s="31" t="s">
        <v>3269</v>
      </c>
      <c r="D3246" s="31">
        <v>201312</v>
      </c>
      <c r="E3246" s="31" t="s">
        <v>6874</v>
      </c>
      <c r="F3246" s="31" t="s">
        <v>6875</v>
      </c>
      <c r="G3246" s="31" t="s">
        <v>15669</v>
      </c>
      <c r="H3246" s="31" t="s">
        <v>15670</v>
      </c>
      <c r="I3246" s="8">
        <f t="shared" si="36"/>
        <v>0</v>
      </c>
      <c r="J3246" s="8">
        <f t="shared" si="37"/>
        <v>3245</v>
      </c>
      <c r="K3246" s="32" t="str">
        <f t="shared" si="38"/>
        <v/>
      </c>
    </row>
    <row r="3247" spans="1:11" ht="13.55" customHeight="1">
      <c r="A3247" s="31" t="s">
        <v>5773</v>
      </c>
      <c r="B3247" s="31" t="s">
        <v>3515</v>
      </c>
      <c r="C3247" s="31" t="s">
        <v>3269</v>
      </c>
      <c r="D3247" s="31">
        <v>201313</v>
      </c>
      <c r="E3247" s="31" t="s">
        <v>6876</v>
      </c>
      <c r="F3247" s="31" t="s">
        <v>6877</v>
      </c>
      <c r="G3247" s="31" t="s">
        <v>15671</v>
      </c>
      <c r="H3247" s="31" t="s">
        <v>15672</v>
      </c>
      <c r="I3247" s="8">
        <f t="shared" si="36"/>
        <v>0</v>
      </c>
      <c r="J3247" s="8">
        <f t="shared" si="37"/>
        <v>3246</v>
      </c>
      <c r="K3247" s="32" t="str">
        <f t="shared" si="38"/>
        <v/>
      </c>
    </row>
    <row r="3248" spans="1:11" ht="13.55" customHeight="1">
      <c r="A3248" s="31" t="s">
        <v>30</v>
      </c>
      <c r="B3248" s="31" t="s">
        <v>3515</v>
      </c>
      <c r="C3248" s="31" t="s">
        <v>3269</v>
      </c>
      <c r="D3248" s="31">
        <v>203501</v>
      </c>
      <c r="E3248" s="31" t="s">
        <v>15673</v>
      </c>
      <c r="F3248" s="31" t="s">
        <v>6879</v>
      </c>
      <c r="G3248" s="31" t="s">
        <v>15674</v>
      </c>
      <c r="H3248" s="31" t="s">
        <v>15675</v>
      </c>
      <c r="I3248" s="8">
        <f t="shared" si="36"/>
        <v>0</v>
      </c>
      <c r="J3248" s="8">
        <f t="shared" si="37"/>
        <v>3247</v>
      </c>
      <c r="K3248" s="32" t="str">
        <f t="shared" si="38"/>
        <v/>
      </c>
    </row>
    <row r="3249" spans="1:11" ht="13.55" customHeight="1">
      <c r="A3249" s="31" t="s">
        <v>30</v>
      </c>
      <c r="B3249" s="31" t="s">
        <v>3515</v>
      </c>
      <c r="C3249" s="31" t="s">
        <v>3269</v>
      </c>
      <c r="D3249" s="31">
        <v>203502</v>
      </c>
      <c r="E3249" s="31" t="s">
        <v>6880</v>
      </c>
      <c r="F3249" s="31" t="s">
        <v>6881</v>
      </c>
      <c r="G3249" s="31" t="s">
        <v>15676</v>
      </c>
      <c r="H3249" s="31" t="s">
        <v>15677</v>
      </c>
      <c r="I3249" s="8">
        <f t="shared" si="36"/>
        <v>0</v>
      </c>
      <c r="J3249" s="8">
        <f t="shared" si="37"/>
        <v>3248</v>
      </c>
      <c r="K3249" s="32" t="str">
        <f t="shared" si="38"/>
        <v/>
      </c>
    </row>
    <row r="3250" spans="1:11" ht="13.55" customHeight="1">
      <c r="A3250" s="31" t="s">
        <v>30</v>
      </c>
      <c r="B3250" s="31" t="s">
        <v>3515</v>
      </c>
      <c r="C3250" s="31" t="s">
        <v>3269</v>
      </c>
      <c r="D3250" s="31">
        <v>203503</v>
      </c>
      <c r="E3250" s="31" t="s">
        <v>6882</v>
      </c>
      <c r="F3250" s="31" t="s">
        <v>6883</v>
      </c>
      <c r="G3250" s="31" t="s">
        <v>15678</v>
      </c>
      <c r="H3250" s="31" t="s">
        <v>15679</v>
      </c>
      <c r="I3250" s="8">
        <f t="shared" si="36"/>
        <v>0</v>
      </c>
      <c r="J3250" s="8">
        <f t="shared" si="37"/>
        <v>3249</v>
      </c>
      <c r="K3250" s="32" t="str">
        <f t="shared" si="38"/>
        <v/>
      </c>
    </row>
    <row r="3251" spans="1:11" ht="13.55" customHeight="1">
      <c r="A3251" s="31" t="s">
        <v>30</v>
      </c>
      <c r="B3251" s="31" t="s">
        <v>3515</v>
      </c>
      <c r="C3251" s="31" t="s">
        <v>3269</v>
      </c>
      <c r="D3251" s="31">
        <v>203504</v>
      </c>
      <c r="E3251" s="31" t="s">
        <v>6884</v>
      </c>
      <c r="F3251" s="31" t="s">
        <v>6885</v>
      </c>
      <c r="G3251" s="31" t="s">
        <v>15680</v>
      </c>
      <c r="H3251" s="31" t="s">
        <v>15681</v>
      </c>
      <c r="I3251" s="8">
        <f t="shared" si="36"/>
        <v>0</v>
      </c>
      <c r="J3251" s="8">
        <f t="shared" si="37"/>
        <v>3250</v>
      </c>
      <c r="K3251" s="32" t="str">
        <f t="shared" si="38"/>
        <v/>
      </c>
    </row>
    <row r="3252" spans="1:11" ht="13.55" customHeight="1">
      <c r="A3252" s="31" t="s">
        <v>30</v>
      </c>
      <c r="B3252" s="31" t="s">
        <v>3515</v>
      </c>
      <c r="C3252" s="31" t="s">
        <v>3269</v>
      </c>
      <c r="D3252" s="31">
        <v>203507</v>
      </c>
      <c r="E3252" s="31" t="s">
        <v>6886</v>
      </c>
      <c r="F3252" s="31" t="s">
        <v>6887</v>
      </c>
      <c r="G3252" s="31" t="s">
        <v>15682</v>
      </c>
      <c r="H3252" s="31" t="s">
        <v>15683</v>
      </c>
      <c r="I3252" s="8">
        <f t="shared" si="36"/>
        <v>0</v>
      </c>
      <c r="J3252" s="8">
        <f t="shared" si="37"/>
        <v>3251</v>
      </c>
      <c r="K3252" s="32" t="str">
        <f t="shared" si="38"/>
        <v/>
      </c>
    </row>
    <row r="3253" spans="1:11" ht="13.55" customHeight="1">
      <c r="A3253" s="31" t="s">
        <v>5773</v>
      </c>
      <c r="B3253" s="31" t="s">
        <v>3557</v>
      </c>
      <c r="C3253" s="31" t="s">
        <v>3558</v>
      </c>
      <c r="D3253" s="31">
        <v>101303</v>
      </c>
      <c r="E3253" s="31" t="s">
        <v>6888</v>
      </c>
      <c r="F3253" s="31" t="s">
        <v>6889</v>
      </c>
      <c r="G3253" s="31" t="s">
        <v>15684</v>
      </c>
      <c r="H3253" s="31" t="s">
        <v>15685</v>
      </c>
      <c r="I3253" s="8">
        <f t="shared" si="36"/>
        <v>0</v>
      </c>
      <c r="J3253" s="8">
        <f t="shared" si="37"/>
        <v>3252</v>
      </c>
      <c r="K3253" s="32" t="str">
        <f t="shared" si="38"/>
        <v/>
      </c>
    </row>
    <row r="3254" spans="1:11" ht="13.55" customHeight="1">
      <c r="A3254" s="31" t="s">
        <v>30</v>
      </c>
      <c r="B3254" s="31" t="s">
        <v>3557</v>
      </c>
      <c r="C3254" s="31" t="s">
        <v>3558</v>
      </c>
      <c r="D3254" s="31">
        <v>104505</v>
      </c>
      <c r="E3254" s="31" t="s">
        <v>6890</v>
      </c>
      <c r="F3254" s="31" t="s">
        <v>6891</v>
      </c>
      <c r="G3254" s="31" t="s">
        <v>15686</v>
      </c>
      <c r="H3254" s="31" t="s">
        <v>15687</v>
      </c>
      <c r="I3254" s="8">
        <f t="shared" si="36"/>
        <v>0</v>
      </c>
      <c r="J3254" s="8">
        <f t="shared" si="37"/>
        <v>3253</v>
      </c>
      <c r="K3254" s="32" t="str">
        <f t="shared" si="38"/>
        <v/>
      </c>
    </row>
    <row r="3255" spans="1:11" ht="13.55" customHeight="1">
      <c r="A3255" s="31" t="s">
        <v>30</v>
      </c>
      <c r="B3255" s="31" t="s">
        <v>3557</v>
      </c>
      <c r="C3255" s="31" t="s">
        <v>3569</v>
      </c>
      <c r="D3255" s="31">
        <v>104524</v>
      </c>
      <c r="E3255" s="31" t="s">
        <v>6892</v>
      </c>
      <c r="F3255" s="31" t="s">
        <v>6893</v>
      </c>
      <c r="G3255" s="31" t="s">
        <v>12472</v>
      </c>
      <c r="H3255" s="31" t="s">
        <v>15688</v>
      </c>
      <c r="I3255" s="8">
        <f t="shared" si="36"/>
        <v>0</v>
      </c>
      <c r="J3255" s="8">
        <f t="shared" si="37"/>
        <v>3254</v>
      </c>
      <c r="K3255" s="32" t="str">
        <f t="shared" si="38"/>
        <v/>
      </c>
    </row>
    <row r="3256" spans="1:11" ht="13.55" customHeight="1">
      <c r="A3256" s="31" t="s">
        <v>30</v>
      </c>
      <c r="B3256" s="31" t="s">
        <v>3557</v>
      </c>
      <c r="C3256" s="31" t="s">
        <v>3572</v>
      </c>
      <c r="D3256" s="31">
        <v>104518</v>
      </c>
      <c r="E3256" s="31" t="s">
        <v>6894</v>
      </c>
      <c r="F3256" s="31" t="s">
        <v>6895</v>
      </c>
      <c r="G3256" s="31" t="s">
        <v>15689</v>
      </c>
      <c r="H3256" s="31" t="s">
        <v>15690</v>
      </c>
      <c r="I3256" s="8">
        <f t="shared" si="36"/>
        <v>0</v>
      </c>
      <c r="J3256" s="8">
        <f t="shared" si="37"/>
        <v>3255</v>
      </c>
      <c r="K3256" s="32" t="str">
        <f t="shared" si="38"/>
        <v/>
      </c>
    </row>
    <row r="3257" spans="1:11" ht="13.55" customHeight="1">
      <c r="A3257" s="31" t="s">
        <v>30</v>
      </c>
      <c r="B3257" s="31" t="s">
        <v>3557</v>
      </c>
      <c r="C3257" s="31" t="s">
        <v>3591</v>
      </c>
      <c r="D3257" s="31">
        <v>104509</v>
      </c>
      <c r="E3257" s="31" t="s">
        <v>6896</v>
      </c>
      <c r="F3257" s="31" t="s">
        <v>6897</v>
      </c>
      <c r="G3257" s="31" t="s">
        <v>15691</v>
      </c>
      <c r="H3257" s="31" t="s">
        <v>15692</v>
      </c>
      <c r="I3257" s="8">
        <f t="shared" si="36"/>
        <v>0</v>
      </c>
      <c r="J3257" s="8">
        <f t="shared" si="37"/>
        <v>3256</v>
      </c>
      <c r="K3257" s="32" t="str">
        <f t="shared" si="38"/>
        <v/>
      </c>
    </row>
    <row r="3258" spans="1:11" ht="13.55" customHeight="1">
      <c r="A3258" s="31" t="s">
        <v>5773</v>
      </c>
      <c r="B3258" s="31" t="s">
        <v>3557</v>
      </c>
      <c r="C3258" s="31" t="s">
        <v>3604</v>
      </c>
      <c r="D3258" s="31">
        <v>104326</v>
      </c>
      <c r="E3258" s="31" t="s">
        <v>6898</v>
      </c>
      <c r="F3258" s="31" t="s">
        <v>6899</v>
      </c>
      <c r="G3258" s="31" t="s">
        <v>15693</v>
      </c>
      <c r="H3258" s="31" t="s">
        <v>15694</v>
      </c>
      <c r="I3258" s="8">
        <f t="shared" si="36"/>
        <v>0</v>
      </c>
      <c r="J3258" s="8">
        <f t="shared" si="37"/>
        <v>3257</v>
      </c>
      <c r="K3258" s="32" t="str">
        <f t="shared" si="38"/>
        <v/>
      </c>
    </row>
    <row r="3259" spans="1:11" ht="13.55" customHeight="1">
      <c r="A3259" s="31" t="s">
        <v>30</v>
      </c>
      <c r="B3259" s="31" t="s">
        <v>3557</v>
      </c>
      <c r="C3259" s="31" t="s">
        <v>3604</v>
      </c>
      <c r="D3259" s="31">
        <v>104511</v>
      </c>
      <c r="E3259" s="31" t="s">
        <v>6900</v>
      </c>
      <c r="F3259" s="31" t="s">
        <v>6901</v>
      </c>
      <c r="G3259" s="31" t="s">
        <v>15695</v>
      </c>
      <c r="H3259" s="31" t="s">
        <v>15696</v>
      </c>
      <c r="I3259" s="8">
        <f t="shared" si="36"/>
        <v>0</v>
      </c>
      <c r="J3259" s="8">
        <f t="shared" si="37"/>
        <v>3258</v>
      </c>
      <c r="K3259" s="32" t="str">
        <f t="shared" si="38"/>
        <v/>
      </c>
    </row>
    <row r="3260" spans="1:11" ht="13.55" customHeight="1">
      <c r="A3260" s="31" t="s">
        <v>30</v>
      </c>
      <c r="B3260" s="31" t="s">
        <v>3557</v>
      </c>
      <c r="C3260" s="31" t="s">
        <v>3604</v>
      </c>
      <c r="D3260" s="31">
        <v>104512</v>
      </c>
      <c r="E3260" s="31" t="s">
        <v>6902</v>
      </c>
      <c r="F3260" s="31" t="s">
        <v>6903</v>
      </c>
      <c r="G3260" s="31" t="s">
        <v>15697</v>
      </c>
      <c r="H3260" s="31" t="s">
        <v>15698</v>
      </c>
      <c r="I3260" s="8">
        <f t="shared" si="36"/>
        <v>0</v>
      </c>
      <c r="J3260" s="8">
        <f t="shared" si="37"/>
        <v>3259</v>
      </c>
      <c r="K3260" s="32" t="str">
        <f t="shared" si="38"/>
        <v/>
      </c>
    </row>
    <row r="3261" spans="1:11" ht="13.55" customHeight="1">
      <c r="A3261" s="31" t="s">
        <v>30</v>
      </c>
      <c r="B3261" s="31" t="s">
        <v>3557</v>
      </c>
      <c r="C3261" s="31" t="s">
        <v>3613</v>
      </c>
      <c r="D3261" s="31">
        <v>104516</v>
      </c>
      <c r="E3261" s="31" t="s">
        <v>6904</v>
      </c>
      <c r="F3261" s="31" t="s">
        <v>6905</v>
      </c>
      <c r="G3261" s="31" t="s">
        <v>15699</v>
      </c>
      <c r="H3261" s="31" t="s">
        <v>15700</v>
      </c>
      <c r="I3261" s="8">
        <f t="shared" si="36"/>
        <v>0</v>
      </c>
      <c r="J3261" s="8">
        <f t="shared" si="37"/>
        <v>3260</v>
      </c>
      <c r="K3261" s="32" t="str">
        <f t="shared" si="38"/>
        <v/>
      </c>
    </row>
    <row r="3262" spans="1:11" ht="13.55" customHeight="1">
      <c r="A3262" s="31" t="s">
        <v>30</v>
      </c>
      <c r="B3262" s="31" t="s">
        <v>3557</v>
      </c>
      <c r="C3262" s="31" t="s">
        <v>3613</v>
      </c>
      <c r="D3262" s="31">
        <v>104517</v>
      </c>
      <c r="E3262" s="31" t="s">
        <v>6906</v>
      </c>
      <c r="F3262" s="31" t="s">
        <v>6907</v>
      </c>
      <c r="G3262" s="31" t="s">
        <v>15701</v>
      </c>
      <c r="H3262" s="31" t="s">
        <v>15702</v>
      </c>
      <c r="I3262" s="8">
        <f t="shared" si="36"/>
        <v>0</v>
      </c>
      <c r="J3262" s="8">
        <f t="shared" si="37"/>
        <v>3261</v>
      </c>
      <c r="K3262" s="32" t="str">
        <f t="shared" si="38"/>
        <v/>
      </c>
    </row>
    <row r="3263" spans="1:11" ht="13.55" customHeight="1">
      <c r="A3263" s="31" t="s">
        <v>30</v>
      </c>
      <c r="B3263" s="31" t="s">
        <v>3557</v>
      </c>
      <c r="C3263" s="31" t="s">
        <v>3630</v>
      </c>
      <c r="D3263" s="31">
        <v>104503</v>
      </c>
      <c r="E3263" s="31" t="s">
        <v>6908</v>
      </c>
      <c r="F3263" s="31" t="s">
        <v>6909</v>
      </c>
      <c r="G3263" s="31" t="s">
        <v>15703</v>
      </c>
      <c r="H3263" s="31" t="s">
        <v>15704</v>
      </c>
      <c r="I3263" s="8">
        <f t="shared" si="36"/>
        <v>0</v>
      </c>
      <c r="J3263" s="8">
        <f t="shared" si="37"/>
        <v>3262</v>
      </c>
      <c r="K3263" s="32" t="str">
        <f t="shared" si="38"/>
        <v/>
      </c>
    </row>
    <row r="3264" spans="1:11" ht="13.55" customHeight="1">
      <c r="A3264" s="31" t="s">
        <v>5773</v>
      </c>
      <c r="B3264" s="31" t="s">
        <v>3557</v>
      </c>
      <c r="C3264" s="31" t="s">
        <v>3649</v>
      </c>
      <c r="D3264" s="31">
        <v>101304</v>
      </c>
      <c r="E3264" s="31" t="s">
        <v>6910</v>
      </c>
      <c r="F3264" s="31" t="s">
        <v>6911</v>
      </c>
      <c r="G3264" s="31" t="s">
        <v>15705</v>
      </c>
      <c r="H3264" s="31" t="s">
        <v>15706</v>
      </c>
      <c r="I3264" s="8">
        <f t="shared" si="36"/>
        <v>0</v>
      </c>
      <c r="J3264" s="8">
        <f t="shared" si="37"/>
        <v>3263</v>
      </c>
      <c r="K3264" s="32" t="str">
        <f t="shared" si="38"/>
        <v/>
      </c>
    </row>
    <row r="3265" spans="1:11" ht="13.55" customHeight="1">
      <c r="A3265" s="31" t="s">
        <v>30</v>
      </c>
      <c r="B3265" s="31" t="s">
        <v>3557</v>
      </c>
      <c r="C3265" s="31" t="s">
        <v>3649</v>
      </c>
      <c r="D3265" s="31">
        <v>104507</v>
      </c>
      <c r="E3265" s="31" t="s">
        <v>6912</v>
      </c>
      <c r="F3265" s="31" t="s">
        <v>6913</v>
      </c>
      <c r="G3265" s="31" t="s">
        <v>15707</v>
      </c>
      <c r="H3265" s="31" t="s">
        <v>15708</v>
      </c>
      <c r="I3265" s="8">
        <f t="shared" si="36"/>
        <v>0</v>
      </c>
      <c r="J3265" s="8">
        <f t="shared" si="37"/>
        <v>3264</v>
      </c>
      <c r="K3265" s="32" t="str">
        <f t="shared" si="38"/>
        <v/>
      </c>
    </row>
    <row r="3266" spans="1:11" ht="13.55" customHeight="1">
      <c r="A3266" s="31" t="s">
        <v>30</v>
      </c>
      <c r="B3266" s="31" t="s">
        <v>3557</v>
      </c>
      <c r="C3266" s="31" t="s">
        <v>3649</v>
      </c>
      <c r="D3266" s="31">
        <v>104508</v>
      </c>
      <c r="E3266" s="31" t="s">
        <v>6914</v>
      </c>
      <c r="F3266" s="31" t="s">
        <v>6915</v>
      </c>
      <c r="G3266" s="31" t="s">
        <v>15709</v>
      </c>
      <c r="H3266" s="31" t="s">
        <v>15710</v>
      </c>
      <c r="I3266" s="8">
        <f t="shared" si="36"/>
        <v>0</v>
      </c>
      <c r="J3266" s="8">
        <f t="shared" si="37"/>
        <v>3265</v>
      </c>
      <c r="K3266" s="32" t="str">
        <f t="shared" si="38"/>
        <v/>
      </c>
    </row>
    <row r="3267" spans="1:11" ht="13.55" customHeight="1">
      <c r="A3267" s="31" t="s">
        <v>30</v>
      </c>
      <c r="B3267" s="31" t="s">
        <v>3557</v>
      </c>
      <c r="C3267" s="31" t="s">
        <v>3668</v>
      </c>
      <c r="D3267" s="31">
        <v>104501</v>
      </c>
      <c r="E3267" s="31" t="s">
        <v>6916</v>
      </c>
      <c r="F3267" s="31" t="s">
        <v>6917</v>
      </c>
      <c r="G3267" s="31" t="s">
        <v>15711</v>
      </c>
      <c r="H3267" s="31" t="s">
        <v>15712</v>
      </c>
      <c r="I3267" s="8">
        <f t="shared" si="36"/>
        <v>0</v>
      </c>
      <c r="J3267" s="8">
        <f t="shared" si="37"/>
        <v>3266</v>
      </c>
      <c r="K3267" s="32" t="str">
        <f t="shared" si="38"/>
        <v/>
      </c>
    </row>
    <row r="3268" spans="1:11" ht="13.55" customHeight="1">
      <c r="A3268" s="31" t="s">
        <v>30</v>
      </c>
      <c r="B3268" s="31" t="s">
        <v>3557</v>
      </c>
      <c r="C3268" s="31" t="s">
        <v>3668</v>
      </c>
      <c r="D3268" s="31">
        <v>104502</v>
      </c>
      <c r="E3268" s="31" t="s">
        <v>6918</v>
      </c>
      <c r="F3268" s="31" t="s">
        <v>6919</v>
      </c>
      <c r="G3268" s="31" t="s">
        <v>15713</v>
      </c>
      <c r="H3268" s="31" t="s">
        <v>15714</v>
      </c>
      <c r="I3268" s="8">
        <f t="shared" si="36"/>
        <v>0</v>
      </c>
      <c r="J3268" s="8">
        <f t="shared" si="37"/>
        <v>3267</v>
      </c>
      <c r="K3268" s="32" t="str">
        <f t="shared" si="38"/>
        <v/>
      </c>
    </row>
    <row r="3269" spans="1:11" ht="13.55" customHeight="1">
      <c r="A3269" s="31" t="s">
        <v>5773</v>
      </c>
      <c r="B3269" s="31" t="s">
        <v>3557</v>
      </c>
      <c r="C3269" s="31" t="s">
        <v>3683</v>
      </c>
      <c r="D3269" s="31">
        <v>104319</v>
      </c>
      <c r="E3269" s="31" t="s">
        <v>6920</v>
      </c>
      <c r="F3269" s="31" t="s">
        <v>6921</v>
      </c>
      <c r="G3269" s="31" t="s">
        <v>15715</v>
      </c>
      <c r="H3269" s="31" t="s">
        <v>15716</v>
      </c>
      <c r="I3269" s="8">
        <f t="shared" si="36"/>
        <v>0</v>
      </c>
      <c r="J3269" s="8">
        <f t="shared" si="37"/>
        <v>3268</v>
      </c>
      <c r="K3269" s="32" t="str">
        <f t="shared" si="38"/>
        <v/>
      </c>
    </row>
    <row r="3270" spans="1:11" ht="13.55" customHeight="1">
      <c r="A3270" s="31" t="s">
        <v>30</v>
      </c>
      <c r="B3270" s="31" t="s">
        <v>3557</v>
      </c>
      <c r="C3270" s="31" t="s">
        <v>3683</v>
      </c>
      <c r="D3270" s="31">
        <v>104520</v>
      </c>
      <c r="E3270" s="31" t="s">
        <v>6922</v>
      </c>
      <c r="F3270" s="31" t="s">
        <v>6923</v>
      </c>
      <c r="G3270" s="31" t="s">
        <v>15717</v>
      </c>
      <c r="H3270" s="31" t="s">
        <v>15718</v>
      </c>
      <c r="I3270" s="8">
        <f t="shared" si="36"/>
        <v>0</v>
      </c>
      <c r="J3270" s="8">
        <f t="shared" si="37"/>
        <v>3269</v>
      </c>
      <c r="K3270" s="32" t="str">
        <f t="shared" si="38"/>
        <v/>
      </c>
    </row>
    <row r="3271" spans="1:11" ht="13.55" customHeight="1">
      <c r="A3271" s="31" t="s">
        <v>30</v>
      </c>
      <c r="B3271" s="31" t="s">
        <v>3557</v>
      </c>
      <c r="C3271" s="31" t="s">
        <v>3706</v>
      </c>
      <c r="D3271" s="31">
        <v>104504</v>
      </c>
      <c r="E3271" s="31" t="s">
        <v>6924</v>
      </c>
      <c r="F3271" s="31" t="s">
        <v>6925</v>
      </c>
      <c r="G3271" s="31" t="s">
        <v>15719</v>
      </c>
      <c r="H3271" s="31" t="s">
        <v>15720</v>
      </c>
      <c r="I3271" s="8">
        <f t="shared" si="36"/>
        <v>0</v>
      </c>
      <c r="J3271" s="8">
        <f t="shared" si="37"/>
        <v>3270</v>
      </c>
      <c r="K3271" s="32" t="str">
        <f t="shared" si="38"/>
        <v/>
      </c>
    </row>
    <row r="3272" spans="1:11" ht="13.55" customHeight="1">
      <c r="A3272" s="31" t="s">
        <v>30</v>
      </c>
      <c r="B3272" s="31" t="s">
        <v>3557</v>
      </c>
      <c r="C3272" s="31" t="s">
        <v>3706</v>
      </c>
      <c r="D3272" s="31">
        <v>104515</v>
      </c>
      <c r="E3272" s="31" t="s">
        <v>6926</v>
      </c>
      <c r="F3272" s="31" t="s">
        <v>6927</v>
      </c>
      <c r="G3272" s="31" t="s">
        <v>15721</v>
      </c>
      <c r="H3272" s="31" t="s">
        <v>15722</v>
      </c>
      <c r="I3272" s="8">
        <f t="shared" si="36"/>
        <v>0</v>
      </c>
      <c r="J3272" s="8">
        <f t="shared" si="37"/>
        <v>3271</v>
      </c>
      <c r="K3272" s="32" t="str">
        <f t="shared" si="38"/>
        <v/>
      </c>
    </row>
    <row r="3273" spans="1:11" ht="13.55" customHeight="1">
      <c r="A3273" s="31" t="s">
        <v>30</v>
      </c>
      <c r="B3273" s="31" t="s">
        <v>3557</v>
      </c>
      <c r="C3273" s="31" t="s">
        <v>3723</v>
      </c>
      <c r="D3273" s="31">
        <v>104526</v>
      </c>
      <c r="E3273" s="31" t="s">
        <v>6928</v>
      </c>
      <c r="F3273" s="31" t="s">
        <v>6929</v>
      </c>
      <c r="G3273" s="31" t="s">
        <v>12629</v>
      </c>
      <c r="H3273" s="31" t="s">
        <v>15723</v>
      </c>
      <c r="I3273" s="8">
        <f t="shared" si="36"/>
        <v>0</v>
      </c>
      <c r="J3273" s="8">
        <f t="shared" si="37"/>
        <v>3272</v>
      </c>
      <c r="K3273" s="32" t="str">
        <f t="shared" si="38"/>
        <v/>
      </c>
    </row>
    <row r="3274" spans="1:11" ht="13.55" customHeight="1">
      <c r="A3274" s="31" t="s">
        <v>30</v>
      </c>
      <c r="B3274" s="31" t="s">
        <v>3557</v>
      </c>
      <c r="C3274" s="31" t="s">
        <v>3723</v>
      </c>
      <c r="D3274" s="31">
        <v>104527</v>
      </c>
      <c r="E3274" s="31" t="s">
        <v>6930</v>
      </c>
      <c r="F3274" s="31" t="s">
        <v>3729</v>
      </c>
      <c r="G3274" s="31" t="s">
        <v>12623</v>
      </c>
      <c r="H3274" s="31" t="s">
        <v>15724</v>
      </c>
      <c r="I3274" s="8">
        <f t="shared" si="36"/>
        <v>0</v>
      </c>
      <c r="J3274" s="8">
        <f t="shared" si="37"/>
        <v>3273</v>
      </c>
      <c r="K3274" s="32" t="str">
        <f t="shared" si="38"/>
        <v/>
      </c>
    </row>
    <row r="3275" spans="1:11" ht="13.55" customHeight="1">
      <c r="A3275" s="31" t="s">
        <v>30</v>
      </c>
      <c r="B3275" s="31" t="s">
        <v>3557</v>
      </c>
      <c r="C3275" s="31" t="s">
        <v>3742</v>
      </c>
      <c r="D3275" s="31">
        <v>104523</v>
      </c>
      <c r="E3275" s="31" t="s">
        <v>6931</v>
      </c>
      <c r="F3275" s="31" t="s">
        <v>6932</v>
      </c>
      <c r="G3275" s="31" t="s">
        <v>15725</v>
      </c>
      <c r="H3275" s="31" t="s">
        <v>15726</v>
      </c>
      <c r="I3275" s="8">
        <f t="shared" si="36"/>
        <v>0</v>
      </c>
      <c r="J3275" s="8">
        <f t="shared" si="37"/>
        <v>3274</v>
      </c>
      <c r="K3275" s="32" t="str">
        <f t="shared" si="38"/>
        <v/>
      </c>
    </row>
    <row r="3276" spans="1:11" ht="13.55" customHeight="1">
      <c r="A3276" s="31" t="s">
        <v>30</v>
      </c>
      <c r="B3276" s="31" t="s">
        <v>3557</v>
      </c>
      <c r="C3276" s="31" t="s">
        <v>3763</v>
      </c>
      <c r="D3276" s="31">
        <v>104514</v>
      </c>
      <c r="E3276" s="31" t="s">
        <v>6933</v>
      </c>
      <c r="F3276" s="31" t="s">
        <v>6934</v>
      </c>
      <c r="G3276" s="31" t="s">
        <v>15727</v>
      </c>
      <c r="H3276" s="31" t="s">
        <v>15728</v>
      </c>
      <c r="I3276" s="8">
        <f t="shared" si="36"/>
        <v>0</v>
      </c>
      <c r="J3276" s="8">
        <f t="shared" si="37"/>
        <v>3275</v>
      </c>
      <c r="K3276" s="32" t="str">
        <f t="shared" si="38"/>
        <v/>
      </c>
    </row>
    <row r="3277" spans="1:11" ht="13.55" customHeight="1">
      <c r="A3277" s="31" t="s">
        <v>30</v>
      </c>
      <c r="B3277" s="31" t="s">
        <v>3557</v>
      </c>
      <c r="C3277" s="31" t="s">
        <v>3774</v>
      </c>
      <c r="D3277" s="31">
        <v>104522</v>
      </c>
      <c r="E3277" s="31" t="s">
        <v>14672</v>
      </c>
      <c r="F3277" s="31" t="s">
        <v>6936</v>
      </c>
      <c r="G3277" s="31" t="s">
        <v>15729</v>
      </c>
      <c r="H3277" s="31" t="s">
        <v>15730</v>
      </c>
      <c r="I3277" s="8">
        <f t="shared" si="36"/>
        <v>0</v>
      </c>
      <c r="J3277" s="8">
        <f t="shared" si="37"/>
        <v>3276</v>
      </c>
      <c r="K3277" s="32" t="str">
        <f t="shared" si="38"/>
        <v/>
      </c>
    </row>
    <row r="3278" spans="1:11" ht="13.55" customHeight="1">
      <c r="A3278" s="31" t="s">
        <v>30</v>
      </c>
      <c r="B3278" s="31" t="s">
        <v>3557</v>
      </c>
      <c r="C3278" s="31" t="s">
        <v>3785</v>
      </c>
      <c r="D3278" s="31">
        <v>104506</v>
      </c>
      <c r="E3278" s="31" t="s">
        <v>15731</v>
      </c>
      <c r="F3278" s="31" t="s">
        <v>6938</v>
      </c>
      <c r="G3278" s="31" t="s">
        <v>15732</v>
      </c>
      <c r="H3278" s="31" t="s">
        <v>15733</v>
      </c>
      <c r="I3278" s="8">
        <f t="shared" si="36"/>
        <v>0</v>
      </c>
      <c r="J3278" s="8">
        <f t="shared" si="37"/>
        <v>3277</v>
      </c>
      <c r="K3278" s="32" t="str">
        <f t="shared" si="38"/>
        <v/>
      </c>
    </row>
    <row r="3279" spans="1:11" ht="13.55" customHeight="1">
      <c r="A3279" s="31" t="s">
        <v>30</v>
      </c>
      <c r="B3279" s="31" t="s">
        <v>3557</v>
      </c>
      <c r="C3279" s="31" t="s">
        <v>3798</v>
      </c>
      <c r="D3279" s="31">
        <v>104513</v>
      </c>
      <c r="E3279" s="31" t="s">
        <v>6939</v>
      </c>
      <c r="F3279" s="31" t="s">
        <v>6940</v>
      </c>
      <c r="G3279" s="31" t="s">
        <v>15734</v>
      </c>
      <c r="H3279" s="31" t="s">
        <v>15735</v>
      </c>
      <c r="I3279" s="8">
        <f t="shared" si="36"/>
        <v>0</v>
      </c>
      <c r="J3279" s="8">
        <f t="shared" si="37"/>
        <v>3278</v>
      </c>
      <c r="K3279" s="32" t="str">
        <f t="shared" si="38"/>
        <v/>
      </c>
    </row>
    <row r="3280" spans="1:11" ht="13.55" customHeight="1">
      <c r="A3280" s="31" t="s">
        <v>30</v>
      </c>
      <c r="B3280" s="31" t="s">
        <v>3557</v>
      </c>
      <c r="C3280" s="31" t="s">
        <v>3807</v>
      </c>
      <c r="D3280" s="31">
        <v>104521</v>
      </c>
      <c r="E3280" s="31" t="s">
        <v>6941</v>
      </c>
      <c r="F3280" s="31" t="s">
        <v>6942</v>
      </c>
      <c r="G3280" s="31" t="s">
        <v>15736</v>
      </c>
      <c r="H3280" s="31" t="s">
        <v>15737</v>
      </c>
      <c r="I3280" s="8">
        <f t="shared" si="36"/>
        <v>0</v>
      </c>
      <c r="J3280" s="8">
        <f t="shared" si="37"/>
        <v>3279</v>
      </c>
      <c r="K3280" s="32" t="str">
        <f t="shared" si="38"/>
        <v/>
      </c>
    </row>
    <row r="3281" spans="1:11" ht="13.55" customHeight="1">
      <c r="A3281" s="31" t="s">
        <v>30</v>
      </c>
      <c r="B3281" s="31" t="s">
        <v>3818</v>
      </c>
      <c r="C3281" s="31" t="s">
        <v>3819</v>
      </c>
      <c r="D3281" s="31">
        <v>74529</v>
      </c>
      <c r="E3281" s="31" t="s">
        <v>6943</v>
      </c>
      <c r="F3281" s="31" t="s">
        <v>6944</v>
      </c>
      <c r="G3281" s="31" t="s">
        <v>15738</v>
      </c>
      <c r="H3281" s="31" t="s">
        <v>15739</v>
      </c>
      <c r="I3281" s="8">
        <f t="shared" si="36"/>
        <v>0</v>
      </c>
      <c r="J3281" s="8">
        <f t="shared" si="37"/>
        <v>3280</v>
      </c>
      <c r="K3281" s="32" t="str">
        <f t="shared" si="38"/>
        <v/>
      </c>
    </row>
    <row r="3282" spans="1:11" ht="13.55" customHeight="1">
      <c r="A3282" s="31" t="s">
        <v>5773</v>
      </c>
      <c r="B3282" s="31" t="s">
        <v>3818</v>
      </c>
      <c r="C3282" s="31" t="s">
        <v>3826</v>
      </c>
      <c r="D3282" s="31">
        <v>74313</v>
      </c>
      <c r="E3282" s="31" t="s">
        <v>6945</v>
      </c>
      <c r="F3282" s="31" t="s">
        <v>6946</v>
      </c>
      <c r="G3282" s="31" t="s">
        <v>15740</v>
      </c>
      <c r="H3282" s="31" t="s">
        <v>15741</v>
      </c>
      <c r="I3282" s="8">
        <f t="shared" si="36"/>
        <v>0</v>
      </c>
      <c r="J3282" s="8">
        <f t="shared" si="37"/>
        <v>3281</v>
      </c>
      <c r="K3282" s="32" t="str">
        <f t="shared" si="38"/>
        <v/>
      </c>
    </row>
    <row r="3283" spans="1:11" ht="13.55" customHeight="1">
      <c r="A3283" s="31" t="s">
        <v>30</v>
      </c>
      <c r="B3283" s="31" t="s">
        <v>3818</v>
      </c>
      <c r="C3283" s="31" t="s">
        <v>3826</v>
      </c>
      <c r="D3283" s="31">
        <v>74512</v>
      </c>
      <c r="E3283" s="31" t="s">
        <v>6947</v>
      </c>
      <c r="F3283" s="31" t="s">
        <v>6948</v>
      </c>
      <c r="G3283" s="31" t="s">
        <v>15742</v>
      </c>
      <c r="H3283" s="31" t="s">
        <v>15743</v>
      </c>
      <c r="I3283" s="8">
        <f t="shared" si="36"/>
        <v>0</v>
      </c>
      <c r="J3283" s="8">
        <f t="shared" si="37"/>
        <v>3282</v>
      </c>
      <c r="K3283" s="32" t="str">
        <f t="shared" si="38"/>
        <v/>
      </c>
    </row>
    <row r="3284" spans="1:11" ht="13.55" customHeight="1">
      <c r="A3284" s="31" t="s">
        <v>30</v>
      </c>
      <c r="B3284" s="31" t="s">
        <v>3818</v>
      </c>
      <c r="C3284" s="31" t="s">
        <v>3826</v>
      </c>
      <c r="D3284" s="31">
        <v>74537</v>
      </c>
      <c r="E3284" s="31" t="s">
        <v>6949</v>
      </c>
      <c r="F3284" s="31" t="s">
        <v>6950</v>
      </c>
      <c r="G3284" s="31" t="s">
        <v>15744</v>
      </c>
      <c r="H3284" s="31" t="s">
        <v>15745</v>
      </c>
      <c r="I3284" s="8">
        <f t="shared" si="36"/>
        <v>0</v>
      </c>
      <c r="J3284" s="8">
        <f t="shared" si="37"/>
        <v>3283</v>
      </c>
      <c r="K3284" s="32" t="str">
        <f t="shared" si="38"/>
        <v/>
      </c>
    </row>
    <row r="3285" spans="1:11" ht="13.55" customHeight="1">
      <c r="A3285" s="31" t="s">
        <v>30</v>
      </c>
      <c r="B3285" s="31" t="s">
        <v>3818</v>
      </c>
      <c r="C3285" s="31" t="s">
        <v>3849</v>
      </c>
      <c r="D3285" s="31">
        <v>74525</v>
      </c>
      <c r="E3285" s="31" t="s">
        <v>6951</v>
      </c>
      <c r="F3285" s="31" t="s">
        <v>6952</v>
      </c>
      <c r="G3285" s="31" t="s">
        <v>15746</v>
      </c>
      <c r="H3285" s="31" t="s">
        <v>15747</v>
      </c>
      <c r="I3285" s="8">
        <f t="shared" si="36"/>
        <v>0</v>
      </c>
      <c r="J3285" s="8">
        <f t="shared" si="37"/>
        <v>3284</v>
      </c>
      <c r="K3285" s="32" t="str">
        <f t="shared" si="38"/>
        <v/>
      </c>
    </row>
    <row r="3286" spans="1:11" ht="13.55" customHeight="1">
      <c r="A3286" s="31" t="s">
        <v>30</v>
      </c>
      <c r="B3286" s="31" t="s">
        <v>3818</v>
      </c>
      <c r="C3286" s="31" t="s">
        <v>3858</v>
      </c>
      <c r="D3286" s="31">
        <v>74515</v>
      </c>
      <c r="E3286" s="31" t="s">
        <v>6953</v>
      </c>
      <c r="F3286" s="31" t="s">
        <v>6954</v>
      </c>
      <c r="G3286" s="31" t="s">
        <v>15748</v>
      </c>
      <c r="H3286" s="31" t="s">
        <v>15749</v>
      </c>
      <c r="I3286" s="8">
        <f t="shared" si="36"/>
        <v>0</v>
      </c>
      <c r="J3286" s="8">
        <f t="shared" si="37"/>
        <v>3285</v>
      </c>
      <c r="K3286" s="32" t="str">
        <f t="shared" si="38"/>
        <v/>
      </c>
    </row>
    <row r="3287" spans="1:11" ht="13.55" customHeight="1">
      <c r="A3287" s="31" t="s">
        <v>30</v>
      </c>
      <c r="B3287" s="31" t="s">
        <v>3818</v>
      </c>
      <c r="C3287" s="31" t="s">
        <v>3867</v>
      </c>
      <c r="D3287" s="31">
        <v>74501</v>
      </c>
      <c r="E3287" s="31" t="s">
        <v>6955</v>
      </c>
      <c r="F3287" s="31" t="s">
        <v>6956</v>
      </c>
      <c r="G3287" s="31" t="s">
        <v>15750</v>
      </c>
      <c r="H3287" s="31" t="s">
        <v>15751</v>
      </c>
      <c r="I3287" s="8">
        <f t="shared" si="36"/>
        <v>0</v>
      </c>
      <c r="J3287" s="8">
        <f t="shared" si="37"/>
        <v>3286</v>
      </c>
      <c r="K3287" s="32" t="str">
        <f t="shared" si="38"/>
        <v/>
      </c>
    </row>
    <row r="3288" spans="1:11" ht="13.55" customHeight="1">
      <c r="A3288" s="31" t="s">
        <v>30</v>
      </c>
      <c r="B3288" s="31" t="s">
        <v>3818</v>
      </c>
      <c r="C3288" s="31" t="s">
        <v>3878</v>
      </c>
      <c r="D3288" s="31">
        <v>74527</v>
      </c>
      <c r="E3288" s="31" t="s">
        <v>6957</v>
      </c>
      <c r="F3288" s="31" t="s">
        <v>6958</v>
      </c>
      <c r="G3288" s="31" t="s">
        <v>15752</v>
      </c>
      <c r="H3288" s="31" t="s">
        <v>15753</v>
      </c>
      <c r="I3288" s="8">
        <f t="shared" si="36"/>
        <v>0</v>
      </c>
      <c r="J3288" s="8">
        <f t="shared" si="37"/>
        <v>3287</v>
      </c>
      <c r="K3288" s="32" t="str">
        <f t="shared" si="38"/>
        <v/>
      </c>
    </row>
    <row r="3289" spans="1:11" ht="13.55" customHeight="1">
      <c r="A3289" s="31" t="s">
        <v>5773</v>
      </c>
      <c r="B3289" s="31" t="s">
        <v>3818</v>
      </c>
      <c r="C3289" s="31" t="s">
        <v>3889</v>
      </c>
      <c r="D3289" s="31">
        <v>71317</v>
      </c>
      <c r="E3289" s="31" t="s">
        <v>6959</v>
      </c>
      <c r="F3289" s="31" t="s">
        <v>6960</v>
      </c>
      <c r="G3289" s="31" t="s">
        <v>15754</v>
      </c>
      <c r="H3289" s="31" t="s">
        <v>15755</v>
      </c>
      <c r="I3289" s="8">
        <f t="shared" si="36"/>
        <v>0</v>
      </c>
      <c r="J3289" s="8">
        <f t="shared" si="37"/>
        <v>3288</v>
      </c>
      <c r="K3289" s="32" t="str">
        <f t="shared" si="38"/>
        <v/>
      </c>
    </row>
    <row r="3290" spans="1:11" ht="13.55" customHeight="1">
      <c r="A3290" s="31" t="s">
        <v>5773</v>
      </c>
      <c r="B3290" s="31" t="s">
        <v>3818</v>
      </c>
      <c r="C3290" s="31" t="s">
        <v>3889</v>
      </c>
      <c r="D3290" s="31">
        <v>74328</v>
      </c>
      <c r="E3290" s="31" t="s">
        <v>6961</v>
      </c>
      <c r="F3290" s="31" t="s">
        <v>6962</v>
      </c>
      <c r="G3290" s="31" t="s">
        <v>15756</v>
      </c>
      <c r="H3290" s="31" t="s">
        <v>15757</v>
      </c>
      <c r="I3290" s="8">
        <f t="shared" si="36"/>
        <v>0</v>
      </c>
      <c r="J3290" s="8">
        <f t="shared" si="37"/>
        <v>3289</v>
      </c>
      <c r="K3290" s="32" t="str">
        <f t="shared" si="38"/>
        <v/>
      </c>
    </row>
    <row r="3291" spans="1:11" ht="13.55" customHeight="1">
      <c r="A3291" s="31" t="s">
        <v>30</v>
      </c>
      <c r="B3291" s="31" t="s">
        <v>3818</v>
      </c>
      <c r="C3291" s="31" t="s">
        <v>3904</v>
      </c>
      <c r="D3291" s="31">
        <v>74531</v>
      </c>
      <c r="E3291" s="31" t="s">
        <v>6963</v>
      </c>
      <c r="F3291" s="31" t="s">
        <v>6964</v>
      </c>
      <c r="G3291" s="31" t="s">
        <v>15758</v>
      </c>
      <c r="H3291" s="31" t="s">
        <v>15759</v>
      </c>
      <c r="I3291" s="8">
        <f t="shared" si="36"/>
        <v>0</v>
      </c>
      <c r="J3291" s="8">
        <f t="shared" si="37"/>
        <v>3290</v>
      </c>
      <c r="K3291" s="32" t="str">
        <f t="shared" si="38"/>
        <v/>
      </c>
    </row>
    <row r="3292" spans="1:11" ht="13.55" customHeight="1">
      <c r="A3292" s="31" t="s">
        <v>30</v>
      </c>
      <c r="B3292" s="31" t="s">
        <v>3818</v>
      </c>
      <c r="C3292" s="31" t="s">
        <v>3913</v>
      </c>
      <c r="D3292" s="31">
        <v>74514</v>
      </c>
      <c r="E3292" s="31" t="s">
        <v>6965</v>
      </c>
      <c r="F3292" s="31" t="s">
        <v>6966</v>
      </c>
      <c r="G3292" s="31" t="s">
        <v>15760</v>
      </c>
      <c r="H3292" s="31" t="s">
        <v>15761</v>
      </c>
      <c r="I3292" s="8">
        <f t="shared" si="36"/>
        <v>0</v>
      </c>
      <c r="J3292" s="8">
        <f t="shared" si="37"/>
        <v>3291</v>
      </c>
      <c r="K3292" s="32" t="str">
        <f t="shared" si="38"/>
        <v/>
      </c>
    </row>
    <row r="3293" spans="1:11" ht="13.55" customHeight="1">
      <c r="A3293" s="31" t="s">
        <v>30</v>
      </c>
      <c r="B3293" s="31" t="s">
        <v>3818</v>
      </c>
      <c r="C3293" s="31" t="s">
        <v>3924</v>
      </c>
      <c r="D3293" s="31">
        <v>74524</v>
      </c>
      <c r="E3293" s="31" t="s">
        <v>6967</v>
      </c>
      <c r="F3293" s="31" t="s">
        <v>6968</v>
      </c>
      <c r="G3293" s="31" t="s">
        <v>15762</v>
      </c>
      <c r="H3293" s="31" t="s">
        <v>15763</v>
      </c>
      <c r="I3293" s="8">
        <f t="shared" si="36"/>
        <v>0</v>
      </c>
      <c r="J3293" s="8">
        <f t="shared" si="37"/>
        <v>3292</v>
      </c>
      <c r="K3293" s="32" t="str">
        <f t="shared" si="38"/>
        <v/>
      </c>
    </row>
    <row r="3294" spans="1:11" ht="13.55" customHeight="1">
      <c r="A3294" s="31" t="s">
        <v>30</v>
      </c>
      <c r="B3294" s="31" t="s">
        <v>3818</v>
      </c>
      <c r="C3294" s="31" t="s">
        <v>3933</v>
      </c>
      <c r="D3294" s="31">
        <v>74522</v>
      </c>
      <c r="E3294" s="31" t="s">
        <v>6969</v>
      </c>
      <c r="F3294" s="31" t="s">
        <v>6970</v>
      </c>
      <c r="G3294" s="31" t="s">
        <v>15764</v>
      </c>
      <c r="H3294" s="31" t="s">
        <v>15765</v>
      </c>
      <c r="I3294" s="8">
        <f t="shared" si="36"/>
        <v>0</v>
      </c>
      <c r="J3294" s="8">
        <f t="shared" si="37"/>
        <v>3293</v>
      </c>
      <c r="K3294" s="32" t="str">
        <f t="shared" si="38"/>
        <v/>
      </c>
    </row>
    <row r="3295" spans="1:11" ht="13.55" customHeight="1">
      <c r="A3295" s="31" t="s">
        <v>5773</v>
      </c>
      <c r="B3295" s="31" t="s">
        <v>3818</v>
      </c>
      <c r="C3295" s="31" t="s">
        <v>3946</v>
      </c>
      <c r="D3295" s="31">
        <v>74323</v>
      </c>
      <c r="E3295" s="31" t="s">
        <v>6971</v>
      </c>
      <c r="F3295" s="31" t="s">
        <v>6972</v>
      </c>
      <c r="G3295" s="31" t="s">
        <v>15766</v>
      </c>
      <c r="H3295" s="31" t="s">
        <v>15767</v>
      </c>
      <c r="I3295" s="8">
        <f t="shared" si="36"/>
        <v>0</v>
      </c>
      <c r="J3295" s="8">
        <f t="shared" si="37"/>
        <v>3294</v>
      </c>
      <c r="K3295" s="32" t="str">
        <f t="shared" si="38"/>
        <v/>
      </c>
    </row>
    <row r="3296" spans="1:11" ht="13.55" customHeight="1">
      <c r="A3296" s="31" t="s">
        <v>30</v>
      </c>
      <c r="B3296" s="31" t="s">
        <v>3818</v>
      </c>
      <c r="C3296" s="31" t="s">
        <v>3946</v>
      </c>
      <c r="D3296" s="31">
        <v>74535</v>
      </c>
      <c r="E3296" s="31" t="s">
        <v>6973</v>
      </c>
      <c r="F3296" s="31" t="s">
        <v>6974</v>
      </c>
      <c r="G3296" s="31" t="s">
        <v>15768</v>
      </c>
      <c r="H3296" s="31" t="s">
        <v>15769</v>
      </c>
      <c r="I3296" s="8">
        <f t="shared" si="36"/>
        <v>0</v>
      </c>
      <c r="J3296" s="8">
        <f t="shared" si="37"/>
        <v>3295</v>
      </c>
      <c r="K3296" s="32" t="str">
        <f t="shared" si="38"/>
        <v/>
      </c>
    </row>
    <row r="3297" spans="1:11" ht="13.55" customHeight="1">
      <c r="A3297" s="31" t="s">
        <v>30</v>
      </c>
      <c r="B3297" s="31" t="s">
        <v>3818</v>
      </c>
      <c r="C3297" s="31" t="s">
        <v>3961</v>
      </c>
      <c r="D3297" s="31">
        <v>74530</v>
      </c>
      <c r="E3297" s="31" t="s">
        <v>6975</v>
      </c>
      <c r="F3297" s="31" t="s">
        <v>6976</v>
      </c>
      <c r="G3297" s="31" t="s">
        <v>15770</v>
      </c>
      <c r="H3297" s="31" t="s">
        <v>15771</v>
      </c>
      <c r="I3297" s="8">
        <f t="shared" si="36"/>
        <v>0</v>
      </c>
      <c r="J3297" s="8">
        <f t="shared" si="37"/>
        <v>3296</v>
      </c>
      <c r="K3297" s="32" t="str">
        <f t="shared" si="38"/>
        <v/>
      </c>
    </row>
    <row r="3298" spans="1:11" ht="13.55" customHeight="1">
      <c r="A3298" s="31" t="s">
        <v>30</v>
      </c>
      <c r="B3298" s="31" t="s">
        <v>3818</v>
      </c>
      <c r="C3298" s="31" t="s">
        <v>3976</v>
      </c>
      <c r="D3298" s="31">
        <v>74516</v>
      </c>
      <c r="E3298" s="31" t="s">
        <v>6977</v>
      </c>
      <c r="F3298" s="31" t="s">
        <v>6978</v>
      </c>
      <c r="G3298" s="31" t="s">
        <v>15772</v>
      </c>
      <c r="H3298" s="31" t="s">
        <v>15773</v>
      </c>
      <c r="I3298" s="8">
        <f t="shared" si="36"/>
        <v>0</v>
      </c>
      <c r="J3298" s="8">
        <f t="shared" si="37"/>
        <v>3297</v>
      </c>
      <c r="K3298" s="32" t="str">
        <f t="shared" si="38"/>
        <v/>
      </c>
    </row>
    <row r="3299" spans="1:11" ht="13.55" customHeight="1">
      <c r="A3299" s="31" t="s">
        <v>30</v>
      </c>
      <c r="B3299" s="31" t="s">
        <v>3818</v>
      </c>
      <c r="C3299" s="31" t="s">
        <v>3976</v>
      </c>
      <c r="D3299" s="31">
        <v>74517</v>
      </c>
      <c r="E3299" s="31" t="s">
        <v>6979</v>
      </c>
      <c r="F3299" s="31" t="s">
        <v>6980</v>
      </c>
      <c r="G3299" s="31" t="s">
        <v>15774</v>
      </c>
      <c r="H3299" s="31" t="s">
        <v>15775</v>
      </c>
      <c r="I3299" s="8">
        <f t="shared" si="36"/>
        <v>0</v>
      </c>
      <c r="J3299" s="8">
        <f t="shared" si="37"/>
        <v>3298</v>
      </c>
      <c r="K3299" s="32" t="str">
        <f t="shared" si="38"/>
        <v/>
      </c>
    </row>
    <row r="3300" spans="1:11" ht="13.55" customHeight="1">
      <c r="A3300" s="31" t="s">
        <v>30</v>
      </c>
      <c r="B3300" s="31" t="s">
        <v>3818</v>
      </c>
      <c r="C3300" s="31" t="s">
        <v>3976</v>
      </c>
      <c r="D3300" s="31">
        <v>74543</v>
      </c>
      <c r="E3300" s="31" t="s">
        <v>6981</v>
      </c>
      <c r="F3300" s="31" t="s">
        <v>6982</v>
      </c>
      <c r="G3300" s="31" t="s">
        <v>12855</v>
      </c>
      <c r="H3300" s="31" t="s">
        <v>15776</v>
      </c>
      <c r="I3300" s="8">
        <f t="shared" si="36"/>
        <v>0</v>
      </c>
      <c r="J3300" s="8">
        <f t="shared" si="37"/>
        <v>3299</v>
      </c>
      <c r="K3300" s="32" t="str">
        <f t="shared" si="38"/>
        <v/>
      </c>
    </row>
    <row r="3301" spans="1:11" ht="13.55" customHeight="1">
      <c r="A3301" s="31" t="s">
        <v>30</v>
      </c>
      <c r="B3301" s="31" t="s">
        <v>3818</v>
      </c>
      <c r="C3301" s="31" t="s">
        <v>3997</v>
      </c>
      <c r="D3301" s="31">
        <v>74526</v>
      </c>
      <c r="E3301" s="31" t="s">
        <v>6983</v>
      </c>
      <c r="F3301" s="31" t="s">
        <v>6984</v>
      </c>
      <c r="G3301" s="31" t="s">
        <v>15777</v>
      </c>
      <c r="H3301" s="31" t="s">
        <v>15778</v>
      </c>
      <c r="I3301" s="8">
        <f t="shared" si="36"/>
        <v>0</v>
      </c>
      <c r="J3301" s="8">
        <f t="shared" si="37"/>
        <v>3300</v>
      </c>
      <c r="K3301" s="32" t="str">
        <f t="shared" si="38"/>
        <v/>
      </c>
    </row>
    <row r="3302" spans="1:11" ht="13.55" customHeight="1">
      <c r="A3302" s="31" t="s">
        <v>30</v>
      </c>
      <c r="B3302" s="31" t="s">
        <v>3818</v>
      </c>
      <c r="C3302" s="31" t="s">
        <v>4010</v>
      </c>
      <c r="D3302" s="31">
        <v>74509</v>
      </c>
      <c r="E3302" s="31" t="s">
        <v>6985</v>
      </c>
      <c r="F3302" s="31" t="s">
        <v>6986</v>
      </c>
      <c r="G3302" s="31" t="s">
        <v>15779</v>
      </c>
      <c r="H3302" s="31" t="s">
        <v>15780</v>
      </c>
      <c r="I3302" s="8">
        <f t="shared" si="36"/>
        <v>0</v>
      </c>
      <c r="J3302" s="8">
        <f t="shared" si="37"/>
        <v>3301</v>
      </c>
      <c r="K3302" s="32" t="str">
        <f t="shared" si="38"/>
        <v/>
      </c>
    </row>
    <row r="3303" spans="1:11" ht="13.55" customHeight="1">
      <c r="A3303" s="31" t="s">
        <v>30</v>
      </c>
      <c r="B3303" s="31" t="s">
        <v>3818</v>
      </c>
      <c r="C3303" s="31" t="s">
        <v>4023</v>
      </c>
      <c r="D3303" s="31">
        <v>74510</v>
      </c>
      <c r="E3303" s="31" t="s">
        <v>6987</v>
      </c>
      <c r="F3303" s="31" t="s">
        <v>6988</v>
      </c>
      <c r="G3303" s="31" t="s">
        <v>15781</v>
      </c>
      <c r="H3303" s="31" t="s">
        <v>15782</v>
      </c>
      <c r="I3303" s="8">
        <f t="shared" si="36"/>
        <v>0</v>
      </c>
      <c r="J3303" s="8">
        <f t="shared" si="37"/>
        <v>3302</v>
      </c>
      <c r="K3303" s="32" t="str">
        <f t="shared" si="38"/>
        <v/>
      </c>
    </row>
    <row r="3304" spans="1:11" ht="13.55" customHeight="1">
      <c r="A3304" s="31" t="s">
        <v>30</v>
      </c>
      <c r="B3304" s="31" t="s">
        <v>3818</v>
      </c>
      <c r="C3304" s="31" t="s">
        <v>4023</v>
      </c>
      <c r="D3304" s="31">
        <v>74511</v>
      </c>
      <c r="E3304" s="31" t="s">
        <v>6989</v>
      </c>
      <c r="F3304" s="31" t="s">
        <v>6990</v>
      </c>
      <c r="G3304" s="31" t="s">
        <v>15783</v>
      </c>
      <c r="H3304" s="31" t="s">
        <v>15784</v>
      </c>
      <c r="I3304" s="8">
        <f t="shared" si="36"/>
        <v>0</v>
      </c>
      <c r="J3304" s="8">
        <f t="shared" si="37"/>
        <v>3303</v>
      </c>
      <c r="K3304" s="32" t="str">
        <f t="shared" si="38"/>
        <v/>
      </c>
    </row>
    <row r="3305" spans="1:11" ht="13.55" customHeight="1">
      <c r="A3305" s="31" t="s">
        <v>30</v>
      </c>
      <c r="B3305" s="31" t="s">
        <v>3818</v>
      </c>
      <c r="C3305" s="31" t="s">
        <v>4023</v>
      </c>
      <c r="D3305" s="31">
        <v>74536</v>
      </c>
      <c r="E3305" s="31" t="s">
        <v>14553</v>
      </c>
      <c r="F3305" s="31" t="s">
        <v>6992</v>
      </c>
      <c r="G3305" s="31" t="s">
        <v>15785</v>
      </c>
      <c r="H3305" s="31" t="s">
        <v>15786</v>
      </c>
      <c r="I3305" s="8">
        <f t="shared" si="36"/>
        <v>0</v>
      </c>
      <c r="J3305" s="8">
        <f t="shared" si="37"/>
        <v>3304</v>
      </c>
      <c r="K3305" s="32" t="str">
        <f t="shared" si="38"/>
        <v/>
      </c>
    </row>
    <row r="3306" spans="1:11" ht="13.55" customHeight="1">
      <c r="A3306" s="31" t="s">
        <v>30</v>
      </c>
      <c r="B3306" s="31" t="s">
        <v>3818</v>
      </c>
      <c r="C3306" s="31" t="s">
        <v>4042</v>
      </c>
      <c r="D3306" s="31">
        <v>74520</v>
      </c>
      <c r="E3306" s="31" t="s">
        <v>6993</v>
      </c>
      <c r="F3306" s="31" t="s">
        <v>6994</v>
      </c>
      <c r="G3306" s="31" t="s">
        <v>15787</v>
      </c>
      <c r="H3306" s="31" t="s">
        <v>15788</v>
      </c>
      <c r="I3306" s="8">
        <f t="shared" si="36"/>
        <v>0</v>
      </c>
      <c r="J3306" s="8">
        <f t="shared" si="37"/>
        <v>3305</v>
      </c>
      <c r="K3306" s="32" t="str">
        <f t="shared" si="38"/>
        <v/>
      </c>
    </row>
    <row r="3307" spans="1:11" ht="13.55" customHeight="1">
      <c r="A3307" s="31" t="s">
        <v>30</v>
      </c>
      <c r="B3307" s="31" t="s">
        <v>3818</v>
      </c>
      <c r="C3307" s="31" t="s">
        <v>4057</v>
      </c>
      <c r="D3307" s="31">
        <v>74519</v>
      </c>
      <c r="E3307" s="31" t="s">
        <v>6995</v>
      </c>
      <c r="F3307" s="31" t="s">
        <v>6996</v>
      </c>
      <c r="G3307" s="31" t="s">
        <v>15789</v>
      </c>
      <c r="H3307" s="31" t="s">
        <v>15790</v>
      </c>
      <c r="I3307" s="8">
        <f t="shared" si="36"/>
        <v>0</v>
      </c>
      <c r="J3307" s="8">
        <f t="shared" si="37"/>
        <v>3306</v>
      </c>
      <c r="K3307" s="32" t="str">
        <f t="shared" si="38"/>
        <v/>
      </c>
    </row>
    <row r="3308" spans="1:11" ht="13.55" customHeight="1">
      <c r="A3308" s="31" t="s">
        <v>30</v>
      </c>
      <c r="B3308" s="31" t="s">
        <v>3818</v>
      </c>
      <c r="C3308" s="31" t="s">
        <v>4072</v>
      </c>
      <c r="D3308" s="31">
        <v>74534</v>
      </c>
      <c r="E3308" s="31" t="s">
        <v>6997</v>
      </c>
      <c r="F3308" s="31" t="s">
        <v>6998</v>
      </c>
      <c r="G3308" s="31" t="s">
        <v>15791</v>
      </c>
      <c r="H3308" s="31" t="s">
        <v>15792</v>
      </c>
      <c r="I3308" s="8">
        <f t="shared" si="36"/>
        <v>0</v>
      </c>
      <c r="J3308" s="8">
        <f t="shared" si="37"/>
        <v>3307</v>
      </c>
      <c r="K3308" s="32" t="str">
        <f t="shared" si="38"/>
        <v/>
      </c>
    </row>
    <row r="3309" spans="1:11" ht="13.55" customHeight="1">
      <c r="A3309" s="31" t="s">
        <v>30</v>
      </c>
      <c r="B3309" s="31" t="s">
        <v>3818</v>
      </c>
      <c r="C3309" s="31" t="s">
        <v>4085</v>
      </c>
      <c r="D3309" s="31">
        <v>74503</v>
      </c>
      <c r="E3309" s="31" t="s">
        <v>6999</v>
      </c>
      <c r="F3309" s="31" t="s">
        <v>7000</v>
      </c>
      <c r="G3309" s="31" t="s">
        <v>15793</v>
      </c>
      <c r="H3309" s="31" t="s">
        <v>15794</v>
      </c>
      <c r="I3309" s="8">
        <f t="shared" si="36"/>
        <v>0</v>
      </c>
      <c r="J3309" s="8">
        <f t="shared" si="37"/>
        <v>3308</v>
      </c>
      <c r="K3309" s="32" t="str">
        <f t="shared" si="38"/>
        <v/>
      </c>
    </row>
    <row r="3310" spans="1:11" ht="13.55" customHeight="1">
      <c r="A3310" s="31" t="s">
        <v>30</v>
      </c>
      <c r="B3310" s="31" t="s">
        <v>3818</v>
      </c>
      <c r="C3310" s="31" t="s">
        <v>4085</v>
      </c>
      <c r="D3310" s="31">
        <v>74542</v>
      </c>
      <c r="E3310" s="31" t="s">
        <v>7001</v>
      </c>
      <c r="F3310" s="31" t="s">
        <v>4103</v>
      </c>
      <c r="G3310" s="31" t="s">
        <v>15795</v>
      </c>
      <c r="H3310" s="31" t="s">
        <v>15796</v>
      </c>
      <c r="I3310" s="8">
        <f t="shared" si="36"/>
        <v>0</v>
      </c>
      <c r="J3310" s="8">
        <f t="shared" si="37"/>
        <v>3309</v>
      </c>
      <c r="K3310" s="32" t="str">
        <f t="shared" si="38"/>
        <v/>
      </c>
    </row>
    <row r="3311" spans="1:11" ht="13.55" customHeight="1">
      <c r="A3311" s="31" t="s">
        <v>30</v>
      </c>
      <c r="B3311" s="31" t="s">
        <v>3818</v>
      </c>
      <c r="C3311" s="31" t="s">
        <v>4106</v>
      </c>
      <c r="D3311" s="31">
        <v>74532</v>
      </c>
      <c r="E3311" s="31" t="s">
        <v>7002</v>
      </c>
      <c r="F3311" s="31" t="s">
        <v>7003</v>
      </c>
      <c r="G3311" s="31" t="s">
        <v>15797</v>
      </c>
      <c r="H3311" s="31" t="s">
        <v>15798</v>
      </c>
      <c r="I3311" s="8">
        <f t="shared" si="36"/>
        <v>0</v>
      </c>
      <c r="J3311" s="8">
        <f t="shared" si="37"/>
        <v>3310</v>
      </c>
      <c r="K3311" s="32" t="str">
        <f t="shared" si="38"/>
        <v/>
      </c>
    </row>
    <row r="3312" spans="1:11" ht="13.55" customHeight="1">
      <c r="A3312" s="31" t="s">
        <v>30</v>
      </c>
      <c r="B3312" s="31" t="s">
        <v>3818</v>
      </c>
      <c r="C3312" s="31" t="s">
        <v>4106</v>
      </c>
      <c r="D3312" s="31">
        <v>74533</v>
      </c>
      <c r="E3312" s="31" t="s">
        <v>7004</v>
      </c>
      <c r="F3312" s="31" t="s">
        <v>7005</v>
      </c>
      <c r="G3312" s="31" t="s">
        <v>15799</v>
      </c>
      <c r="H3312" s="31" t="s">
        <v>15800</v>
      </c>
      <c r="I3312" s="8">
        <f t="shared" si="36"/>
        <v>0</v>
      </c>
      <c r="J3312" s="8">
        <f t="shared" si="37"/>
        <v>3311</v>
      </c>
      <c r="K3312" s="32" t="str">
        <f t="shared" si="38"/>
        <v/>
      </c>
    </row>
    <row r="3313" spans="1:11" ht="13.55" customHeight="1">
      <c r="A3313" s="31" t="s">
        <v>5773</v>
      </c>
      <c r="B3313" s="31" t="s">
        <v>3818</v>
      </c>
      <c r="C3313" s="31" t="s">
        <v>4125</v>
      </c>
      <c r="D3313" s="31">
        <v>74339</v>
      </c>
      <c r="E3313" s="31" t="s">
        <v>7006</v>
      </c>
      <c r="F3313" s="31" t="s">
        <v>7007</v>
      </c>
      <c r="G3313" s="31" t="s">
        <v>15801</v>
      </c>
      <c r="H3313" s="31" t="s">
        <v>15802</v>
      </c>
      <c r="I3313" s="8">
        <f t="shared" si="36"/>
        <v>0</v>
      </c>
      <c r="J3313" s="8">
        <f t="shared" si="37"/>
        <v>3312</v>
      </c>
      <c r="K3313" s="32" t="str">
        <f t="shared" si="38"/>
        <v/>
      </c>
    </row>
    <row r="3314" spans="1:11" ht="13.55" customHeight="1">
      <c r="A3314" s="31" t="s">
        <v>30</v>
      </c>
      <c r="B3314" s="31" t="s">
        <v>3818</v>
      </c>
      <c r="C3314" s="31" t="s">
        <v>4125</v>
      </c>
      <c r="D3314" s="31">
        <v>74518</v>
      </c>
      <c r="E3314" s="31" t="s">
        <v>7008</v>
      </c>
      <c r="F3314" s="31" t="s">
        <v>7009</v>
      </c>
      <c r="G3314" s="31" t="s">
        <v>15803</v>
      </c>
      <c r="H3314" s="31" t="s">
        <v>15804</v>
      </c>
      <c r="I3314" s="8">
        <f t="shared" si="36"/>
        <v>0</v>
      </c>
      <c r="J3314" s="8">
        <f t="shared" si="37"/>
        <v>3313</v>
      </c>
      <c r="K3314" s="32" t="str">
        <f t="shared" si="38"/>
        <v/>
      </c>
    </row>
    <row r="3315" spans="1:11" ht="13.55" customHeight="1">
      <c r="A3315" s="31" t="s">
        <v>5773</v>
      </c>
      <c r="B3315" s="31" t="s">
        <v>3818</v>
      </c>
      <c r="C3315" s="31" t="s">
        <v>4140</v>
      </c>
      <c r="D3315" s="31">
        <v>71311</v>
      </c>
      <c r="E3315" s="31" t="s">
        <v>7010</v>
      </c>
      <c r="F3315" s="31" t="s">
        <v>7011</v>
      </c>
      <c r="G3315" s="31" t="s">
        <v>15805</v>
      </c>
      <c r="H3315" s="31" t="s">
        <v>15806</v>
      </c>
      <c r="I3315" s="8">
        <f t="shared" si="36"/>
        <v>0</v>
      </c>
      <c r="J3315" s="8">
        <f t="shared" si="37"/>
        <v>3314</v>
      </c>
      <c r="K3315" s="32" t="str">
        <f t="shared" si="38"/>
        <v/>
      </c>
    </row>
    <row r="3316" spans="1:11" ht="13.55" customHeight="1">
      <c r="A3316" s="31" t="s">
        <v>5773</v>
      </c>
      <c r="B3316" s="31" t="s">
        <v>3818</v>
      </c>
      <c r="C3316" s="31" t="s">
        <v>4140</v>
      </c>
      <c r="D3316" s="31">
        <v>71318</v>
      </c>
      <c r="E3316" s="31" t="s">
        <v>7012</v>
      </c>
      <c r="F3316" s="31" t="s">
        <v>7013</v>
      </c>
      <c r="G3316" s="31" t="s">
        <v>13007</v>
      </c>
      <c r="H3316" s="31" t="s">
        <v>15807</v>
      </c>
      <c r="I3316" s="8">
        <f t="shared" si="36"/>
        <v>0</v>
      </c>
      <c r="J3316" s="8">
        <f t="shared" si="37"/>
        <v>3315</v>
      </c>
      <c r="K3316" s="32" t="str">
        <f t="shared" si="38"/>
        <v/>
      </c>
    </row>
    <row r="3317" spans="1:11" ht="13.55" customHeight="1">
      <c r="A3317" s="31" t="s">
        <v>5773</v>
      </c>
      <c r="B3317" s="31" t="s">
        <v>3818</v>
      </c>
      <c r="C3317" s="31" t="s">
        <v>4140</v>
      </c>
      <c r="D3317" s="31">
        <v>74308</v>
      </c>
      <c r="E3317" s="31" t="s">
        <v>7014</v>
      </c>
      <c r="F3317" s="31" t="s">
        <v>7015</v>
      </c>
      <c r="G3317" s="31" t="s">
        <v>15808</v>
      </c>
      <c r="H3317" s="31" t="s">
        <v>15809</v>
      </c>
      <c r="I3317" s="8">
        <f t="shared" ref="I3317:I3571" si="39">IF(ISNUMBER(SEARCH(#REF!,E3317)),MAX($I$1:I3316)+1,0)</f>
        <v>0</v>
      </c>
      <c r="J3317" s="8">
        <f t="shared" ref="J3317:J3571" si="40">ROWS($I$2:I3317)</f>
        <v>3316</v>
      </c>
      <c r="K3317" s="32" t="str">
        <f t="shared" ref="K3317:K3571" si="41">IFERROR(INDEX(E3317:E7640,MATCH(J3317,$I$2:$I$4325,0)),"")</f>
        <v/>
      </c>
    </row>
    <row r="3318" spans="1:11" ht="13.55" customHeight="1">
      <c r="A3318" s="31" t="s">
        <v>30</v>
      </c>
      <c r="B3318" s="31" t="s">
        <v>3818</v>
      </c>
      <c r="C3318" s="31" t="s">
        <v>4140</v>
      </c>
      <c r="D3318" s="31">
        <v>74505</v>
      </c>
      <c r="E3318" s="31" t="s">
        <v>7016</v>
      </c>
      <c r="F3318" s="31" t="s">
        <v>7017</v>
      </c>
      <c r="G3318" s="31" t="s">
        <v>15810</v>
      </c>
      <c r="H3318" s="31" t="s">
        <v>15811</v>
      </c>
      <c r="I3318" s="8">
        <f t="shared" si="39"/>
        <v>0</v>
      </c>
      <c r="J3318" s="8">
        <f t="shared" si="40"/>
        <v>3317</v>
      </c>
      <c r="K3318" s="32" t="str">
        <f t="shared" si="41"/>
        <v/>
      </c>
    </row>
    <row r="3319" spans="1:11" ht="13.55" customHeight="1">
      <c r="A3319" s="31" t="s">
        <v>30</v>
      </c>
      <c r="B3319" s="31" t="s">
        <v>3818</v>
      </c>
      <c r="C3319" s="31" t="s">
        <v>4140</v>
      </c>
      <c r="D3319" s="31">
        <v>74506</v>
      </c>
      <c r="E3319" s="31" t="s">
        <v>7018</v>
      </c>
      <c r="F3319" s="31" t="s">
        <v>7019</v>
      </c>
      <c r="G3319" s="31" t="s">
        <v>15812</v>
      </c>
      <c r="H3319" s="31" t="s">
        <v>15813</v>
      </c>
      <c r="I3319" s="8">
        <f t="shared" si="39"/>
        <v>0</v>
      </c>
      <c r="J3319" s="8">
        <f t="shared" si="40"/>
        <v>3318</v>
      </c>
      <c r="K3319" s="32" t="str">
        <f t="shared" si="41"/>
        <v/>
      </c>
    </row>
    <row r="3320" spans="1:11" ht="13.55" customHeight="1">
      <c r="A3320" s="31" t="s">
        <v>30</v>
      </c>
      <c r="B3320" s="31" t="s">
        <v>3818</v>
      </c>
      <c r="C3320" s="31" t="s">
        <v>4140</v>
      </c>
      <c r="D3320" s="31">
        <v>74507</v>
      </c>
      <c r="E3320" s="31" t="s">
        <v>7020</v>
      </c>
      <c r="F3320" s="31" t="s">
        <v>7021</v>
      </c>
      <c r="G3320" s="31" t="s">
        <v>15814</v>
      </c>
      <c r="H3320" s="31" t="s">
        <v>15815</v>
      </c>
      <c r="I3320" s="8">
        <f t="shared" si="39"/>
        <v>0</v>
      </c>
      <c r="J3320" s="8">
        <f t="shared" si="40"/>
        <v>3319</v>
      </c>
      <c r="K3320" s="32" t="str">
        <f t="shared" si="41"/>
        <v/>
      </c>
    </row>
    <row r="3321" spans="1:11" ht="13.55" customHeight="1">
      <c r="A3321" s="31" t="s">
        <v>30</v>
      </c>
      <c r="B3321" s="31" t="s">
        <v>3818</v>
      </c>
      <c r="C3321" s="31" t="s">
        <v>4140</v>
      </c>
      <c r="D3321" s="31">
        <v>74538</v>
      </c>
      <c r="E3321" s="31" t="s">
        <v>7022</v>
      </c>
      <c r="F3321" s="31" t="s">
        <v>7023</v>
      </c>
      <c r="G3321" s="31" t="s">
        <v>15816</v>
      </c>
      <c r="H3321" s="31" t="s">
        <v>15817</v>
      </c>
      <c r="I3321" s="8">
        <f t="shared" si="39"/>
        <v>0</v>
      </c>
      <c r="J3321" s="8">
        <f t="shared" si="40"/>
        <v>3320</v>
      </c>
      <c r="K3321" s="32" t="str">
        <f t="shared" si="41"/>
        <v/>
      </c>
    </row>
    <row r="3322" spans="1:11" ht="13.55" customHeight="1">
      <c r="A3322" s="31" t="s">
        <v>30</v>
      </c>
      <c r="B3322" s="31" t="s">
        <v>3818</v>
      </c>
      <c r="C3322" s="31" t="s">
        <v>4140</v>
      </c>
      <c r="D3322" s="31">
        <v>74540</v>
      </c>
      <c r="E3322" s="31" t="s">
        <v>7024</v>
      </c>
      <c r="F3322" s="31" t="s">
        <v>7025</v>
      </c>
      <c r="G3322" s="31" t="s">
        <v>15818</v>
      </c>
      <c r="H3322" s="31" t="s">
        <v>15819</v>
      </c>
      <c r="I3322" s="8">
        <f t="shared" si="39"/>
        <v>0</v>
      </c>
      <c r="J3322" s="8">
        <f t="shared" si="40"/>
        <v>3321</v>
      </c>
      <c r="K3322" s="32" t="str">
        <f t="shared" si="41"/>
        <v/>
      </c>
    </row>
    <row r="3323" spans="1:11" ht="13.55" customHeight="1">
      <c r="A3323" s="31" t="s">
        <v>30</v>
      </c>
      <c r="B3323" s="31" t="s">
        <v>3818</v>
      </c>
      <c r="C3323" s="31" t="s">
        <v>4140</v>
      </c>
      <c r="D3323" s="31">
        <v>74541</v>
      </c>
      <c r="E3323" s="31" t="s">
        <v>7026</v>
      </c>
      <c r="F3323" s="31" t="s">
        <v>4170</v>
      </c>
      <c r="G3323" s="31" t="s">
        <v>13037</v>
      </c>
      <c r="H3323" s="31" t="s">
        <v>15820</v>
      </c>
      <c r="I3323" s="8">
        <f t="shared" si="39"/>
        <v>0</v>
      </c>
      <c r="J3323" s="8">
        <f t="shared" si="40"/>
        <v>3322</v>
      </c>
      <c r="K3323" s="32" t="str">
        <f t="shared" si="41"/>
        <v/>
      </c>
    </row>
    <row r="3324" spans="1:11" ht="13.55" customHeight="1">
      <c r="A3324" s="31" t="s">
        <v>30</v>
      </c>
      <c r="B3324" s="31" t="s">
        <v>3818</v>
      </c>
      <c r="C3324" s="31" t="s">
        <v>4175</v>
      </c>
      <c r="D3324" s="31">
        <v>74502</v>
      </c>
      <c r="E3324" s="31" t="s">
        <v>7027</v>
      </c>
      <c r="F3324" s="31" t="s">
        <v>7028</v>
      </c>
      <c r="G3324" s="31" t="s">
        <v>15821</v>
      </c>
      <c r="H3324" s="31" t="s">
        <v>15822</v>
      </c>
      <c r="I3324" s="8">
        <f t="shared" si="39"/>
        <v>0</v>
      </c>
      <c r="J3324" s="8">
        <f t="shared" si="40"/>
        <v>3323</v>
      </c>
      <c r="K3324" s="32" t="str">
        <f t="shared" si="41"/>
        <v/>
      </c>
    </row>
    <row r="3325" spans="1:11" ht="13.55" customHeight="1">
      <c r="A3325" s="31" t="s">
        <v>30</v>
      </c>
      <c r="B3325" s="31" t="s">
        <v>3818</v>
      </c>
      <c r="C3325" s="31" t="s">
        <v>4175</v>
      </c>
      <c r="D3325" s="31">
        <v>74521</v>
      </c>
      <c r="E3325" s="31" t="s">
        <v>7029</v>
      </c>
      <c r="F3325" s="31" t="s">
        <v>7030</v>
      </c>
      <c r="G3325" s="31" t="s">
        <v>15823</v>
      </c>
      <c r="H3325" s="31" t="s">
        <v>15824</v>
      </c>
      <c r="I3325" s="8">
        <f t="shared" si="39"/>
        <v>0</v>
      </c>
      <c r="J3325" s="8">
        <f t="shared" si="40"/>
        <v>3324</v>
      </c>
      <c r="K3325" s="32" t="str">
        <f t="shared" si="41"/>
        <v/>
      </c>
    </row>
    <row r="3326" spans="1:11" ht="13.55" customHeight="1">
      <c r="A3326" s="31" t="s">
        <v>30</v>
      </c>
      <c r="B3326" s="31" t="s">
        <v>3818</v>
      </c>
      <c r="C3326" s="31" t="s">
        <v>4190</v>
      </c>
      <c r="D3326" s="31">
        <v>74504</v>
      </c>
      <c r="E3326" s="31" t="s">
        <v>7031</v>
      </c>
      <c r="F3326" s="31" t="s">
        <v>7032</v>
      </c>
      <c r="G3326" s="31" t="s">
        <v>15825</v>
      </c>
      <c r="H3326" s="31" t="s">
        <v>15826</v>
      </c>
      <c r="I3326" s="8">
        <f t="shared" si="39"/>
        <v>0</v>
      </c>
      <c r="J3326" s="8">
        <f t="shared" si="40"/>
        <v>3325</v>
      </c>
      <c r="K3326" s="32" t="str">
        <f t="shared" si="41"/>
        <v/>
      </c>
    </row>
    <row r="3327" spans="1:11" ht="13.55" customHeight="1">
      <c r="A3327" s="31" t="s">
        <v>30</v>
      </c>
      <c r="B3327" s="31" t="s">
        <v>4195</v>
      </c>
      <c r="C3327" s="31" t="s">
        <v>4196</v>
      </c>
      <c r="D3327" s="31">
        <v>64510</v>
      </c>
      <c r="E3327" s="31" t="s">
        <v>7033</v>
      </c>
      <c r="F3327" s="31" t="s">
        <v>7034</v>
      </c>
      <c r="G3327" s="31" t="s">
        <v>15827</v>
      </c>
      <c r="H3327" s="31" t="s">
        <v>15828</v>
      </c>
      <c r="I3327" s="8">
        <f t="shared" si="39"/>
        <v>0</v>
      </c>
      <c r="J3327" s="8">
        <f t="shared" si="40"/>
        <v>3326</v>
      </c>
      <c r="K3327" s="32" t="str">
        <f t="shared" si="41"/>
        <v/>
      </c>
    </row>
    <row r="3328" spans="1:11" ht="13.55" customHeight="1">
      <c r="A3328" s="31" t="s">
        <v>30</v>
      </c>
      <c r="B3328" s="31" t="s">
        <v>4195</v>
      </c>
      <c r="C3328" s="31" t="s">
        <v>4196</v>
      </c>
      <c r="D3328" s="31">
        <v>64511</v>
      </c>
      <c r="E3328" s="31" t="s">
        <v>7035</v>
      </c>
      <c r="F3328" s="31" t="s">
        <v>7036</v>
      </c>
      <c r="G3328" s="31" t="s">
        <v>15829</v>
      </c>
      <c r="H3328" s="31" t="s">
        <v>15830</v>
      </c>
      <c r="I3328" s="8">
        <f t="shared" si="39"/>
        <v>0</v>
      </c>
      <c r="J3328" s="8">
        <f t="shared" si="40"/>
        <v>3327</v>
      </c>
      <c r="K3328" s="32" t="str">
        <f t="shared" si="41"/>
        <v/>
      </c>
    </row>
    <row r="3329" spans="1:11" ht="13.55" customHeight="1">
      <c r="A3329" s="31" t="s">
        <v>30</v>
      </c>
      <c r="B3329" s="31" t="s">
        <v>4195</v>
      </c>
      <c r="C3329" s="31" t="s">
        <v>4196</v>
      </c>
      <c r="D3329" s="31">
        <v>64539</v>
      </c>
      <c r="E3329" s="31" t="s">
        <v>7037</v>
      </c>
      <c r="F3329" s="31" t="s">
        <v>7038</v>
      </c>
      <c r="G3329" s="31" t="s">
        <v>15831</v>
      </c>
      <c r="H3329" s="31" t="s">
        <v>15832</v>
      </c>
      <c r="I3329" s="8">
        <f t="shared" si="39"/>
        <v>0</v>
      </c>
      <c r="J3329" s="8">
        <f t="shared" si="40"/>
        <v>3328</v>
      </c>
      <c r="K3329" s="32" t="str">
        <f t="shared" si="41"/>
        <v/>
      </c>
    </row>
    <row r="3330" spans="1:11" ht="13.55" customHeight="1">
      <c r="A3330" s="31" t="s">
        <v>30</v>
      </c>
      <c r="B3330" s="31" t="s">
        <v>4195</v>
      </c>
      <c r="C3330" s="31" t="s">
        <v>4217</v>
      </c>
      <c r="D3330" s="31">
        <v>64512</v>
      </c>
      <c r="E3330" s="31" t="s">
        <v>15833</v>
      </c>
      <c r="F3330" s="31" t="s">
        <v>7040</v>
      </c>
      <c r="G3330" s="31" t="s">
        <v>15834</v>
      </c>
      <c r="H3330" s="31" t="s">
        <v>15835</v>
      </c>
      <c r="I3330" s="8">
        <f t="shared" si="39"/>
        <v>0</v>
      </c>
      <c r="J3330" s="8">
        <f t="shared" si="40"/>
        <v>3329</v>
      </c>
      <c r="K3330" s="32" t="str">
        <f t="shared" si="41"/>
        <v/>
      </c>
    </row>
    <row r="3331" spans="1:11" ht="13.55" customHeight="1">
      <c r="A3331" s="31" t="s">
        <v>30</v>
      </c>
      <c r="B3331" s="31" t="s">
        <v>4195</v>
      </c>
      <c r="C3331" s="31" t="s">
        <v>4226</v>
      </c>
      <c r="D3331" s="31">
        <v>64519</v>
      </c>
      <c r="E3331" s="31" t="s">
        <v>7041</v>
      </c>
      <c r="F3331" s="31" t="s">
        <v>7042</v>
      </c>
      <c r="G3331" s="31" t="s">
        <v>15836</v>
      </c>
      <c r="H3331" s="31" t="s">
        <v>15837</v>
      </c>
      <c r="I3331" s="8">
        <f t="shared" si="39"/>
        <v>0</v>
      </c>
      <c r="J3331" s="8">
        <f t="shared" si="40"/>
        <v>3330</v>
      </c>
      <c r="K3331" s="32" t="str">
        <f t="shared" si="41"/>
        <v/>
      </c>
    </row>
    <row r="3332" spans="1:11" ht="13.55" customHeight="1">
      <c r="A3332" s="31" t="s">
        <v>5773</v>
      </c>
      <c r="B3332" s="31" t="s">
        <v>4195</v>
      </c>
      <c r="C3332" s="31" t="s">
        <v>4241</v>
      </c>
      <c r="D3332" s="31">
        <v>61310</v>
      </c>
      <c r="E3332" s="31" t="s">
        <v>7043</v>
      </c>
      <c r="F3332" s="31" t="s">
        <v>7044</v>
      </c>
      <c r="G3332" s="31" t="s">
        <v>15838</v>
      </c>
      <c r="H3332" s="31" t="s">
        <v>15839</v>
      </c>
      <c r="I3332" s="8">
        <f t="shared" si="39"/>
        <v>0</v>
      </c>
      <c r="J3332" s="8">
        <f t="shared" si="40"/>
        <v>3331</v>
      </c>
      <c r="K3332" s="32" t="str">
        <f t="shared" si="41"/>
        <v/>
      </c>
    </row>
    <row r="3333" spans="1:11" ht="13.55" customHeight="1">
      <c r="A3333" s="31" t="s">
        <v>5773</v>
      </c>
      <c r="B3333" s="31" t="s">
        <v>4195</v>
      </c>
      <c r="C3333" s="31" t="s">
        <v>4241</v>
      </c>
      <c r="D3333" s="31">
        <v>61314</v>
      </c>
      <c r="E3333" s="31" t="s">
        <v>7045</v>
      </c>
      <c r="F3333" s="31" t="s">
        <v>7046</v>
      </c>
      <c r="G3333" s="31" t="s">
        <v>15840</v>
      </c>
      <c r="H3333" s="31" t="s">
        <v>15841</v>
      </c>
      <c r="I3333" s="8">
        <f t="shared" si="39"/>
        <v>0</v>
      </c>
      <c r="J3333" s="8">
        <f t="shared" si="40"/>
        <v>3332</v>
      </c>
      <c r="K3333" s="32" t="str">
        <f t="shared" si="41"/>
        <v/>
      </c>
    </row>
    <row r="3334" spans="1:11" ht="13.55" customHeight="1">
      <c r="A3334" s="31" t="s">
        <v>5773</v>
      </c>
      <c r="B3334" s="31" t="s">
        <v>4195</v>
      </c>
      <c r="C3334" s="31" t="s">
        <v>4241</v>
      </c>
      <c r="D3334" s="31">
        <v>61318</v>
      </c>
      <c r="E3334" s="31" t="s">
        <v>7047</v>
      </c>
      <c r="F3334" s="31" t="s">
        <v>7048</v>
      </c>
      <c r="G3334" s="31" t="s">
        <v>15842</v>
      </c>
      <c r="H3334" s="31" t="s">
        <v>15843</v>
      </c>
      <c r="I3334" s="8">
        <f t="shared" si="39"/>
        <v>0</v>
      </c>
      <c r="J3334" s="8">
        <f t="shared" si="40"/>
        <v>3333</v>
      </c>
      <c r="K3334" s="32" t="str">
        <f t="shared" si="41"/>
        <v/>
      </c>
    </row>
    <row r="3335" spans="1:11" ht="13.55" customHeight="1">
      <c r="A3335" s="31" t="s">
        <v>5773</v>
      </c>
      <c r="B3335" s="31" t="s">
        <v>4195</v>
      </c>
      <c r="C3335" s="31" t="s">
        <v>4241</v>
      </c>
      <c r="D3335" s="31">
        <v>64324</v>
      </c>
      <c r="E3335" s="31" t="s">
        <v>7049</v>
      </c>
      <c r="F3335" s="31" t="s">
        <v>7050</v>
      </c>
      <c r="G3335" s="31" t="s">
        <v>15844</v>
      </c>
      <c r="H3335" s="31" t="s">
        <v>15845</v>
      </c>
      <c r="I3335" s="8">
        <f t="shared" si="39"/>
        <v>0</v>
      </c>
      <c r="J3335" s="8">
        <f t="shared" si="40"/>
        <v>3334</v>
      </c>
      <c r="K3335" s="32" t="str">
        <f t="shared" si="41"/>
        <v/>
      </c>
    </row>
    <row r="3336" spans="1:11" ht="13.55" customHeight="1">
      <c r="A3336" s="31" t="s">
        <v>30</v>
      </c>
      <c r="B3336" s="31" t="s">
        <v>4195</v>
      </c>
      <c r="C3336" s="31" t="s">
        <v>4241</v>
      </c>
      <c r="D3336" s="31">
        <v>64532</v>
      </c>
      <c r="E3336" s="31" t="s">
        <v>15261</v>
      </c>
      <c r="F3336" s="31" t="s">
        <v>7052</v>
      </c>
      <c r="G3336" s="31" t="s">
        <v>15846</v>
      </c>
      <c r="H3336" s="31" t="s">
        <v>15847</v>
      </c>
      <c r="I3336" s="8">
        <f t="shared" si="39"/>
        <v>0</v>
      </c>
      <c r="J3336" s="8">
        <f t="shared" si="40"/>
        <v>3335</v>
      </c>
      <c r="K3336" s="32" t="str">
        <f t="shared" si="41"/>
        <v/>
      </c>
    </row>
    <row r="3337" spans="1:11" ht="13.55" customHeight="1">
      <c r="A3337" s="31" t="s">
        <v>30</v>
      </c>
      <c r="B3337" s="31" t="s">
        <v>4195</v>
      </c>
      <c r="C3337" s="31" t="s">
        <v>4241</v>
      </c>
      <c r="D3337" s="31">
        <v>64537</v>
      </c>
      <c r="E3337" s="31" t="s">
        <v>15363</v>
      </c>
      <c r="F3337" s="31" t="s">
        <v>7054</v>
      </c>
      <c r="G3337" s="31" t="s">
        <v>15848</v>
      </c>
      <c r="H3337" s="31" t="s">
        <v>15849</v>
      </c>
      <c r="I3337" s="8">
        <f t="shared" si="39"/>
        <v>0</v>
      </c>
      <c r="J3337" s="8">
        <f t="shared" si="40"/>
        <v>3336</v>
      </c>
      <c r="K3337" s="32" t="str">
        <f t="shared" si="41"/>
        <v/>
      </c>
    </row>
    <row r="3338" spans="1:11" ht="13.55" customHeight="1">
      <c r="A3338" s="31" t="s">
        <v>30</v>
      </c>
      <c r="B3338" s="31" t="s">
        <v>4195</v>
      </c>
      <c r="C3338" s="31" t="s">
        <v>4241</v>
      </c>
      <c r="D3338" s="31">
        <v>64544</v>
      </c>
      <c r="E3338" s="31" t="s">
        <v>7055</v>
      </c>
      <c r="F3338" s="31" t="s">
        <v>7056</v>
      </c>
      <c r="G3338" s="31" t="s">
        <v>15850</v>
      </c>
      <c r="H3338" s="31" t="s">
        <v>15851</v>
      </c>
      <c r="I3338" s="8">
        <f t="shared" si="39"/>
        <v>0</v>
      </c>
      <c r="J3338" s="8">
        <f t="shared" si="40"/>
        <v>3337</v>
      </c>
      <c r="K3338" s="32" t="str">
        <f t="shared" si="41"/>
        <v/>
      </c>
    </row>
    <row r="3339" spans="1:11" ht="13.55" customHeight="1">
      <c r="A3339" s="31" t="s">
        <v>30</v>
      </c>
      <c r="B3339" s="31" t="s">
        <v>4195</v>
      </c>
      <c r="C3339" s="31" t="s">
        <v>4241</v>
      </c>
      <c r="D3339" s="31">
        <v>64547</v>
      </c>
      <c r="E3339" s="31" t="s">
        <v>7057</v>
      </c>
      <c r="F3339" s="31" t="s">
        <v>7058</v>
      </c>
      <c r="G3339" s="31" t="s">
        <v>15852</v>
      </c>
      <c r="H3339" s="31" t="s">
        <v>15853</v>
      </c>
      <c r="I3339" s="8">
        <f t="shared" si="39"/>
        <v>0</v>
      </c>
      <c r="J3339" s="8">
        <f t="shared" si="40"/>
        <v>3338</v>
      </c>
      <c r="K3339" s="32" t="str">
        <f t="shared" si="41"/>
        <v/>
      </c>
    </row>
    <row r="3340" spans="1:11" ht="13.55" customHeight="1">
      <c r="A3340" s="31" t="s">
        <v>30</v>
      </c>
      <c r="B3340" s="31" t="s">
        <v>4195</v>
      </c>
      <c r="C3340" s="31" t="s">
        <v>4241</v>
      </c>
      <c r="D3340" s="31">
        <v>64548</v>
      </c>
      <c r="E3340" s="31" t="s">
        <v>7059</v>
      </c>
      <c r="F3340" s="31" t="s">
        <v>7060</v>
      </c>
      <c r="G3340" s="31" t="s">
        <v>15854</v>
      </c>
      <c r="H3340" s="31" t="s">
        <v>15855</v>
      </c>
      <c r="I3340" s="8">
        <f t="shared" si="39"/>
        <v>0</v>
      </c>
      <c r="J3340" s="8">
        <f t="shared" si="40"/>
        <v>3339</v>
      </c>
      <c r="K3340" s="32" t="str">
        <f t="shared" si="41"/>
        <v/>
      </c>
    </row>
    <row r="3341" spans="1:11" ht="13.55" customHeight="1">
      <c r="A3341" s="31" t="s">
        <v>5773</v>
      </c>
      <c r="B3341" s="31" t="s">
        <v>4195</v>
      </c>
      <c r="C3341" s="31" t="s">
        <v>4266</v>
      </c>
      <c r="D3341" s="31">
        <v>60323</v>
      </c>
      <c r="E3341" s="31" t="s">
        <v>7061</v>
      </c>
      <c r="F3341" s="31" t="s">
        <v>7062</v>
      </c>
      <c r="G3341" s="31" t="s">
        <v>15856</v>
      </c>
      <c r="H3341" s="31" t="s">
        <v>15857</v>
      </c>
      <c r="I3341" s="8">
        <f t="shared" si="39"/>
        <v>0</v>
      </c>
      <c r="J3341" s="8">
        <f t="shared" si="40"/>
        <v>3340</v>
      </c>
      <c r="K3341" s="32" t="str">
        <f t="shared" si="41"/>
        <v/>
      </c>
    </row>
    <row r="3342" spans="1:11" ht="13.55" customHeight="1">
      <c r="A3342" s="31" t="s">
        <v>30</v>
      </c>
      <c r="B3342" s="31" t="s">
        <v>4195</v>
      </c>
      <c r="C3342" s="31" t="s">
        <v>4266</v>
      </c>
      <c r="D3342" s="31">
        <v>64505</v>
      </c>
      <c r="E3342" s="31" t="s">
        <v>7063</v>
      </c>
      <c r="F3342" s="31" t="s">
        <v>7064</v>
      </c>
      <c r="G3342" s="31" t="s">
        <v>15858</v>
      </c>
      <c r="H3342" s="31" t="s">
        <v>15859</v>
      </c>
      <c r="I3342" s="8">
        <f t="shared" si="39"/>
        <v>0</v>
      </c>
      <c r="J3342" s="8">
        <f t="shared" si="40"/>
        <v>3341</v>
      </c>
      <c r="K3342" s="32" t="str">
        <f t="shared" si="41"/>
        <v/>
      </c>
    </row>
    <row r="3343" spans="1:11" ht="13.55" customHeight="1">
      <c r="A3343" s="31" t="s">
        <v>30</v>
      </c>
      <c r="B3343" s="31" t="s">
        <v>4195</v>
      </c>
      <c r="C3343" s="31" t="s">
        <v>4266</v>
      </c>
      <c r="D3343" s="31">
        <v>64541</v>
      </c>
      <c r="E3343" s="31" t="s">
        <v>7065</v>
      </c>
      <c r="F3343" s="31" t="s">
        <v>7066</v>
      </c>
      <c r="G3343" s="31" t="s">
        <v>15860</v>
      </c>
      <c r="H3343" s="31" t="s">
        <v>15861</v>
      </c>
      <c r="I3343" s="8">
        <f t="shared" si="39"/>
        <v>0</v>
      </c>
      <c r="J3343" s="8">
        <f t="shared" si="40"/>
        <v>3342</v>
      </c>
      <c r="K3343" s="32" t="str">
        <f t="shared" si="41"/>
        <v/>
      </c>
    </row>
    <row r="3344" spans="1:11" ht="13.55" customHeight="1">
      <c r="A3344" s="31" t="s">
        <v>5773</v>
      </c>
      <c r="B3344" s="31" t="s">
        <v>4195</v>
      </c>
      <c r="C3344" s="31" t="s">
        <v>4286</v>
      </c>
      <c r="D3344" s="31">
        <v>61315</v>
      </c>
      <c r="E3344" s="31" t="s">
        <v>7067</v>
      </c>
      <c r="F3344" s="31" t="s">
        <v>7068</v>
      </c>
      <c r="G3344" s="31" t="s">
        <v>15862</v>
      </c>
      <c r="H3344" s="31" t="s">
        <v>15863</v>
      </c>
      <c r="I3344" s="8">
        <f t="shared" si="39"/>
        <v>0</v>
      </c>
      <c r="J3344" s="8">
        <f t="shared" si="40"/>
        <v>3343</v>
      </c>
      <c r="K3344" s="32" t="str">
        <f t="shared" si="41"/>
        <v/>
      </c>
    </row>
    <row r="3345" spans="1:11" ht="13.55" customHeight="1">
      <c r="A3345" s="31" t="s">
        <v>5773</v>
      </c>
      <c r="B3345" s="31" t="s">
        <v>4195</v>
      </c>
      <c r="C3345" s="31" t="s">
        <v>4286</v>
      </c>
      <c r="D3345" s="31">
        <v>64336</v>
      </c>
      <c r="E3345" s="31" t="s">
        <v>7069</v>
      </c>
      <c r="F3345" s="31" t="s">
        <v>7070</v>
      </c>
      <c r="G3345" s="31" t="s">
        <v>15864</v>
      </c>
      <c r="H3345" s="31" t="s">
        <v>15865</v>
      </c>
      <c r="I3345" s="8">
        <f t="shared" si="39"/>
        <v>0</v>
      </c>
      <c r="J3345" s="8">
        <f t="shared" si="40"/>
        <v>3344</v>
      </c>
      <c r="K3345" s="32" t="str">
        <f t="shared" si="41"/>
        <v/>
      </c>
    </row>
    <row r="3346" spans="1:11" ht="13.55" customHeight="1">
      <c r="A3346" s="31" t="s">
        <v>30</v>
      </c>
      <c r="B3346" s="31" t="s">
        <v>4195</v>
      </c>
      <c r="C3346" s="31" t="s">
        <v>4286</v>
      </c>
      <c r="D3346" s="31">
        <v>64525</v>
      </c>
      <c r="E3346" s="31" t="s">
        <v>7071</v>
      </c>
      <c r="F3346" s="31" t="s">
        <v>7072</v>
      </c>
      <c r="G3346" s="31" t="s">
        <v>15866</v>
      </c>
      <c r="H3346" s="31" t="s">
        <v>15867</v>
      </c>
      <c r="I3346" s="8">
        <f t="shared" si="39"/>
        <v>0</v>
      </c>
      <c r="J3346" s="8">
        <f t="shared" si="40"/>
        <v>3345</v>
      </c>
      <c r="K3346" s="32" t="str">
        <f t="shared" si="41"/>
        <v/>
      </c>
    </row>
    <row r="3347" spans="1:11" ht="13.55" customHeight="1">
      <c r="A3347" s="31" t="s">
        <v>30</v>
      </c>
      <c r="B3347" s="31" t="s">
        <v>4195</v>
      </c>
      <c r="C3347" s="31" t="s">
        <v>4286</v>
      </c>
      <c r="D3347" s="31">
        <v>64526</v>
      </c>
      <c r="E3347" s="31" t="s">
        <v>15508</v>
      </c>
      <c r="F3347" s="31" t="s">
        <v>7074</v>
      </c>
      <c r="G3347" s="31" t="s">
        <v>15868</v>
      </c>
      <c r="H3347" s="31" t="s">
        <v>15869</v>
      </c>
      <c r="I3347" s="8">
        <f t="shared" si="39"/>
        <v>0</v>
      </c>
      <c r="J3347" s="8">
        <f t="shared" si="40"/>
        <v>3346</v>
      </c>
      <c r="K3347" s="32" t="str">
        <f t="shared" si="41"/>
        <v/>
      </c>
    </row>
    <row r="3348" spans="1:11" ht="13.55" customHeight="1">
      <c r="A3348" s="31" t="s">
        <v>30</v>
      </c>
      <c r="B3348" s="31" t="s">
        <v>4195</v>
      </c>
      <c r="C3348" s="31" t="s">
        <v>4286</v>
      </c>
      <c r="D3348" s="31">
        <v>64543</v>
      </c>
      <c r="E3348" s="31" t="s">
        <v>7075</v>
      </c>
      <c r="F3348" s="31" t="s">
        <v>7076</v>
      </c>
      <c r="G3348" s="31" t="s">
        <v>15870</v>
      </c>
      <c r="H3348" s="31" t="s">
        <v>15871</v>
      </c>
      <c r="I3348" s="8">
        <f t="shared" si="39"/>
        <v>0</v>
      </c>
      <c r="J3348" s="8">
        <f t="shared" si="40"/>
        <v>3347</v>
      </c>
      <c r="K3348" s="32" t="str">
        <f t="shared" si="41"/>
        <v/>
      </c>
    </row>
    <row r="3349" spans="1:11" ht="13.55" customHeight="1">
      <c r="A3349" s="31" t="s">
        <v>5773</v>
      </c>
      <c r="B3349" s="31" t="s">
        <v>4195</v>
      </c>
      <c r="C3349" s="31" t="s">
        <v>4317</v>
      </c>
      <c r="D3349" s="31">
        <v>191302</v>
      </c>
      <c r="E3349" s="31" t="s">
        <v>7077</v>
      </c>
      <c r="F3349" s="31" t="s">
        <v>4316</v>
      </c>
      <c r="G3349" s="31" t="s">
        <v>13176</v>
      </c>
      <c r="H3349" s="31" t="s">
        <v>13177</v>
      </c>
      <c r="I3349" s="8">
        <f t="shared" si="39"/>
        <v>0</v>
      </c>
      <c r="J3349" s="8">
        <f t="shared" si="40"/>
        <v>3348</v>
      </c>
      <c r="K3349" s="32" t="str">
        <f t="shared" si="41"/>
        <v/>
      </c>
    </row>
    <row r="3350" spans="1:11" ht="13.55" customHeight="1">
      <c r="A3350" s="31" t="s">
        <v>5773</v>
      </c>
      <c r="B3350" s="31" t="s">
        <v>4195</v>
      </c>
      <c r="C3350" s="31" t="s">
        <v>4317</v>
      </c>
      <c r="D3350" s="31">
        <v>191311</v>
      </c>
      <c r="E3350" s="31" t="s">
        <v>7078</v>
      </c>
      <c r="F3350" s="31" t="s">
        <v>7079</v>
      </c>
      <c r="G3350" s="31" t="s">
        <v>15872</v>
      </c>
      <c r="H3350" s="31" t="s">
        <v>15873</v>
      </c>
      <c r="I3350" s="8">
        <f t="shared" si="39"/>
        <v>0</v>
      </c>
      <c r="J3350" s="8">
        <f t="shared" si="40"/>
        <v>3349</v>
      </c>
      <c r="K3350" s="32" t="str">
        <f t="shared" si="41"/>
        <v/>
      </c>
    </row>
    <row r="3351" spans="1:11" ht="13.55" customHeight="1">
      <c r="A3351" s="31" t="s">
        <v>5773</v>
      </c>
      <c r="B3351" s="31" t="s">
        <v>4195</v>
      </c>
      <c r="C3351" s="31" t="s">
        <v>4317</v>
      </c>
      <c r="D3351" s="31">
        <v>191315</v>
      </c>
      <c r="E3351" s="31" t="s">
        <v>7080</v>
      </c>
      <c r="F3351" s="31" t="s">
        <v>4319</v>
      </c>
      <c r="G3351" s="31" t="s">
        <v>13178</v>
      </c>
      <c r="H3351" s="31" t="s">
        <v>13179</v>
      </c>
      <c r="I3351" s="8">
        <f t="shared" si="39"/>
        <v>0</v>
      </c>
      <c r="J3351" s="8">
        <f t="shared" si="40"/>
        <v>3350</v>
      </c>
      <c r="K3351" s="32" t="str">
        <f t="shared" si="41"/>
        <v/>
      </c>
    </row>
    <row r="3352" spans="1:11" ht="13.55" customHeight="1">
      <c r="A3352" s="31" t="s">
        <v>5773</v>
      </c>
      <c r="B3352" s="31" t="s">
        <v>4195</v>
      </c>
      <c r="C3352" s="31" t="s">
        <v>4317</v>
      </c>
      <c r="D3352" s="31">
        <v>193315</v>
      </c>
      <c r="E3352" s="31" t="s">
        <v>7081</v>
      </c>
      <c r="F3352" s="31" t="s">
        <v>7082</v>
      </c>
      <c r="G3352" s="31" t="s">
        <v>15874</v>
      </c>
      <c r="H3352" s="31" t="s">
        <v>15875</v>
      </c>
      <c r="I3352" s="8">
        <f t="shared" si="39"/>
        <v>0</v>
      </c>
      <c r="J3352" s="8">
        <f t="shared" si="40"/>
        <v>3351</v>
      </c>
      <c r="K3352" s="32" t="str">
        <f t="shared" si="41"/>
        <v/>
      </c>
    </row>
    <row r="3353" spans="1:11" ht="13.55" customHeight="1">
      <c r="A3353" s="31" t="s">
        <v>30</v>
      </c>
      <c r="B3353" s="31" t="s">
        <v>4195</v>
      </c>
      <c r="C3353" s="31" t="s">
        <v>4317</v>
      </c>
      <c r="D3353" s="31">
        <v>193505</v>
      </c>
      <c r="E3353" s="31" t="s">
        <v>7083</v>
      </c>
      <c r="F3353" s="31" t="s">
        <v>7084</v>
      </c>
      <c r="G3353" s="31" t="s">
        <v>15876</v>
      </c>
      <c r="H3353" s="31" t="s">
        <v>15877</v>
      </c>
      <c r="I3353" s="8">
        <f t="shared" si="39"/>
        <v>0</v>
      </c>
      <c r="J3353" s="8">
        <f t="shared" si="40"/>
        <v>3352</v>
      </c>
      <c r="K3353" s="32" t="str">
        <f t="shared" si="41"/>
        <v/>
      </c>
    </row>
    <row r="3354" spans="1:11" ht="13.55" customHeight="1">
      <c r="A3354" s="31" t="s">
        <v>30</v>
      </c>
      <c r="B3354" s="31" t="s">
        <v>4195</v>
      </c>
      <c r="C3354" s="31" t="s">
        <v>4317</v>
      </c>
      <c r="D3354" s="31">
        <v>193506</v>
      </c>
      <c r="E3354" s="31" t="s">
        <v>7085</v>
      </c>
      <c r="F3354" s="31" t="s">
        <v>7086</v>
      </c>
      <c r="G3354" s="31" t="s">
        <v>15878</v>
      </c>
      <c r="H3354" s="31" t="s">
        <v>15879</v>
      </c>
      <c r="I3354" s="8">
        <f t="shared" si="39"/>
        <v>0</v>
      </c>
      <c r="J3354" s="8">
        <f t="shared" si="40"/>
        <v>3353</v>
      </c>
      <c r="K3354" s="32" t="str">
        <f t="shared" si="41"/>
        <v/>
      </c>
    </row>
    <row r="3355" spans="1:11" ht="13.55" customHeight="1">
      <c r="A3355" s="31" t="s">
        <v>30</v>
      </c>
      <c r="B3355" s="31" t="s">
        <v>4195</v>
      </c>
      <c r="C3355" s="31" t="s">
        <v>4317</v>
      </c>
      <c r="D3355" s="31">
        <v>193517</v>
      </c>
      <c r="E3355" s="31" t="s">
        <v>7087</v>
      </c>
      <c r="F3355" s="31" t="s">
        <v>7088</v>
      </c>
      <c r="G3355" s="31" t="s">
        <v>15880</v>
      </c>
      <c r="H3355" s="31" t="s">
        <v>15881</v>
      </c>
      <c r="I3355" s="8">
        <f t="shared" si="39"/>
        <v>0</v>
      </c>
      <c r="J3355" s="8">
        <f t="shared" si="40"/>
        <v>3354</v>
      </c>
      <c r="K3355" s="32" t="str">
        <f t="shared" si="41"/>
        <v/>
      </c>
    </row>
    <row r="3356" spans="1:11" ht="13.55" customHeight="1">
      <c r="A3356" s="31" t="s">
        <v>30</v>
      </c>
      <c r="B3356" s="31" t="s">
        <v>4195</v>
      </c>
      <c r="C3356" s="31" t="s">
        <v>4317</v>
      </c>
      <c r="D3356" s="31">
        <v>193524</v>
      </c>
      <c r="E3356" s="31" t="s">
        <v>7089</v>
      </c>
      <c r="F3356" s="31" t="s">
        <v>7090</v>
      </c>
      <c r="G3356" s="31" t="s">
        <v>15882</v>
      </c>
      <c r="H3356" s="31" t="s">
        <v>15883</v>
      </c>
      <c r="I3356" s="8">
        <f t="shared" si="39"/>
        <v>0</v>
      </c>
      <c r="J3356" s="8">
        <f t="shared" si="40"/>
        <v>3355</v>
      </c>
      <c r="K3356" s="32" t="str">
        <f t="shared" si="41"/>
        <v/>
      </c>
    </row>
    <row r="3357" spans="1:11" ht="13.55" customHeight="1">
      <c r="A3357" s="31" t="s">
        <v>30</v>
      </c>
      <c r="B3357" s="31" t="s">
        <v>4195</v>
      </c>
      <c r="C3357" s="31" t="s">
        <v>4317</v>
      </c>
      <c r="D3357" s="31">
        <v>193525</v>
      </c>
      <c r="E3357" s="31" t="s">
        <v>7091</v>
      </c>
      <c r="F3357" s="31" t="s">
        <v>7092</v>
      </c>
      <c r="G3357" s="31" t="s">
        <v>15884</v>
      </c>
      <c r="H3357" s="31" t="s">
        <v>15885</v>
      </c>
      <c r="I3357" s="8">
        <f t="shared" si="39"/>
        <v>0</v>
      </c>
      <c r="J3357" s="8">
        <f t="shared" si="40"/>
        <v>3356</v>
      </c>
      <c r="K3357" s="32" t="str">
        <f t="shared" si="41"/>
        <v/>
      </c>
    </row>
    <row r="3358" spans="1:11" ht="13.55" customHeight="1">
      <c r="A3358" s="31" t="s">
        <v>5773</v>
      </c>
      <c r="B3358" s="31" t="s">
        <v>4195</v>
      </c>
      <c r="C3358" s="31" t="s">
        <v>3254</v>
      </c>
      <c r="D3358" s="31">
        <v>191305</v>
      </c>
      <c r="E3358" s="31" t="s">
        <v>7093</v>
      </c>
      <c r="F3358" s="31" t="s">
        <v>7094</v>
      </c>
      <c r="G3358" s="31" t="s">
        <v>15886</v>
      </c>
      <c r="H3358" s="31" t="s">
        <v>15887</v>
      </c>
      <c r="I3358" s="8">
        <f t="shared" si="39"/>
        <v>0</v>
      </c>
      <c r="J3358" s="8">
        <f t="shared" si="40"/>
        <v>3357</v>
      </c>
      <c r="K3358" s="32" t="str">
        <f t="shared" si="41"/>
        <v/>
      </c>
    </row>
    <row r="3359" spans="1:11" ht="13.55" customHeight="1">
      <c r="A3359" s="31" t="s">
        <v>5773</v>
      </c>
      <c r="B3359" s="31" t="s">
        <v>4195</v>
      </c>
      <c r="C3359" s="31" t="s">
        <v>3254</v>
      </c>
      <c r="D3359" s="31">
        <v>191313</v>
      </c>
      <c r="E3359" s="31" t="s">
        <v>7095</v>
      </c>
      <c r="F3359" s="31" t="s">
        <v>7096</v>
      </c>
      <c r="G3359" s="31" t="s">
        <v>15888</v>
      </c>
      <c r="H3359" s="31" t="s">
        <v>15889</v>
      </c>
      <c r="I3359" s="8">
        <f t="shared" si="39"/>
        <v>0</v>
      </c>
      <c r="J3359" s="8">
        <f t="shared" si="40"/>
        <v>3358</v>
      </c>
      <c r="K3359" s="32" t="str">
        <f t="shared" si="41"/>
        <v/>
      </c>
    </row>
    <row r="3360" spans="1:11" ht="13.55" customHeight="1">
      <c r="A3360" s="31" t="s">
        <v>30</v>
      </c>
      <c r="B3360" s="31" t="s">
        <v>4195</v>
      </c>
      <c r="C3360" s="31" t="s">
        <v>3254</v>
      </c>
      <c r="D3360" s="31">
        <v>193502</v>
      </c>
      <c r="E3360" s="31" t="s">
        <v>7097</v>
      </c>
      <c r="F3360" s="31" t="s">
        <v>7098</v>
      </c>
      <c r="G3360" s="31" t="s">
        <v>15890</v>
      </c>
      <c r="H3360" s="31" t="s">
        <v>15891</v>
      </c>
      <c r="I3360" s="8">
        <f t="shared" si="39"/>
        <v>0</v>
      </c>
      <c r="J3360" s="8">
        <f t="shared" si="40"/>
        <v>3359</v>
      </c>
      <c r="K3360" s="32" t="str">
        <f t="shared" si="41"/>
        <v/>
      </c>
    </row>
    <row r="3361" spans="1:11" ht="13.55" customHeight="1">
      <c r="A3361" s="31" t="s">
        <v>30</v>
      </c>
      <c r="B3361" s="31" t="s">
        <v>4195</v>
      </c>
      <c r="C3361" s="31" t="s">
        <v>3254</v>
      </c>
      <c r="D3361" s="31">
        <v>193514</v>
      </c>
      <c r="E3361" s="31" t="s">
        <v>7099</v>
      </c>
      <c r="F3361" s="31" t="s">
        <v>7100</v>
      </c>
      <c r="G3361" s="31" t="s">
        <v>15892</v>
      </c>
      <c r="H3361" s="31" t="s">
        <v>15893</v>
      </c>
      <c r="I3361" s="8">
        <f t="shared" si="39"/>
        <v>0</v>
      </c>
      <c r="J3361" s="8">
        <f t="shared" si="40"/>
        <v>3360</v>
      </c>
      <c r="K3361" s="32" t="str">
        <f t="shared" si="41"/>
        <v/>
      </c>
    </row>
    <row r="3362" spans="1:11" ht="13.55" customHeight="1">
      <c r="A3362" s="31" t="s">
        <v>30</v>
      </c>
      <c r="B3362" s="31" t="s">
        <v>4195</v>
      </c>
      <c r="C3362" s="31" t="s">
        <v>3254</v>
      </c>
      <c r="D3362" s="31">
        <v>193518</v>
      </c>
      <c r="E3362" s="31" t="s">
        <v>7101</v>
      </c>
      <c r="F3362" s="31" t="s">
        <v>7102</v>
      </c>
      <c r="G3362" s="31" t="s">
        <v>15894</v>
      </c>
      <c r="H3362" s="31" t="s">
        <v>15895</v>
      </c>
      <c r="I3362" s="8">
        <f t="shared" si="39"/>
        <v>0</v>
      </c>
      <c r="J3362" s="8">
        <f t="shared" si="40"/>
        <v>3361</v>
      </c>
      <c r="K3362" s="32" t="str">
        <f t="shared" si="41"/>
        <v/>
      </c>
    </row>
    <row r="3363" spans="1:11" ht="13.55" customHeight="1">
      <c r="A3363" s="31" t="s">
        <v>30</v>
      </c>
      <c r="B3363" s="31" t="s">
        <v>4195</v>
      </c>
      <c r="C3363" s="31" t="s">
        <v>4378</v>
      </c>
      <c r="D3363" s="31">
        <v>64509</v>
      </c>
      <c r="E3363" s="31" t="s">
        <v>7103</v>
      </c>
      <c r="F3363" s="31" t="s">
        <v>7104</v>
      </c>
      <c r="G3363" s="31" t="s">
        <v>15896</v>
      </c>
      <c r="H3363" s="31" t="s">
        <v>15897</v>
      </c>
      <c r="I3363" s="8">
        <f t="shared" si="39"/>
        <v>0</v>
      </c>
      <c r="J3363" s="8">
        <f t="shared" si="40"/>
        <v>3362</v>
      </c>
      <c r="K3363" s="32" t="str">
        <f t="shared" si="41"/>
        <v/>
      </c>
    </row>
    <row r="3364" spans="1:11" ht="13.55" customHeight="1">
      <c r="A3364" s="31" t="s">
        <v>30</v>
      </c>
      <c r="B3364" s="31" t="s">
        <v>4195</v>
      </c>
      <c r="C3364" s="31" t="s">
        <v>4389</v>
      </c>
      <c r="D3364" s="31">
        <v>64527</v>
      </c>
      <c r="E3364" s="31" t="s">
        <v>7105</v>
      </c>
      <c r="F3364" s="31" t="s">
        <v>7106</v>
      </c>
      <c r="G3364" s="31" t="s">
        <v>15898</v>
      </c>
      <c r="H3364" s="31" t="s">
        <v>15899</v>
      </c>
      <c r="I3364" s="8">
        <f t="shared" si="39"/>
        <v>0</v>
      </c>
      <c r="J3364" s="8">
        <f t="shared" si="40"/>
        <v>3363</v>
      </c>
      <c r="K3364" s="32" t="str">
        <f t="shared" si="41"/>
        <v/>
      </c>
    </row>
    <row r="3365" spans="1:11" ht="13.55" customHeight="1">
      <c r="A3365" s="31" t="s">
        <v>5773</v>
      </c>
      <c r="B3365" s="31" t="s">
        <v>4195</v>
      </c>
      <c r="C3365" s="31" t="s">
        <v>4394</v>
      </c>
      <c r="D3365" s="31">
        <v>64308</v>
      </c>
      <c r="E3365" s="31" t="s">
        <v>7107</v>
      </c>
      <c r="F3365" s="31" t="s">
        <v>7108</v>
      </c>
      <c r="G3365" s="31" t="s">
        <v>15900</v>
      </c>
      <c r="H3365" s="31" t="s">
        <v>15901</v>
      </c>
      <c r="I3365" s="8">
        <f t="shared" si="39"/>
        <v>0</v>
      </c>
      <c r="J3365" s="8">
        <f t="shared" si="40"/>
        <v>3364</v>
      </c>
      <c r="K3365" s="32" t="str">
        <f t="shared" si="41"/>
        <v/>
      </c>
    </row>
    <row r="3366" spans="1:11" ht="13.55" customHeight="1">
      <c r="A3366" s="31" t="s">
        <v>30</v>
      </c>
      <c r="B3366" s="31" t="s">
        <v>4195</v>
      </c>
      <c r="C3366" s="31" t="s">
        <v>4394</v>
      </c>
      <c r="D3366" s="31">
        <v>64507</v>
      </c>
      <c r="E3366" s="31" t="s">
        <v>7109</v>
      </c>
      <c r="F3366" s="31" t="s">
        <v>7110</v>
      </c>
      <c r="G3366" s="31" t="s">
        <v>15902</v>
      </c>
      <c r="H3366" s="31" t="s">
        <v>15903</v>
      </c>
      <c r="I3366" s="8">
        <f t="shared" si="39"/>
        <v>0</v>
      </c>
      <c r="J3366" s="8">
        <f t="shared" si="40"/>
        <v>3365</v>
      </c>
      <c r="K3366" s="32" t="str">
        <f t="shared" si="41"/>
        <v/>
      </c>
    </row>
    <row r="3367" spans="1:11" ht="13.55" customHeight="1">
      <c r="A3367" s="31" t="s">
        <v>5773</v>
      </c>
      <c r="B3367" s="31" t="s">
        <v>4195</v>
      </c>
      <c r="C3367" s="31" t="s">
        <v>4407</v>
      </c>
      <c r="D3367" s="31">
        <v>191301</v>
      </c>
      <c r="E3367" s="31" t="s">
        <v>7111</v>
      </c>
      <c r="F3367" s="31" t="s">
        <v>4406</v>
      </c>
      <c r="G3367" s="31" t="s">
        <v>13264</v>
      </c>
      <c r="H3367" s="31" t="s">
        <v>15904</v>
      </c>
      <c r="I3367" s="8">
        <f t="shared" si="39"/>
        <v>0</v>
      </c>
      <c r="J3367" s="8">
        <f t="shared" si="40"/>
        <v>3366</v>
      </c>
      <c r="K3367" s="32" t="str">
        <f t="shared" si="41"/>
        <v/>
      </c>
    </row>
    <row r="3368" spans="1:11" ht="13.55" customHeight="1">
      <c r="A3368" s="31" t="s">
        <v>30</v>
      </c>
      <c r="B3368" s="31" t="s">
        <v>4195</v>
      </c>
      <c r="C3368" s="31" t="s">
        <v>4407</v>
      </c>
      <c r="D3368" s="31">
        <v>191503</v>
      </c>
      <c r="E3368" s="31" t="s">
        <v>7112</v>
      </c>
      <c r="F3368" s="31" t="s">
        <v>4409</v>
      </c>
      <c r="G3368" s="31" t="s">
        <v>13266</v>
      </c>
      <c r="H3368" s="31" t="s">
        <v>15905</v>
      </c>
      <c r="I3368" s="8">
        <f t="shared" si="39"/>
        <v>0</v>
      </c>
      <c r="J3368" s="8">
        <f t="shared" si="40"/>
        <v>3367</v>
      </c>
      <c r="K3368" s="32" t="str">
        <f t="shared" si="41"/>
        <v/>
      </c>
    </row>
    <row r="3369" spans="1:11" ht="13.55" customHeight="1">
      <c r="A3369" s="31" t="s">
        <v>5773</v>
      </c>
      <c r="B3369" s="31" t="s">
        <v>4195</v>
      </c>
      <c r="C3369" s="31" t="s">
        <v>4407</v>
      </c>
      <c r="D3369" s="31">
        <v>193313</v>
      </c>
      <c r="E3369" s="31" t="s">
        <v>7113</v>
      </c>
      <c r="F3369" s="31" t="s">
        <v>7114</v>
      </c>
      <c r="G3369" s="31" t="s">
        <v>15906</v>
      </c>
      <c r="H3369" s="31" t="s">
        <v>15907</v>
      </c>
      <c r="I3369" s="8">
        <f t="shared" si="39"/>
        <v>0</v>
      </c>
      <c r="J3369" s="8">
        <f t="shared" si="40"/>
        <v>3368</v>
      </c>
      <c r="K3369" s="32" t="str">
        <f t="shared" si="41"/>
        <v/>
      </c>
    </row>
    <row r="3370" spans="1:11" ht="13.55" customHeight="1">
      <c r="A3370" s="31" t="s">
        <v>30</v>
      </c>
      <c r="B3370" s="31" t="s">
        <v>4195</v>
      </c>
      <c r="C3370" s="31" t="s">
        <v>4407</v>
      </c>
      <c r="D3370" s="31">
        <v>193516</v>
      </c>
      <c r="E3370" s="31" t="s">
        <v>15068</v>
      </c>
      <c r="F3370" s="31" t="s">
        <v>7116</v>
      </c>
      <c r="G3370" s="31" t="s">
        <v>15908</v>
      </c>
      <c r="H3370" s="31" t="s">
        <v>15909</v>
      </c>
      <c r="I3370" s="8">
        <f t="shared" si="39"/>
        <v>0</v>
      </c>
      <c r="J3370" s="8">
        <f t="shared" si="40"/>
        <v>3369</v>
      </c>
      <c r="K3370" s="32" t="str">
        <f t="shared" si="41"/>
        <v/>
      </c>
    </row>
    <row r="3371" spans="1:11" ht="13.55" customHeight="1">
      <c r="A3371" s="31" t="s">
        <v>30</v>
      </c>
      <c r="B3371" s="31" t="s">
        <v>4195</v>
      </c>
      <c r="C3371" s="31" t="s">
        <v>4407</v>
      </c>
      <c r="D3371" s="31">
        <v>193519</v>
      </c>
      <c r="E3371" s="31" t="s">
        <v>7117</v>
      </c>
      <c r="F3371" s="31" t="s">
        <v>7118</v>
      </c>
      <c r="G3371" s="31" t="s">
        <v>15910</v>
      </c>
      <c r="H3371" s="31" t="s">
        <v>15911</v>
      </c>
      <c r="I3371" s="8">
        <f t="shared" si="39"/>
        <v>0</v>
      </c>
      <c r="J3371" s="8">
        <f t="shared" si="40"/>
        <v>3370</v>
      </c>
      <c r="K3371" s="32" t="str">
        <f t="shared" si="41"/>
        <v/>
      </c>
    </row>
    <row r="3372" spans="1:11" ht="13.55" customHeight="1">
      <c r="A3372" s="31" t="s">
        <v>30</v>
      </c>
      <c r="B3372" s="31" t="s">
        <v>4195</v>
      </c>
      <c r="C3372" s="31" t="s">
        <v>4407</v>
      </c>
      <c r="D3372" s="31">
        <v>193520</v>
      </c>
      <c r="E3372" s="31" t="s">
        <v>7119</v>
      </c>
      <c r="F3372" s="31" t="s">
        <v>7120</v>
      </c>
      <c r="G3372" s="31" t="s">
        <v>15912</v>
      </c>
      <c r="H3372" s="31" t="s">
        <v>15913</v>
      </c>
      <c r="I3372" s="8">
        <f t="shared" si="39"/>
        <v>0</v>
      </c>
      <c r="J3372" s="8">
        <f t="shared" si="40"/>
        <v>3371</v>
      </c>
      <c r="K3372" s="32" t="str">
        <f t="shared" si="41"/>
        <v/>
      </c>
    </row>
    <row r="3373" spans="1:11" ht="13.55" customHeight="1">
      <c r="A3373" s="31" t="s">
        <v>30</v>
      </c>
      <c r="B3373" s="31" t="s">
        <v>4195</v>
      </c>
      <c r="C3373" s="31" t="s">
        <v>4407</v>
      </c>
      <c r="D3373" s="31">
        <v>193521</v>
      </c>
      <c r="E3373" s="31" t="s">
        <v>15914</v>
      </c>
      <c r="F3373" s="31" t="s">
        <v>7122</v>
      </c>
      <c r="G3373" s="31" t="s">
        <v>15915</v>
      </c>
      <c r="H3373" s="31" t="s">
        <v>15916</v>
      </c>
      <c r="I3373" s="8">
        <f t="shared" si="39"/>
        <v>0</v>
      </c>
      <c r="J3373" s="8">
        <f t="shared" si="40"/>
        <v>3372</v>
      </c>
      <c r="K3373" s="32" t="str">
        <f t="shared" si="41"/>
        <v/>
      </c>
    </row>
    <row r="3374" spans="1:11" ht="13.55" customHeight="1">
      <c r="A3374" s="31" t="s">
        <v>30</v>
      </c>
      <c r="B3374" s="31" t="s">
        <v>4195</v>
      </c>
      <c r="C3374" s="31" t="s">
        <v>4407</v>
      </c>
      <c r="D3374" s="31">
        <v>193526</v>
      </c>
      <c r="E3374" s="31" t="s">
        <v>7123</v>
      </c>
      <c r="F3374" s="31" t="s">
        <v>7124</v>
      </c>
      <c r="G3374" s="31" t="s">
        <v>15917</v>
      </c>
      <c r="H3374" s="31" t="s">
        <v>15918</v>
      </c>
      <c r="I3374" s="8">
        <f t="shared" si="39"/>
        <v>0</v>
      </c>
      <c r="J3374" s="8">
        <f t="shared" si="40"/>
        <v>3373</v>
      </c>
      <c r="K3374" s="32" t="str">
        <f t="shared" si="41"/>
        <v/>
      </c>
    </row>
    <row r="3375" spans="1:11" ht="13.55" customHeight="1">
      <c r="A3375" s="31" t="s">
        <v>5773</v>
      </c>
      <c r="B3375" s="31" t="s">
        <v>4195</v>
      </c>
      <c r="C3375" s="31" t="s">
        <v>3516</v>
      </c>
      <c r="D3375" s="31">
        <v>193303</v>
      </c>
      <c r="E3375" s="31" t="s">
        <v>7125</v>
      </c>
      <c r="F3375" s="31" t="s">
        <v>7126</v>
      </c>
      <c r="G3375" s="31" t="s">
        <v>15919</v>
      </c>
      <c r="H3375" s="31" t="s">
        <v>15920</v>
      </c>
      <c r="I3375" s="8">
        <f t="shared" si="39"/>
        <v>0</v>
      </c>
      <c r="J3375" s="8">
        <f t="shared" si="40"/>
        <v>3374</v>
      </c>
      <c r="K3375" s="32" t="str">
        <f t="shared" si="41"/>
        <v/>
      </c>
    </row>
    <row r="3376" spans="1:11" ht="13.55" customHeight="1">
      <c r="A3376" s="31" t="s">
        <v>30</v>
      </c>
      <c r="B3376" s="31" t="s">
        <v>4195</v>
      </c>
      <c r="C3376" s="31" t="s">
        <v>3516</v>
      </c>
      <c r="D3376" s="31">
        <v>193501</v>
      </c>
      <c r="E3376" s="31" t="s">
        <v>7127</v>
      </c>
      <c r="F3376" s="31" t="s">
        <v>7128</v>
      </c>
      <c r="G3376" s="31" t="s">
        <v>15921</v>
      </c>
      <c r="H3376" s="31" t="s">
        <v>15922</v>
      </c>
      <c r="I3376" s="8">
        <f t="shared" si="39"/>
        <v>0</v>
      </c>
      <c r="J3376" s="8">
        <f t="shared" si="40"/>
        <v>3375</v>
      </c>
      <c r="K3376" s="32" t="str">
        <f t="shared" si="41"/>
        <v/>
      </c>
    </row>
    <row r="3377" spans="1:11" ht="13.55" customHeight="1">
      <c r="A3377" s="31" t="s">
        <v>30</v>
      </c>
      <c r="B3377" s="31" t="s">
        <v>4195</v>
      </c>
      <c r="C3377" s="31" t="s">
        <v>3516</v>
      </c>
      <c r="D3377" s="31">
        <v>193509</v>
      </c>
      <c r="E3377" s="31" t="s">
        <v>15024</v>
      </c>
      <c r="F3377" s="31" t="s">
        <v>7130</v>
      </c>
      <c r="G3377" s="31" t="s">
        <v>15923</v>
      </c>
      <c r="H3377" s="31" t="s">
        <v>15924</v>
      </c>
      <c r="I3377" s="8">
        <f t="shared" si="39"/>
        <v>0</v>
      </c>
      <c r="J3377" s="8">
        <f t="shared" si="40"/>
        <v>3376</v>
      </c>
      <c r="K3377" s="32" t="str">
        <f t="shared" si="41"/>
        <v/>
      </c>
    </row>
    <row r="3378" spans="1:11" ht="13.55" customHeight="1">
      <c r="A3378" s="31" t="s">
        <v>30</v>
      </c>
      <c r="B3378" s="31" t="s">
        <v>4195</v>
      </c>
      <c r="C3378" s="31" t="s">
        <v>3516</v>
      </c>
      <c r="D3378" s="31">
        <v>193510</v>
      </c>
      <c r="E3378" s="31" t="s">
        <v>7131</v>
      </c>
      <c r="F3378" s="31" t="s">
        <v>7132</v>
      </c>
      <c r="G3378" s="31" t="s">
        <v>15925</v>
      </c>
      <c r="H3378" s="31" t="s">
        <v>15926</v>
      </c>
      <c r="I3378" s="8">
        <f t="shared" si="39"/>
        <v>0</v>
      </c>
      <c r="J3378" s="8">
        <f t="shared" si="40"/>
        <v>3377</v>
      </c>
      <c r="K3378" s="32" t="str">
        <f t="shared" si="41"/>
        <v/>
      </c>
    </row>
    <row r="3379" spans="1:11" ht="13.55" customHeight="1">
      <c r="A3379" s="31" t="s">
        <v>30</v>
      </c>
      <c r="B3379" s="31" t="s">
        <v>4195</v>
      </c>
      <c r="C3379" s="31" t="s">
        <v>4452</v>
      </c>
      <c r="D3379" s="31">
        <v>64515</v>
      </c>
      <c r="E3379" s="31" t="s">
        <v>7133</v>
      </c>
      <c r="F3379" s="31" t="s">
        <v>7134</v>
      </c>
      <c r="G3379" s="31" t="s">
        <v>15927</v>
      </c>
      <c r="H3379" s="31" t="s">
        <v>15928</v>
      </c>
      <c r="I3379" s="8">
        <f t="shared" si="39"/>
        <v>0</v>
      </c>
      <c r="J3379" s="8">
        <f t="shared" si="40"/>
        <v>3378</v>
      </c>
      <c r="K3379" s="32" t="str">
        <f t="shared" si="41"/>
        <v/>
      </c>
    </row>
    <row r="3380" spans="1:11" ht="13.55" customHeight="1">
      <c r="A3380" s="31" t="s">
        <v>30</v>
      </c>
      <c r="B3380" s="31" t="s">
        <v>4195</v>
      </c>
      <c r="C3380" s="31" t="s">
        <v>4452</v>
      </c>
      <c r="D3380" s="31">
        <v>64534</v>
      </c>
      <c r="E3380" s="31" t="s">
        <v>7135</v>
      </c>
      <c r="F3380" s="31" t="s">
        <v>7136</v>
      </c>
      <c r="G3380" s="31" t="s">
        <v>15929</v>
      </c>
      <c r="H3380" s="31" t="s">
        <v>15930</v>
      </c>
      <c r="I3380" s="8">
        <f t="shared" si="39"/>
        <v>0</v>
      </c>
      <c r="J3380" s="8">
        <f t="shared" si="40"/>
        <v>3379</v>
      </c>
      <c r="K3380" s="32" t="str">
        <f t="shared" si="41"/>
        <v/>
      </c>
    </row>
    <row r="3381" spans="1:11" ht="13.55" customHeight="1">
      <c r="A3381" s="31" t="s">
        <v>30</v>
      </c>
      <c r="B3381" s="31" t="s">
        <v>4195</v>
      </c>
      <c r="C3381" s="31" t="s">
        <v>4452</v>
      </c>
      <c r="D3381" s="31">
        <v>64535</v>
      </c>
      <c r="E3381" s="31" t="s">
        <v>7137</v>
      </c>
      <c r="F3381" s="31" t="s">
        <v>7138</v>
      </c>
      <c r="G3381" s="31" t="s">
        <v>15931</v>
      </c>
      <c r="H3381" s="31" t="s">
        <v>15932</v>
      </c>
      <c r="I3381" s="8">
        <f t="shared" si="39"/>
        <v>0</v>
      </c>
      <c r="J3381" s="8">
        <f t="shared" si="40"/>
        <v>3380</v>
      </c>
      <c r="K3381" s="32" t="str">
        <f t="shared" si="41"/>
        <v/>
      </c>
    </row>
    <row r="3382" spans="1:11" ht="13.55" customHeight="1">
      <c r="A3382" s="31" t="s">
        <v>30</v>
      </c>
      <c r="B3382" s="31" t="s">
        <v>4195</v>
      </c>
      <c r="C3382" s="31" t="s">
        <v>4452</v>
      </c>
      <c r="D3382" s="31">
        <v>64549</v>
      </c>
      <c r="E3382" s="31" t="s">
        <v>7139</v>
      </c>
      <c r="F3382" s="31" t="s">
        <v>7140</v>
      </c>
      <c r="G3382" s="31" t="s">
        <v>15933</v>
      </c>
      <c r="H3382" s="31" t="s">
        <v>15934</v>
      </c>
      <c r="I3382" s="8">
        <f t="shared" si="39"/>
        <v>0</v>
      </c>
      <c r="J3382" s="8">
        <f t="shared" si="40"/>
        <v>3381</v>
      </c>
      <c r="K3382" s="32" t="str">
        <f t="shared" si="41"/>
        <v/>
      </c>
    </row>
    <row r="3383" spans="1:11" ht="13.55" customHeight="1">
      <c r="A3383" s="31" t="s">
        <v>30</v>
      </c>
      <c r="B3383" s="31" t="s">
        <v>4195</v>
      </c>
      <c r="C3383" s="31" t="s">
        <v>4467</v>
      </c>
      <c r="D3383" s="31">
        <v>64533</v>
      </c>
      <c r="E3383" s="31" t="s">
        <v>7141</v>
      </c>
      <c r="F3383" s="31" t="s">
        <v>7142</v>
      </c>
      <c r="G3383" s="31" t="s">
        <v>15935</v>
      </c>
      <c r="H3383" s="31" t="s">
        <v>15936</v>
      </c>
      <c r="I3383" s="8">
        <f t="shared" si="39"/>
        <v>0</v>
      </c>
      <c r="J3383" s="8">
        <f t="shared" si="40"/>
        <v>3382</v>
      </c>
      <c r="K3383" s="32" t="str">
        <f t="shared" si="41"/>
        <v/>
      </c>
    </row>
    <row r="3384" spans="1:11" ht="13.55" customHeight="1">
      <c r="A3384" s="31" t="s">
        <v>30</v>
      </c>
      <c r="B3384" s="31" t="s">
        <v>4195</v>
      </c>
      <c r="C3384" s="31" t="s">
        <v>4467</v>
      </c>
      <c r="D3384" s="31">
        <v>64552</v>
      </c>
      <c r="E3384" s="31" t="s">
        <v>7143</v>
      </c>
      <c r="F3384" s="31" t="s">
        <v>4481</v>
      </c>
      <c r="G3384" s="31" t="s">
        <v>13338</v>
      </c>
      <c r="H3384" s="31" t="s">
        <v>15937</v>
      </c>
      <c r="I3384" s="8">
        <f t="shared" si="39"/>
        <v>0</v>
      </c>
      <c r="J3384" s="8">
        <f t="shared" si="40"/>
        <v>3383</v>
      </c>
      <c r="K3384" s="32" t="str">
        <f t="shared" si="41"/>
        <v/>
      </c>
    </row>
    <row r="3385" spans="1:11" ht="13.55" customHeight="1">
      <c r="A3385" s="31" t="s">
        <v>30</v>
      </c>
      <c r="B3385" s="31" t="s">
        <v>4195</v>
      </c>
      <c r="C3385" s="31" t="s">
        <v>3269</v>
      </c>
      <c r="D3385" s="31">
        <v>193507</v>
      </c>
      <c r="E3385" s="31" t="s">
        <v>7144</v>
      </c>
      <c r="F3385" s="31" t="s">
        <v>7145</v>
      </c>
      <c r="G3385" s="31" t="s">
        <v>15938</v>
      </c>
      <c r="H3385" s="31" t="s">
        <v>15939</v>
      </c>
      <c r="I3385" s="8">
        <f t="shared" si="39"/>
        <v>0</v>
      </c>
      <c r="J3385" s="8">
        <f t="shared" si="40"/>
        <v>3384</v>
      </c>
      <c r="K3385" s="32" t="str">
        <f t="shared" si="41"/>
        <v/>
      </c>
    </row>
    <row r="3386" spans="1:11" ht="13.55" customHeight="1">
      <c r="A3386" s="31" t="s">
        <v>30</v>
      </c>
      <c r="B3386" s="31" t="s">
        <v>4195</v>
      </c>
      <c r="C3386" s="31" t="s">
        <v>3269</v>
      </c>
      <c r="D3386" s="31">
        <v>193511</v>
      </c>
      <c r="E3386" s="31" t="s">
        <v>7146</v>
      </c>
      <c r="F3386" s="31" t="s">
        <v>7147</v>
      </c>
      <c r="G3386" s="31" t="s">
        <v>15940</v>
      </c>
      <c r="H3386" s="31" t="s">
        <v>15941</v>
      </c>
      <c r="I3386" s="8">
        <f t="shared" si="39"/>
        <v>0</v>
      </c>
      <c r="J3386" s="8">
        <f t="shared" si="40"/>
        <v>3385</v>
      </c>
      <c r="K3386" s="32" t="str">
        <f t="shared" si="41"/>
        <v/>
      </c>
    </row>
    <row r="3387" spans="1:11" ht="13.55" customHeight="1">
      <c r="A3387" s="31" t="s">
        <v>30</v>
      </c>
      <c r="B3387" s="31" t="s">
        <v>4195</v>
      </c>
      <c r="C3387" s="31" t="s">
        <v>4496</v>
      </c>
      <c r="D3387" s="31">
        <v>64529</v>
      </c>
      <c r="E3387" s="31" t="s">
        <v>7148</v>
      </c>
      <c r="F3387" s="31" t="s">
        <v>7149</v>
      </c>
      <c r="G3387" s="31" t="s">
        <v>15942</v>
      </c>
      <c r="H3387" s="31" t="s">
        <v>15943</v>
      </c>
      <c r="I3387" s="8">
        <f t="shared" si="39"/>
        <v>0</v>
      </c>
      <c r="J3387" s="8">
        <f t="shared" si="40"/>
        <v>3386</v>
      </c>
      <c r="K3387" s="32" t="str">
        <f t="shared" si="41"/>
        <v/>
      </c>
    </row>
    <row r="3388" spans="1:11" ht="13.55" customHeight="1">
      <c r="A3388" s="31" t="s">
        <v>30</v>
      </c>
      <c r="B3388" s="31" t="s">
        <v>4195</v>
      </c>
      <c r="C3388" s="31" t="s">
        <v>4496</v>
      </c>
      <c r="D3388" s="31">
        <v>64530</v>
      </c>
      <c r="E3388" s="31" t="s">
        <v>7150</v>
      </c>
      <c r="F3388" s="31" t="s">
        <v>7151</v>
      </c>
      <c r="G3388" s="31" t="s">
        <v>15944</v>
      </c>
      <c r="H3388" s="31" t="s">
        <v>15945</v>
      </c>
      <c r="I3388" s="8">
        <f t="shared" si="39"/>
        <v>0</v>
      </c>
      <c r="J3388" s="8">
        <f t="shared" si="40"/>
        <v>3387</v>
      </c>
      <c r="K3388" s="32" t="str">
        <f t="shared" si="41"/>
        <v/>
      </c>
    </row>
    <row r="3389" spans="1:11" ht="13.55" customHeight="1">
      <c r="A3389" s="31" t="s">
        <v>30</v>
      </c>
      <c r="B3389" s="31" t="s">
        <v>4195</v>
      </c>
      <c r="C3389" s="31" t="s">
        <v>4496</v>
      </c>
      <c r="D3389" s="31">
        <v>64531</v>
      </c>
      <c r="E3389" s="31" t="s">
        <v>7152</v>
      </c>
      <c r="F3389" s="31" t="s">
        <v>7153</v>
      </c>
      <c r="G3389" s="31" t="s">
        <v>15946</v>
      </c>
      <c r="H3389" s="31" t="s">
        <v>15947</v>
      </c>
      <c r="I3389" s="8">
        <f t="shared" si="39"/>
        <v>0</v>
      </c>
      <c r="J3389" s="8">
        <f t="shared" si="40"/>
        <v>3388</v>
      </c>
      <c r="K3389" s="32" t="str">
        <f t="shared" si="41"/>
        <v/>
      </c>
    </row>
    <row r="3390" spans="1:11" ht="13.55" customHeight="1">
      <c r="A3390" s="31" t="s">
        <v>5773</v>
      </c>
      <c r="B3390" s="31" t="s">
        <v>4195</v>
      </c>
      <c r="C3390" s="31" t="s">
        <v>4517</v>
      </c>
      <c r="D3390" s="31">
        <v>191314</v>
      </c>
      <c r="E3390" s="31" t="s">
        <v>7154</v>
      </c>
      <c r="F3390" s="31" t="s">
        <v>7155</v>
      </c>
      <c r="G3390" s="31" t="s">
        <v>15948</v>
      </c>
      <c r="H3390" s="31" t="s">
        <v>15949</v>
      </c>
      <c r="I3390" s="8">
        <f t="shared" si="39"/>
        <v>0</v>
      </c>
      <c r="J3390" s="8">
        <f t="shared" si="40"/>
        <v>3389</v>
      </c>
      <c r="K3390" s="32" t="str">
        <f t="shared" si="41"/>
        <v/>
      </c>
    </row>
    <row r="3391" spans="1:11" ht="13.55" customHeight="1">
      <c r="A3391" s="31" t="s">
        <v>5773</v>
      </c>
      <c r="B3391" s="31" t="s">
        <v>4195</v>
      </c>
      <c r="C3391" s="31" t="s">
        <v>4517</v>
      </c>
      <c r="D3391" s="31">
        <v>193316</v>
      </c>
      <c r="E3391" s="31" t="s">
        <v>7156</v>
      </c>
      <c r="F3391" s="31" t="s">
        <v>7157</v>
      </c>
      <c r="G3391" s="31" t="s">
        <v>15950</v>
      </c>
      <c r="H3391" s="31" t="s">
        <v>15951</v>
      </c>
      <c r="I3391" s="8">
        <f t="shared" si="39"/>
        <v>0</v>
      </c>
      <c r="J3391" s="8">
        <f t="shared" si="40"/>
        <v>3390</v>
      </c>
      <c r="K3391" s="32" t="str">
        <f t="shared" si="41"/>
        <v/>
      </c>
    </row>
    <row r="3392" spans="1:11" ht="13.55" customHeight="1">
      <c r="A3392" s="31" t="s">
        <v>30</v>
      </c>
      <c r="B3392" s="31" t="s">
        <v>4195</v>
      </c>
      <c r="C3392" s="31" t="s">
        <v>4517</v>
      </c>
      <c r="D3392" s="31">
        <v>193508</v>
      </c>
      <c r="E3392" s="31" t="s">
        <v>7158</v>
      </c>
      <c r="F3392" s="31" t="s">
        <v>7159</v>
      </c>
      <c r="G3392" s="31" t="s">
        <v>15952</v>
      </c>
      <c r="H3392" s="31" t="s">
        <v>15953</v>
      </c>
      <c r="I3392" s="8">
        <f t="shared" si="39"/>
        <v>0</v>
      </c>
      <c r="J3392" s="8">
        <f t="shared" si="40"/>
        <v>3391</v>
      </c>
      <c r="K3392" s="32" t="str">
        <f t="shared" si="41"/>
        <v/>
      </c>
    </row>
    <row r="3393" spans="1:11" ht="13.55" customHeight="1">
      <c r="A3393" s="31" t="s">
        <v>30</v>
      </c>
      <c r="B3393" s="31" t="s">
        <v>4195</v>
      </c>
      <c r="C3393" s="31" t="s">
        <v>4517</v>
      </c>
      <c r="D3393" s="31">
        <v>193522</v>
      </c>
      <c r="E3393" s="31" t="s">
        <v>7160</v>
      </c>
      <c r="F3393" s="31" t="s">
        <v>7161</v>
      </c>
      <c r="G3393" s="31" t="s">
        <v>15954</v>
      </c>
      <c r="H3393" s="31" t="s">
        <v>15955</v>
      </c>
      <c r="I3393" s="8">
        <f t="shared" si="39"/>
        <v>0</v>
      </c>
      <c r="J3393" s="8">
        <f t="shared" si="40"/>
        <v>3392</v>
      </c>
      <c r="K3393" s="32" t="str">
        <f t="shared" si="41"/>
        <v/>
      </c>
    </row>
    <row r="3394" spans="1:11" ht="13.55" customHeight="1">
      <c r="A3394" s="31" t="s">
        <v>30</v>
      </c>
      <c r="B3394" s="31" t="s">
        <v>4195</v>
      </c>
      <c r="C3394" s="31" t="s">
        <v>4517</v>
      </c>
      <c r="D3394" s="31">
        <v>193523</v>
      </c>
      <c r="E3394" s="31" t="s">
        <v>15673</v>
      </c>
      <c r="F3394" s="31" t="s">
        <v>7163</v>
      </c>
      <c r="G3394" s="31" t="s">
        <v>15956</v>
      </c>
      <c r="H3394" s="31" t="s">
        <v>15957</v>
      </c>
      <c r="I3394" s="8">
        <f t="shared" si="39"/>
        <v>0</v>
      </c>
      <c r="J3394" s="8">
        <f t="shared" si="40"/>
        <v>3393</v>
      </c>
      <c r="K3394" s="32" t="str">
        <f t="shared" si="41"/>
        <v/>
      </c>
    </row>
    <row r="3395" spans="1:11" ht="13.55" customHeight="1">
      <c r="A3395" s="31" t="s">
        <v>30</v>
      </c>
      <c r="B3395" s="31" t="s">
        <v>4195</v>
      </c>
      <c r="C3395" s="31" t="s">
        <v>4517</v>
      </c>
      <c r="D3395" s="31">
        <v>193527</v>
      </c>
      <c r="E3395" s="31" t="s">
        <v>7164</v>
      </c>
      <c r="F3395" s="31" t="s">
        <v>7165</v>
      </c>
      <c r="G3395" s="31" t="s">
        <v>15958</v>
      </c>
      <c r="H3395" s="31" t="s">
        <v>15959</v>
      </c>
      <c r="I3395" s="8">
        <f t="shared" si="39"/>
        <v>0</v>
      </c>
      <c r="J3395" s="8">
        <f t="shared" si="40"/>
        <v>3394</v>
      </c>
      <c r="K3395" s="32" t="str">
        <f t="shared" si="41"/>
        <v/>
      </c>
    </row>
    <row r="3396" spans="1:11" ht="13.55" customHeight="1">
      <c r="A3396" s="31" t="s">
        <v>5773</v>
      </c>
      <c r="B3396" s="31" t="s">
        <v>4195</v>
      </c>
      <c r="C3396" s="31" t="s">
        <v>4538</v>
      </c>
      <c r="D3396" s="31">
        <v>191309</v>
      </c>
      <c r="E3396" s="31" t="s">
        <v>7166</v>
      </c>
      <c r="F3396" s="31" t="s">
        <v>4537</v>
      </c>
      <c r="G3396" s="31" t="s">
        <v>13395</v>
      </c>
      <c r="H3396" s="31" t="s">
        <v>15960</v>
      </c>
      <c r="I3396" s="8">
        <f t="shared" si="39"/>
        <v>0</v>
      </c>
      <c r="J3396" s="8">
        <f t="shared" si="40"/>
        <v>3395</v>
      </c>
      <c r="K3396" s="32" t="str">
        <f t="shared" si="41"/>
        <v/>
      </c>
    </row>
    <row r="3397" spans="1:11" ht="13.55" customHeight="1">
      <c r="A3397" s="31" t="s">
        <v>30</v>
      </c>
      <c r="B3397" s="31" t="s">
        <v>4195</v>
      </c>
      <c r="C3397" s="31" t="s">
        <v>4538</v>
      </c>
      <c r="D3397" s="31">
        <v>193504</v>
      </c>
      <c r="E3397" s="31" t="s">
        <v>7167</v>
      </c>
      <c r="F3397" s="31" t="s">
        <v>7168</v>
      </c>
      <c r="G3397" s="31" t="s">
        <v>15961</v>
      </c>
      <c r="H3397" s="31" t="s">
        <v>15962</v>
      </c>
      <c r="I3397" s="8">
        <f t="shared" si="39"/>
        <v>0</v>
      </c>
      <c r="J3397" s="8">
        <f t="shared" si="40"/>
        <v>3396</v>
      </c>
      <c r="K3397" s="32" t="str">
        <f t="shared" si="41"/>
        <v/>
      </c>
    </row>
    <row r="3398" spans="1:11" ht="13.55" customHeight="1">
      <c r="A3398" s="31" t="s">
        <v>30</v>
      </c>
      <c r="B3398" s="31" t="s">
        <v>4195</v>
      </c>
      <c r="C3398" s="31" t="s">
        <v>4538</v>
      </c>
      <c r="D3398" s="31">
        <v>193512</v>
      </c>
      <c r="E3398" s="31" t="s">
        <v>7169</v>
      </c>
      <c r="F3398" s="31" t="s">
        <v>7170</v>
      </c>
      <c r="G3398" s="31" t="s">
        <v>15963</v>
      </c>
      <c r="H3398" s="31" t="s">
        <v>15964</v>
      </c>
      <c r="I3398" s="8">
        <f t="shared" si="39"/>
        <v>0</v>
      </c>
      <c r="J3398" s="8">
        <f t="shared" si="40"/>
        <v>3397</v>
      </c>
      <c r="K3398" s="32" t="str">
        <f t="shared" si="41"/>
        <v/>
      </c>
    </row>
    <row r="3399" spans="1:11" ht="13.55" customHeight="1">
      <c r="A3399" s="31" t="s">
        <v>5773</v>
      </c>
      <c r="B3399" s="31" t="s">
        <v>4195</v>
      </c>
      <c r="C3399" s="31" t="s">
        <v>4551</v>
      </c>
      <c r="D3399" s="31">
        <v>61313</v>
      </c>
      <c r="E3399" s="31" t="s">
        <v>7171</v>
      </c>
      <c r="F3399" s="31" t="s">
        <v>7172</v>
      </c>
      <c r="G3399" s="31" t="s">
        <v>15965</v>
      </c>
      <c r="H3399" s="31" t="s">
        <v>15966</v>
      </c>
      <c r="I3399" s="8">
        <f t="shared" si="39"/>
        <v>0</v>
      </c>
      <c r="J3399" s="8">
        <f t="shared" si="40"/>
        <v>3398</v>
      </c>
      <c r="K3399" s="32" t="str">
        <f t="shared" si="41"/>
        <v/>
      </c>
    </row>
    <row r="3400" spans="1:11" ht="13.55" customHeight="1">
      <c r="A3400" s="31" t="s">
        <v>5773</v>
      </c>
      <c r="B3400" s="31" t="s">
        <v>4195</v>
      </c>
      <c r="C3400" s="31" t="s">
        <v>4551</v>
      </c>
      <c r="D3400" s="31">
        <v>61322</v>
      </c>
      <c r="E3400" s="31" t="s">
        <v>7173</v>
      </c>
      <c r="F3400" s="31" t="s">
        <v>4550</v>
      </c>
      <c r="G3400" s="31" t="s">
        <v>13407</v>
      </c>
      <c r="H3400" s="31" t="s">
        <v>15967</v>
      </c>
      <c r="I3400" s="8">
        <f t="shared" si="39"/>
        <v>0</v>
      </c>
      <c r="J3400" s="8">
        <f t="shared" si="40"/>
        <v>3399</v>
      </c>
      <c r="K3400" s="32" t="str">
        <f t="shared" si="41"/>
        <v/>
      </c>
    </row>
    <row r="3401" spans="1:11" ht="13.55" customHeight="1">
      <c r="A3401" s="31" t="s">
        <v>30</v>
      </c>
      <c r="B3401" s="31" t="s">
        <v>4195</v>
      </c>
      <c r="C3401" s="31" t="s">
        <v>4551</v>
      </c>
      <c r="D3401" s="31">
        <v>64520</v>
      </c>
      <c r="E3401" s="31" t="s">
        <v>7174</v>
      </c>
      <c r="F3401" s="31" t="s">
        <v>7175</v>
      </c>
      <c r="G3401" s="31" t="s">
        <v>15968</v>
      </c>
      <c r="H3401" s="31" t="s">
        <v>15969</v>
      </c>
      <c r="I3401" s="8">
        <f t="shared" si="39"/>
        <v>0</v>
      </c>
      <c r="J3401" s="8">
        <f t="shared" si="40"/>
        <v>3400</v>
      </c>
      <c r="K3401" s="32" t="str">
        <f t="shared" si="41"/>
        <v/>
      </c>
    </row>
    <row r="3402" spans="1:11" ht="13.55" customHeight="1">
      <c r="A3402" s="31" t="s">
        <v>30</v>
      </c>
      <c r="B3402" s="31" t="s">
        <v>4195</v>
      </c>
      <c r="C3402" s="31" t="s">
        <v>4551</v>
      </c>
      <c r="D3402" s="31">
        <v>64521</v>
      </c>
      <c r="E3402" s="31" t="s">
        <v>7176</v>
      </c>
      <c r="F3402" s="31" t="s">
        <v>7177</v>
      </c>
      <c r="G3402" s="31" t="s">
        <v>15970</v>
      </c>
      <c r="H3402" s="31" t="s">
        <v>15971</v>
      </c>
      <c r="I3402" s="8">
        <f t="shared" si="39"/>
        <v>0</v>
      </c>
      <c r="J3402" s="8">
        <f t="shared" si="40"/>
        <v>3401</v>
      </c>
      <c r="K3402" s="32" t="str">
        <f t="shared" si="41"/>
        <v/>
      </c>
    </row>
    <row r="3403" spans="1:11" ht="13.55" customHeight="1">
      <c r="A3403" s="31" t="s">
        <v>30</v>
      </c>
      <c r="B3403" s="31" t="s">
        <v>4195</v>
      </c>
      <c r="C3403" s="31" t="s">
        <v>4551</v>
      </c>
      <c r="D3403" s="31">
        <v>64546</v>
      </c>
      <c r="E3403" s="31" t="s">
        <v>7178</v>
      </c>
      <c r="F3403" s="31" t="s">
        <v>7179</v>
      </c>
      <c r="G3403" s="31" t="s">
        <v>15972</v>
      </c>
      <c r="H3403" s="31" t="s">
        <v>15973</v>
      </c>
      <c r="I3403" s="8">
        <f t="shared" si="39"/>
        <v>0</v>
      </c>
      <c r="J3403" s="8">
        <f t="shared" si="40"/>
        <v>3402</v>
      </c>
      <c r="K3403" s="32" t="str">
        <f t="shared" si="41"/>
        <v/>
      </c>
    </row>
    <row r="3404" spans="1:11" ht="13.55" customHeight="1">
      <c r="A3404" s="31" t="s">
        <v>5773</v>
      </c>
      <c r="B3404" s="31" t="s">
        <v>4195</v>
      </c>
      <c r="C3404" s="31" t="s">
        <v>4570</v>
      </c>
      <c r="D3404" s="31">
        <v>64406</v>
      </c>
      <c r="E3404" s="31" t="s">
        <v>7180</v>
      </c>
      <c r="F3404" s="31" t="s">
        <v>7181</v>
      </c>
      <c r="G3404" s="31" t="s">
        <v>15974</v>
      </c>
      <c r="H3404" s="31" t="s">
        <v>15975</v>
      </c>
      <c r="I3404" s="8">
        <f t="shared" si="39"/>
        <v>0</v>
      </c>
      <c r="J3404" s="8">
        <f t="shared" si="40"/>
        <v>3403</v>
      </c>
      <c r="K3404" s="32" t="str">
        <f t="shared" si="41"/>
        <v/>
      </c>
    </row>
    <row r="3405" spans="1:11" ht="13.55" customHeight="1">
      <c r="A3405" s="31" t="s">
        <v>30</v>
      </c>
      <c r="B3405" s="31" t="s">
        <v>4195</v>
      </c>
      <c r="C3405" s="31" t="s">
        <v>4570</v>
      </c>
      <c r="D3405" s="31">
        <v>64551</v>
      </c>
      <c r="E3405" s="31" t="s">
        <v>7182</v>
      </c>
      <c r="F3405" s="31" t="s">
        <v>7183</v>
      </c>
      <c r="G3405" s="31" t="s">
        <v>15976</v>
      </c>
      <c r="H3405" s="31" t="s">
        <v>15977</v>
      </c>
      <c r="I3405" s="8">
        <f t="shared" si="39"/>
        <v>0</v>
      </c>
      <c r="J3405" s="8">
        <f t="shared" si="40"/>
        <v>3404</v>
      </c>
      <c r="K3405" s="32" t="str">
        <f t="shared" si="41"/>
        <v/>
      </c>
    </row>
    <row r="3406" spans="1:11" ht="13.55" customHeight="1">
      <c r="A3406" s="31" t="s">
        <v>5773</v>
      </c>
      <c r="B3406" s="31" t="s">
        <v>4195</v>
      </c>
      <c r="C3406" s="31" t="s">
        <v>4581</v>
      </c>
      <c r="D3406" s="31">
        <v>64342</v>
      </c>
      <c r="E3406" s="31" t="s">
        <v>7184</v>
      </c>
      <c r="F3406" s="31" t="s">
        <v>7185</v>
      </c>
      <c r="G3406" s="31" t="s">
        <v>15978</v>
      </c>
      <c r="H3406" s="31" t="s">
        <v>15979</v>
      </c>
      <c r="I3406" s="8">
        <f t="shared" si="39"/>
        <v>0</v>
      </c>
      <c r="J3406" s="8">
        <f t="shared" si="40"/>
        <v>3405</v>
      </c>
      <c r="K3406" s="32" t="str">
        <f t="shared" si="41"/>
        <v/>
      </c>
    </row>
    <row r="3407" spans="1:11" ht="13.55" customHeight="1">
      <c r="A3407" s="31" t="s">
        <v>30</v>
      </c>
      <c r="B3407" s="31" t="s">
        <v>4195</v>
      </c>
      <c r="C3407" s="31" t="s">
        <v>4581</v>
      </c>
      <c r="D3407" s="31">
        <v>64516</v>
      </c>
      <c r="E3407" s="31" t="s">
        <v>7186</v>
      </c>
      <c r="F3407" s="31" t="s">
        <v>7187</v>
      </c>
      <c r="G3407" s="31" t="s">
        <v>15980</v>
      </c>
      <c r="H3407" s="31" t="s">
        <v>15981</v>
      </c>
      <c r="I3407" s="8">
        <f t="shared" si="39"/>
        <v>0</v>
      </c>
      <c r="J3407" s="8">
        <f t="shared" si="40"/>
        <v>3406</v>
      </c>
      <c r="K3407" s="32" t="str">
        <f t="shared" si="41"/>
        <v/>
      </c>
    </row>
    <row r="3408" spans="1:11" ht="13.55" customHeight="1">
      <c r="A3408" s="31" t="s">
        <v>30</v>
      </c>
      <c r="B3408" s="31" t="s">
        <v>4195</v>
      </c>
      <c r="C3408" s="31" t="s">
        <v>4594</v>
      </c>
      <c r="D3408" s="31">
        <v>64513</v>
      </c>
      <c r="E3408" s="31" t="s">
        <v>7188</v>
      </c>
      <c r="F3408" s="31" t="s">
        <v>7189</v>
      </c>
      <c r="G3408" s="31" t="s">
        <v>15982</v>
      </c>
      <c r="H3408" s="31" t="s">
        <v>15916</v>
      </c>
      <c r="I3408" s="8">
        <f t="shared" si="39"/>
        <v>0</v>
      </c>
      <c r="J3408" s="8">
        <f t="shared" si="40"/>
        <v>3407</v>
      </c>
      <c r="K3408" s="32" t="str">
        <f t="shared" si="41"/>
        <v/>
      </c>
    </row>
    <row r="3409" spans="1:11" ht="13.55" customHeight="1">
      <c r="A3409" s="31" t="s">
        <v>30</v>
      </c>
      <c r="B3409" s="31" t="s">
        <v>4195</v>
      </c>
      <c r="C3409" s="31" t="s">
        <v>4594</v>
      </c>
      <c r="D3409" s="31">
        <v>64514</v>
      </c>
      <c r="E3409" s="31" t="s">
        <v>7190</v>
      </c>
      <c r="F3409" s="31" t="s">
        <v>7191</v>
      </c>
      <c r="G3409" s="31" t="s">
        <v>15983</v>
      </c>
      <c r="H3409" s="31" t="s">
        <v>15984</v>
      </c>
      <c r="I3409" s="8">
        <f t="shared" si="39"/>
        <v>0</v>
      </c>
      <c r="J3409" s="8">
        <f t="shared" si="40"/>
        <v>3408</v>
      </c>
      <c r="K3409" s="32" t="str">
        <f t="shared" si="41"/>
        <v/>
      </c>
    </row>
    <row r="3410" spans="1:11" ht="13.55" customHeight="1">
      <c r="A3410" s="31" t="s">
        <v>30</v>
      </c>
      <c r="B3410" s="31" t="s">
        <v>4195</v>
      </c>
      <c r="C3410" s="31" t="s">
        <v>4594</v>
      </c>
      <c r="D3410" s="31">
        <v>64540</v>
      </c>
      <c r="E3410" s="31" t="s">
        <v>7192</v>
      </c>
      <c r="F3410" s="31" t="s">
        <v>7193</v>
      </c>
      <c r="G3410" s="31" t="s">
        <v>15985</v>
      </c>
      <c r="H3410" s="31" t="s">
        <v>15986</v>
      </c>
      <c r="I3410" s="8">
        <f t="shared" si="39"/>
        <v>0</v>
      </c>
      <c r="J3410" s="8">
        <f t="shared" si="40"/>
        <v>3409</v>
      </c>
      <c r="K3410" s="32" t="str">
        <f t="shared" si="41"/>
        <v/>
      </c>
    </row>
    <row r="3411" spans="1:11" ht="13.55" customHeight="1">
      <c r="A3411" s="31" t="s">
        <v>5773</v>
      </c>
      <c r="B3411" s="31" t="s">
        <v>4195</v>
      </c>
      <c r="C3411" s="31" t="s">
        <v>4617</v>
      </c>
      <c r="D3411" s="31">
        <v>64328</v>
      </c>
      <c r="E3411" s="31" t="s">
        <v>7194</v>
      </c>
      <c r="F3411" s="31" t="s">
        <v>7195</v>
      </c>
      <c r="G3411" s="31" t="s">
        <v>15987</v>
      </c>
      <c r="H3411" s="31" t="s">
        <v>15988</v>
      </c>
      <c r="I3411" s="8">
        <f t="shared" si="39"/>
        <v>0</v>
      </c>
      <c r="J3411" s="8">
        <f t="shared" si="40"/>
        <v>3410</v>
      </c>
      <c r="K3411" s="32" t="str">
        <f t="shared" si="41"/>
        <v/>
      </c>
    </row>
    <row r="3412" spans="1:11" ht="13.55" customHeight="1">
      <c r="A3412" s="31" t="s">
        <v>5773</v>
      </c>
      <c r="B3412" s="31" t="s">
        <v>4195</v>
      </c>
      <c r="C3412" s="31" t="s">
        <v>4634</v>
      </c>
      <c r="D3412" s="31">
        <v>61301</v>
      </c>
      <c r="E3412" s="31" t="s">
        <v>7196</v>
      </c>
      <c r="F3412" s="31" t="s">
        <v>7197</v>
      </c>
      <c r="G3412" s="31" t="s">
        <v>15989</v>
      </c>
      <c r="H3412" s="31" t="s">
        <v>15990</v>
      </c>
      <c r="I3412" s="8">
        <f t="shared" si="39"/>
        <v>0</v>
      </c>
      <c r="J3412" s="8">
        <f t="shared" si="40"/>
        <v>3411</v>
      </c>
      <c r="K3412" s="32" t="str">
        <f t="shared" si="41"/>
        <v/>
      </c>
    </row>
    <row r="3413" spans="1:11" ht="13.55" customHeight="1">
      <c r="A3413" s="31" t="s">
        <v>5773</v>
      </c>
      <c r="B3413" s="31" t="s">
        <v>4195</v>
      </c>
      <c r="C3413" s="31" t="s">
        <v>4634</v>
      </c>
      <c r="D3413" s="31">
        <v>61317</v>
      </c>
      <c r="E3413" s="31" t="s">
        <v>7198</v>
      </c>
      <c r="F3413" s="31" t="s">
        <v>7199</v>
      </c>
      <c r="G3413" s="31" t="s">
        <v>15991</v>
      </c>
      <c r="H3413" s="31" t="s">
        <v>15992</v>
      </c>
      <c r="I3413" s="8">
        <f t="shared" si="39"/>
        <v>0</v>
      </c>
      <c r="J3413" s="8">
        <f t="shared" si="40"/>
        <v>3412</v>
      </c>
      <c r="K3413" s="32" t="str">
        <f t="shared" si="41"/>
        <v/>
      </c>
    </row>
    <row r="3414" spans="1:11" ht="13.55" customHeight="1">
      <c r="A3414" s="31" t="s">
        <v>30</v>
      </c>
      <c r="B3414" s="31" t="s">
        <v>4195</v>
      </c>
      <c r="C3414" s="31" t="s">
        <v>4634</v>
      </c>
      <c r="D3414" s="31">
        <v>64504</v>
      </c>
      <c r="E3414" s="31" t="s">
        <v>7200</v>
      </c>
      <c r="F3414" s="31" t="s">
        <v>7201</v>
      </c>
      <c r="G3414" s="31" t="s">
        <v>15993</v>
      </c>
      <c r="H3414" s="31" t="s">
        <v>15994</v>
      </c>
      <c r="I3414" s="8">
        <f t="shared" si="39"/>
        <v>0</v>
      </c>
      <c r="J3414" s="8">
        <f t="shared" si="40"/>
        <v>3413</v>
      </c>
      <c r="K3414" s="32" t="str">
        <f t="shared" si="41"/>
        <v/>
      </c>
    </row>
    <row r="3415" spans="1:11" ht="13.55" customHeight="1">
      <c r="A3415" s="31" t="s">
        <v>30</v>
      </c>
      <c r="B3415" s="31" t="s">
        <v>4195</v>
      </c>
      <c r="C3415" s="31" t="s">
        <v>4634</v>
      </c>
      <c r="D3415" s="31">
        <v>64538</v>
      </c>
      <c r="E3415" s="31" t="s">
        <v>7202</v>
      </c>
      <c r="F3415" s="31" t="s">
        <v>7203</v>
      </c>
      <c r="G3415" s="31" t="s">
        <v>15995</v>
      </c>
      <c r="H3415" s="31" t="s">
        <v>15996</v>
      </c>
      <c r="I3415" s="8">
        <f t="shared" si="39"/>
        <v>0</v>
      </c>
      <c r="J3415" s="8">
        <f t="shared" si="40"/>
        <v>3414</v>
      </c>
      <c r="K3415" s="32" t="str">
        <f t="shared" si="41"/>
        <v/>
      </c>
    </row>
    <row r="3416" spans="1:11" ht="13.55" customHeight="1">
      <c r="A3416" s="31" t="s">
        <v>5773</v>
      </c>
      <c r="B3416" s="31" t="s">
        <v>4195</v>
      </c>
      <c r="C3416" s="31" t="s">
        <v>4649</v>
      </c>
      <c r="D3416" s="31">
        <v>64350</v>
      </c>
      <c r="E3416" s="31" t="s">
        <v>7204</v>
      </c>
      <c r="F3416" s="31" t="s">
        <v>7205</v>
      </c>
      <c r="G3416" s="31" t="s">
        <v>15997</v>
      </c>
      <c r="H3416" s="31" t="s">
        <v>15998</v>
      </c>
      <c r="I3416" s="8">
        <f t="shared" si="39"/>
        <v>0</v>
      </c>
      <c r="J3416" s="8">
        <f t="shared" si="40"/>
        <v>3415</v>
      </c>
      <c r="K3416" s="32" t="str">
        <f t="shared" si="41"/>
        <v/>
      </c>
    </row>
    <row r="3417" spans="1:11" ht="13.55" customHeight="1">
      <c r="A3417" s="31" t="s">
        <v>30</v>
      </c>
      <c r="B3417" s="31" t="s">
        <v>4195</v>
      </c>
      <c r="C3417" s="31" t="s">
        <v>4649</v>
      </c>
      <c r="D3417" s="31">
        <v>64517</v>
      </c>
      <c r="E3417" s="31" t="s">
        <v>7206</v>
      </c>
      <c r="F3417" s="31" t="s">
        <v>7207</v>
      </c>
      <c r="G3417" s="31" t="s">
        <v>15999</v>
      </c>
      <c r="H3417" s="31" t="s">
        <v>16000</v>
      </c>
      <c r="I3417" s="8">
        <f t="shared" si="39"/>
        <v>0</v>
      </c>
      <c r="J3417" s="8">
        <f t="shared" si="40"/>
        <v>3416</v>
      </c>
      <c r="K3417" s="32" t="str">
        <f t="shared" si="41"/>
        <v/>
      </c>
    </row>
    <row r="3418" spans="1:11" ht="13.55" customHeight="1">
      <c r="A3418" s="31" t="s">
        <v>30</v>
      </c>
      <c r="B3418" s="31" t="s">
        <v>4195</v>
      </c>
      <c r="C3418" s="31" t="s">
        <v>4649</v>
      </c>
      <c r="D3418" s="31">
        <v>64518</v>
      </c>
      <c r="E3418" s="31" t="s">
        <v>7208</v>
      </c>
      <c r="F3418" s="31" t="s">
        <v>7209</v>
      </c>
      <c r="G3418" s="31" t="s">
        <v>16001</v>
      </c>
      <c r="H3418" s="31" t="s">
        <v>16002</v>
      </c>
      <c r="I3418" s="8">
        <f t="shared" si="39"/>
        <v>0</v>
      </c>
      <c r="J3418" s="8">
        <f t="shared" si="40"/>
        <v>3417</v>
      </c>
      <c r="K3418" s="32" t="str">
        <f t="shared" si="41"/>
        <v/>
      </c>
    </row>
    <row r="3419" spans="1:11" ht="13.55" customHeight="1">
      <c r="A3419" s="31" t="s">
        <v>30</v>
      </c>
      <c r="B3419" s="31" t="s">
        <v>4195</v>
      </c>
      <c r="C3419" s="31" t="s">
        <v>4664</v>
      </c>
      <c r="D3419" s="31">
        <v>64501</v>
      </c>
      <c r="E3419" s="31" t="s">
        <v>7210</v>
      </c>
      <c r="F3419" s="31" t="s">
        <v>7211</v>
      </c>
      <c r="G3419" s="31" t="s">
        <v>16003</v>
      </c>
      <c r="H3419" s="31" t="s">
        <v>16004</v>
      </c>
      <c r="I3419" s="8">
        <f t="shared" si="39"/>
        <v>0</v>
      </c>
      <c r="J3419" s="8">
        <f t="shared" si="40"/>
        <v>3418</v>
      </c>
      <c r="K3419" s="32" t="str">
        <f t="shared" si="41"/>
        <v/>
      </c>
    </row>
    <row r="3420" spans="1:11" ht="13.55" customHeight="1">
      <c r="A3420" s="31" t="s">
        <v>30</v>
      </c>
      <c r="B3420" s="31" t="s">
        <v>4195</v>
      </c>
      <c r="C3420" s="31" t="s">
        <v>4664</v>
      </c>
      <c r="D3420" s="31">
        <v>64502</v>
      </c>
      <c r="E3420" s="31" t="s">
        <v>7212</v>
      </c>
      <c r="F3420" s="31" t="s">
        <v>7213</v>
      </c>
      <c r="G3420" s="31" t="s">
        <v>16005</v>
      </c>
      <c r="H3420" s="31" t="s">
        <v>16006</v>
      </c>
      <c r="I3420" s="8">
        <f t="shared" si="39"/>
        <v>0</v>
      </c>
      <c r="J3420" s="8">
        <f t="shared" si="40"/>
        <v>3419</v>
      </c>
      <c r="K3420" s="32" t="str">
        <f t="shared" si="41"/>
        <v/>
      </c>
    </row>
    <row r="3421" spans="1:11" ht="13.55" customHeight="1">
      <c r="A3421" s="31" t="s">
        <v>30</v>
      </c>
      <c r="B3421" s="31" t="s">
        <v>4195</v>
      </c>
      <c r="C3421" s="31" t="s">
        <v>4664</v>
      </c>
      <c r="D3421" s="31">
        <v>64503</v>
      </c>
      <c r="E3421" s="31" t="s">
        <v>7214</v>
      </c>
      <c r="F3421" s="31" t="s">
        <v>7215</v>
      </c>
      <c r="G3421" s="31" t="s">
        <v>16007</v>
      </c>
      <c r="H3421" s="31" t="s">
        <v>16008</v>
      </c>
      <c r="I3421" s="8">
        <f t="shared" si="39"/>
        <v>0</v>
      </c>
      <c r="J3421" s="8">
        <f t="shared" si="40"/>
        <v>3420</v>
      </c>
      <c r="K3421" s="32" t="str">
        <f t="shared" si="41"/>
        <v/>
      </c>
    </row>
    <row r="3422" spans="1:11" ht="13.55" customHeight="1">
      <c r="A3422" s="31" t="s">
        <v>30</v>
      </c>
      <c r="B3422" s="31" t="s">
        <v>4195</v>
      </c>
      <c r="C3422" s="31" t="s">
        <v>4664</v>
      </c>
      <c r="D3422" s="31">
        <v>64545</v>
      </c>
      <c r="E3422" s="31" t="s">
        <v>7216</v>
      </c>
      <c r="F3422" s="31" t="s">
        <v>7217</v>
      </c>
      <c r="G3422" s="31" t="s">
        <v>16009</v>
      </c>
      <c r="H3422" s="31" t="s">
        <v>16010</v>
      </c>
      <c r="I3422" s="8">
        <f t="shared" si="39"/>
        <v>0</v>
      </c>
      <c r="J3422" s="8">
        <f t="shared" si="40"/>
        <v>3421</v>
      </c>
      <c r="K3422" s="32" t="str">
        <f t="shared" si="41"/>
        <v/>
      </c>
    </row>
    <row r="3423" spans="1:11" ht="13.55" customHeight="1">
      <c r="A3423" s="31" t="s">
        <v>30</v>
      </c>
      <c r="B3423" s="31" t="s">
        <v>4195</v>
      </c>
      <c r="C3423" s="31" t="s">
        <v>4685</v>
      </c>
      <c r="D3423" s="31">
        <v>64522</v>
      </c>
      <c r="E3423" s="31" t="s">
        <v>7218</v>
      </c>
      <c r="F3423" s="31" t="s">
        <v>7219</v>
      </c>
      <c r="G3423" s="31" t="s">
        <v>16011</v>
      </c>
      <c r="H3423" s="31" t="s">
        <v>16012</v>
      </c>
      <c r="I3423" s="8">
        <f t="shared" si="39"/>
        <v>0</v>
      </c>
      <c r="J3423" s="8">
        <f t="shared" si="40"/>
        <v>3422</v>
      </c>
      <c r="K3423" s="32" t="str">
        <f t="shared" si="41"/>
        <v/>
      </c>
    </row>
    <row r="3424" spans="1:11" ht="13.55" customHeight="1">
      <c r="A3424" s="31" t="s">
        <v>30</v>
      </c>
      <c r="B3424" s="31" t="s">
        <v>4195</v>
      </c>
      <c r="C3424" s="31" t="s">
        <v>4685</v>
      </c>
      <c r="D3424" s="31">
        <v>64523</v>
      </c>
      <c r="E3424" s="31" t="s">
        <v>7220</v>
      </c>
      <c r="F3424" s="31" t="s">
        <v>7221</v>
      </c>
      <c r="G3424" s="31" t="s">
        <v>16013</v>
      </c>
      <c r="H3424" s="31" t="s">
        <v>16014</v>
      </c>
      <c r="I3424" s="8">
        <f t="shared" si="39"/>
        <v>0</v>
      </c>
      <c r="J3424" s="8">
        <f t="shared" si="40"/>
        <v>3423</v>
      </c>
      <c r="K3424" s="32" t="str">
        <f t="shared" si="41"/>
        <v/>
      </c>
    </row>
    <row r="3425" spans="1:11" ht="13.55" customHeight="1">
      <c r="A3425" s="31" t="s">
        <v>5773</v>
      </c>
      <c r="B3425" s="31" t="s">
        <v>4708</v>
      </c>
      <c r="C3425" s="31" t="s">
        <v>4709</v>
      </c>
      <c r="D3425" s="31">
        <v>411301</v>
      </c>
      <c r="E3425" s="31" t="s">
        <v>7222</v>
      </c>
      <c r="F3425" s="31" t="s">
        <v>7223</v>
      </c>
      <c r="G3425" s="31" t="s">
        <v>13556</v>
      </c>
      <c r="H3425" s="31" t="s">
        <v>13557</v>
      </c>
      <c r="I3425" s="8">
        <f t="shared" si="39"/>
        <v>0</v>
      </c>
      <c r="J3425" s="8">
        <f t="shared" si="40"/>
        <v>3424</v>
      </c>
      <c r="K3425" s="32" t="str">
        <f t="shared" si="41"/>
        <v/>
      </c>
    </row>
    <row r="3426" spans="1:11" ht="13.55" customHeight="1">
      <c r="A3426" s="31" t="s">
        <v>5773</v>
      </c>
      <c r="B3426" s="31" t="s">
        <v>4708</v>
      </c>
      <c r="C3426" s="31" t="s">
        <v>4709</v>
      </c>
      <c r="D3426" s="31">
        <v>411302</v>
      </c>
      <c r="E3426" s="31" t="s">
        <v>7224</v>
      </c>
      <c r="F3426" s="31" t="s">
        <v>7225</v>
      </c>
      <c r="G3426" s="31" t="s">
        <v>16015</v>
      </c>
      <c r="H3426" s="31" t="s">
        <v>16016</v>
      </c>
      <c r="I3426" s="8">
        <f t="shared" si="39"/>
        <v>0</v>
      </c>
      <c r="J3426" s="8">
        <f t="shared" si="40"/>
        <v>3425</v>
      </c>
      <c r="K3426" s="32" t="str">
        <f t="shared" si="41"/>
        <v/>
      </c>
    </row>
    <row r="3427" spans="1:11" ht="13.55" customHeight="1">
      <c r="A3427" s="31" t="s">
        <v>5773</v>
      </c>
      <c r="B3427" s="31" t="s">
        <v>4708</v>
      </c>
      <c r="C3427" s="31" t="s">
        <v>4709</v>
      </c>
      <c r="D3427" s="31">
        <v>411303</v>
      </c>
      <c r="E3427" s="31" t="s">
        <v>7226</v>
      </c>
      <c r="F3427" s="31" t="s">
        <v>4711</v>
      </c>
      <c r="G3427" s="31" t="s">
        <v>13558</v>
      </c>
      <c r="H3427" s="31" t="s">
        <v>16017</v>
      </c>
      <c r="I3427" s="8">
        <f t="shared" si="39"/>
        <v>0</v>
      </c>
      <c r="J3427" s="8">
        <f t="shared" si="40"/>
        <v>3426</v>
      </c>
      <c r="K3427" s="32" t="str">
        <f t="shared" si="41"/>
        <v/>
      </c>
    </row>
    <row r="3428" spans="1:11" ht="13.55" customHeight="1">
      <c r="A3428" s="31" t="s">
        <v>5773</v>
      </c>
      <c r="B3428" s="31" t="s">
        <v>4708</v>
      </c>
      <c r="C3428" s="31" t="s">
        <v>4709</v>
      </c>
      <c r="D3428" s="31">
        <v>413301</v>
      </c>
      <c r="E3428" s="31" t="s">
        <v>7227</v>
      </c>
      <c r="F3428" s="31" t="s">
        <v>7228</v>
      </c>
      <c r="G3428" s="31" t="s">
        <v>16018</v>
      </c>
      <c r="H3428" s="31" t="s">
        <v>16019</v>
      </c>
      <c r="I3428" s="8">
        <f t="shared" si="39"/>
        <v>0</v>
      </c>
      <c r="J3428" s="8">
        <f t="shared" si="40"/>
        <v>3427</v>
      </c>
      <c r="K3428" s="32" t="str">
        <f t="shared" si="41"/>
        <v/>
      </c>
    </row>
    <row r="3429" spans="1:11" ht="13.55" customHeight="1">
      <c r="A3429" s="31" t="s">
        <v>5773</v>
      </c>
      <c r="B3429" s="31" t="s">
        <v>4708</v>
      </c>
      <c r="C3429" s="31" t="s">
        <v>4709</v>
      </c>
      <c r="D3429" s="31">
        <v>413302</v>
      </c>
      <c r="E3429" s="31" t="s">
        <v>7229</v>
      </c>
      <c r="F3429" s="31" t="s">
        <v>7230</v>
      </c>
      <c r="G3429" s="31" t="s">
        <v>16020</v>
      </c>
      <c r="H3429" s="31" t="s">
        <v>16021</v>
      </c>
      <c r="I3429" s="8">
        <f t="shared" si="39"/>
        <v>0</v>
      </c>
      <c r="J3429" s="8">
        <f t="shared" si="40"/>
        <v>3428</v>
      </c>
      <c r="K3429" s="32" t="str">
        <f t="shared" si="41"/>
        <v/>
      </c>
    </row>
    <row r="3430" spans="1:11" ht="13.55" customHeight="1">
      <c r="A3430" s="31" t="s">
        <v>30</v>
      </c>
      <c r="B3430" s="31" t="s">
        <v>4708</v>
      </c>
      <c r="C3430" s="31" t="s">
        <v>4709</v>
      </c>
      <c r="D3430" s="31">
        <v>413501</v>
      </c>
      <c r="E3430" s="31" t="s">
        <v>7231</v>
      </c>
      <c r="F3430" s="31" t="s">
        <v>7232</v>
      </c>
      <c r="G3430" s="31" t="s">
        <v>16022</v>
      </c>
      <c r="H3430" s="31" t="s">
        <v>16023</v>
      </c>
      <c r="I3430" s="8">
        <f t="shared" si="39"/>
        <v>0</v>
      </c>
      <c r="J3430" s="8">
        <f t="shared" si="40"/>
        <v>3429</v>
      </c>
      <c r="K3430" s="32" t="str">
        <f t="shared" si="41"/>
        <v/>
      </c>
    </row>
    <row r="3431" spans="1:11" ht="13.55" customHeight="1">
      <c r="A3431" s="31" t="s">
        <v>30</v>
      </c>
      <c r="B3431" s="31" t="s">
        <v>4708</v>
      </c>
      <c r="C3431" s="31" t="s">
        <v>4709</v>
      </c>
      <c r="D3431" s="31">
        <v>413502</v>
      </c>
      <c r="E3431" s="31" t="s">
        <v>7233</v>
      </c>
      <c r="F3431" s="31" t="s">
        <v>7234</v>
      </c>
      <c r="G3431" s="31" t="s">
        <v>16024</v>
      </c>
      <c r="H3431" s="31" t="s">
        <v>16025</v>
      </c>
      <c r="I3431" s="8">
        <f t="shared" si="39"/>
        <v>0</v>
      </c>
      <c r="J3431" s="8">
        <f t="shared" si="40"/>
        <v>3430</v>
      </c>
      <c r="K3431" s="32" t="str">
        <f t="shared" si="41"/>
        <v/>
      </c>
    </row>
    <row r="3432" spans="1:11" ht="13.55" customHeight="1">
      <c r="A3432" s="31" t="s">
        <v>30</v>
      </c>
      <c r="B3432" s="31" t="s">
        <v>4708</v>
      </c>
      <c r="C3432" s="31" t="s">
        <v>4709</v>
      </c>
      <c r="D3432" s="31">
        <v>413504</v>
      </c>
      <c r="E3432" s="31" t="s">
        <v>15914</v>
      </c>
      <c r="F3432" s="31" t="s">
        <v>7236</v>
      </c>
      <c r="G3432" s="31" t="s">
        <v>16026</v>
      </c>
      <c r="H3432" s="31" t="s">
        <v>16027</v>
      </c>
      <c r="I3432" s="8">
        <f t="shared" si="39"/>
        <v>0</v>
      </c>
      <c r="J3432" s="8">
        <f t="shared" si="40"/>
        <v>3431</v>
      </c>
      <c r="K3432" s="32" t="str">
        <f t="shared" si="41"/>
        <v/>
      </c>
    </row>
    <row r="3433" spans="1:11" ht="13.55" customHeight="1">
      <c r="A3433" s="31" t="s">
        <v>30</v>
      </c>
      <c r="B3433" s="31" t="s">
        <v>4708</v>
      </c>
      <c r="C3433" s="31" t="s">
        <v>4709</v>
      </c>
      <c r="D3433" s="31">
        <v>413505</v>
      </c>
      <c r="E3433" s="31" t="s">
        <v>7237</v>
      </c>
      <c r="F3433" s="31" t="s">
        <v>7238</v>
      </c>
      <c r="G3433" s="31" t="s">
        <v>16028</v>
      </c>
      <c r="H3433" s="31" t="s">
        <v>16029</v>
      </c>
      <c r="I3433" s="8">
        <f t="shared" si="39"/>
        <v>0</v>
      </c>
      <c r="J3433" s="8">
        <f t="shared" si="40"/>
        <v>3432</v>
      </c>
      <c r="K3433" s="32" t="str">
        <f t="shared" si="41"/>
        <v/>
      </c>
    </row>
    <row r="3434" spans="1:11" ht="13.55" customHeight="1">
      <c r="A3434" s="31" t="s">
        <v>30</v>
      </c>
      <c r="B3434" s="31" t="s">
        <v>4708</v>
      </c>
      <c r="C3434" s="31" t="s">
        <v>4709</v>
      </c>
      <c r="D3434" s="31">
        <v>413506</v>
      </c>
      <c r="E3434" s="31" t="s">
        <v>7239</v>
      </c>
      <c r="F3434" s="31" t="s">
        <v>7240</v>
      </c>
      <c r="G3434" s="31" t="s">
        <v>16030</v>
      </c>
      <c r="H3434" s="31" t="s">
        <v>16031</v>
      </c>
      <c r="I3434" s="8">
        <f t="shared" si="39"/>
        <v>0</v>
      </c>
      <c r="J3434" s="8">
        <f t="shared" si="40"/>
        <v>3433</v>
      </c>
      <c r="K3434" s="32" t="str">
        <f t="shared" si="41"/>
        <v/>
      </c>
    </row>
    <row r="3435" spans="1:11" ht="13.55" customHeight="1">
      <c r="A3435" s="31" t="s">
        <v>30</v>
      </c>
      <c r="B3435" s="31" t="s">
        <v>4708</v>
      </c>
      <c r="C3435" s="31" t="s">
        <v>4709</v>
      </c>
      <c r="D3435" s="31">
        <v>413508</v>
      </c>
      <c r="E3435" s="31" t="s">
        <v>7241</v>
      </c>
      <c r="F3435" s="31" t="s">
        <v>7242</v>
      </c>
      <c r="G3435" s="31" t="s">
        <v>16032</v>
      </c>
      <c r="H3435" s="31" t="s">
        <v>16033</v>
      </c>
      <c r="I3435" s="8">
        <f t="shared" si="39"/>
        <v>0</v>
      </c>
      <c r="J3435" s="8">
        <f t="shared" si="40"/>
        <v>3434</v>
      </c>
      <c r="K3435" s="32" t="str">
        <f t="shared" si="41"/>
        <v/>
      </c>
    </row>
    <row r="3436" spans="1:11" ht="13.55" customHeight="1">
      <c r="A3436" s="31" t="s">
        <v>5773</v>
      </c>
      <c r="B3436" s="31" t="s">
        <v>4708</v>
      </c>
      <c r="C3436" s="31" t="s">
        <v>4752</v>
      </c>
      <c r="D3436" s="31">
        <v>361301</v>
      </c>
      <c r="E3436" s="31" t="s">
        <v>7243</v>
      </c>
      <c r="F3436" s="31" t="s">
        <v>7244</v>
      </c>
      <c r="G3436" s="31" t="s">
        <v>16034</v>
      </c>
      <c r="H3436" s="31" t="s">
        <v>16035</v>
      </c>
      <c r="I3436" s="8">
        <f t="shared" si="39"/>
        <v>0</v>
      </c>
      <c r="J3436" s="8">
        <f t="shared" si="40"/>
        <v>3435</v>
      </c>
      <c r="K3436" s="32" t="str">
        <f t="shared" si="41"/>
        <v/>
      </c>
    </row>
    <row r="3437" spans="1:11" ht="13.55" customHeight="1">
      <c r="A3437" s="31" t="s">
        <v>5773</v>
      </c>
      <c r="B3437" s="31" t="s">
        <v>4708</v>
      </c>
      <c r="C3437" s="31" t="s">
        <v>4752</v>
      </c>
      <c r="D3437" s="31">
        <v>363302</v>
      </c>
      <c r="E3437" s="31" t="s">
        <v>7245</v>
      </c>
      <c r="F3437" s="31" t="s">
        <v>7246</v>
      </c>
      <c r="G3437" s="31" t="s">
        <v>16036</v>
      </c>
      <c r="H3437" s="31" t="s">
        <v>16037</v>
      </c>
      <c r="I3437" s="8">
        <f t="shared" si="39"/>
        <v>0</v>
      </c>
      <c r="J3437" s="8">
        <f t="shared" si="40"/>
        <v>3436</v>
      </c>
      <c r="K3437" s="32" t="str">
        <f t="shared" si="41"/>
        <v/>
      </c>
    </row>
    <row r="3438" spans="1:11" ht="13.55" customHeight="1">
      <c r="A3438" s="31" t="s">
        <v>30</v>
      </c>
      <c r="B3438" s="31" t="s">
        <v>4708</v>
      </c>
      <c r="C3438" s="31" t="s">
        <v>4752</v>
      </c>
      <c r="D3438" s="31">
        <v>363501</v>
      </c>
      <c r="E3438" s="31" t="s">
        <v>7247</v>
      </c>
      <c r="F3438" s="31" t="s">
        <v>7248</v>
      </c>
      <c r="G3438" s="31" t="s">
        <v>16038</v>
      </c>
      <c r="H3438" s="31" t="s">
        <v>16039</v>
      </c>
      <c r="I3438" s="8">
        <f t="shared" si="39"/>
        <v>0</v>
      </c>
      <c r="J3438" s="8">
        <f t="shared" si="40"/>
        <v>3437</v>
      </c>
      <c r="K3438" s="32" t="str">
        <f t="shared" si="41"/>
        <v/>
      </c>
    </row>
    <row r="3439" spans="1:11" ht="13.55" customHeight="1">
      <c r="A3439" s="31" t="s">
        <v>30</v>
      </c>
      <c r="B3439" s="31" t="s">
        <v>4708</v>
      </c>
      <c r="C3439" s="31" t="s">
        <v>4752</v>
      </c>
      <c r="D3439" s="31">
        <v>363502</v>
      </c>
      <c r="E3439" s="31" t="s">
        <v>15215</v>
      </c>
      <c r="F3439" s="31" t="s">
        <v>7250</v>
      </c>
      <c r="G3439" s="31" t="s">
        <v>16040</v>
      </c>
      <c r="H3439" s="31" t="s">
        <v>16041</v>
      </c>
      <c r="I3439" s="8">
        <f t="shared" si="39"/>
        <v>0</v>
      </c>
      <c r="J3439" s="8">
        <f t="shared" si="40"/>
        <v>3438</v>
      </c>
      <c r="K3439" s="32" t="str">
        <f t="shared" si="41"/>
        <v/>
      </c>
    </row>
    <row r="3440" spans="1:11" ht="13.55" customHeight="1">
      <c r="A3440" s="31" t="s">
        <v>30</v>
      </c>
      <c r="B3440" s="31" t="s">
        <v>4708</v>
      </c>
      <c r="C3440" s="31" t="s">
        <v>4752</v>
      </c>
      <c r="D3440" s="31">
        <v>363504</v>
      </c>
      <c r="E3440" s="31" t="s">
        <v>7251</v>
      </c>
      <c r="F3440" s="31" t="s">
        <v>7252</v>
      </c>
      <c r="G3440" s="31" t="s">
        <v>16042</v>
      </c>
      <c r="H3440" s="31" t="s">
        <v>16043</v>
      </c>
      <c r="I3440" s="8">
        <f t="shared" si="39"/>
        <v>0</v>
      </c>
      <c r="J3440" s="8">
        <f t="shared" si="40"/>
        <v>3439</v>
      </c>
      <c r="K3440" s="32" t="str">
        <f t="shared" si="41"/>
        <v/>
      </c>
    </row>
    <row r="3441" spans="1:11" ht="13.55" customHeight="1">
      <c r="A3441" s="31" t="s">
        <v>30</v>
      </c>
      <c r="B3441" s="31" t="s">
        <v>4708</v>
      </c>
      <c r="C3441" s="31" t="s">
        <v>4752</v>
      </c>
      <c r="D3441" s="31">
        <v>363506</v>
      </c>
      <c r="E3441" s="31" t="s">
        <v>7253</v>
      </c>
      <c r="F3441" s="31" t="s">
        <v>7254</v>
      </c>
      <c r="G3441" s="31" t="s">
        <v>16044</v>
      </c>
      <c r="H3441" s="31" t="s">
        <v>16045</v>
      </c>
      <c r="I3441" s="8">
        <f t="shared" si="39"/>
        <v>0</v>
      </c>
      <c r="J3441" s="8">
        <f t="shared" si="40"/>
        <v>3440</v>
      </c>
      <c r="K3441" s="32" t="str">
        <f t="shared" si="41"/>
        <v/>
      </c>
    </row>
    <row r="3442" spans="1:11" ht="13.55" customHeight="1">
      <c r="A3442" s="31" t="s">
        <v>30</v>
      </c>
      <c r="B3442" s="31" t="s">
        <v>4708</v>
      </c>
      <c r="C3442" s="31" t="s">
        <v>4752</v>
      </c>
      <c r="D3442" s="31">
        <v>363507</v>
      </c>
      <c r="E3442" s="31" t="s">
        <v>15450</v>
      </c>
      <c r="F3442" s="31" t="s">
        <v>7256</v>
      </c>
      <c r="G3442" s="31" t="s">
        <v>16046</v>
      </c>
      <c r="H3442" s="31" t="s">
        <v>16047</v>
      </c>
      <c r="I3442" s="8">
        <f t="shared" si="39"/>
        <v>0</v>
      </c>
      <c r="J3442" s="8">
        <f t="shared" si="40"/>
        <v>3441</v>
      </c>
      <c r="K3442" s="32" t="str">
        <f t="shared" si="41"/>
        <v/>
      </c>
    </row>
    <row r="3443" spans="1:11" ht="13.55" customHeight="1">
      <c r="A3443" s="31" t="s">
        <v>5773</v>
      </c>
      <c r="B3443" s="31" t="s">
        <v>4708</v>
      </c>
      <c r="C3443" s="31" t="s">
        <v>4217</v>
      </c>
      <c r="D3443" s="31">
        <v>330301</v>
      </c>
      <c r="E3443" s="31" t="s">
        <v>7257</v>
      </c>
      <c r="F3443" s="31" t="s">
        <v>7258</v>
      </c>
      <c r="G3443" s="31" t="s">
        <v>16048</v>
      </c>
      <c r="H3443" s="31" t="s">
        <v>16049</v>
      </c>
      <c r="I3443" s="8">
        <f t="shared" si="39"/>
        <v>0</v>
      </c>
      <c r="J3443" s="8">
        <f t="shared" si="40"/>
        <v>3442</v>
      </c>
      <c r="K3443" s="32" t="str">
        <f t="shared" si="41"/>
        <v/>
      </c>
    </row>
    <row r="3444" spans="1:11" ht="13.55" customHeight="1">
      <c r="A3444" s="31" t="s">
        <v>5773</v>
      </c>
      <c r="B3444" s="31" t="s">
        <v>4708</v>
      </c>
      <c r="C3444" s="31" t="s">
        <v>4217</v>
      </c>
      <c r="D3444" s="31">
        <v>331301</v>
      </c>
      <c r="E3444" s="31" t="s">
        <v>7259</v>
      </c>
      <c r="F3444" s="31" t="s">
        <v>7260</v>
      </c>
      <c r="G3444" s="31" t="s">
        <v>16050</v>
      </c>
      <c r="H3444" s="31" t="s">
        <v>16051</v>
      </c>
      <c r="I3444" s="8">
        <f t="shared" si="39"/>
        <v>0</v>
      </c>
      <c r="J3444" s="8">
        <f t="shared" si="40"/>
        <v>3443</v>
      </c>
      <c r="K3444" s="32" t="str">
        <f t="shared" si="41"/>
        <v/>
      </c>
    </row>
    <row r="3445" spans="1:11" ht="13.55" customHeight="1">
      <c r="A3445" s="31" t="s">
        <v>5773</v>
      </c>
      <c r="B3445" s="31" t="s">
        <v>4708</v>
      </c>
      <c r="C3445" s="31" t="s">
        <v>4217</v>
      </c>
      <c r="D3445" s="31">
        <v>331304</v>
      </c>
      <c r="E3445" s="31" t="s">
        <v>7261</v>
      </c>
      <c r="F3445" s="31" t="s">
        <v>4772</v>
      </c>
      <c r="G3445" s="31" t="s">
        <v>13622</v>
      </c>
      <c r="H3445" s="31" t="s">
        <v>16052</v>
      </c>
      <c r="I3445" s="8">
        <f t="shared" si="39"/>
        <v>0</v>
      </c>
      <c r="J3445" s="8">
        <f t="shared" si="40"/>
        <v>3444</v>
      </c>
      <c r="K3445" s="32" t="str">
        <f t="shared" si="41"/>
        <v/>
      </c>
    </row>
    <row r="3446" spans="1:11" ht="13.55" customHeight="1">
      <c r="A3446" s="31" t="s">
        <v>30</v>
      </c>
      <c r="B3446" s="31" t="s">
        <v>4708</v>
      </c>
      <c r="C3446" s="31" t="s">
        <v>4217</v>
      </c>
      <c r="D3446" s="31">
        <v>331502</v>
      </c>
      <c r="E3446" s="31" t="s">
        <v>7262</v>
      </c>
      <c r="F3446" s="31" t="s">
        <v>4774</v>
      </c>
      <c r="G3446" s="31" t="s">
        <v>16053</v>
      </c>
      <c r="H3446" s="31" t="s">
        <v>13625</v>
      </c>
      <c r="I3446" s="8">
        <f t="shared" si="39"/>
        <v>0</v>
      </c>
      <c r="J3446" s="8">
        <f t="shared" si="40"/>
        <v>3445</v>
      </c>
      <c r="K3446" s="32" t="str">
        <f t="shared" si="41"/>
        <v/>
      </c>
    </row>
    <row r="3447" spans="1:11" ht="13.55" customHeight="1">
      <c r="A3447" s="31" t="s">
        <v>5773</v>
      </c>
      <c r="B3447" s="31" t="s">
        <v>4708</v>
      </c>
      <c r="C3447" s="31" t="s">
        <v>4217</v>
      </c>
      <c r="D3447" s="31">
        <v>333301</v>
      </c>
      <c r="E3447" s="31" t="s">
        <v>7263</v>
      </c>
      <c r="F3447" s="31" t="s">
        <v>7264</v>
      </c>
      <c r="G3447" s="31" t="s">
        <v>16054</v>
      </c>
      <c r="H3447" s="31" t="s">
        <v>16055</v>
      </c>
      <c r="I3447" s="8">
        <f t="shared" si="39"/>
        <v>0</v>
      </c>
      <c r="J3447" s="8">
        <f t="shared" si="40"/>
        <v>3446</v>
      </c>
      <c r="K3447" s="32" t="str">
        <f t="shared" si="41"/>
        <v/>
      </c>
    </row>
    <row r="3448" spans="1:11" ht="13.55" customHeight="1">
      <c r="A3448" s="31" t="s">
        <v>5773</v>
      </c>
      <c r="B3448" s="31" t="s">
        <v>4708</v>
      </c>
      <c r="C3448" s="31" t="s">
        <v>4217</v>
      </c>
      <c r="D3448" s="31">
        <v>333304</v>
      </c>
      <c r="E3448" s="31" t="s">
        <v>7265</v>
      </c>
      <c r="F3448" s="31" t="s">
        <v>7266</v>
      </c>
      <c r="G3448" s="31" t="s">
        <v>16056</v>
      </c>
      <c r="H3448" s="31" t="s">
        <v>16057</v>
      </c>
      <c r="I3448" s="8">
        <f t="shared" si="39"/>
        <v>0</v>
      </c>
      <c r="J3448" s="8">
        <f t="shared" si="40"/>
        <v>3447</v>
      </c>
      <c r="K3448" s="32" t="str">
        <f t="shared" si="41"/>
        <v/>
      </c>
    </row>
    <row r="3449" spans="1:11" ht="13.55" customHeight="1">
      <c r="A3449" s="31" t="s">
        <v>30</v>
      </c>
      <c r="B3449" s="31" t="s">
        <v>4708</v>
      </c>
      <c r="C3449" s="31" t="s">
        <v>4217</v>
      </c>
      <c r="D3449" s="31">
        <v>333501</v>
      </c>
      <c r="E3449" s="31" t="s">
        <v>7267</v>
      </c>
      <c r="F3449" s="31" t="s">
        <v>7268</v>
      </c>
      <c r="G3449" s="31" t="s">
        <v>16058</v>
      </c>
      <c r="H3449" s="31" t="s">
        <v>16059</v>
      </c>
      <c r="I3449" s="8">
        <f t="shared" si="39"/>
        <v>0</v>
      </c>
      <c r="J3449" s="8">
        <f t="shared" si="40"/>
        <v>3448</v>
      </c>
      <c r="K3449" s="32" t="str">
        <f t="shared" si="41"/>
        <v/>
      </c>
    </row>
    <row r="3450" spans="1:11" ht="13.55" customHeight="1">
      <c r="A3450" s="31" t="s">
        <v>30</v>
      </c>
      <c r="B3450" s="31" t="s">
        <v>4708</v>
      </c>
      <c r="C3450" s="31" t="s">
        <v>4217</v>
      </c>
      <c r="D3450" s="31">
        <v>333502</v>
      </c>
      <c r="E3450" s="31" t="s">
        <v>15833</v>
      </c>
      <c r="F3450" s="31" t="s">
        <v>7270</v>
      </c>
      <c r="G3450" s="31" t="s">
        <v>16060</v>
      </c>
      <c r="H3450" s="31" t="s">
        <v>16061</v>
      </c>
      <c r="I3450" s="8">
        <f t="shared" si="39"/>
        <v>0</v>
      </c>
      <c r="J3450" s="8">
        <f t="shared" si="40"/>
        <v>3449</v>
      </c>
      <c r="K3450" s="32" t="str">
        <f t="shared" si="41"/>
        <v/>
      </c>
    </row>
    <row r="3451" spans="1:11" ht="13.55" customHeight="1">
      <c r="A3451" s="31" t="s">
        <v>30</v>
      </c>
      <c r="B3451" s="31" t="s">
        <v>4708</v>
      </c>
      <c r="C3451" s="31" t="s">
        <v>4217</v>
      </c>
      <c r="D3451" s="31">
        <v>333505</v>
      </c>
      <c r="E3451" s="31" t="s">
        <v>7271</v>
      </c>
      <c r="F3451" s="31" t="s">
        <v>7272</v>
      </c>
      <c r="G3451" s="31" t="s">
        <v>16062</v>
      </c>
      <c r="H3451" s="31" t="s">
        <v>16063</v>
      </c>
      <c r="I3451" s="8">
        <f t="shared" si="39"/>
        <v>0</v>
      </c>
      <c r="J3451" s="8">
        <f t="shared" si="40"/>
        <v>3450</v>
      </c>
      <c r="K3451" s="32" t="str">
        <f t="shared" si="41"/>
        <v/>
      </c>
    </row>
    <row r="3452" spans="1:11" ht="13.55" customHeight="1">
      <c r="A3452" s="31" t="s">
        <v>30</v>
      </c>
      <c r="B3452" s="31" t="s">
        <v>4708</v>
      </c>
      <c r="C3452" s="31" t="s">
        <v>4217</v>
      </c>
      <c r="D3452" s="31">
        <v>333506</v>
      </c>
      <c r="E3452" s="31" t="s">
        <v>7273</v>
      </c>
      <c r="F3452" s="31" t="s">
        <v>7274</v>
      </c>
      <c r="G3452" s="31" t="s">
        <v>16064</v>
      </c>
      <c r="H3452" s="31" t="s">
        <v>16065</v>
      </c>
      <c r="I3452" s="8">
        <f t="shared" si="39"/>
        <v>0</v>
      </c>
      <c r="J3452" s="8">
        <f t="shared" si="40"/>
        <v>3451</v>
      </c>
      <c r="K3452" s="32" t="str">
        <f t="shared" si="41"/>
        <v/>
      </c>
    </row>
    <row r="3453" spans="1:11" ht="13.55" customHeight="1">
      <c r="A3453" s="31" t="s">
        <v>30</v>
      </c>
      <c r="B3453" s="31" t="s">
        <v>4708</v>
      </c>
      <c r="C3453" s="31" t="s">
        <v>4217</v>
      </c>
      <c r="D3453" s="31">
        <v>333507</v>
      </c>
      <c r="E3453" s="31" t="s">
        <v>7275</v>
      </c>
      <c r="F3453" s="31" t="s">
        <v>7276</v>
      </c>
      <c r="G3453" s="31" t="s">
        <v>16066</v>
      </c>
      <c r="H3453" s="31" t="s">
        <v>16067</v>
      </c>
      <c r="I3453" s="8">
        <f t="shared" si="39"/>
        <v>0</v>
      </c>
      <c r="J3453" s="8">
        <f t="shared" si="40"/>
        <v>3452</v>
      </c>
      <c r="K3453" s="32" t="str">
        <f t="shared" si="41"/>
        <v/>
      </c>
    </row>
    <row r="3454" spans="1:11" ht="13.55" customHeight="1">
      <c r="A3454" s="31" t="s">
        <v>30</v>
      </c>
      <c r="B3454" s="31" t="s">
        <v>4708</v>
      </c>
      <c r="C3454" s="31" t="s">
        <v>4217</v>
      </c>
      <c r="D3454" s="31">
        <v>333508</v>
      </c>
      <c r="E3454" s="31" t="s">
        <v>7277</v>
      </c>
      <c r="F3454" s="31" t="s">
        <v>7278</v>
      </c>
      <c r="G3454" s="31" t="s">
        <v>16068</v>
      </c>
      <c r="H3454" s="31" t="s">
        <v>16069</v>
      </c>
      <c r="I3454" s="8">
        <f t="shared" si="39"/>
        <v>0</v>
      </c>
      <c r="J3454" s="8">
        <f t="shared" si="40"/>
        <v>3453</v>
      </c>
      <c r="K3454" s="32" t="str">
        <f t="shared" si="41"/>
        <v/>
      </c>
    </row>
    <row r="3455" spans="1:11" ht="13.55" customHeight="1">
      <c r="A3455" s="31" t="s">
        <v>5773</v>
      </c>
      <c r="B3455" s="31" t="s">
        <v>4708</v>
      </c>
      <c r="C3455" s="31" t="s">
        <v>2356</v>
      </c>
      <c r="D3455" s="31">
        <v>343302</v>
      </c>
      <c r="E3455" s="31" t="s">
        <v>7279</v>
      </c>
      <c r="F3455" s="31" t="s">
        <v>7280</v>
      </c>
      <c r="G3455" s="31" t="s">
        <v>16070</v>
      </c>
      <c r="H3455" s="31" t="s">
        <v>16071</v>
      </c>
      <c r="I3455" s="8">
        <f t="shared" si="39"/>
        <v>0</v>
      </c>
      <c r="J3455" s="8">
        <f t="shared" si="40"/>
        <v>3454</v>
      </c>
      <c r="K3455" s="32" t="str">
        <f t="shared" si="41"/>
        <v/>
      </c>
    </row>
    <row r="3456" spans="1:11" ht="13.55" customHeight="1">
      <c r="A3456" s="31" t="s">
        <v>5773</v>
      </c>
      <c r="B3456" s="31" t="s">
        <v>4708</v>
      </c>
      <c r="C3456" s="31" t="s">
        <v>2356</v>
      </c>
      <c r="D3456" s="31">
        <v>343303</v>
      </c>
      <c r="E3456" s="31" t="s">
        <v>7281</v>
      </c>
      <c r="F3456" s="31" t="s">
        <v>7282</v>
      </c>
      <c r="G3456" s="31" t="s">
        <v>16072</v>
      </c>
      <c r="H3456" s="31" t="s">
        <v>16073</v>
      </c>
      <c r="I3456" s="8">
        <f t="shared" si="39"/>
        <v>0</v>
      </c>
      <c r="J3456" s="8">
        <f t="shared" si="40"/>
        <v>3455</v>
      </c>
      <c r="K3456" s="32" t="str">
        <f t="shared" si="41"/>
        <v/>
      </c>
    </row>
    <row r="3457" spans="1:11" ht="13.55" customHeight="1">
      <c r="A3457" s="31" t="s">
        <v>30</v>
      </c>
      <c r="B3457" s="31" t="s">
        <v>4708</v>
      </c>
      <c r="C3457" s="31" t="s">
        <v>2356</v>
      </c>
      <c r="D3457" s="31">
        <v>343502</v>
      </c>
      <c r="E3457" s="31" t="s">
        <v>7283</v>
      </c>
      <c r="F3457" s="31" t="s">
        <v>7284</v>
      </c>
      <c r="G3457" s="31" t="s">
        <v>16074</v>
      </c>
      <c r="H3457" s="31" t="s">
        <v>16075</v>
      </c>
      <c r="I3457" s="8">
        <f t="shared" si="39"/>
        <v>0</v>
      </c>
      <c r="J3457" s="8">
        <f t="shared" si="40"/>
        <v>3456</v>
      </c>
      <c r="K3457" s="32" t="str">
        <f t="shared" si="41"/>
        <v/>
      </c>
    </row>
    <row r="3458" spans="1:11" ht="13.55" customHeight="1">
      <c r="A3458" s="31" t="s">
        <v>30</v>
      </c>
      <c r="B3458" s="31" t="s">
        <v>4708</v>
      </c>
      <c r="C3458" s="31" t="s">
        <v>2356</v>
      </c>
      <c r="D3458" s="31">
        <v>343504</v>
      </c>
      <c r="E3458" s="31" t="s">
        <v>7285</v>
      </c>
      <c r="F3458" s="31" t="s">
        <v>7286</v>
      </c>
      <c r="G3458" s="31" t="s">
        <v>16076</v>
      </c>
      <c r="H3458" s="31" t="s">
        <v>16077</v>
      </c>
      <c r="I3458" s="8">
        <f t="shared" si="39"/>
        <v>0</v>
      </c>
      <c r="J3458" s="8">
        <f t="shared" si="40"/>
        <v>3457</v>
      </c>
      <c r="K3458" s="32" t="str">
        <f t="shared" si="41"/>
        <v/>
      </c>
    </row>
    <row r="3459" spans="1:11" ht="13.55" customHeight="1">
      <c r="A3459" s="31" t="s">
        <v>30</v>
      </c>
      <c r="B3459" s="31" t="s">
        <v>4708</v>
      </c>
      <c r="C3459" s="31" t="s">
        <v>2356</v>
      </c>
      <c r="D3459" s="31">
        <v>343505</v>
      </c>
      <c r="E3459" s="31" t="s">
        <v>16078</v>
      </c>
      <c r="F3459" s="31" t="s">
        <v>7288</v>
      </c>
      <c r="G3459" s="31" t="s">
        <v>16079</v>
      </c>
      <c r="H3459" s="31" t="s">
        <v>16080</v>
      </c>
      <c r="I3459" s="8">
        <f t="shared" si="39"/>
        <v>0</v>
      </c>
      <c r="J3459" s="8">
        <f t="shared" si="40"/>
        <v>3458</v>
      </c>
      <c r="K3459" s="32" t="str">
        <f t="shared" si="41"/>
        <v/>
      </c>
    </row>
    <row r="3460" spans="1:11" ht="13.55" customHeight="1">
      <c r="A3460" s="31" t="s">
        <v>30</v>
      </c>
      <c r="B3460" s="31" t="s">
        <v>4708</v>
      </c>
      <c r="C3460" s="31" t="s">
        <v>2356</v>
      </c>
      <c r="D3460" s="31">
        <v>343506</v>
      </c>
      <c r="E3460" s="31" t="s">
        <v>7289</v>
      </c>
      <c r="F3460" s="31" t="s">
        <v>7290</v>
      </c>
      <c r="G3460" s="31" t="s">
        <v>16081</v>
      </c>
      <c r="H3460" s="31" t="s">
        <v>16082</v>
      </c>
      <c r="I3460" s="8">
        <f t="shared" si="39"/>
        <v>0</v>
      </c>
      <c r="J3460" s="8">
        <f t="shared" si="40"/>
        <v>3459</v>
      </c>
      <c r="K3460" s="32" t="str">
        <f t="shared" si="41"/>
        <v/>
      </c>
    </row>
    <row r="3461" spans="1:11" ht="13.55" customHeight="1">
      <c r="A3461" s="31" t="s">
        <v>30</v>
      </c>
      <c r="B3461" s="31" t="s">
        <v>4708</v>
      </c>
      <c r="C3461" s="31" t="s">
        <v>2356</v>
      </c>
      <c r="D3461" s="31">
        <v>343507</v>
      </c>
      <c r="E3461" s="31" t="s">
        <v>7291</v>
      </c>
      <c r="F3461" s="31" t="s">
        <v>7292</v>
      </c>
      <c r="G3461" s="31" t="s">
        <v>16083</v>
      </c>
      <c r="H3461" s="31" t="s">
        <v>16084</v>
      </c>
      <c r="I3461" s="8">
        <f t="shared" si="39"/>
        <v>0</v>
      </c>
      <c r="J3461" s="8">
        <f t="shared" si="40"/>
        <v>3460</v>
      </c>
      <c r="K3461" s="32" t="str">
        <f t="shared" si="41"/>
        <v/>
      </c>
    </row>
    <row r="3462" spans="1:11" ht="13.55" customHeight="1">
      <c r="A3462" s="31" t="s">
        <v>30</v>
      </c>
      <c r="B3462" s="31" t="s">
        <v>4708</v>
      </c>
      <c r="C3462" s="31" t="s">
        <v>2371</v>
      </c>
      <c r="D3462" s="31">
        <v>353501</v>
      </c>
      <c r="E3462" s="31" t="s">
        <v>7293</v>
      </c>
      <c r="F3462" s="31" t="s">
        <v>7294</v>
      </c>
      <c r="G3462" s="31" t="s">
        <v>16085</v>
      </c>
      <c r="H3462" s="31" t="s">
        <v>16086</v>
      </c>
      <c r="I3462" s="8">
        <f t="shared" si="39"/>
        <v>0</v>
      </c>
      <c r="J3462" s="8">
        <f t="shared" si="40"/>
        <v>3461</v>
      </c>
      <c r="K3462" s="32" t="str">
        <f t="shared" si="41"/>
        <v/>
      </c>
    </row>
    <row r="3463" spans="1:11" ht="13.55" customHeight="1">
      <c r="A3463" s="31" t="s">
        <v>30</v>
      </c>
      <c r="B3463" s="31" t="s">
        <v>4708</v>
      </c>
      <c r="C3463" s="31" t="s">
        <v>2371</v>
      </c>
      <c r="D3463" s="31">
        <v>353502</v>
      </c>
      <c r="E3463" s="31" t="s">
        <v>7295</v>
      </c>
      <c r="F3463" s="31" t="s">
        <v>7296</v>
      </c>
      <c r="G3463" s="31" t="s">
        <v>16087</v>
      </c>
      <c r="H3463" s="31" t="s">
        <v>16088</v>
      </c>
      <c r="I3463" s="8">
        <f t="shared" si="39"/>
        <v>0</v>
      </c>
      <c r="J3463" s="8">
        <f t="shared" si="40"/>
        <v>3462</v>
      </c>
      <c r="K3463" s="32" t="str">
        <f t="shared" si="41"/>
        <v/>
      </c>
    </row>
    <row r="3464" spans="1:11" ht="13.55" customHeight="1">
      <c r="A3464" s="31" t="s">
        <v>30</v>
      </c>
      <c r="B3464" s="31" t="s">
        <v>4708</v>
      </c>
      <c r="C3464" s="31" t="s">
        <v>2371</v>
      </c>
      <c r="D3464" s="31">
        <v>353503</v>
      </c>
      <c r="E3464" s="31" t="s">
        <v>7297</v>
      </c>
      <c r="F3464" s="31" t="s">
        <v>4830</v>
      </c>
      <c r="G3464" s="31" t="s">
        <v>16089</v>
      </c>
      <c r="H3464" s="31" t="s">
        <v>16090</v>
      </c>
      <c r="I3464" s="8">
        <f t="shared" si="39"/>
        <v>0</v>
      </c>
      <c r="J3464" s="8">
        <f t="shared" si="40"/>
        <v>3463</v>
      </c>
      <c r="K3464" s="32" t="str">
        <f t="shared" si="41"/>
        <v/>
      </c>
    </row>
    <row r="3465" spans="1:11" ht="13.55" customHeight="1">
      <c r="A3465" s="31" t="s">
        <v>30</v>
      </c>
      <c r="B3465" s="31" t="s">
        <v>4708</v>
      </c>
      <c r="C3465" s="31" t="s">
        <v>2371</v>
      </c>
      <c r="D3465" s="31">
        <v>353504</v>
      </c>
      <c r="E3465" s="31" t="s">
        <v>7298</v>
      </c>
      <c r="F3465" s="31" t="s">
        <v>7299</v>
      </c>
      <c r="G3465" s="31" t="s">
        <v>16091</v>
      </c>
      <c r="H3465" s="31" t="s">
        <v>16092</v>
      </c>
      <c r="I3465" s="8">
        <f t="shared" si="39"/>
        <v>0</v>
      </c>
      <c r="J3465" s="8">
        <f t="shared" si="40"/>
        <v>3464</v>
      </c>
      <c r="K3465" s="32" t="str">
        <f t="shared" si="41"/>
        <v/>
      </c>
    </row>
    <row r="3466" spans="1:11" ht="13.55" customHeight="1">
      <c r="A3466" s="31" t="s">
        <v>30</v>
      </c>
      <c r="B3466" s="31" t="s">
        <v>4708</v>
      </c>
      <c r="C3466" s="31" t="s">
        <v>2371</v>
      </c>
      <c r="D3466" s="31">
        <v>353505</v>
      </c>
      <c r="E3466" s="31" t="s">
        <v>15243</v>
      </c>
      <c r="F3466" s="31" t="s">
        <v>7301</v>
      </c>
      <c r="G3466" s="31" t="s">
        <v>16093</v>
      </c>
      <c r="H3466" s="31" t="s">
        <v>16094</v>
      </c>
      <c r="I3466" s="8">
        <f t="shared" si="39"/>
        <v>0</v>
      </c>
      <c r="J3466" s="8">
        <f t="shared" si="40"/>
        <v>3465</v>
      </c>
      <c r="K3466" s="32" t="str">
        <f t="shared" si="41"/>
        <v/>
      </c>
    </row>
    <row r="3467" spans="1:11" ht="13.55" customHeight="1">
      <c r="A3467" s="31" t="s">
        <v>5773</v>
      </c>
      <c r="B3467" s="31" t="s">
        <v>4708</v>
      </c>
      <c r="C3467" s="31" t="s">
        <v>4839</v>
      </c>
      <c r="D3467" s="31">
        <v>400144</v>
      </c>
      <c r="E3467" s="31" t="s">
        <v>66</v>
      </c>
      <c r="F3467" s="31" t="s">
        <v>4838</v>
      </c>
      <c r="G3467" s="31" t="s">
        <v>13689</v>
      </c>
      <c r="H3467" s="31" t="s">
        <v>16095</v>
      </c>
      <c r="I3467" s="8">
        <f t="shared" si="39"/>
        <v>0</v>
      </c>
      <c r="J3467" s="8">
        <f t="shared" si="40"/>
        <v>3466</v>
      </c>
      <c r="K3467" s="32" t="str">
        <f t="shared" si="41"/>
        <v/>
      </c>
    </row>
    <row r="3468" spans="1:11" ht="13.55" customHeight="1">
      <c r="A3468" s="31" t="s">
        <v>5773</v>
      </c>
      <c r="B3468" s="31" t="s">
        <v>4708</v>
      </c>
      <c r="C3468" s="31" t="s">
        <v>4839</v>
      </c>
      <c r="D3468" s="31">
        <v>401302</v>
      </c>
      <c r="E3468" s="31" t="s">
        <v>7302</v>
      </c>
      <c r="F3468" s="31" t="s">
        <v>7303</v>
      </c>
      <c r="G3468" s="31" t="s">
        <v>16096</v>
      </c>
      <c r="H3468" s="31" t="s">
        <v>16097</v>
      </c>
      <c r="I3468" s="8">
        <f t="shared" si="39"/>
        <v>0</v>
      </c>
      <c r="J3468" s="8">
        <f t="shared" si="40"/>
        <v>3467</v>
      </c>
      <c r="K3468" s="32" t="str">
        <f t="shared" si="41"/>
        <v/>
      </c>
    </row>
    <row r="3469" spans="1:11" ht="13.55" customHeight="1">
      <c r="A3469" s="31" t="s">
        <v>5773</v>
      </c>
      <c r="B3469" s="31" t="s">
        <v>4708</v>
      </c>
      <c r="C3469" s="31" t="s">
        <v>4839</v>
      </c>
      <c r="D3469" s="31">
        <v>401303</v>
      </c>
      <c r="E3469" s="31" t="s">
        <v>7304</v>
      </c>
      <c r="F3469" s="31" t="s">
        <v>7305</v>
      </c>
      <c r="G3469" s="31" t="s">
        <v>16098</v>
      </c>
      <c r="H3469" s="31" t="s">
        <v>16099</v>
      </c>
      <c r="I3469" s="8">
        <f t="shared" si="39"/>
        <v>0</v>
      </c>
      <c r="J3469" s="8">
        <f t="shared" si="40"/>
        <v>3468</v>
      </c>
      <c r="K3469" s="32" t="str">
        <f t="shared" si="41"/>
        <v/>
      </c>
    </row>
    <row r="3470" spans="1:11" ht="13.55" customHeight="1">
      <c r="A3470" s="31" t="s">
        <v>30</v>
      </c>
      <c r="B3470" s="31" t="s">
        <v>4708</v>
      </c>
      <c r="C3470" s="31" t="s">
        <v>4839</v>
      </c>
      <c r="D3470" s="31">
        <v>403501</v>
      </c>
      <c r="E3470" s="31" t="s">
        <v>15578</v>
      </c>
      <c r="F3470" s="31" t="s">
        <v>7307</v>
      </c>
      <c r="G3470" s="31" t="s">
        <v>16100</v>
      </c>
      <c r="H3470" s="31" t="s">
        <v>16101</v>
      </c>
      <c r="I3470" s="8">
        <f t="shared" si="39"/>
        <v>0</v>
      </c>
      <c r="J3470" s="8">
        <f t="shared" si="40"/>
        <v>3469</v>
      </c>
      <c r="K3470" s="32" t="str">
        <f t="shared" si="41"/>
        <v/>
      </c>
    </row>
    <row r="3471" spans="1:11" ht="13.55" customHeight="1">
      <c r="A3471" s="31" t="s">
        <v>30</v>
      </c>
      <c r="B3471" s="31" t="s">
        <v>4708</v>
      </c>
      <c r="C3471" s="31" t="s">
        <v>4839</v>
      </c>
      <c r="D3471" s="31">
        <v>403502</v>
      </c>
      <c r="E3471" s="31" t="s">
        <v>7308</v>
      </c>
      <c r="F3471" s="31" t="s">
        <v>7309</v>
      </c>
      <c r="G3471" s="31" t="s">
        <v>16102</v>
      </c>
      <c r="H3471" s="31" t="s">
        <v>16103</v>
      </c>
      <c r="I3471" s="8">
        <f t="shared" si="39"/>
        <v>0</v>
      </c>
      <c r="J3471" s="8">
        <f t="shared" si="40"/>
        <v>3470</v>
      </c>
      <c r="K3471" s="32" t="str">
        <f t="shared" si="41"/>
        <v/>
      </c>
    </row>
    <row r="3472" spans="1:11" ht="13.55" customHeight="1">
      <c r="A3472" s="31" t="s">
        <v>30</v>
      </c>
      <c r="B3472" s="31" t="s">
        <v>4708</v>
      </c>
      <c r="C3472" s="31" t="s">
        <v>4839</v>
      </c>
      <c r="D3472" s="31">
        <v>403503</v>
      </c>
      <c r="E3472" s="31" t="s">
        <v>15037</v>
      </c>
      <c r="F3472" s="31" t="s">
        <v>7311</v>
      </c>
      <c r="G3472" s="31" t="s">
        <v>16104</v>
      </c>
      <c r="H3472" s="31" t="s">
        <v>16105</v>
      </c>
      <c r="I3472" s="8">
        <f t="shared" si="39"/>
        <v>0</v>
      </c>
      <c r="J3472" s="8">
        <f t="shared" si="40"/>
        <v>3471</v>
      </c>
      <c r="K3472" s="32" t="str">
        <f t="shared" si="41"/>
        <v/>
      </c>
    </row>
    <row r="3473" spans="1:11" ht="13.55" customHeight="1">
      <c r="A3473" s="31" t="s">
        <v>30</v>
      </c>
      <c r="B3473" s="31" t="s">
        <v>4708</v>
      </c>
      <c r="C3473" s="31" t="s">
        <v>4839</v>
      </c>
      <c r="D3473" s="31">
        <v>403504</v>
      </c>
      <c r="E3473" s="31" t="s">
        <v>7312</v>
      </c>
      <c r="F3473" s="31" t="s">
        <v>7313</v>
      </c>
      <c r="G3473" s="31" t="s">
        <v>16106</v>
      </c>
      <c r="H3473" s="31" t="s">
        <v>16107</v>
      </c>
      <c r="I3473" s="8">
        <f t="shared" si="39"/>
        <v>0</v>
      </c>
      <c r="J3473" s="8">
        <f t="shared" si="40"/>
        <v>3472</v>
      </c>
      <c r="K3473" s="32" t="str">
        <f t="shared" si="41"/>
        <v/>
      </c>
    </row>
    <row r="3474" spans="1:11" ht="13.55" customHeight="1">
      <c r="A3474" s="31" t="s">
        <v>30</v>
      </c>
      <c r="B3474" s="31" t="s">
        <v>4708</v>
      </c>
      <c r="C3474" s="31" t="s">
        <v>4839</v>
      </c>
      <c r="D3474" s="31">
        <v>403505</v>
      </c>
      <c r="E3474" s="31" t="s">
        <v>7314</v>
      </c>
      <c r="F3474" s="31" t="s">
        <v>7315</v>
      </c>
      <c r="G3474" s="31" t="s">
        <v>16108</v>
      </c>
      <c r="H3474" s="31" t="s">
        <v>16109</v>
      </c>
      <c r="I3474" s="8">
        <f t="shared" si="39"/>
        <v>0</v>
      </c>
      <c r="J3474" s="8">
        <f t="shared" si="40"/>
        <v>3473</v>
      </c>
      <c r="K3474" s="32" t="str">
        <f t="shared" si="41"/>
        <v/>
      </c>
    </row>
    <row r="3475" spans="1:11" ht="13.55" customHeight="1">
      <c r="A3475" s="31" t="s">
        <v>30</v>
      </c>
      <c r="B3475" s="31" t="s">
        <v>4708</v>
      </c>
      <c r="C3475" s="31" t="s">
        <v>4839</v>
      </c>
      <c r="D3475" s="31">
        <v>403506</v>
      </c>
      <c r="E3475" s="31" t="s">
        <v>7316</v>
      </c>
      <c r="F3475" s="31" t="s">
        <v>7317</v>
      </c>
      <c r="G3475" s="31" t="s">
        <v>16110</v>
      </c>
      <c r="H3475" s="31" t="s">
        <v>16111</v>
      </c>
      <c r="I3475" s="8">
        <f t="shared" si="39"/>
        <v>0</v>
      </c>
      <c r="J3475" s="8">
        <f t="shared" si="40"/>
        <v>3474</v>
      </c>
      <c r="K3475" s="32" t="str">
        <f t="shared" si="41"/>
        <v/>
      </c>
    </row>
    <row r="3476" spans="1:11" ht="13.55" customHeight="1">
      <c r="A3476" s="31" t="s">
        <v>5773</v>
      </c>
      <c r="B3476" s="31" t="s">
        <v>4708</v>
      </c>
      <c r="C3476" s="31" t="s">
        <v>4868</v>
      </c>
      <c r="D3476" s="31">
        <v>380301</v>
      </c>
      <c r="E3476" s="31" t="s">
        <v>7318</v>
      </c>
      <c r="F3476" s="31" t="s">
        <v>7319</v>
      </c>
      <c r="G3476" s="31" t="s">
        <v>16112</v>
      </c>
      <c r="H3476" s="31" t="s">
        <v>16113</v>
      </c>
      <c r="I3476" s="8">
        <f t="shared" si="39"/>
        <v>0</v>
      </c>
      <c r="J3476" s="8">
        <f t="shared" si="40"/>
        <v>3475</v>
      </c>
      <c r="K3476" s="32" t="str">
        <f t="shared" si="41"/>
        <v/>
      </c>
    </row>
    <row r="3477" spans="1:11" ht="13.55" customHeight="1">
      <c r="A3477" s="31" t="s">
        <v>5773</v>
      </c>
      <c r="B3477" s="31" t="s">
        <v>4708</v>
      </c>
      <c r="C3477" s="31" t="s">
        <v>4868</v>
      </c>
      <c r="D3477" s="31">
        <v>381301</v>
      </c>
      <c r="E3477" s="31" t="s">
        <v>7320</v>
      </c>
      <c r="F3477" s="31" t="s">
        <v>7321</v>
      </c>
      <c r="G3477" s="31" t="s">
        <v>16114</v>
      </c>
      <c r="H3477" s="31" t="s">
        <v>16115</v>
      </c>
      <c r="I3477" s="8">
        <f t="shared" si="39"/>
        <v>0</v>
      </c>
      <c r="J3477" s="8">
        <f t="shared" si="40"/>
        <v>3476</v>
      </c>
      <c r="K3477" s="32" t="str">
        <f t="shared" si="41"/>
        <v/>
      </c>
    </row>
    <row r="3478" spans="1:11" ht="13.55" customHeight="1">
      <c r="A3478" s="31" t="s">
        <v>5773</v>
      </c>
      <c r="B3478" s="31" t="s">
        <v>4708</v>
      </c>
      <c r="C3478" s="31" t="s">
        <v>4868</v>
      </c>
      <c r="D3478" s="31">
        <v>381304</v>
      </c>
      <c r="E3478" s="31" t="s">
        <v>7322</v>
      </c>
      <c r="F3478" s="31" t="s">
        <v>4874</v>
      </c>
      <c r="G3478" s="31" t="s">
        <v>16116</v>
      </c>
      <c r="H3478" s="31" t="s">
        <v>16117</v>
      </c>
      <c r="I3478" s="8">
        <f t="shared" si="39"/>
        <v>0</v>
      </c>
      <c r="J3478" s="8">
        <f t="shared" si="40"/>
        <v>3477</v>
      </c>
      <c r="K3478" s="32" t="str">
        <f t="shared" si="41"/>
        <v/>
      </c>
    </row>
    <row r="3479" spans="1:11" ht="13.55" customHeight="1">
      <c r="A3479" s="31" t="s">
        <v>5773</v>
      </c>
      <c r="B3479" s="31" t="s">
        <v>4708</v>
      </c>
      <c r="C3479" s="31" t="s">
        <v>4868</v>
      </c>
      <c r="D3479" s="31">
        <v>381305</v>
      </c>
      <c r="E3479" s="31" t="s">
        <v>7323</v>
      </c>
      <c r="F3479" s="31" t="s">
        <v>7324</v>
      </c>
      <c r="G3479" s="31" t="s">
        <v>16118</v>
      </c>
      <c r="H3479" s="31" t="s">
        <v>16119</v>
      </c>
      <c r="I3479" s="8">
        <f t="shared" si="39"/>
        <v>0</v>
      </c>
      <c r="J3479" s="8">
        <f t="shared" si="40"/>
        <v>3478</v>
      </c>
      <c r="K3479" s="32" t="str">
        <f t="shared" si="41"/>
        <v/>
      </c>
    </row>
    <row r="3480" spans="1:11" ht="13.55" customHeight="1">
      <c r="A3480" s="31" t="s">
        <v>5773</v>
      </c>
      <c r="B3480" s="31" t="s">
        <v>4708</v>
      </c>
      <c r="C3480" s="31" t="s">
        <v>4868</v>
      </c>
      <c r="D3480" s="31">
        <v>381306</v>
      </c>
      <c r="E3480" s="31" t="s">
        <v>7325</v>
      </c>
      <c r="F3480" s="31" t="s">
        <v>4870</v>
      </c>
      <c r="G3480" s="31" t="s">
        <v>13719</v>
      </c>
      <c r="H3480" s="31" t="s">
        <v>16120</v>
      </c>
      <c r="I3480" s="8">
        <f t="shared" si="39"/>
        <v>0</v>
      </c>
      <c r="J3480" s="8">
        <f t="shared" si="40"/>
        <v>3479</v>
      </c>
      <c r="K3480" s="32" t="str">
        <f t="shared" si="41"/>
        <v/>
      </c>
    </row>
    <row r="3481" spans="1:11" ht="13.55" customHeight="1">
      <c r="A3481" s="31" t="s">
        <v>5773</v>
      </c>
      <c r="B3481" s="31" t="s">
        <v>4708</v>
      </c>
      <c r="C3481" s="31" t="s">
        <v>4868</v>
      </c>
      <c r="D3481" s="31">
        <v>383302</v>
      </c>
      <c r="E3481" s="31" t="s">
        <v>7326</v>
      </c>
      <c r="F3481" s="31" t="s">
        <v>7327</v>
      </c>
      <c r="G3481" s="31" t="s">
        <v>16121</v>
      </c>
      <c r="H3481" s="31" t="s">
        <v>16122</v>
      </c>
      <c r="I3481" s="8">
        <f t="shared" si="39"/>
        <v>0</v>
      </c>
      <c r="J3481" s="8">
        <f t="shared" si="40"/>
        <v>3480</v>
      </c>
      <c r="K3481" s="32" t="str">
        <f t="shared" si="41"/>
        <v/>
      </c>
    </row>
    <row r="3482" spans="1:11" ht="13.55" customHeight="1">
      <c r="A3482" s="31" t="s">
        <v>30</v>
      </c>
      <c r="B3482" s="31" t="s">
        <v>4708</v>
      </c>
      <c r="C3482" s="31" t="s">
        <v>4868</v>
      </c>
      <c r="D3482" s="31">
        <v>383501</v>
      </c>
      <c r="E3482" s="31" t="s">
        <v>7328</v>
      </c>
      <c r="F3482" s="31" t="s">
        <v>7329</v>
      </c>
      <c r="G3482" s="31" t="s">
        <v>16123</v>
      </c>
      <c r="H3482" s="31" t="s">
        <v>16124</v>
      </c>
      <c r="I3482" s="8">
        <f t="shared" si="39"/>
        <v>0</v>
      </c>
      <c r="J3482" s="8">
        <f t="shared" si="40"/>
        <v>3481</v>
      </c>
      <c r="K3482" s="32" t="str">
        <f t="shared" si="41"/>
        <v/>
      </c>
    </row>
    <row r="3483" spans="1:11" ht="13.55" customHeight="1">
      <c r="A3483" s="31" t="s">
        <v>30</v>
      </c>
      <c r="B3483" s="31" t="s">
        <v>4708</v>
      </c>
      <c r="C3483" s="31" t="s">
        <v>4868</v>
      </c>
      <c r="D3483" s="31">
        <v>383502</v>
      </c>
      <c r="E3483" s="31" t="s">
        <v>7330</v>
      </c>
      <c r="F3483" s="31" t="s">
        <v>7331</v>
      </c>
      <c r="G3483" s="31" t="s">
        <v>16125</v>
      </c>
      <c r="H3483" s="31" t="s">
        <v>16126</v>
      </c>
      <c r="I3483" s="8">
        <f t="shared" si="39"/>
        <v>0</v>
      </c>
      <c r="J3483" s="8">
        <f t="shared" si="40"/>
        <v>3482</v>
      </c>
      <c r="K3483" s="32" t="str">
        <f t="shared" si="41"/>
        <v/>
      </c>
    </row>
    <row r="3484" spans="1:11" ht="13.55" customHeight="1">
      <c r="A3484" s="31" t="s">
        <v>30</v>
      </c>
      <c r="B3484" s="31" t="s">
        <v>4708</v>
      </c>
      <c r="C3484" s="31" t="s">
        <v>4868</v>
      </c>
      <c r="D3484" s="31">
        <v>383503</v>
      </c>
      <c r="E3484" s="31" t="s">
        <v>7332</v>
      </c>
      <c r="F3484" s="31" t="s">
        <v>7333</v>
      </c>
      <c r="G3484" s="31" t="s">
        <v>16127</v>
      </c>
      <c r="H3484" s="31" t="s">
        <v>16128</v>
      </c>
      <c r="I3484" s="8">
        <f t="shared" si="39"/>
        <v>0</v>
      </c>
      <c r="J3484" s="8">
        <f t="shared" si="40"/>
        <v>3483</v>
      </c>
      <c r="K3484" s="32" t="str">
        <f t="shared" si="41"/>
        <v/>
      </c>
    </row>
    <row r="3485" spans="1:11" ht="13.55" customHeight="1">
      <c r="A3485" s="31" t="s">
        <v>30</v>
      </c>
      <c r="B3485" s="31" t="s">
        <v>4708</v>
      </c>
      <c r="C3485" s="31" t="s">
        <v>4868</v>
      </c>
      <c r="D3485" s="31">
        <v>383504</v>
      </c>
      <c r="E3485" s="31" t="s">
        <v>7334</v>
      </c>
      <c r="F3485" s="31" t="s">
        <v>7335</v>
      </c>
      <c r="G3485" s="31" t="s">
        <v>16129</v>
      </c>
      <c r="H3485" s="31" t="s">
        <v>16130</v>
      </c>
      <c r="I3485" s="8">
        <f t="shared" si="39"/>
        <v>0</v>
      </c>
      <c r="J3485" s="8">
        <f t="shared" si="40"/>
        <v>3484</v>
      </c>
      <c r="K3485" s="32" t="str">
        <f t="shared" si="41"/>
        <v/>
      </c>
    </row>
    <row r="3486" spans="1:11" ht="13.55" customHeight="1">
      <c r="A3486" s="31" t="s">
        <v>30</v>
      </c>
      <c r="B3486" s="31" t="s">
        <v>4708</v>
      </c>
      <c r="C3486" s="31" t="s">
        <v>4868</v>
      </c>
      <c r="D3486" s="31">
        <v>383505</v>
      </c>
      <c r="E3486" s="31" t="s">
        <v>7336</v>
      </c>
      <c r="F3486" s="31" t="s">
        <v>7337</v>
      </c>
      <c r="G3486" s="31" t="s">
        <v>16131</v>
      </c>
      <c r="H3486" s="31" t="s">
        <v>16132</v>
      </c>
      <c r="I3486" s="8">
        <f t="shared" si="39"/>
        <v>0</v>
      </c>
      <c r="J3486" s="8">
        <f t="shared" si="40"/>
        <v>3485</v>
      </c>
      <c r="K3486" s="32" t="str">
        <f t="shared" si="41"/>
        <v/>
      </c>
    </row>
    <row r="3487" spans="1:11" ht="13.55" customHeight="1">
      <c r="A3487" s="31" t="s">
        <v>30</v>
      </c>
      <c r="B3487" s="31" t="s">
        <v>4708</v>
      </c>
      <c r="C3487" s="31" t="s">
        <v>4868</v>
      </c>
      <c r="D3487" s="31">
        <v>383507</v>
      </c>
      <c r="E3487" s="31" t="s">
        <v>7338</v>
      </c>
      <c r="F3487" s="31" t="s">
        <v>7339</v>
      </c>
      <c r="G3487" s="31" t="s">
        <v>16133</v>
      </c>
      <c r="H3487" s="31" t="s">
        <v>16134</v>
      </c>
      <c r="I3487" s="8">
        <f t="shared" si="39"/>
        <v>0</v>
      </c>
      <c r="J3487" s="8">
        <f t="shared" si="40"/>
        <v>3486</v>
      </c>
      <c r="K3487" s="32" t="str">
        <f t="shared" si="41"/>
        <v/>
      </c>
    </row>
    <row r="3488" spans="1:11" ht="13.55" customHeight="1">
      <c r="A3488" s="31" t="s">
        <v>5773</v>
      </c>
      <c r="B3488" s="31" t="s">
        <v>4708</v>
      </c>
      <c r="C3488" s="31" t="s">
        <v>4915</v>
      </c>
      <c r="D3488" s="31">
        <v>421301</v>
      </c>
      <c r="E3488" s="31" t="s">
        <v>7340</v>
      </c>
      <c r="F3488" s="31" t="s">
        <v>7341</v>
      </c>
      <c r="G3488" s="31" t="s">
        <v>16135</v>
      </c>
      <c r="H3488" s="31" t="s">
        <v>16136</v>
      </c>
      <c r="I3488" s="8">
        <f t="shared" si="39"/>
        <v>0</v>
      </c>
      <c r="J3488" s="8">
        <f t="shared" si="40"/>
        <v>3487</v>
      </c>
      <c r="K3488" s="32" t="str">
        <f t="shared" si="41"/>
        <v/>
      </c>
    </row>
    <row r="3489" spans="1:11" ht="13.55" customHeight="1">
      <c r="A3489" s="31" t="s">
        <v>5773</v>
      </c>
      <c r="B3489" s="31" t="s">
        <v>4708</v>
      </c>
      <c r="C3489" s="31" t="s">
        <v>4915</v>
      </c>
      <c r="D3489" s="31">
        <v>421302</v>
      </c>
      <c r="E3489" s="31" t="s">
        <v>7342</v>
      </c>
      <c r="F3489" s="31" t="s">
        <v>7343</v>
      </c>
      <c r="G3489" s="31" t="s">
        <v>16137</v>
      </c>
      <c r="H3489" s="31" t="s">
        <v>16138</v>
      </c>
      <c r="I3489" s="8">
        <f t="shared" si="39"/>
        <v>0</v>
      </c>
      <c r="J3489" s="8">
        <f t="shared" si="40"/>
        <v>3488</v>
      </c>
      <c r="K3489" s="32" t="str">
        <f t="shared" si="41"/>
        <v/>
      </c>
    </row>
    <row r="3490" spans="1:11" ht="13.55" customHeight="1">
      <c r="A3490" s="31" t="s">
        <v>5773</v>
      </c>
      <c r="B3490" s="31" t="s">
        <v>4708</v>
      </c>
      <c r="C3490" s="31" t="s">
        <v>4915</v>
      </c>
      <c r="D3490" s="31">
        <v>421303</v>
      </c>
      <c r="E3490" s="31" t="s">
        <v>7344</v>
      </c>
      <c r="F3490" s="31" t="s">
        <v>4914</v>
      </c>
      <c r="G3490" s="31" t="s">
        <v>13763</v>
      </c>
      <c r="H3490" s="31" t="s">
        <v>13764</v>
      </c>
      <c r="I3490" s="8">
        <f t="shared" si="39"/>
        <v>0</v>
      </c>
      <c r="J3490" s="8">
        <f t="shared" si="40"/>
        <v>3489</v>
      </c>
      <c r="K3490" s="32" t="str">
        <f t="shared" si="41"/>
        <v/>
      </c>
    </row>
    <row r="3491" spans="1:11" ht="13.55" customHeight="1">
      <c r="A3491" s="31" t="s">
        <v>30</v>
      </c>
      <c r="B3491" s="31" t="s">
        <v>4708</v>
      </c>
      <c r="C3491" s="31" t="s">
        <v>4915</v>
      </c>
      <c r="D3491" s="31">
        <v>423501</v>
      </c>
      <c r="E3491" s="31" t="s">
        <v>7345</v>
      </c>
      <c r="F3491" s="31" t="s">
        <v>7346</v>
      </c>
      <c r="G3491" s="31" t="s">
        <v>16139</v>
      </c>
      <c r="H3491" s="31" t="s">
        <v>16140</v>
      </c>
      <c r="I3491" s="8">
        <f t="shared" si="39"/>
        <v>0</v>
      </c>
      <c r="J3491" s="8">
        <f t="shared" si="40"/>
        <v>3490</v>
      </c>
      <c r="K3491" s="32" t="str">
        <f t="shared" si="41"/>
        <v/>
      </c>
    </row>
    <row r="3492" spans="1:11" ht="13.55" customHeight="1">
      <c r="A3492" s="31" t="s">
        <v>30</v>
      </c>
      <c r="B3492" s="31" t="s">
        <v>4708</v>
      </c>
      <c r="C3492" s="31" t="s">
        <v>4915</v>
      </c>
      <c r="D3492" s="31">
        <v>423502</v>
      </c>
      <c r="E3492" s="31" t="s">
        <v>7347</v>
      </c>
      <c r="F3492" s="31" t="s">
        <v>7348</v>
      </c>
      <c r="G3492" s="31" t="s">
        <v>16141</v>
      </c>
      <c r="H3492" s="31" t="s">
        <v>16142</v>
      </c>
      <c r="I3492" s="8">
        <f t="shared" si="39"/>
        <v>0</v>
      </c>
      <c r="J3492" s="8">
        <f t="shared" si="40"/>
        <v>3491</v>
      </c>
      <c r="K3492" s="32" t="str">
        <f t="shared" si="41"/>
        <v/>
      </c>
    </row>
    <row r="3493" spans="1:11" ht="13.55" customHeight="1">
      <c r="A3493" s="31" t="s">
        <v>30</v>
      </c>
      <c r="B3493" s="31" t="s">
        <v>4708</v>
      </c>
      <c r="C3493" s="31" t="s">
        <v>4915</v>
      </c>
      <c r="D3493" s="31">
        <v>423503</v>
      </c>
      <c r="E3493" s="31" t="s">
        <v>15232</v>
      </c>
      <c r="F3493" s="31" t="s">
        <v>7350</v>
      </c>
      <c r="G3493" s="31" t="s">
        <v>16143</v>
      </c>
      <c r="H3493" s="31" t="s">
        <v>16144</v>
      </c>
      <c r="I3493" s="8">
        <f t="shared" si="39"/>
        <v>0</v>
      </c>
      <c r="J3493" s="8">
        <f t="shared" si="40"/>
        <v>3492</v>
      </c>
      <c r="K3493" s="32" t="str">
        <f t="shared" si="41"/>
        <v/>
      </c>
    </row>
    <row r="3494" spans="1:11" ht="13.55" customHeight="1">
      <c r="A3494" s="31" t="s">
        <v>30</v>
      </c>
      <c r="B3494" s="31" t="s">
        <v>4708</v>
      </c>
      <c r="C3494" s="31" t="s">
        <v>4915</v>
      </c>
      <c r="D3494" s="31">
        <v>423504</v>
      </c>
      <c r="E3494" s="31" t="s">
        <v>15156</v>
      </c>
      <c r="F3494" s="31" t="s">
        <v>7352</v>
      </c>
      <c r="G3494" s="31" t="s">
        <v>16145</v>
      </c>
      <c r="H3494" s="31" t="s">
        <v>16146</v>
      </c>
      <c r="I3494" s="8">
        <f t="shared" si="39"/>
        <v>0</v>
      </c>
      <c r="J3494" s="8">
        <f t="shared" si="40"/>
        <v>3493</v>
      </c>
      <c r="K3494" s="32" t="str">
        <f t="shared" si="41"/>
        <v/>
      </c>
    </row>
    <row r="3495" spans="1:11" ht="13.55" customHeight="1">
      <c r="A3495" s="31" t="s">
        <v>30</v>
      </c>
      <c r="B3495" s="31" t="s">
        <v>4708</v>
      </c>
      <c r="C3495" s="31" t="s">
        <v>4915</v>
      </c>
      <c r="D3495" s="31">
        <v>423505</v>
      </c>
      <c r="E3495" s="31" t="s">
        <v>7353</v>
      </c>
      <c r="F3495" s="31" t="s">
        <v>7354</v>
      </c>
      <c r="G3495" s="31" t="s">
        <v>16147</v>
      </c>
      <c r="H3495" s="31" t="s">
        <v>16148</v>
      </c>
      <c r="I3495" s="8">
        <f t="shared" si="39"/>
        <v>0</v>
      </c>
      <c r="J3495" s="8">
        <f t="shared" si="40"/>
        <v>3494</v>
      </c>
      <c r="K3495" s="32" t="str">
        <f t="shared" si="41"/>
        <v/>
      </c>
    </row>
    <row r="3496" spans="1:11" ht="13.55" customHeight="1">
      <c r="A3496" s="31" t="s">
        <v>30</v>
      </c>
      <c r="B3496" s="31" t="s">
        <v>4708</v>
      </c>
      <c r="C3496" s="31" t="s">
        <v>4915</v>
      </c>
      <c r="D3496" s="31">
        <v>423506</v>
      </c>
      <c r="E3496" s="31" t="s">
        <v>7355</v>
      </c>
      <c r="F3496" s="31" t="s">
        <v>7356</v>
      </c>
      <c r="G3496" s="31" t="s">
        <v>16149</v>
      </c>
      <c r="H3496" s="31" t="s">
        <v>16150</v>
      </c>
      <c r="I3496" s="8">
        <f t="shared" si="39"/>
        <v>0</v>
      </c>
      <c r="J3496" s="8">
        <f t="shared" si="40"/>
        <v>3495</v>
      </c>
      <c r="K3496" s="32" t="str">
        <f t="shared" si="41"/>
        <v/>
      </c>
    </row>
    <row r="3497" spans="1:11" ht="13.55" customHeight="1">
      <c r="A3497" s="31" t="s">
        <v>5773</v>
      </c>
      <c r="B3497" s="31" t="s">
        <v>4708</v>
      </c>
      <c r="C3497" s="31" t="s">
        <v>4950</v>
      </c>
      <c r="D3497" s="31">
        <v>311401</v>
      </c>
      <c r="E3497" s="31" t="s">
        <v>7357</v>
      </c>
      <c r="F3497" s="31" t="s">
        <v>4949</v>
      </c>
      <c r="G3497" s="31" t="s">
        <v>13797</v>
      </c>
      <c r="H3497" s="31" t="s">
        <v>16151</v>
      </c>
      <c r="I3497" s="8">
        <f t="shared" si="39"/>
        <v>0</v>
      </c>
      <c r="J3497" s="8">
        <f t="shared" si="40"/>
        <v>3496</v>
      </c>
      <c r="K3497" s="32" t="str">
        <f t="shared" si="41"/>
        <v/>
      </c>
    </row>
    <row r="3498" spans="1:11" ht="13.55" customHeight="1">
      <c r="A3498" s="31" t="s">
        <v>5773</v>
      </c>
      <c r="B3498" s="31" t="s">
        <v>4708</v>
      </c>
      <c r="C3498" s="31" t="s">
        <v>4950</v>
      </c>
      <c r="D3498" s="31">
        <v>313301</v>
      </c>
      <c r="E3498" s="31" t="s">
        <v>7358</v>
      </c>
      <c r="F3498" s="31" t="s">
        <v>7359</v>
      </c>
      <c r="G3498" s="31" t="s">
        <v>16152</v>
      </c>
      <c r="H3498" s="31" t="s">
        <v>16153</v>
      </c>
      <c r="I3498" s="8">
        <f t="shared" si="39"/>
        <v>0</v>
      </c>
      <c r="J3498" s="8">
        <f t="shared" si="40"/>
        <v>3497</v>
      </c>
      <c r="K3498" s="32" t="str">
        <f t="shared" si="41"/>
        <v/>
      </c>
    </row>
    <row r="3499" spans="1:11" ht="13.55" customHeight="1">
      <c r="A3499" s="31" t="s">
        <v>5773</v>
      </c>
      <c r="B3499" s="31" t="s">
        <v>4708</v>
      </c>
      <c r="C3499" s="31" t="s">
        <v>4950</v>
      </c>
      <c r="D3499" s="31">
        <v>313302</v>
      </c>
      <c r="E3499" s="31" t="s">
        <v>7360</v>
      </c>
      <c r="F3499" s="31" t="s">
        <v>7361</v>
      </c>
      <c r="G3499" s="31" t="s">
        <v>16154</v>
      </c>
      <c r="H3499" s="31" t="s">
        <v>16155</v>
      </c>
      <c r="I3499" s="8">
        <f t="shared" si="39"/>
        <v>0</v>
      </c>
      <c r="J3499" s="8">
        <f t="shared" si="40"/>
        <v>3498</v>
      </c>
      <c r="K3499" s="32" t="str">
        <f t="shared" si="41"/>
        <v/>
      </c>
    </row>
    <row r="3500" spans="1:11" ht="13.55" customHeight="1">
      <c r="A3500" s="31" t="s">
        <v>30</v>
      </c>
      <c r="B3500" s="31" t="s">
        <v>4708</v>
      </c>
      <c r="C3500" s="31" t="s">
        <v>4950</v>
      </c>
      <c r="D3500" s="31">
        <v>313501</v>
      </c>
      <c r="E3500" s="31" t="s">
        <v>7362</v>
      </c>
      <c r="F3500" s="31" t="s">
        <v>7363</v>
      </c>
      <c r="G3500" s="31" t="s">
        <v>16156</v>
      </c>
      <c r="H3500" s="31" t="s">
        <v>16157</v>
      </c>
      <c r="I3500" s="8">
        <f t="shared" si="39"/>
        <v>0</v>
      </c>
      <c r="J3500" s="8">
        <f t="shared" si="40"/>
        <v>3499</v>
      </c>
      <c r="K3500" s="32" t="str">
        <f t="shared" si="41"/>
        <v/>
      </c>
    </row>
    <row r="3501" spans="1:11" ht="13.55" customHeight="1">
      <c r="A3501" s="31" t="s">
        <v>30</v>
      </c>
      <c r="B3501" s="31" t="s">
        <v>4708</v>
      </c>
      <c r="C3501" s="31" t="s">
        <v>4950</v>
      </c>
      <c r="D3501" s="31">
        <v>313502</v>
      </c>
      <c r="E3501" s="31" t="s">
        <v>15658</v>
      </c>
      <c r="F3501" s="31" t="s">
        <v>7365</v>
      </c>
      <c r="G3501" s="31" t="s">
        <v>16158</v>
      </c>
      <c r="H3501" s="31" t="s">
        <v>16159</v>
      </c>
      <c r="I3501" s="8">
        <f t="shared" si="39"/>
        <v>0</v>
      </c>
      <c r="J3501" s="8">
        <f t="shared" si="40"/>
        <v>3500</v>
      </c>
      <c r="K3501" s="32" t="str">
        <f t="shared" si="41"/>
        <v/>
      </c>
    </row>
    <row r="3502" spans="1:11" ht="13.55" customHeight="1">
      <c r="A3502" s="31" t="s">
        <v>30</v>
      </c>
      <c r="B3502" s="31" t="s">
        <v>4708</v>
      </c>
      <c r="C3502" s="31" t="s">
        <v>4950</v>
      </c>
      <c r="D3502" s="31">
        <v>313504</v>
      </c>
      <c r="E3502" s="31" t="s">
        <v>15068</v>
      </c>
      <c r="F3502" s="31" t="s">
        <v>7367</v>
      </c>
      <c r="G3502" s="31" t="s">
        <v>16160</v>
      </c>
      <c r="H3502" s="31" t="s">
        <v>16161</v>
      </c>
      <c r="I3502" s="8">
        <f t="shared" si="39"/>
        <v>0</v>
      </c>
      <c r="J3502" s="8">
        <f t="shared" si="40"/>
        <v>3501</v>
      </c>
      <c r="K3502" s="32" t="str">
        <f t="shared" si="41"/>
        <v/>
      </c>
    </row>
    <row r="3503" spans="1:11" ht="13.55" customHeight="1">
      <c r="A3503" s="31" t="s">
        <v>30</v>
      </c>
      <c r="B3503" s="31" t="s">
        <v>4708</v>
      </c>
      <c r="C3503" s="31" t="s">
        <v>4950</v>
      </c>
      <c r="D3503" s="31">
        <v>313505</v>
      </c>
      <c r="E3503" s="31" t="s">
        <v>7368</v>
      </c>
      <c r="F3503" s="31" t="s">
        <v>7369</v>
      </c>
      <c r="G3503" s="31" t="s">
        <v>16162</v>
      </c>
      <c r="H3503" s="31" t="s">
        <v>16163</v>
      </c>
      <c r="I3503" s="8">
        <f t="shared" si="39"/>
        <v>0</v>
      </c>
      <c r="J3503" s="8">
        <f t="shared" si="40"/>
        <v>3502</v>
      </c>
      <c r="K3503" s="32" t="str">
        <f t="shared" si="41"/>
        <v/>
      </c>
    </row>
    <row r="3504" spans="1:11" ht="13.55" customHeight="1">
      <c r="A3504" s="31" t="s">
        <v>30</v>
      </c>
      <c r="B3504" s="31" t="s">
        <v>4708</v>
      </c>
      <c r="C3504" s="31" t="s">
        <v>2406</v>
      </c>
      <c r="D3504" s="31">
        <v>323502</v>
      </c>
      <c r="E3504" s="31" t="s">
        <v>7370</v>
      </c>
      <c r="F3504" s="31" t="s">
        <v>7371</v>
      </c>
      <c r="G3504" s="31" t="s">
        <v>16164</v>
      </c>
      <c r="H3504" s="31" t="s">
        <v>16165</v>
      </c>
      <c r="I3504" s="8">
        <f t="shared" si="39"/>
        <v>0</v>
      </c>
      <c r="J3504" s="8">
        <f t="shared" si="40"/>
        <v>3503</v>
      </c>
      <c r="K3504" s="32" t="str">
        <f t="shared" si="41"/>
        <v/>
      </c>
    </row>
    <row r="3505" spans="1:11" ht="13.55" customHeight="1">
      <c r="A3505" s="31" t="s">
        <v>30</v>
      </c>
      <c r="B3505" s="31" t="s">
        <v>4708</v>
      </c>
      <c r="C3505" s="31" t="s">
        <v>2406</v>
      </c>
      <c r="D3505" s="31">
        <v>323503</v>
      </c>
      <c r="E3505" s="31" t="s">
        <v>7372</v>
      </c>
      <c r="F3505" s="31" t="s">
        <v>7373</v>
      </c>
      <c r="G3505" s="31" t="s">
        <v>16166</v>
      </c>
      <c r="H3505" s="31" t="s">
        <v>16167</v>
      </c>
      <c r="I3505" s="8">
        <f t="shared" si="39"/>
        <v>0</v>
      </c>
      <c r="J3505" s="8">
        <f t="shared" si="40"/>
        <v>3504</v>
      </c>
      <c r="K3505" s="32" t="str">
        <f t="shared" si="41"/>
        <v/>
      </c>
    </row>
    <row r="3506" spans="1:11" ht="13.55" customHeight="1">
      <c r="A3506" s="31" t="s">
        <v>30</v>
      </c>
      <c r="B3506" s="31" t="s">
        <v>4708</v>
      </c>
      <c r="C3506" s="31" t="s">
        <v>2406</v>
      </c>
      <c r="D3506" s="31">
        <v>323504</v>
      </c>
      <c r="E3506" s="31" t="s">
        <v>7374</v>
      </c>
      <c r="F3506" s="31" t="s">
        <v>7375</v>
      </c>
      <c r="G3506" s="31" t="s">
        <v>16168</v>
      </c>
      <c r="H3506" s="31" t="s">
        <v>16169</v>
      </c>
      <c r="I3506" s="8">
        <f t="shared" si="39"/>
        <v>0</v>
      </c>
      <c r="J3506" s="8">
        <f t="shared" si="40"/>
        <v>3505</v>
      </c>
      <c r="K3506" s="32" t="str">
        <f t="shared" si="41"/>
        <v/>
      </c>
    </row>
    <row r="3507" spans="1:11" ht="13.55" customHeight="1">
      <c r="A3507" s="31" t="s">
        <v>30</v>
      </c>
      <c r="B3507" s="31" t="s">
        <v>4708</v>
      </c>
      <c r="C3507" s="31" t="s">
        <v>2406</v>
      </c>
      <c r="D3507" s="31">
        <v>323505</v>
      </c>
      <c r="E3507" s="31" t="s">
        <v>15258</v>
      </c>
      <c r="F3507" s="31" t="s">
        <v>7377</v>
      </c>
      <c r="G3507" s="31" t="s">
        <v>16170</v>
      </c>
      <c r="H3507" s="31" t="s">
        <v>16171</v>
      </c>
      <c r="I3507" s="8">
        <f t="shared" si="39"/>
        <v>0</v>
      </c>
      <c r="J3507" s="8">
        <f t="shared" si="40"/>
        <v>3506</v>
      </c>
      <c r="K3507" s="32" t="str">
        <f t="shared" si="41"/>
        <v/>
      </c>
    </row>
    <row r="3508" spans="1:11" ht="13.55" customHeight="1">
      <c r="A3508" s="31" t="s">
        <v>5773</v>
      </c>
      <c r="B3508" s="31" t="s">
        <v>4708</v>
      </c>
      <c r="C3508" s="31" t="s">
        <v>4985</v>
      </c>
      <c r="D3508" s="31">
        <v>393301</v>
      </c>
      <c r="E3508" s="31" t="s">
        <v>7378</v>
      </c>
      <c r="F3508" s="31" t="s">
        <v>7379</v>
      </c>
      <c r="G3508" s="31" t="s">
        <v>16172</v>
      </c>
      <c r="H3508" s="31" t="s">
        <v>16173</v>
      </c>
      <c r="I3508" s="8">
        <f t="shared" si="39"/>
        <v>0</v>
      </c>
      <c r="J3508" s="8">
        <f t="shared" si="40"/>
        <v>3507</v>
      </c>
      <c r="K3508" s="32" t="str">
        <f t="shared" si="41"/>
        <v/>
      </c>
    </row>
    <row r="3509" spans="1:11" ht="13.55" customHeight="1">
      <c r="A3509" s="31" t="s">
        <v>30</v>
      </c>
      <c r="B3509" s="31" t="s">
        <v>4708</v>
      </c>
      <c r="C3509" s="31" t="s">
        <v>4985</v>
      </c>
      <c r="D3509" s="31">
        <v>393501</v>
      </c>
      <c r="E3509" s="31" t="s">
        <v>7380</v>
      </c>
      <c r="F3509" s="31" t="s">
        <v>7381</v>
      </c>
      <c r="G3509" s="31" t="s">
        <v>16174</v>
      </c>
      <c r="H3509" s="31" t="s">
        <v>16175</v>
      </c>
      <c r="I3509" s="8">
        <f t="shared" si="39"/>
        <v>0</v>
      </c>
      <c r="J3509" s="8">
        <f t="shared" si="40"/>
        <v>3508</v>
      </c>
      <c r="K3509" s="32" t="str">
        <f t="shared" si="41"/>
        <v/>
      </c>
    </row>
    <row r="3510" spans="1:11" ht="13.55" customHeight="1">
      <c r="A3510" s="31" t="s">
        <v>30</v>
      </c>
      <c r="B3510" s="31" t="s">
        <v>4708</v>
      </c>
      <c r="C3510" s="31" t="s">
        <v>4985</v>
      </c>
      <c r="D3510" s="31">
        <v>393503</v>
      </c>
      <c r="E3510" s="31" t="s">
        <v>7382</v>
      </c>
      <c r="F3510" s="31" t="s">
        <v>7383</v>
      </c>
      <c r="G3510" s="31" t="s">
        <v>16176</v>
      </c>
      <c r="H3510" s="31" t="s">
        <v>16177</v>
      </c>
      <c r="I3510" s="8">
        <f t="shared" si="39"/>
        <v>0</v>
      </c>
      <c r="J3510" s="8">
        <f t="shared" si="40"/>
        <v>3509</v>
      </c>
      <c r="K3510" s="32" t="str">
        <f t="shared" si="41"/>
        <v/>
      </c>
    </row>
    <row r="3511" spans="1:11" ht="13.55" customHeight="1">
      <c r="A3511" s="31" t="s">
        <v>5773</v>
      </c>
      <c r="B3511" s="31" t="s">
        <v>4708</v>
      </c>
      <c r="C3511" s="31" t="s">
        <v>5000</v>
      </c>
      <c r="D3511" s="31">
        <v>373302</v>
      </c>
      <c r="E3511" s="31" t="s">
        <v>7384</v>
      </c>
      <c r="F3511" s="31" t="s">
        <v>7385</v>
      </c>
      <c r="G3511" s="31" t="s">
        <v>16178</v>
      </c>
      <c r="H3511" s="31" t="s">
        <v>16179</v>
      </c>
      <c r="I3511" s="8">
        <f t="shared" si="39"/>
        <v>0</v>
      </c>
      <c r="J3511" s="8">
        <f t="shared" si="40"/>
        <v>3510</v>
      </c>
      <c r="K3511" s="32" t="str">
        <f t="shared" si="41"/>
        <v/>
      </c>
    </row>
    <row r="3512" spans="1:11" ht="13.55" customHeight="1">
      <c r="A3512" s="31" t="s">
        <v>30</v>
      </c>
      <c r="B3512" s="31" t="s">
        <v>4708</v>
      </c>
      <c r="C3512" s="31" t="s">
        <v>5000</v>
      </c>
      <c r="D3512" s="31">
        <v>373501</v>
      </c>
      <c r="E3512" s="31" t="s">
        <v>7386</v>
      </c>
      <c r="F3512" s="31" t="s">
        <v>7387</v>
      </c>
      <c r="G3512" s="31" t="s">
        <v>16180</v>
      </c>
      <c r="H3512" s="31" t="s">
        <v>16181</v>
      </c>
      <c r="I3512" s="8">
        <f t="shared" si="39"/>
        <v>0</v>
      </c>
      <c r="J3512" s="8">
        <f t="shared" si="40"/>
        <v>3511</v>
      </c>
      <c r="K3512" s="32" t="str">
        <f t="shared" si="41"/>
        <v/>
      </c>
    </row>
    <row r="3513" spans="1:11" ht="13.55" customHeight="1">
      <c r="A3513" s="31" t="s">
        <v>30</v>
      </c>
      <c r="B3513" s="31" t="s">
        <v>4708</v>
      </c>
      <c r="C3513" s="31" t="s">
        <v>5000</v>
      </c>
      <c r="D3513" s="31">
        <v>373503</v>
      </c>
      <c r="E3513" s="31" t="s">
        <v>7388</v>
      </c>
      <c r="F3513" s="31" t="s">
        <v>7389</v>
      </c>
      <c r="G3513" s="31" t="s">
        <v>16182</v>
      </c>
      <c r="H3513" s="31" t="s">
        <v>16183</v>
      </c>
      <c r="I3513" s="8">
        <f t="shared" si="39"/>
        <v>0</v>
      </c>
      <c r="J3513" s="8">
        <f t="shared" si="40"/>
        <v>3512</v>
      </c>
      <c r="K3513" s="32" t="str">
        <f t="shared" si="41"/>
        <v/>
      </c>
    </row>
    <row r="3514" spans="1:11" ht="13.55" customHeight="1">
      <c r="A3514" s="31" t="s">
        <v>30</v>
      </c>
      <c r="B3514" s="31" t="s">
        <v>4708</v>
      </c>
      <c r="C3514" s="31" t="s">
        <v>5000</v>
      </c>
      <c r="D3514" s="31">
        <v>373505</v>
      </c>
      <c r="E3514" s="31" t="s">
        <v>7390</v>
      </c>
      <c r="F3514" s="31" t="s">
        <v>7391</v>
      </c>
      <c r="G3514" s="31" t="s">
        <v>16184</v>
      </c>
      <c r="H3514" s="31" t="s">
        <v>16185</v>
      </c>
      <c r="I3514" s="8">
        <f t="shared" si="39"/>
        <v>0</v>
      </c>
      <c r="J3514" s="8">
        <f t="shared" si="40"/>
        <v>3513</v>
      </c>
      <c r="K3514" s="32" t="str">
        <f t="shared" si="41"/>
        <v/>
      </c>
    </row>
    <row r="3515" spans="1:11" ht="13.55" customHeight="1">
      <c r="A3515" s="31" t="s">
        <v>30</v>
      </c>
      <c r="B3515" s="31" t="s">
        <v>5025</v>
      </c>
      <c r="C3515" s="31" t="s">
        <v>5026</v>
      </c>
      <c r="D3515" s="31">
        <v>144514</v>
      </c>
      <c r="E3515" s="31" t="s">
        <v>7392</v>
      </c>
      <c r="F3515" s="31" t="s">
        <v>7393</v>
      </c>
      <c r="G3515" s="31" t="s">
        <v>16186</v>
      </c>
      <c r="H3515" s="31" t="s">
        <v>16187</v>
      </c>
      <c r="I3515" s="8">
        <f t="shared" si="39"/>
        <v>0</v>
      </c>
      <c r="J3515" s="8">
        <f t="shared" si="40"/>
        <v>3514</v>
      </c>
      <c r="K3515" s="32" t="str">
        <f t="shared" si="41"/>
        <v/>
      </c>
    </row>
    <row r="3516" spans="1:11" ht="13.55" customHeight="1">
      <c r="A3516" s="31" t="s">
        <v>30</v>
      </c>
      <c r="B3516" s="31" t="s">
        <v>5025</v>
      </c>
      <c r="C3516" s="31" t="s">
        <v>5033</v>
      </c>
      <c r="D3516" s="31">
        <v>144512</v>
      </c>
      <c r="E3516" s="31" t="s">
        <v>7394</v>
      </c>
      <c r="F3516" s="31" t="s">
        <v>7395</v>
      </c>
      <c r="G3516" s="31" t="s">
        <v>16188</v>
      </c>
      <c r="H3516" s="31" t="s">
        <v>16189</v>
      </c>
      <c r="I3516" s="8">
        <f t="shared" si="39"/>
        <v>0</v>
      </c>
      <c r="J3516" s="8">
        <f t="shared" si="40"/>
        <v>3515</v>
      </c>
      <c r="K3516" s="32" t="str">
        <f t="shared" si="41"/>
        <v/>
      </c>
    </row>
    <row r="3517" spans="1:11" ht="13.55" customHeight="1">
      <c r="A3517" s="31" t="s">
        <v>30</v>
      </c>
      <c r="B3517" s="31" t="s">
        <v>5025</v>
      </c>
      <c r="C3517" s="31" t="s">
        <v>5033</v>
      </c>
      <c r="D3517" s="31">
        <v>144513</v>
      </c>
      <c r="E3517" s="31" t="s">
        <v>7396</v>
      </c>
      <c r="F3517" s="31" t="s">
        <v>7397</v>
      </c>
      <c r="G3517" s="31" t="s">
        <v>16190</v>
      </c>
      <c r="H3517" s="31" t="s">
        <v>16191</v>
      </c>
      <c r="I3517" s="8">
        <f t="shared" si="39"/>
        <v>0</v>
      </c>
      <c r="J3517" s="8">
        <f t="shared" si="40"/>
        <v>3516</v>
      </c>
      <c r="K3517" s="32" t="str">
        <f t="shared" si="41"/>
        <v/>
      </c>
    </row>
    <row r="3518" spans="1:11" ht="13.55" customHeight="1">
      <c r="A3518" s="31" t="s">
        <v>30</v>
      </c>
      <c r="B3518" s="31" t="s">
        <v>5025</v>
      </c>
      <c r="C3518" s="31" t="s">
        <v>5044</v>
      </c>
      <c r="D3518" s="31">
        <v>144517</v>
      </c>
      <c r="E3518" s="31" t="s">
        <v>15731</v>
      </c>
      <c r="F3518" s="31" t="s">
        <v>7399</v>
      </c>
      <c r="G3518" s="31" t="s">
        <v>16192</v>
      </c>
      <c r="H3518" s="31" t="s">
        <v>16193</v>
      </c>
      <c r="I3518" s="8">
        <f t="shared" si="39"/>
        <v>0</v>
      </c>
      <c r="J3518" s="8">
        <f t="shared" si="40"/>
        <v>3517</v>
      </c>
      <c r="K3518" s="32" t="str">
        <f t="shared" si="41"/>
        <v/>
      </c>
    </row>
    <row r="3519" spans="1:11" ht="13.55" customHeight="1">
      <c r="A3519" s="31" t="s">
        <v>30</v>
      </c>
      <c r="B3519" s="31" t="s">
        <v>5025</v>
      </c>
      <c r="C3519" s="31" t="s">
        <v>5055</v>
      </c>
      <c r="D3519" s="31">
        <v>144511</v>
      </c>
      <c r="E3519" s="31" t="s">
        <v>7400</v>
      </c>
      <c r="F3519" s="31" t="s">
        <v>7401</v>
      </c>
      <c r="G3519" s="31" t="s">
        <v>16194</v>
      </c>
      <c r="H3519" s="31" t="s">
        <v>16195</v>
      </c>
      <c r="I3519" s="8">
        <f t="shared" si="39"/>
        <v>0</v>
      </c>
      <c r="J3519" s="8">
        <f t="shared" si="40"/>
        <v>3518</v>
      </c>
      <c r="K3519" s="32" t="str">
        <f t="shared" si="41"/>
        <v/>
      </c>
    </row>
    <row r="3520" spans="1:11" ht="13.55" customHeight="1">
      <c r="A3520" s="31" t="s">
        <v>30</v>
      </c>
      <c r="B3520" s="31" t="s">
        <v>5025</v>
      </c>
      <c r="C3520" s="31" t="s">
        <v>5062</v>
      </c>
      <c r="D3520" s="31">
        <v>144507</v>
      </c>
      <c r="E3520" s="31" t="s">
        <v>7402</v>
      </c>
      <c r="F3520" s="31" t="s">
        <v>7403</v>
      </c>
      <c r="G3520" s="31" t="s">
        <v>16196</v>
      </c>
      <c r="H3520" s="31" t="s">
        <v>16197</v>
      </c>
      <c r="I3520" s="8">
        <f t="shared" si="39"/>
        <v>0</v>
      </c>
      <c r="J3520" s="8">
        <f t="shared" si="40"/>
        <v>3519</v>
      </c>
      <c r="K3520" s="32" t="str">
        <f t="shared" si="41"/>
        <v/>
      </c>
    </row>
    <row r="3521" spans="1:11" ht="13.55" customHeight="1">
      <c r="A3521" s="31" t="s">
        <v>30</v>
      </c>
      <c r="B3521" s="31" t="s">
        <v>5025</v>
      </c>
      <c r="C3521" s="31" t="s">
        <v>5079</v>
      </c>
      <c r="D3521" s="31">
        <v>144519</v>
      </c>
      <c r="E3521" s="31" t="s">
        <v>7404</v>
      </c>
      <c r="F3521" s="31" t="s">
        <v>7405</v>
      </c>
      <c r="G3521" s="31" t="s">
        <v>16198</v>
      </c>
      <c r="H3521" s="31" t="s">
        <v>16199</v>
      </c>
      <c r="I3521" s="8">
        <f t="shared" si="39"/>
        <v>0</v>
      </c>
      <c r="J3521" s="8">
        <f t="shared" si="40"/>
        <v>3520</v>
      </c>
      <c r="K3521" s="32" t="str">
        <f t="shared" si="41"/>
        <v/>
      </c>
    </row>
    <row r="3522" spans="1:11" ht="13.55" customHeight="1">
      <c r="A3522" s="31" t="s">
        <v>30</v>
      </c>
      <c r="B3522" s="31" t="s">
        <v>5025</v>
      </c>
      <c r="C3522" s="31" t="s">
        <v>5088</v>
      </c>
      <c r="D3522" s="31">
        <v>144515</v>
      </c>
      <c r="E3522" s="31" t="s">
        <v>7406</v>
      </c>
      <c r="F3522" s="31" t="s">
        <v>7407</v>
      </c>
      <c r="G3522" s="31" t="s">
        <v>16200</v>
      </c>
      <c r="H3522" s="31" t="s">
        <v>16201</v>
      </c>
      <c r="I3522" s="8">
        <f t="shared" si="39"/>
        <v>0</v>
      </c>
      <c r="J3522" s="8">
        <f t="shared" si="40"/>
        <v>3521</v>
      </c>
      <c r="K3522" s="32" t="str">
        <f t="shared" si="41"/>
        <v/>
      </c>
    </row>
    <row r="3523" spans="1:11" ht="13.55" customHeight="1">
      <c r="A3523" s="31" t="s">
        <v>30</v>
      </c>
      <c r="B3523" s="31" t="s">
        <v>5025</v>
      </c>
      <c r="C3523" s="31" t="s">
        <v>5088</v>
      </c>
      <c r="D3523" s="31">
        <v>144516</v>
      </c>
      <c r="E3523" s="31" t="s">
        <v>7408</v>
      </c>
      <c r="F3523" s="31" t="s">
        <v>7409</v>
      </c>
      <c r="G3523" s="31" t="s">
        <v>16202</v>
      </c>
      <c r="H3523" s="31" t="s">
        <v>16203</v>
      </c>
      <c r="I3523" s="8">
        <f t="shared" si="39"/>
        <v>0</v>
      </c>
      <c r="J3523" s="8">
        <f t="shared" si="40"/>
        <v>3522</v>
      </c>
      <c r="K3523" s="32" t="str">
        <f t="shared" si="41"/>
        <v/>
      </c>
    </row>
    <row r="3524" spans="1:11" ht="13.55" customHeight="1">
      <c r="A3524" s="31" t="s">
        <v>30</v>
      </c>
      <c r="B3524" s="31" t="s">
        <v>5025</v>
      </c>
      <c r="C3524" s="31" t="s">
        <v>5108</v>
      </c>
      <c r="D3524" s="31">
        <v>144518</v>
      </c>
      <c r="E3524" s="31" t="s">
        <v>7410</v>
      </c>
      <c r="F3524" s="31" t="s">
        <v>7411</v>
      </c>
      <c r="G3524" s="31" t="s">
        <v>16204</v>
      </c>
      <c r="H3524" s="31" t="s">
        <v>16205</v>
      </c>
      <c r="I3524" s="8">
        <f t="shared" si="39"/>
        <v>0</v>
      </c>
      <c r="J3524" s="8">
        <f t="shared" si="40"/>
        <v>3523</v>
      </c>
      <c r="K3524" s="32" t="str">
        <f t="shared" si="41"/>
        <v/>
      </c>
    </row>
    <row r="3525" spans="1:11" ht="13.55" customHeight="1">
      <c r="A3525" s="31" t="s">
        <v>30</v>
      </c>
      <c r="B3525" s="31" t="s">
        <v>5025</v>
      </c>
      <c r="C3525" s="31" t="s">
        <v>5119</v>
      </c>
      <c r="D3525" s="31">
        <v>144520</v>
      </c>
      <c r="E3525" s="31" t="s">
        <v>7412</v>
      </c>
      <c r="F3525" s="31" t="s">
        <v>7413</v>
      </c>
      <c r="G3525" s="31" t="s">
        <v>16206</v>
      </c>
      <c r="H3525" s="31" t="s">
        <v>16207</v>
      </c>
      <c r="I3525" s="8">
        <f t="shared" si="39"/>
        <v>0</v>
      </c>
      <c r="J3525" s="8">
        <f t="shared" si="40"/>
        <v>3524</v>
      </c>
      <c r="K3525" s="32" t="str">
        <f t="shared" si="41"/>
        <v/>
      </c>
    </row>
    <row r="3526" spans="1:11" ht="13.55" customHeight="1">
      <c r="A3526" s="31" t="s">
        <v>30</v>
      </c>
      <c r="B3526" s="31" t="s">
        <v>5025</v>
      </c>
      <c r="C3526" s="31" t="s">
        <v>5134</v>
      </c>
      <c r="D3526" s="31">
        <v>144508</v>
      </c>
      <c r="E3526" s="31" t="s">
        <v>7414</v>
      </c>
      <c r="F3526" s="31" t="s">
        <v>7415</v>
      </c>
      <c r="G3526" s="31" t="s">
        <v>16208</v>
      </c>
      <c r="H3526" s="31" t="s">
        <v>16209</v>
      </c>
      <c r="I3526" s="8">
        <f t="shared" si="39"/>
        <v>0</v>
      </c>
      <c r="J3526" s="8">
        <f t="shared" si="40"/>
        <v>3525</v>
      </c>
      <c r="K3526" s="32" t="str">
        <f t="shared" si="41"/>
        <v/>
      </c>
    </row>
    <row r="3527" spans="1:11" ht="13.55" customHeight="1">
      <c r="A3527" s="31" t="s">
        <v>30</v>
      </c>
      <c r="B3527" s="31" t="s">
        <v>5025</v>
      </c>
      <c r="C3527" s="31" t="s">
        <v>5134</v>
      </c>
      <c r="D3527" s="31">
        <v>144509</v>
      </c>
      <c r="E3527" s="31" t="s">
        <v>7416</v>
      </c>
      <c r="F3527" s="31" t="s">
        <v>7417</v>
      </c>
      <c r="G3527" s="31" t="s">
        <v>16210</v>
      </c>
      <c r="H3527" s="31" t="s">
        <v>16211</v>
      </c>
      <c r="I3527" s="8">
        <f t="shared" si="39"/>
        <v>0</v>
      </c>
      <c r="J3527" s="8">
        <f t="shared" si="40"/>
        <v>3526</v>
      </c>
      <c r="K3527" s="32" t="str">
        <f t="shared" si="41"/>
        <v/>
      </c>
    </row>
    <row r="3528" spans="1:11" ht="13.55" customHeight="1">
      <c r="A3528" s="31" t="s">
        <v>30</v>
      </c>
      <c r="B3528" s="31" t="s">
        <v>5025</v>
      </c>
      <c r="C3528" s="31" t="s">
        <v>5152</v>
      </c>
      <c r="D3528" s="31">
        <v>144521</v>
      </c>
      <c r="E3528" s="31" t="s">
        <v>7418</v>
      </c>
      <c r="F3528" s="31" t="s">
        <v>7419</v>
      </c>
      <c r="G3528" s="31" t="s">
        <v>16212</v>
      </c>
      <c r="H3528" s="31" t="s">
        <v>16213</v>
      </c>
      <c r="I3528" s="8">
        <f t="shared" si="39"/>
        <v>0</v>
      </c>
      <c r="J3528" s="8">
        <f t="shared" si="40"/>
        <v>3527</v>
      </c>
      <c r="K3528" s="32" t="str">
        <f t="shared" si="41"/>
        <v/>
      </c>
    </row>
    <row r="3529" spans="1:11" ht="13.55" customHeight="1">
      <c r="A3529" s="31" t="s">
        <v>5773</v>
      </c>
      <c r="B3529" s="31" t="s">
        <v>5025</v>
      </c>
      <c r="C3529" s="31" t="s">
        <v>5157</v>
      </c>
      <c r="D3529" s="31">
        <v>140301</v>
      </c>
      <c r="E3529" s="31" t="s">
        <v>7420</v>
      </c>
      <c r="F3529" s="31" t="s">
        <v>7421</v>
      </c>
      <c r="G3529" s="31" t="s">
        <v>16214</v>
      </c>
      <c r="H3529" s="31" t="s">
        <v>16215</v>
      </c>
      <c r="I3529" s="8">
        <f t="shared" si="39"/>
        <v>0</v>
      </c>
      <c r="J3529" s="8">
        <f t="shared" si="40"/>
        <v>3528</v>
      </c>
      <c r="K3529" s="32" t="str">
        <f t="shared" si="41"/>
        <v/>
      </c>
    </row>
    <row r="3530" spans="1:11" ht="13.55" customHeight="1">
      <c r="A3530" s="31" t="s">
        <v>5773</v>
      </c>
      <c r="B3530" s="31" t="s">
        <v>5025</v>
      </c>
      <c r="C3530" s="31" t="s">
        <v>5157</v>
      </c>
      <c r="D3530" s="31">
        <v>141301</v>
      </c>
      <c r="E3530" s="31" t="s">
        <v>7422</v>
      </c>
      <c r="F3530" s="31" t="s">
        <v>5159</v>
      </c>
      <c r="G3530" s="31" t="s">
        <v>13991</v>
      </c>
      <c r="H3530" s="31" t="s">
        <v>13992</v>
      </c>
      <c r="I3530" s="8">
        <f t="shared" si="39"/>
        <v>0</v>
      </c>
      <c r="J3530" s="8">
        <f t="shared" si="40"/>
        <v>3529</v>
      </c>
      <c r="K3530" s="32" t="str">
        <f t="shared" si="41"/>
        <v/>
      </c>
    </row>
    <row r="3531" spans="1:11" ht="13.55" customHeight="1">
      <c r="A3531" s="31" t="s">
        <v>5773</v>
      </c>
      <c r="B3531" s="31" t="s">
        <v>5025</v>
      </c>
      <c r="C3531" s="31" t="s">
        <v>5157</v>
      </c>
      <c r="D3531" s="31">
        <v>141307</v>
      </c>
      <c r="E3531" s="31" t="s">
        <v>7423</v>
      </c>
      <c r="F3531" s="31" t="s">
        <v>7424</v>
      </c>
      <c r="G3531" s="31" t="s">
        <v>16216</v>
      </c>
      <c r="H3531" s="31" t="s">
        <v>16217</v>
      </c>
      <c r="I3531" s="8">
        <f t="shared" si="39"/>
        <v>0</v>
      </c>
      <c r="J3531" s="8">
        <f t="shared" si="40"/>
        <v>3530</v>
      </c>
      <c r="K3531" s="32" t="str">
        <f t="shared" si="41"/>
        <v/>
      </c>
    </row>
    <row r="3532" spans="1:11" ht="13.55" customHeight="1">
      <c r="A3532" s="31" t="s">
        <v>30</v>
      </c>
      <c r="B3532" s="31" t="s">
        <v>5025</v>
      </c>
      <c r="C3532" s="31" t="s">
        <v>5157</v>
      </c>
      <c r="D3532" s="31">
        <v>144501</v>
      </c>
      <c r="E3532" s="31" t="s">
        <v>7425</v>
      </c>
      <c r="F3532" s="31" t="s">
        <v>7426</v>
      </c>
      <c r="G3532" s="31" t="s">
        <v>16218</v>
      </c>
      <c r="H3532" s="31" t="s">
        <v>16219</v>
      </c>
      <c r="I3532" s="8">
        <f t="shared" si="39"/>
        <v>0</v>
      </c>
      <c r="J3532" s="8">
        <f t="shared" si="40"/>
        <v>3531</v>
      </c>
      <c r="K3532" s="32" t="str">
        <f t="shared" si="41"/>
        <v/>
      </c>
    </row>
    <row r="3533" spans="1:11" ht="13.55" customHeight="1">
      <c r="A3533" s="31" t="s">
        <v>30</v>
      </c>
      <c r="B3533" s="31" t="s">
        <v>5025</v>
      </c>
      <c r="C3533" s="31" t="s">
        <v>5157</v>
      </c>
      <c r="D3533" s="31">
        <v>144502</v>
      </c>
      <c r="E3533" s="31" t="s">
        <v>7427</v>
      </c>
      <c r="F3533" s="31" t="s">
        <v>7428</v>
      </c>
      <c r="G3533" s="31" t="s">
        <v>16220</v>
      </c>
      <c r="H3533" s="31" t="s">
        <v>16221</v>
      </c>
      <c r="I3533" s="8">
        <f t="shared" si="39"/>
        <v>0</v>
      </c>
      <c r="J3533" s="8">
        <f t="shared" si="40"/>
        <v>3532</v>
      </c>
      <c r="K3533" s="32" t="str">
        <f t="shared" si="41"/>
        <v/>
      </c>
    </row>
    <row r="3534" spans="1:11" ht="13.55" customHeight="1">
      <c r="A3534" s="31" t="s">
        <v>30</v>
      </c>
      <c r="B3534" s="31" t="s">
        <v>5025</v>
      </c>
      <c r="C3534" s="31" t="s">
        <v>5157</v>
      </c>
      <c r="D3534" s="31">
        <v>144503</v>
      </c>
      <c r="E3534" s="31" t="s">
        <v>7429</v>
      </c>
      <c r="F3534" s="31" t="s">
        <v>7430</v>
      </c>
      <c r="G3534" s="31" t="s">
        <v>16222</v>
      </c>
      <c r="H3534" s="31" t="s">
        <v>16223</v>
      </c>
      <c r="I3534" s="8">
        <f t="shared" si="39"/>
        <v>0</v>
      </c>
      <c r="J3534" s="8">
        <f t="shared" si="40"/>
        <v>3533</v>
      </c>
      <c r="K3534" s="32" t="str">
        <f t="shared" si="41"/>
        <v/>
      </c>
    </row>
    <row r="3535" spans="1:11" ht="13.55" customHeight="1">
      <c r="A3535" s="31" t="s">
        <v>30</v>
      </c>
      <c r="B3535" s="31" t="s">
        <v>5025</v>
      </c>
      <c r="C3535" s="31" t="s">
        <v>5157</v>
      </c>
      <c r="D3535" s="31">
        <v>144504</v>
      </c>
      <c r="E3535" s="31" t="s">
        <v>7431</v>
      </c>
      <c r="F3535" s="31" t="s">
        <v>7432</v>
      </c>
      <c r="G3535" s="31" t="s">
        <v>16224</v>
      </c>
      <c r="H3535" s="31" t="s">
        <v>16225</v>
      </c>
      <c r="I3535" s="8">
        <f t="shared" si="39"/>
        <v>0</v>
      </c>
      <c r="J3535" s="8">
        <f t="shared" si="40"/>
        <v>3534</v>
      </c>
      <c r="K3535" s="32" t="str">
        <f t="shared" si="41"/>
        <v/>
      </c>
    </row>
    <row r="3536" spans="1:11" ht="13.55" customHeight="1">
      <c r="A3536" s="31" t="s">
        <v>30</v>
      </c>
      <c r="B3536" s="31" t="s">
        <v>5025</v>
      </c>
      <c r="C3536" s="31" t="s">
        <v>5157</v>
      </c>
      <c r="D3536" s="31">
        <v>144505</v>
      </c>
      <c r="E3536" s="31" t="s">
        <v>7433</v>
      </c>
      <c r="F3536" s="31" t="s">
        <v>7434</v>
      </c>
      <c r="G3536" s="31" t="s">
        <v>16226</v>
      </c>
      <c r="H3536" s="31" t="s">
        <v>16227</v>
      </c>
      <c r="I3536" s="8">
        <f t="shared" si="39"/>
        <v>0</v>
      </c>
      <c r="J3536" s="8">
        <f t="shared" si="40"/>
        <v>3535</v>
      </c>
      <c r="K3536" s="32" t="str">
        <f t="shared" si="41"/>
        <v/>
      </c>
    </row>
    <row r="3537" spans="1:11" ht="13.55" customHeight="1">
      <c r="A3537" s="31" t="s">
        <v>30</v>
      </c>
      <c r="B3537" s="31" t="s">
        <v>5025</v>
      </c>
      <c r="C3537" s="31" t="s">
        <v>5157</v>
      </c>
      <c r="D3537" s="31">
        <v>144506</v>
      </c>
      <c r="E3537" s="31" t="s">
        <v>7435</v>
      </c>
      <c r="F3537" s="31" t="s">
        <v>7436</v>
      </c>
      <c r="G3537" s="31" t="s">
        <v>16228</v>
      </c>
      <c r="H3537" s="31" t="s">
        <v>16229</v>
      </c>
      <c r="I3537" s="8">
        <f t="shared" si="39"/>
        <v>0</v>
      </c>
      <c r="J3537" s="8">
        <f t="shared" si="40"/>
        <v>3536</v>
      </c>
      <c r="K3537" s="32" t="str">
        <f t="shared" si="41"/>
        <v/>
      </c>
    </row>
    <row r="3538" spans="1:11" ht="13.55" customHeight="1">
      <c r="A3538" s="31" t="s">
        <v>30</v>
      </c>
      <c r="B3538" s="31" t="s">
        <v>5025</v>
      </c>
      <c r="C3538" s="31" t="s">
        <v>5202</v>
      </c>
      <c r="D3538" s="31">
        <v>144510</v>
      </c>
      <c r="E3538" s="31" t="s">
        <v>7437</v>
      </c>
      <c r="F3538" s="31" t="s">
        <v>7438</v>
      </c>
      <c r="G3538" s="31" t="s">
        <v>16230</v>
      </c>
      <c r="H3538" s="31" t="s">
        <v>16231</v>
      </c>
      <c r="I3538" s="8">
        <f t="shared" si="39"/>
        <v>0</v>
      </c>
      <c r="J3538" s="8">
        <f t="shared" si="40"/>
        <v>3537</v>
      </c>
      <c r="K3538" s="32" t="str">
        <f t="shared" si="41"/>
        <v/>
      </c>
    </row>
    <row r="3539" spans="1:11" ht="13.55" customHeight="1">
      <c r="A3539" s="31" t="s">
        <v>5773</v>
      </c>
      <c r="B3539" s="31" t="s">
        <v>5025</v>
      </c>
      <c r="C3539" s="31" t="s">
        <v>5211</v>
      </c>
      <c r="D3539" s="31">
        <v>144322</v>
      </c>
      <c r="E3539" s="31" t="s">
        <v>7439</v>
      </c>
      <c r="F3539" s="31" t="s">
        <v>7440</v>
      </c>
      <c r="G3539" s="31" t="s">
        <v>16232</v>
      </c>
      <c r="H3539" s="31" t="s">
        <v>16233</v>
      </c>
      <c r="I3539" s="8">
        <f t="shared" si="39"/>
        <v>0</v>
      </c>
      <c r="J3539" s="8">
        <f t="shared" si="40"/>
        <v>3538</v>
      </c>
      <c r="K3539" s="32" t="str">
        <f t="shared" si="41"/>
        <v/>
      </c>
    </row>
    <row r="3540" spans="1:11" ht="13.55" customHeight="1">
      <c r="A3540" s="31" t="s">
        <v>30</v>
      </c>
      <c r="B3540" s="31" t="s">
        <v>5220</v>
      </c>
      <c r="C3540" s="31" t="s">
        <v>5221</v>
      </c>
      <c r="D3540" s="31">
        <v>111502</v>
      </c>
      <c r="E3540" s="31" t="s">
        <v>7441</v>
      </c>
      <c r="F3540" s="31" t="s">
        <v>7442</v>
      </c>
      <c r="G3540" s="31" t="s">
        <v>16234</v>
      </c>
      <c r="H3540" s="31" t="s">
        <v>16235</v>
      </c>
      <c r="I3540" s="8">
        <f t="shared" si="39"/>
        <v>0</v>
      </c>
      <c r="J3540" s="8">
        <f t="shared" si="40"/>
        <v>3539</v>
      </c>
      <c r="K3540" s="32" t="str">
        <f t="shared" si="41"/>
        <v/>
      </c>
    </row>
    <row r="3541" spans="1:11" ht="13.55" customHeight="1">
      <c r="A3541" s="31" t="s">
        <v>30</v>
      </c>
      <c r="B3541" s="31" t="s">
        <v>5220</v>
      </c>
      <c r="C3541" s="31" t="s">
        <v>5221</v>
      </c>
      <c r="D3541" s="31">
        <v>114529</v>
      </c>
      <c r="E3541" s="31" t="s">
        <v>7443</v>
      </c>
      <c r="F3541" s="31" t="s">
        <v>7444</v>
      </c>
      <c r="G3541" s="31" t="s">
        <v>16236</v>
      </c>
      <c r="H3541" s="31" t="s">
        <v>16237</v>
      </c>
      <c r="I3541" s="8">
        <f t="shared" si="39"/>
        <v>0</v>
      </c>
      <c r="J3541" s="8">
        <f t="shared" si="40"/>
        <v>3540</v>
      </c>
      <c r="K3541" s="32" t="str">
        <f t="shared" si="41"/>
        <v/>
      </c>
    </row>
    <row r="3542" spans="1:11" ht="13.55" customHeight="1">
      <c r="A3542" s="31" t="s">
        <v>30</v>
      </c>
      <c r="B3542" s="31" t="s">
        <v>5220</v>
      </c>
      <c r="C3542" s="31" t="s">
        <v>5242</v>
      </c>
      <c r="D3542" s="31">
        <v>114519</v>
      </c>
      <c r="E3542" s="31" t="s">
        <v>7445</v>
      </c>
      <c r="F3542" s="31" t="s">
        <v>7446</v>
      </c>
      <c r="G3542" s="31" t="s">
        <v>16238</v>
      </c>
      <c r="H3542" s="31" t="s">
        <v>16239</v>
      </c>
      <c r="I3542" s="8">
        <f t="shared" si="39"/>
        <v>0</v>
      </c>
      <c r="J3542" s="8">
        <f t="shared" si="40"/>
        <v>3541</v>
      </c>
      <c r="K3542" s="32" t="str">
        <f t="shared" si="41"/>
        <v/>
      </c>
    </row>
    <row r="3543" spans="1:11" ht="13.55" customHeight="1">
      <c r="A3543" s="31" t="s">
        <v>30</v>
      </c>
      <c r="B3543" s="31" t="s">
        <v>5220</v>
      </c>
      <c r="C3543" s="31" t="s">
        <v>5253</v>
      </c>
      <c r="D3543" s="31">
        <v>114522</v>
      </c>
      <c r="E3543" s="31" t="s">
        <v>7447</v>
      </c>
      <c r="F3543" s="31" t="s">
        <v>7448</v>
      </c>
      <c r="G3543" s="31" t="s">
        <v>16240</v>
      </c>
      <c r="H3543" s="31" t="s">
        <v>16241</v>
      </c>
      <c r="I3543" s="8">
        <f t="shared" si="39"/>
        <v>0</v>
      </c>
      <c r="J3543" s="8">
        <f t="shared" si="40"/>
        <v>3542</v>
      </c>
      <c r="K3543" s="32" t="str">
        <f t="shared" si="41"/>
        <v/>
      </c>
    </row>
    <row r="3544" spans="1:11" ht="13.55" customHeight="1">
      <c r="A3544" s="31" t="s">
        <v>30</v>
      </c>
      <c r="B3544" s="31" t="s">
        <v>5220</v>
      </c>
      <c r="C3544" s="31" t="s">
        <v>5258</v>
      </c>
      <c r="D3544" s="31">
        <v>114512</v>
      </c>
      <c r="E3544" s="31" t="s">
        <v>7449</v>
      </c>
      <c r="F3544" s="31" t="s">
        <v>7450</v>
      </c>
      <c r="G3544" s="31" t="s">
        <v>16242</v>
      </c>
      <c r="H3544" s="31" t="s">
        <v>16243</v>
      </c>
      <c r="I3544" s="8">
        <f t="shared" si="39"/>
        <v>0</v>
      </c>
      <c r="J3544" s="8">
        <f t="shared" si="40"/>
        <v>3543</v>
      </c>
      <c r="K3544" s="32" t="str">
        <f t="shared" si="41"/>
        <v/>
      </c>
    </row>
    <row r="3545" spans="1:11" ht="13.55" customHeight="1">
      <c r="A3545" s="31" t="s">
        <v>30</v>
      </c>
      <c r="B3545" s="31" t="s">
        <v>5220</v>
      </c>
      <c r="C3545" s="31" t="s">
        <v>5261</v>
      </c>
      <c r="D3545" s="31">
        <v>213509</v>
      </c>
      <c r="E3545" s="31" t="s">
        <v>7451</v>
      </c>
      <c r="F3545" s="31" t="s">
        <v>7452</v>
      </c>
      <c r="G3545" s="31" t="s">
        <v>16244</v>
      </c>
      <c r="H3545" s="31" t="s">
        <v>16245</v>
      </c>
      <c r="I3545" s="8">
        <f t="shared" si="39"/>
        <v>0</v>
      </c>
      <c r="J3545" s="8">
        <f t="shared" si="40"/>
        <v>3544</v>
      </c>
      <c r="K3545" s="32" t="str">
        <f t="shared" si="41"/>
        <v/>
      </c>
    </row>
    <row r="3546" spans="1:11" ht="13.55" customHeight="1">
      <c r="A3546" s="31" t="s">
        <v>30</v>
      </c>
      <c r="B3546" s="31" t="s">
        <v>5220</v>
      </c>
      <c r="C3546" s="31" t="s">
        <v>5261</v>
      </c>
      <c r="D3546" s="31">
        <v>213510</v>
      </c>
      <c r="E3546" s="31" t="s">
        <v>15068</v>
      </c>
      <c r="F3546" s="31" t="s">
        <v>7454</v>
      </c>
      <c r="G3546" s="31" t="s">
        <v>16246</v>
      </c>
      <c r="H3546" s="31" t="s">
        <v>16247</v>
      </c>
      <c r="I3546" s="8">
        <f t="shared" si="39"/>
        <v>0</v>
      </c>
      <c r="J3546" s="8">
        <f t="shared" si="40"/>
        <v>3545</v>
      </c>
      <c r="K3546" s="32" t="str">
        <f t="shared" si="41"/>
        <v/>
      </c>
    </row>
    <row r="3547" spans="1:11" ht="13.55" customHeight="1">
      <c r="A3547" s="31" t="s">
        <v>30</v>
      </c>
      <c r="B3547" s="31" t="s">
        <v>5220</v>
      </c>
      <c r="C3547" s="31" t="s">
        <v>5272</v>
      </c>
      <c r="D3547" s="31">
        <v>114501</v>
      </c>
      <c r="E3547" s="31" t="s">
        <v>7455</v>
      </c>
      <c r="F3547" s="31" t="s">
        <v>7456</v>
      </c>
      <c r="G3547" s="31" t="s">
        <v>16248</v>
      </c>
      <c r="H3547" s="31" t="s">
        <v>16249</v>
      </c>
      <c r="I3547" s="8">
        <f t="shared" si="39"/>
        <v>0</v>
      </c>
      <c r="J3547" s="8">
        <f t="shared" si="40"/>
        <v>3546</v>
      </c>
      <c r="K3547" s="32" t="str">
        <f t="shared" si="41"/>
        <v/>
      </c>
    </row>
    <row r="3548" spans="1:11" ht="13.55" customHeight="1">
      <c r="A3548" s="31" t="s">
        <v>30</v>
      </c>
      <c r="B3548" s="31" t="s">
        <v>5220</v>
      </c>
      <c r="C3548" s="31" t="s">
        <v>5272</v>
      </c>
      <c r="D3548" s="31">
        <v>114502</v>
      </c>
      <c r="E3548" s="31" t="s">
        <v>7457</v>
      </c>
      <c r="F3548" s="31" t="s">
        <v>7458</v>
      </c>
      <c r="G3548" s="31" t="s">
        <v>16250</v>
      </c>
      <c r="H3548" s="31" t="s">
        <v>16251</v>
      </c>
      <c r="I3548" s="8">
        <f t="shared" si="39"/>
        <v>0</v>
      </c>
      <c r="J3548" s="8">
        <f t="shared" si="40"/>
        <v>3547</v>
      </c>
      <c r="K3548" s="32" t="str">
        <f t="shared" si="41"/>
        <v/>
      </c>
    </row>
    <row r="3549" spans="1:11" ht="13.55" customHeight="1">
      <c r="A3549" s="31" t="s">
        <v>30</v>
      </c>
      <c r="B3549" s="31" t="s">
        <v>5220</v>
      </c>
      <c r="C3549" s="31" t="s">
        <v>5289</v>
      </c>
      <c r="D3549" s="31">
        <v>114520</v>
      </c>
      <c r="E3549" s="31" t="s">
        <v>7459</v>
      </c>
      <c r="F3549" s="31" t="s">
        <v>7460</v>
      </c>
      <c r="G3549" s="31" t="s">
        <v>16252</v>
      </c>
      <c r="H3549" s="31" t="s">
        <v>16253</v>
      </c>
      <c r="I3549" s="8">
        <f t="shared" si="39"/>
        <v>0</v>
      </c>
      <c r="J3549" s="8">
        <f t="shared" si="40"/>
        <v>3548</v>
      </c>
      <c r="K3549" s="32" t="str">
        <f t="shared" si="41"/>
        <v/>
      </c>
    </row>
    <row r="3550" spans="1:11" ht="13.55" customHeight="1">
      <c r="A3550" s="31" t="s">
        <v>30</v>
      </c>
      <c r="B3550" s="31" t="s">
        <v>5220</v>
      </c>
      <c r="C3550" s="31" t="s">
        <v>5296</v>
      </c>
      <c r="D3550" s="31">
        <v>114530</v>
      </c>
      <c r="E3550" s="31" t="s">
        <v>7461</v>
      </c>
      <c r="F3550" s="31" t="s">
        <v>7462</v>
      </c>
      <c r="G3550" s="31" t="s">
        <v>16254</v>
      </c>
      <c r="H3550" s="31" t="s">
        <v>16255</v>
      </c>
      <c r="I3550" s="8">
        <f t="shared" si="39"/>
        <v>0</v>
      </c>
      <c r="J3550" s="8">
        <f t="shared" si="40"/>
        <v>3549</v>
      </c>
      <c r="K3550" s="32" t="str">
        <f t="shared" si="41"/>
        <v/>
      </c>
    </row>
    <row r="3551" spans="1:11" ht="13.55" customHeight="1">
      <c r="A3551" s="31" t="s">
        <v>5773</v>
      </c>
      <c r="B3551" s="31" t="s">
        <v>5220</v>
      </c>
      <c r="C3551" s="31" t="s">
        <v>3254</v>
      </c>
      <c r="D3551" s="31">
        <v>211304</v>
      </c>
      <c r="E3551" s="31" t="s">
        <v>7463</v>
      </c>
      <c r="F3551" s="31" t="s">
        <v>7464</v>
      </c>
      <c r="G3551" s="31" t="s">
        <v>16256</v>
      </c>
      <c r="H3551" s="31" t="s">
        <v>16257</v>
      </c>
      <c r="I3551" s="8">
        <f t="shared" si="39"/>
        <v>0</v>
      </c>
      <c r="J3551" s="8">
        <f t="shared" si="40"/>
        <v>3550</v>
      </c>
      <c r="K3551" s="32" t="str">
        <f t="shared" si="41"/>
        <v/>
      </c>
    </row>
    <row r="3552" spans="1:11" ht="13.55" customHeight="1">
      <c r="A3552" s="31" t="s">
        <v>5773</v>
      </c>
      <c r="B3552" s="31" t="s">
        <v>5220</v>
      </c>
      <c r="C3552" s="31" t="s">
        <v>3254</v>
      </c>
      <c r="D3552" s="31">
        <v>211317</v>
      </c>
      <c r="E3552" s="31" t="s">
        <v>7465</v>
      </c>
      <c r="F3552" s="31" t="s">
        <v>7466</v>
      </c>
      <c r="G3552" s="31" t="s">
        <v>16258</v>
      </c>
      <c r="H3552" s="31" t="s">
        <v>16259</v>
      </c>
      <c r="I3552" s="8">
        <f t="shared" si="39"/>
        <v>0</v>
      </c>
      <c r="J3552" s="8">
        <f t="shared" si="40"/>
        <v>3551</v>
      </c>
      <c r="K3552" s="32" t="str">
        <f t="shared" si="41"/>
        <v/>
      </c>
    </row>
    <row r="3553" spans="1:11" ht="13.55" customHeight="1">
      <c r="A3553" s="31" t="s">
        <v>30</v>
      </c>
      <c r="B3553" s="31" t="s">
        <v>5220</v>
      </c>
      <c r="C3553" s="31" t="s">
        <v>3254</v>
      </c>
      <c r="D3553" s="31">
        <v>213506</v>
      </c>
      <c r="E3553" s="31" t="s">
        <v>7467</v>
      </c>
      <c r="F3553" s="31" t="s">
        <v>7468</v>
      </c>
      <c r="G3553" s="31" t="s">
        <v>16260</v>
      </c>
      <c r="H3553" s="31" t="s">
        <v>16261</v>
      </c>
      <c r="I3553" s="8">
        <f t="shared" si="39"/>
        <v>0</v>
      </c>
      <c r="J3553" s="8">
        <f t="shared" si="40"/>
        <v>3552</v>
      </c>
      <c r="K3553" s="32" t="str">
        <f t="shared" si="41"/>
        <v/>
      </c>
    </row>
    <row r="3554" spans="1:11" ht="13.55" customHeight="1">
      <c r="A3554" s="31" t="s">
        <v>30</v>
      </c>
      <c r="B3554" s="31" t="s">
        <v>5220</v>
      </c>
      <c r="C3554" s="31" t="s">
        <v>3254</v>
      </c>
      <c r="D3554" s="31">
        <v>213507</v>
      </c>
      <c r="E3554" s="31" t="s">
        <v>15261</v>
      </c>
      <c r="F3554" s="31" t="s">
        <v>7470</v>
      </c>
      <c r="G3554" s="31" t="s">
        <v>16262</v>
      </c>
      <c r="H3554" s="31" t="s">
        <v>16263</v>
      </c>
      <c r="I3554" s="8">
        <f t="shared" si="39"/>
        <v>0</v>
      </c>
      <c r="J3554" s="8">
        <f t="shared" si="40"/>
        <v>3553</v>
      </c>
      <c r="K3554" s="32" t="str">
        <f t="shared" si="41"/>
        <v/>
      </c>
    </row>
    <row r="3555" spans="1:11" ht="13.55" customHeight="1">
      <c r="A3555" s="31" t="s">
        <v>30</v>
      </c>
      <c r="B3555" s="31" t="s">
        <v>5220</v>
      </c>
      <c r="C3555" s="31" t="s">
        <v>3254</v>
      </c>
      <c r="D3555" s="31">
        <v>213508</v>
      </c>
      <c r="E3555" s="31" t="s">
        <v>7471</v>
      </c>
      <c r="F3555" s="31" t="s">
        <v>7472</v>
      </c>
      <c r="G3555" s="31" t="s">
        <v>16264</v>
      </c>
      <c r="H3555" s="31" t="s">
        <v>16265</v>
      </c>
      <c r="I3555" s="8">
        <f t="shared" si="39"/>
        <v>0</v>
      </c>
      <c r="J3555" s="8">
        <f t="shared" si="40"/>
        <v>3554</v>
      </c>
      <c r="K3555" s="32" t="str">
        <f t="shared" si="41"/>
        <v/>
      </c>
    </row>
    <row r="3556" spans="1:11" ht="13.55" customHeight="1">
      <c r="A3556" s="31" t="s">
        <v>30</v>
      </c>
      <c r="B3556" s="31" t="s">
        <v>5220</v>
      </c>
      <c r="C3556" s="31" t="s">
        <v>3254</v>
      </c>
      <c r="D3556" s="31">
        <v>213517</v>
      </c>
      <c r="E3556" s="31" t="s">
        <v>7473</v>
      </c>
      <c r="F3556" s="31" t="s">
        <v>7474</v>
      </c>
      <c r="G3556" s="31" t="s">
        <v>16266</v>
      </c>
      <c r="H3556" s="31" t="s">
        <v>16267</v>
      </c>
      <c r="I3556" s="8">
        <f t="shared" si="39"/>
        <v>0</v>
      </c>
      <c r="J3556" s="8">
        <f t="shared" si="40"/>
        <v>3555</v>
      </c>
      <c r="K3556" s="32" t="str">
        <f t="shared" si="41"/>
        <v/>
      </c>
    </row>
    <row r="3557" spans="1:11" ht="13.55" customHeight="1">
      <c r="A3557" s="31" t="s">
        <v>30</v>
      </c>
      <c r="B3557" s="31" t="s">
        <v>5220</v>
      </c>
      <c r="C3557" s="31" t="s">
        <v>5327</v>
      </c>
      <c r="D3557" s="31">
        <v>114517</v>
      </c>
      <c r="E3557" s="31" t="s">
        <v>7475</v>
      </c>
      <c r="F3557" s="31" t="s">
        <v>7476</v>
      </c>
      <c r="G3557" s="31" t="s">
        <v>16268</v>
      </c>
      <c r="H3557" s="31" t="s">
        <v>16269</v>
      </c>
      <c r="I3557" s="8">
        <f t="shared" si="39"/>
        <v>0</v>
      </c>
      <c r="J3557" s="8">
        <f t="shared" si="40"/>
        <v>3556</v>
      </c>
      <c r="K3557" s="32" t="str">
        <f t="shared" si="41"/>
        <v/>
      </c>
    </row>
    <row r="3558" spans="1:11" ht="13.55" customHeight="1">
      <c r="A3558" s="31" t="s">
        <v>30</v>
      </c>
      <c r="B3558" s="31" t="s">
        <v>5220</v>
      </c>
      <c r="C3558" s="31" t="s">
        <v>5332</v>
      </c>
      <c r="D3558" s="31">
        <v>113501</v>
      </c>
      <c r="E3558" s="31" t="s">
        <v>7477</v>
      </c>
      <c r="F3558" s="31" t="s">
        <v>7478</v>
      </c>
      <c r="G3558" s="31" t="s">
        <v>16270</v>
      </c>
      <c r="H3558" s="31" t="s">
        <v>16271</v>
      </c>
      <c r="I3558" s="8">
        <f t="shared" si="39"/>
        <v>0</v>
      </c>
      <c r="J3558" s="8">
        <f t="shared" si="40"/>
        <v>3557</v>
      </c>
      <c r="K3558" s="32" t="str">
        <f t="shared" si="41"/>
        <v/>
      </c>
    </row>
    <row r="3559" spans="1:11" ht="13.55" customHeight="1">
      <c r="A3559" s="31" t="s">
        <v>5773</v>
      </c>
      <c r="B3559" s="31" t="s">
        <v>5220</v>
      </c>
      <c r="C3559" s="31" t="s">
        <v>5332</v>
      </c>
      <c r="D3559" s="31">
        <v>114306</v>
      </c>
      <c r="E3559" s="31" t="s">
        <v>7479</v>
      </c>
      <c r="F3559" s="31" t="s">
        <v>7480</v>
      </c>
      <c r="G3559" s="31" t="s">
        <v>16272</v>
      </c>
      <c r="H3559" s="31" t="s">
        <v>16273</v>
      </c>
      <c r="I3559" s="8">
        <f t="shared" si="39"/>
        <v>0</v>
      </c>
      <c r="J3559" s="8">
        <f t="shared" si="40"/>
        <v>3558</v>
      </c>
      <c r="K3559" s="32" t="str">
        <f t="shared" si="41"/>
        <v/>
      </c>
    </row>
    <row r="3560" spans="1:11" ht="13.55" customHeight="1">
      <c r="A3560" s="31" t="s">
        <v>5773</v>
      </c>
      <c r="B3560" s="31" t="s">
        <v>5220</v>
      </c>
      <c r="C3560" s="31" t="s">
        <v>5332</v>
      </c>
      <c r="D3560" s="31">
        <v>114307</v>
      </c>
      <c r="E3560" s="31" t="s">
        <v>7481</v>
      </c>
      <c r="F3560" s="31" t="s">
        <v>7482</v>
      </c>
      <c r="G3560" s="31" t="s">
        <v>16274</v>
      </c>
      <c r="H3560" s="31" t="s">
        <v>16275</v>
      </c>
      <c r="I3560" s="8">
        <f t="shared" si="39"/>
        <v>0</v>
      </c>
      <c r="J3560" s="8">
        <f t="shared" si="40"/>
        <v>3559</v>
      </c>
      <c r="K3560" s="32" t="str">
        <f t="shared" si="41"/>
        <v/>
      </c>
    </row>
    <row r="3561" spans="1:11" ht="13.55" customHeight="1">
      <c r="A3561" s="31" t="s">
        <v>30</v>
      </c>
      <c r="B3561" s="31" t="s">
        <v>5220</v>
      </c>
      <c r="C3561" s="31" t="s">
        <v>5332</v>
      </c>
      <c r="D3561" s="31">
        <v>114505</v>
      </c>
      <c r="E3561" s="31" t="s">
        <v>7483</v>
      </c>
      <c r="F3561" s="31" t="s">
        <v>7484</v>
      </c>
      <c r="G3561" s="31" t="s">
        <v>16276</v>
      </c>
      <c r="H3561" s="31" t="s">
        <v>16277</v>
      </c>
      <c r="I3561" s="8">
        <f t="shared" si="39"/>
        <v>0</v>
      </c>
      <c r="J3561" s="8">
        <f t="shared" si="40"/>
        <v>3560</v>
      </c>
      <c r="K3561" s="32" t="str">
        <f t="shared" si="41"/>
        <v/>
      </c>
    </row>
    <row r="3562" spans="1:11" ht="13.55" customHeight="1">
      <c r="A3562" s="31" t="s">
        <v>30</v>
      </c>
      <c r="B3562" s="31" t="s">
        <v>5220</v>
      </c>
      <c r="C3562" s="31" t="s">
        <v>5332</v>
      </c>
      <c r="D3562" s="31">
        <v>114543</v>
      </c>
      <c r="E3562" s="31" t="s">
        <v>7485</v>
      </c>
      <c r="F3562" s="31" t="s">
        <v>7486</v>
      </c>
      <c r="G3562" s="31" t="s">
        <v>16278</v>
      </c>
      <c r="H3562" s="31" t="s">
        <v>16279</v>
      </c>
      <c r="I3562" s="8">
        <f t="shared" si="39"/>
        <v>0</v>
      </c>
      <c r="J3562" s="8">
        <f t="shared" si="40"/>
        <v>3561</v>
      </c>
      <c r="K3562" s="32" t="str">
        <f t="shared" si="41"/>
        <v/>
      </c>
    </row>
    <row r="3563" spans="1:11" ht="13.55" customHeight="1">
      <c r="A3563" s="31" t="s">
        <v>30</v>
      </c>
      <c r="B3563" s="31" t="s">
        <v>5220</v>
      </c>
      <c r="C3563" s="31" t="s">
        <v>5355</v>
      </c>
      <c r="D3563" s="31">
        <v>114511</v>
      </c>
      <c r="E3563" s="31" t="s">
        <v>7487</v>
      </c>
      <c r="F3563" s="31" t="s">
        <v>7488</v>
      </c>
      <c r="G3563" s="31" t="s">
        <v>16280</v>
      </c>
      <c r="H3563" s="31" t="s">
        <v>16281</v>
      </c>
      <c r="I3563" s="8">
        <f t="shared" si="39"/>
        <v>0</v>
      </c>
      <c r="J3563" s="8">
        <f t="shared" si="40"/>
        <v>3562</v>
      </c>
      <c r="K3563" s="32" t="str">
        <f t="shared" si="41"/>
        <v/>
      </c>
    </row>
    <row r="3564" spans="1:11" ht="13.55" customHeight="1">
      <c r="A3564" s="31" t="s">
        <v>30</v>
      </c>
      <c r="B3564" s="31" t="s">
        <v>5220</v>
      </c>
      <c r="C3564" s="31" t="s">
        <v>5360</v>
      </c>
      <c r="D3564" s="31">
        <v>114535</v>
      </c>
      <c r="E3564" s="31" t="s">
        <v>7489</v>
      </c>
      <c r="F3564" s="31" t="s">
        <v>7490</v>
      </c>
      <c r="G3564" s="31" t="s">
        <v>16282</v>
      </c>
      <c r="H3564" s="31" t="s">
        <v>16283</v>
      </c>
      <c r="I3564" s="8">
        <f t="shared" si="39"/>
        <v>0</v>
      </c>
      <c r="J3564" s="8">
        <f t="shared" si="40"/>
        <v>3563</v>
      </c>
      <c r="K3564" s="32" t="str">
        <f t="shared" si="41"/>
        <v/>
      </c>
    </row>
    <row r="3565" spans="1:11" ht="13.55" customHeight="1">
      <c r="A3565" s="31" t="s">
        <v>5773</v>
      </c>
      <c r="B3565" s="31" t="s">
        <v>5220</v>
      </c>
      <c r="C3565" s="31" t="s">
        <v>5375</v>
      </c>
      <c r="D3565" s="31">
        <v>211320</v>
      </c>
      <c r="E3565" s="31" t="s">
        <v>7491</v>
      </c>
      <c r="F3565" s="31" t="s">
        <v>7492</v>
      </c>
      <c r="G3565" s="31" t="s">
        <v>16284</v>
      </c>
      <c r="H3565" s="31" t="s">
        <v>16285</v>
      </c>
      <c r="I3565" s="8">
        <f t="shared" si="39"/>
        <v>0</v>
      </c>
      <c r="J3565" s="8">
        <f t="shared" si="40"/>
        <v>3564</v>
      </c>
      <c r="K3565" s="32" t="str">
        <f t="shared" si="41"/>
        <v/>
      </c>
    </row>
    <row r="3566" spans="1:11" ht="13.55" customHeight="1">
      <c r="A3566" s="31" t="s">
        <v>30</v>
      </c>
      <c r="B3566" s="31" t="s">
        <v>5220</v>
      </c>
      <c r="C3566" s="31" t="s">
        <v>5375</v>
      </c>
      <c r="D3566" s="31">
        <v>213505</v>
      </c>
      <c r="E3566" s="31" t="s">
        <v>7493</v>
      </c>
      <c r="F3566" s="31" t="s">
        <v>7494</v>
      </c>
      <c r="G3566" s="31" t="s">
        <v>16286</v>
      </c>
      <c r="H3566" s="31" t="s">
        <v>16287</v>
      </c>
      <c r="I3566" s="8">
        <f t="shared" si="39"/>
        <v>0</v>
      </c>
      <c r="J3566" s="8">
        <f t="shared" si="40"/>
        <v>3565</v>
      </c>
      <c r="K3566" s="32" t="str">
        <f t="shared" si="41"/>
        <v/>
      </c>
    </row>
    <row r="3567" spans="1:11" ht="13.55" customHeight="1">
      <c r="A3567" s="31" t="s">
        <v>30</v>
      </c>
      <c r="B3567" s="31" t="s">
        <v>5220</v>
      </c>
      <c r="C3567" s="31" t="s">
        <v>5375</v>
      </c>
      <c r="D3567" s="31">
        <v>213511</v>
      </c>
      <c r="E3567" s="31" t="s">
        <v>7495</v>
      </c>
      <c r="F3567" s="31" t="s">
        <v>7496</v>
      </c>
      <c r="G3567" s="31" t="s">
        <v>16288</v>
      </c>
      <c r="H3567" s="31" t="s">
        <v>16289</v>
      </c>
      <c r="I3567" s="8">
        <f t="shared" si="39"/>
        <v>0</v>
      </c>
      <c r="J3567" s="8">
        <f t="shared" si="40"/>
        <v>3566</v>
      </c>
      <c r="K3567" s="32" t="str">
        <f t="shared" si="41"/>
        <v/>
      </c>
    </row>
    <row r="3568" spans="1:11" ht="13.55" customHeight="1">
      <c r="A3568" s="31" t="s">
        <v>30</v>
      </c>
      <c r="B3568" s="31" t="s">
        <v>5220</v>
      </c>
      <c r="C3568" s="31" t="s">
        <v>5388</v>
      </c>
      <c r="D3568" s="31">
        <v>114513</v>
      </c>
      <c r="E3568" s="31" t="s">
        <v>7497</v>
      </c>
      <c r="F3568" s="31" t="s">
        <v>7498</v>
      </c>
      <c r="G3568" s="31" t="s">
        <v>16290</v>
      </c>
      <c r="H3568" s="31" t="s">
        <v>16291</v>
      </c>
      <c r="I3568" s="8">
        <f t="shared" si="39"/>
        <v>0</v>
      </c>
      <c r="J3568" s="8">
        <f t="shared" si="40"/>
        <v>3567</v>
      </c>
      <c r="K3568" s="32" t="str">
        <f t="shared" si="41"/>
        <v/>
      </c>
    </row>
    <row r="3569" spans="1:11" ht="13.55" customHeight="1">
      <c r="A3569" s="31" t="s">
        <v>5773</v>
      </c>
      <c r="B3569" s="31" t="s">
        <v>5220</v>
      </c>
      <c r="C3569" s="31" t="s">
        <v>5395</v>
      </c>
      <c r="D3569" s="31">
        <v>211315</v>
      </c>
      <c r="E3569" s="31" t="s">
        <v>7499</v>
      </c>
      <c r="F3569" s="31" t="s">
        <v>7500</v>
      </c>
      <c r="G3569" s="31" t="s">
        <v>16292</v>
      </c>
      <c r="H3569" s="31" t="s">
        <v>16293</v>
      </c>
      <c r="I3569" s="8">
        <f t="shared" si="39"/>
        <v>0</v>
      </c>
      <c r="J3569" s="8">
        <f t="shared" si="40"/>
        <v>3568</v>
      </c>
      <c r="K3569" s="32" t="str">
        <f t="shared" si="41"/>
        <v/>
      </c>
    </row>
    <row r="3570" spans="1:11" ht="13.55" customHeight="1">
      <c r="A3570" s="31" t="s">
        <v>5773</v>
      </c>
      <c r="B3570" s="31" t="s">
        <v>5220</v>
      </c>
      <c r="C3570" s="31" t="s">
        <v>5395</v>
      </c>
      <c r="D3570" s="31">
        <v>213316</v>
      </c>
      <c r="E3570" s="31" t="s">
        <v>7501</v>
      </c>
      <c r="F3570" s="31" t="s">
        <v>7502</v>
      </c>
      <c r="G3570" s="31" t="s">
        <v>16294</v>
      </c>
      <c r="H3570" s="31" t="s">
        <v>16295</v>
      </c>
      <c r="I3570" s="8">
        <f t="shared" si="39"/>
        <v>0</v>
      </c>
      <c r="J3570" s="8">
        <f t="shared" si="40"/>
        <v>3569</v>
      </c>
      <c r="K3570" s="32" t="str">
        <f t="shared" si="41"/>
        <v/>
      </c>
    </row>
    <row r="3571" spans="1:11" ht="13.55" customHeight="1">
      <c r="A3571" s="31" t="s">
        <v>30</v>
      </c>
      <c r="B3571" s="31" t="s">
        <v>5220</v>
      </c>
      <c r="C3571" s="31" t="s">
        <v>5395</v>
      </c>
      <c r="D3571" s="31">
        <v>213512</v>
      </c>
      <c r="E3571" s="31" t="s">
        <v>7503</v>
      </c>
      <c r="F3571" s="31" t="s">
        <v>7504</v>
      </c>
      <c r="G3571" s="31" t="s">
        <v>16296</v>
      </c>
      <c r="H3571" s="31" t="s">
        <v>16297</v>
      </c>
      <c r="I3571" s="8">
        <f t="shared" si="39"/>
        <v>0</v>
      </c>
      <c r="J3571" s="8">
        <f t="shared" si="40"/>
        <v>3570</v>
      </c>
      <c r="K3571" s="32" t="str">
        <f t="shared" si="41"/>
        <v/>
      </c>
    </row>
    <row r="3572" spans="1:11" ht="13.55" customHeight="1">
      <c r="A3572" s="31" t="s">
        <v>30</v>
      </c>
      <c r="B3572" s="31" t="s">
        <v>5220</v>
      </c>
      <c r="C3572" s="31" t="s">
        <v>5395</v>
      </c>
      <c r="D3572" s="31">
        <v>213513</v>
      </c>
      <c r="E3572" s="31" t="s">
        <v>7505</v>
      </c>
      <c r="F3572" s="31" t="s">
        <v>7506</v>
      </c>
      <c r="G3572" s="31" t="s">
        <v>16298</v>
      </c>
      <c r="H3572" s="31" t="s">
        <v>16299</v>
      </c>
      <c r="I3572" s="8">
        <f t="shared" ref="I3572:I3826" si="42">IF(ISNUMBER(SEARCH(#REF!,E3572)),MAX($I$1:I3571)+1,0)</f>
        <v>0</v>
      </c>
      <c r="J3572" s="8">
        <f t="shared" ref="J3572:J3826" si="43">ROWS($I$2:I3572)</f>
        <v>3571</v>
      </c>
      <c r="K3572" s="32" t="str">
        <f t="shared" ref="K3572:K3826" si="44">IFERROR(INDEX(E3572:E7895,MATCH(J3572,$I$2:$I$4325,0)),"")</f>
        <v/>
      </c>
    </row>
    <row r="3573" spans="1:11" ht="13.55" customHeight="1">
      <c r="A3573" s="31" t="s">
        <v>30</v>
      </c>
      <c r="B3573" s="31" t="s">
        <v>5220</v>
      </c>
      <c r="C3573" s="31" t="s">
        <v>5395</v>
      </c>
      <c r="D3573" s="31">
        <v>213519</v>
      </c>
      <c r="E3573" s="31" t="s">
        <v>7507</v>
      </c>
      <c r="F3573" s="31" t="s">
        <v>7508</v>
      </c>
      <c r="G3573" s="31" t="s">
        <v>16300</v>
      </c>
      <c r="H3573" s="31" t="s">
        <v>16301</v>
      </c>
      <c r="I3573" s="8">
        <f t="shared" si="42"/>
        <v>0</v>
      </c>
      <c r="J3573" s="8">
        <f t="shared" si="43"/>
        <v>3572</v>
      </c>
      <c r="K3573" s="32" t="str">
        <f t="shared" si="44"/>
        <v/>
      </c>
    </row>
    <row r="3574" spans="1:11" ht="13.55" customHeight="1">
      <c r="A3574" s="31" t="s">
        <v>30</v>
      </c>
      <c r="B3574" s="31" t="s">
        <v>5220</v>
      </c>
      <c r="C3574" s="31" t="s">
        <v>5395</v>
      </c>
      <c r="D3574" s="31">
        <v>213520</v>
      </c>
      <c r="E3574" s="31" t="s">
        <v>7509</v>
      </c>
      <c r="F3574" s="31" t="s">
        <v>7510</v>
      </c>
      <c r="G3574" s="31" t="s">
        <v>16302</v>
      </c>
      <c r="H3574" s="31" t="s">
        <v>16303</v>
      </c>
      <c r="I3574" s="8">
        <f t="shared" si="42"/>
        <v>0</v>
      </c>
      <c r="J3574" s="8">
        <f t="shared" si="43"/>
        <v>3573</v>
      </c>
      <c r="K3574" s="32" t="str">
        <f t="shared" si="44"/>
        <v/>
      </c>
    </row>
    <row r="3575" spans="1:11" ht="13.55" customHeight="1">
      <c r="A3575" s="31" t="s">
        <v>30</v>
      </c>
      <c r="B3575" s="31" t="s">
        <v>5220</v>
      </c>
      <c r="C3575" s="31" t="s">
        <v>5395</v>
      </c>
      <c r="D3575" s="31">
        <v>213521</v>
      </c>
      <c r="E3575" s="31" t="s">
        <v>7511</v>
      </c>
      <c r="F3575" s="31" t="s">
        <v>5421</v>
      </c>
      <c r="G3575" s="31" t="s">
        <v>14235</v>
      </c>
      <c r="H3575" s="31" t="s">
        <v>16304</v>
      </c>
      <c r="I3575" s="8">
        <f t="shared" si="42"/>
        <v>0</v>
      </c>
      <c r="J3575" s="8">
        <f t="shared" si="43"/>
        <v>3574</v>
      </c>
      <c r="K3575" s="32" t="str">
        <f t="shared" si="44"/>
        <v/>
      </c>
    </row>
    <row r="3576" spans="1:11" ht="13.55" customHeight="1">
      <c r="A3576" s="31" t="s">
        <v>5773</v>
      </c>
      <c r="B3576" s="31" t="s">
        <v>5220</v>
      </c>
      <c r="C3576" s="31" t="s">
        <v>5424</v>
      </c>
      <c r="D3576" s="31">
        <v>111320</v>
      </c>
      <c r="E3576" s="31" t="s">
        <v>7512</v>
      </c>
      <c r="F3576" s="31" t="s">
        <v>7513</v>
      </c>
      <c r="G3576" s="31" t="s">
        <v>16305</v>
      </c>
      <c r="H3576" s="31" t="s">
        <v>16306</v>
      </c>
      <c r="I3576" s="8">
        <f t="shared" si="42"/>
        <v>0</v>
      </c>
      <c r="J3576" s="8">
        <f t="shared" si="43"/>
        <v>3575</v>
      </c>
      <c r="K3576" s="32" t="str">
        <f t="shared" si="44"/>
        <v/>
      </c>
    </row>
    <row r="3577" spans="1:11" ht="13.55" customHeight="1">
      <c r="A3577" s="31" t="s">
        <v>30</v>
      </c>
      <c r="B3577" s="31" t="s">
        <v>5220</v>
      </c>
      <c r="C3577" s="31" t="s">
        <v>5424</v>
      </c>
      <c r="D3577" s="31">
        <v>114526</v>
      </c>
      <c r="E3577" s="31" t="s">
        <v>7514</v>
      </c>
      <c r="F3577" s="31" t="s">
        <v>7515</v>
      </c>
      <c r="G3577" s="31" t="s">
        <v>16307</v>
      </c>
      <c r="H3577" s="31" t="s">
        <v>16308</v>
      </c>
      <c r="I3577" s="8">
        <f t="shared" si="42"/>
        <v>0</v>
      </c>
      <c r="J3577" s="8">
        <f t="shared" si="43"/>
        <v>3576</v>
      </c>
      <c r="K3577" s="32" t="str">
        <f t="shared" si="44"/>
        <v/>
      </c>
    </row>
    <row r="3578" spans="1:11" ht="13.55" customHeight="1">
      <c r="A3578" s="31" t="s">
        <v>30</v>
      </c>
      <c r="B3578" s="31" t="s">
        <v>5220</v>
      </c>
      <c r="C3578" s="31" t="s">
        <v>5435</v>
      </c>
      <c r="D3578" s="31">
        <v>114523</v>
      </c>
      <c r="E3578" s="31" t="s">
        <v>7516</v>
      </c>
      <c r="F3578" s="31" t="s">
        <v>7517</v>
      </c>
      <c r="G3578" s="31" t="s">
        <v>16309</v>
      </c>
      <c r="H3578" s="31" t="s">
        <v>16310</v>
      </c>
      <c r="I3578" s="8">
        <f t="shared" si="42"/>
        <v>0</v>
      </c>
      <c r="J3578" s="8">
        <f t="shared" si="43"/>
        <v>3577</v>
      </c>
      <c r="K3578" s="32" t="str">
        <f t="shared" si="44"/>
        <v/>
      </c>
    </row>
    <row r="3579" spans="1:11" ht="13.55" customHeight="1">
      <c r="A3579" s="31" t="s">
        <v>30</v>
      </c>
      <c r="B3579" s="31" t="s">
        <v>5220</v>
      </c>
      <c r="C3579" s="31" t="s">
        <v>5435</v>
      </c>
      <c r="D3579" s="31">
        <v>114524</v>
      </c>
      <c r="E3579" s="31" t="s">
        <v>7518</v>
      </c>
      <c r="F3579" s="31" t="s">
        <v>7519</v>
      </c>
      <c r="G3579" s="31" t="s">
        <v>16311</v>
      </c>
      <c r="H3579" s="31" t="s">
        <v>16312</v>
      </c>
      <c r="I3579" s="8">
        <f t="shared" si="42"/>
        <v>0</v>
      </c>
      <c r="J3579" s="8">
        <f t="shared" si="43"/>
        <v>3578</v>
      </c>
      <c r="K3579" s="32" t="str">
        <f t="shared" si="44"/>
        <v/>
      </c>
    </row>
    <row r="3580" spans="1:11" ht="13.55" customHeight="1">
      <c r="A3580" s="31" t="s">
        <v>30</v>
      </c>
      <c r="B3580" s="31" t="s">
        <v>5220</v>
      </c>
      <c r="C3580" s="31" t="s">
        <v>5452</v>
      </c>
      <c r="D3580" s="31">
        <v>114521</v>
      </c>
      <c r="E3580" s="31" t="s">
        <v>7520</v>
      </c>
      <c r="F3580" s="31" t="s">
        <v>7521</v>
      </c>
      <c r="G3580" s="31" t="s">
        <v>16313</v>
      </c>
      <c r="H3580" s="31" t="s">
        <v>16314</v>
      </c>
      <c r="I3580" s="8">
        <f t="shared" si="42"/>
        <v>0</v>
      </c>
      <c r="J3580" s="8">
        <f t="shared" si="43"/>
        <v>3579</v>
      </c>
      <c r="K3580" s="32" t="str">
        <f t="shared" si="44"/>
        <v/>
      </c>
    </row>
    <row r="3581" spans="1:11" ht="13.55" customHeight="1">
      <c r="A3581" s="31" t="s">
        <v>30</v>
      </c>
      <c r="B3581" s="31" t="s">
        <v>5220</v>
      </c>
      <c r="C3581" s="31" t="s">
        <v>5459</v>
      </c>
      <c r="D3581" s="31">
        <v>114537</v>
      </c>
      <c r="E3581" s="31" t="s">
        <v>7522</v>
      </c>
      <c r="F3581" s="31" t="s">
        <v>7523</v>
      </c>
      <c r="G3581" s="31" t="s">
        <v>16315</v>
      </c>
      <c r="H3581" s="31" t="s">
        <v>16316</v>
      </c>
      <c r="I3581" s="8">
        <f t="shared" si="42"/>
        <v>0</v>
      </c>
      <c r="J3581" s="8">
        <f t="shared" si="43"/>
        <v>3580</v>
      </c>
      <c r="K3581" s="32" t="str">
        <f t="shared" si="44"/>
        <v/>
      </c>
    </row>
    <row r="3582" spans="1:11" ht="13.55" customHeight="1">
      <c r="A3582" s="31" t="s">
        <v>30</v>
      </c>
      <c r="B3582" s="31" t="s">
        <v>5220</v>
      </c>
      <c r="C3582" s="31" t="s">
        <v>5459</v>
      </c>
      <c r="D3582" s="31">
        <v>114538</v>
      </c>
      <c r="E3582" s="31" t="s">
        <v>7524</v>
      </c>
      <c r="F3582" s="31" t="s">
        <v>7525</v>
      </c>
      <c r="G3582" s="31" t="s">
        <v>16317</v>
      </c>
      <c r="H3582" s="31" t="s">
        <v>16318</v>
      </c>
      <c r="I3582" s="8">
        <f t="shared" si="42"/>
        <v>0</v>
      </c>
      <c r="J3582" s="8">
        <f t="shared" si="43"/>
        <v>3581</v>
      </c>
      <c r="K3582" s="32" t="str">
        <f t="shared" si="44"/>
        <v/>
      </c>
    </row>
    <row r="3583" spans="1:11" ht="13.55" customHeight="1">
      <c r="A3583" s="31" t="s">
        <v>5773</v>
      </c>
      <c r="B3583" s="31" t="s">
        <v>5220</v>
      </c>
      <c r="C3583" s="31" t="s">
        <v>3269</v>
      </c>
      <c r="D3583" s="31">
        <v>211301</v>
      </c>
      <c r="E3583" s="31" t="s">
        <v>7526</v>
      </c>
      <c r="F3583" s="31" t="s">
        <v>7527</v>
      </c>
      <c r="G3583" s="31" t="s">
        <v>16319</v>
      </c>
      <c r="H3583" s="31" t="s">
        <v>16320</v>
      </c>
      <c r="I3583" s="8">
        <f t="shared" si="42"/>
        <v>0</v>
      </c>
      <c r="J3583" s="8">
        <f t="shared" si="43"/>
        <v>3582</v>
      </c>
      <c r="K3583" s="32" t="str">
        <f t="shared" si="44"/>
        <v/>
      </c>
    </row>
    <row r="3584" spans="1:11" ht="13.55" customHeight="1">
      <c r="A3584" s="31" t="s">
        <v>5773</v>
      </c>
      <c r="B3584" s="31" t="s">
        <v>5220</v>
      </c>
      <c r="C3584" s="31" t="s">
        <v>3269</v>
      </c>
      <c r="D3584" s="31">
        <v>211310</v>
      </c>
      <c r="E3584" s="31" t="s">
        <v>7528</v>
      </c>
      <c r="F3584" s="31" t="s">
        <v>7529</v>
      </c>
      <c r="G3584" s="31" t="s">
        <v>16321</v>
      </c>
      <c r="H3584" s="31" t="s">
        <v>16322</v>
      </c>
      <c r="I3584" s="8">
        <f t="shared" si="42"/>
        <v>0</v>
      </c>
      <c r="J3584" s="8">
        <f t="shared" si="43"/>
        <v>3583</v>
      </c>
      <c r="K3584" s="32" t="str">
        <f t="shared" si="44"/>
        <v/>
      </c>
    </row>
    <row r="3585" spans="1:11" ht="13.55" customHeight="1">
      <c r="A3585" s="31" t="s">
        <v>5773</v>
      </c>
      <c r="B3585" s="31" t="s">
        <v>5220</v>
      </c>
      <c r="C3585" s="31" t="s">
        <v>3269</v>
      </c>
      <c r="D3585" s="31">
        <v>211318</v>
      </c>
      <c r="E3585" s="31" t="s">
        <v>7530</v>
      </c>
      <c r="F3585" s="31" t="s">
        <v>7531</v>
      </c>
      <c r="G3585" s="31" t="s">
        <v>16323</v>
      </c>
      <c r="H3585" s="31" t="s">
        <v>16324</v>
      </c>
      <c r="I3585" s="8">
        <f t="shared" si="42"/>
        <v>0</v>
      </c>
      <c r="J3585" s="8">
        <f t="shared" si="43"/>
        <v>3584</v>
      </c>
      <c r="K3585" s="32" t="str">
        <f t="shared" si="44"/>
        <v/>
      </c>
    </row>
    <row r="3586" spans="1:11" ht="13.55" customHeight="1">
      <c r="A3586" s="31" t="s">
        <v>30</v>
      </c>
      <c r="B3586" s="31" t="s">
        <v>5220</v>
      </c>
      <c r="C3586" s="31" t="s">
        <v>3269</v>
      </c>
      <c r="D3586" s="31">
        <v>213501</v>
      </c>
      <c r="E3586" s="31" t="s">
        <v>7532</v>
      </c>
      <c r="F3586" s="31" t="s">
        <v>7533</v>
      </c>
      <c r="G3586" s="31" t="s">
        <v>16325</v>
      </c>
      <c r="H3586" s="31" t="s">
        <v>16326</v>
      </c>
      <c r="I3586" s="8">
        <f t="shared" si="42"/>
        <v>0</v>
      </c>
      <c r="J3586" s="8">
        <f t="shared" si="43"/>
        <v>3585</v>
      </c>
      <c r="K3586" s="32" t="str">
        <f t="shared" si="44"/>
        <v/>
      </c>
    </row>
    <row r="3587" spans="1:11" ht="13.55" customHeight="1">
      <c r="A3587" s="31" t="s">
        <v>30</v>
      </c>
      <c r="B3587" s="31" t="s">
        <v>5220</v>
      </c>
      <c r="C3587" s="31" t="s">
        <v>3269</v>
      </c>
      <c r="D3587" s="31">
        <v>213502</v>
      </c>
      <c r="E3587" s="31" t="s">
        <v>15215</v>
      </c>
      <c r="F3587" s="31" t="s">
        <v>7535</v>
      </c>
      <c r="G3587" s="31" t="s">
        <v>16327</v>
      </c>
      <c r="H3587" s="31" t="s">
        <v>16328</v>
      </c>
      <c r="I3587" s="8">
        <f t="shared" si="42"/>
        <v>0</v>
      </c>
      <c r="J3587" s="8">
        <f t="shared" si="43"/>
        <v>3586</v>
      </c>
      <c r="K3587" s="32" t="str">
        <f t="shared" si="44"/>
        <v/>
      </c>
    </row>
    <row r="3588" spans="1:11" ht="13.55" customHeight="1">
      <c r="A3588" s="31" t="s">
        <v>30</v>
      </c>
      <c r="B3588" s="31" t="s">
        <v>5220</v>
      </c>
      <c r="C3588" s="31" t="s">
        <v>3269</v>
      </c>
      <c r="D3588" s="31">
        <v>213514</v>
      </c>
      <c r="E3588" s="31" t="s">
        <v>7536</v>
      </c>
      <c r="F3588" s="31" t="s">
        <v>7537</v>
      </c>
      <c r="G3588" s="31" t="s">
        <v>16329</v>
      </c>
      <c r="H3588" s="31" t="s">
        <v>16330</v>
      </c>
      <c r="I3588" s="8">
        <f t="shared" si="42"/>
        <v>0</v>
      </c>
      <c r="J3588" s="8">
        <f t="shared" si="43"/>
        <v>3587</v>
      </c>
      <c r="K3588" s="32" t="str">
        <f t="shared" si="44"/>
        <v/>
      </c>
    </row>
    <row r="3589" spans="1:11" ht="13.55" customHeight="1">
      <c r="A3589" s="31" t="s">
        <v>30</v>
      </c>
      <c r="B3589" s="31" t="s">
        <v>5220</v>
      </c>
      <c r="C3589" s="31" t="s">
        <v>3269</v>
      </c>
      <c r="D3589" s="31">
        <v>213518</v>
      </c>
      <c r="E3589" s="31" t="s">
        <v>7538</v>
      </c>
      <c r="F3589" s="31" t="s">
        <v>7539</v>
      </c>
      <c r="G3589" s="31" t="s">
        <v>16331</v>
      </c>
      <c r="H3589" s="31" t="s">
        <v>16332</v>
      </c>
      <c r="I3589" s="8">
        <f t="shared" si="42"/>
        <v>0</v>
      </c>
      <c r="J3589" s="8">
        <f t="shared" si="43"/>
        <v>3588</v>
      </c>
      <c r="K3589" s="32" t="str">
        <f t="shared" si="44"/>
        <v/>
      </c>
    </row>
    <row r="3590" spans="1:11" ht="13.55" customHeight="1">
      <c r="A3590" s="31" t="s">
        <v>30</v>
      </c>
      <c r="B3590" s="31" t="s">
        <v>5220</v>
      </c>
      <c r="C3590" s="31" t="s">
        <v>5488</v>
      </c>
      <c r="D3590" s="31">
        <v>114516</v>
      </c>
      <c r="E3590" s="31" t="s">
        <v>7540</v>
      </c>
      <c r="F3590" s="31" t="s">
        <v>7541</v>
      </c>
      <c r="G3590" s="31" t="s">
        <v>16333</v>
      </c>
      <c r="H3590" s="31" t="s">
        <v>16334</v>
      </c>
      <c r="I3590" s="8">
        <f t="shared" si="42"/>
        <v>0</v>
      </c>
      <c r="J3590" s="8">
        <f t="shared" si="43"/>
        <v>3589</v>
      </c>
      <c r="K3590" s="32" t="str">
        <f t="shared" si="44"/>
        <v/>
      </c>
    </row>
    <row r="3591" spans="1:11" ht="13.55" customHeight="1">
      <c r="A3591" s="31" t="s">
        <v>5773</v>
      </c>
      <c r="B3591" s="31" t="s">
        <v>5220</v>
      </c>
      <c r="C3591" s="31" t="s">
        <v>4538</v>
      </c>
      <c r="D3591" s="31">
        <v>213303</v>
      </c>
      <c r="E3591" s="31" t="s">
        <v>7542</v>
      </c>
      <c r="F3591" s="31" t="s">
        <v>7543</v>
      </c>
      <c r="G3591" s="31" t="s">
        <v>16335</v>
      </c>
      <c r="H3591" s="31" t="s">
        <v>16336</v>
      </c>
      <c r="I3591" s="8">
        <f t="shared" si="42"/>
        <v>0</v>
      </c>
      <c r="J3591" s="8">
        <f t="shared" si="43"/>
        <v>3590</v>
      </c>
      <c r="K3591" s="32" t="str">
        <f t="shared" si="44"/>
        <v/>
      </c>
    </row>
    <row r="3592" spans="1:11" ht="13.55" customHeight="1">
      <c r="A3592" s="31" t="s">
        <v>30</v>
      </c>
      <c r="B3592" s="31" t="s">
        <v>5220</v>
      </c>
      <c r="C3592" s="31" t="s">
        <v>4538</v>
      </c>
      <c r="D3592" s="31">
        <v>213504</v>
      </c>
      <c r="E3592" s="31" t="s">
        <v>14901</v>
      </c>
      <c r="F3592" s="31" t="s">
        <v>7545</v>
      </c>
      <c r="G3592" s="31" t="s">
        <v>16337</v>
      </c>
      <c r="H3592" s="31" t="s">
        <v>16338</v>
      </c>
      <c r="I3592" s="8">
        <f t="shared" si="42"/>
        <v>0</v>
      </c>
      <c r="J3592" s="8">
        <f t="shared" si="43"/>
        <v>3591</v>
      </c>
      <c r="K3592" s="32" t="str">
        <f t="shared" si="44"/>
        <v/>
      </c>
    </row>
    <row r="3593" spans="1:11" ht="13.55" customHeight="1">
      <c r="A3593" s="31" t="s">
        <v>30</v>
      </c>
      <c r="B3593" s="31" t="s">
        <v>5220</v>
      </c>
      <c r="C3593" s="31" t="s">
        <v>4538</v>
      </c>
      <c r="D3593" s="31">
        <v>213515</v>
      </c>
      <c r="E3593" s="31" t="s">
        <v>16078</v>
      </c>
      <c r="F3593" s="31" t="s">
        <v>7547</v>
      </c>
      <c r="G3593" s="31" t="s">
        <v>16339</v>
      </c>
      <c r="H3593" s="31" t="s">
        <v>16340</v>
      </c>
      <c r="I3593" s="8">
        <f t="shared" si="42"/>
        <v>0</v>
      </c>
      <c r="J3593" s="8">
        <f t="shared" si="43"/>
        <v>3592</v>
      </c>
      <c r="K3593" s="32" t="str">
        <f t="shared" si="44"/>
        <v/>
      </c>
    </row>
    <row r="3594" spans="1:11" ht="13.55" customHeight="1">
      <c r="A3594" s="31" t="s">
        <v>30</v>
      </c>
      <c r="B3594" s="31" t="s">
        <v>5220</v>
      </c>
      <c r="C3594" s="31" t="s">
        <v>5513</v>
      </c>
      <c r="D3594" s="31">
        <v>114539</v>
      </c>
      <c r="E3594" s="31" t="s">
        <v>7548</v>
      </c>
      <c r="F3594" s="31" t="s">
        <v>7549</v>
      </c>
      <c r="G3594" s="31" t="s">
        <v>16341</v>
      </c>
      <c r="H3594" s="31" t="s">
        <v>16342</v>
      </c>
      <c r="I3594" s="8">
        <f t="shared" si="42"/>
        <v>0</v>
      </c>
      <c r="J3594" s="8">
        <f t="shared" si="43"/>
        <v>3593</v>
      </c>
      <c r="K3594" s="32" t="str">
        <f t="shared" si="44"/>
        <v/>
      </c>
    </row>
    <row r="3595" spans="1:11" ht="13.55" customHeight="1">
      <c r="A3595" s="31" t="s">
        <v>30</v>
      </c>
      <c r="B3595" s="31" t="s">
        <v>5220</v>
      </c>
      <c r="C3595" s="31" t="s">
        <v>5513</v>
      </c>
      <c r="D3595" s="31">
        <v>114540</v>
      </c>
      <c r="E3595" s="31" t="s">
        <v>7550</v>
      </c>
      <c r="F3595" s="31" t="s">
        <v>7551</v>
      </c>
      <c r="G3595" s="31" t="s">
        <v>16343</v>
      </c>
      <c r="H3595" s="31" t="s">
        <v>16344</v>
      </c>
      <c r="I3595" s="8">
        <f t="shared" si="42"/>
        <v>0</v>
      </c>
      <c r="J3595" s="8">
        <f t="shared" si="43"/>
        <v>3594</v>
      </c>
      <c r="K3595" s="32" t="str">
        <f t="shared" si="44"/>
        <v/>
      </c>
    </row>
    <row r="3596" spans="1:11" ht="13.55" customHeight="1">
      <c r="A3596" s="31" t="s">
        <v>30</v>
      </c>
      <c r="B3596" s="31" t="s">
        <v>5220</v>
      </c>
      <c r="C3596" s="31" t="s">
        <v>5528</v>
      </c>
      <c r="D3596" s="31">
        <v>114536</v>
      </c>
      <c r="E3596" s="31" t="s">
        <v>7552</v>
      </c>
      <c r="F3596" s="31" t="s">
        <v>7553</v>
      </c>
      <c r="G3596" s="31" t="s">
        <v>16345</v>
      </c>
      <c r="H3596" s="31" t="s">
        <v>16346</v>
      </c>
      <c r="I3596" s="8">
        <f t="shared" si="42"/>
        <v>0</v>
      </c>
      <c r="J3596" s="8">
        <f t="shared" si="43"/>
        <v>3595</v>
      </c>
      <c r="K3596" s="32" t="str">
        <f t="shared" si="44"/>
        <v/>
      </c>
    </row>
    <row r="3597" spans="1:11" ht="13.55" customHeight="1">
      <c r="A3597" s="31" t="s">
        <v>30</v>
      </c>
      <c r="B3597" s="31" t="s">
        <v>5220</v>
      </c>
      <c r="C3597" s="31" t="s">
        <v>5539</v>
      </c>
      <c r="D3597" s="31">
        <v>114527</v>
      </c>
      <c r="E3597" s="31" t="s">
        <v>7554</v>
      </c>
      <c r="F3597" s="31" t="s">
        <v>7555</v>
      </c>
      <c r="G3597" s="31" t="s">
        <v>16347</v>
      </c>
      <c r="H3597" s="31" t="s">
        <v>16348</v>
      </c>
      <c r="I3597" s="8">
        <f t="shared" si="42"/>
        <v>0</v>
      </c>
      <c r="J3597" s="8">
        <f t="shared" si="43"/>
        <v>3596</v>
      </c>
      <c r="K3597" s="32" t="str">
        <f t="shared" si="44"/>
        <v/>
      </c>
    </row>
    <row r="3598" spans="1:11" ht="13.55" customHeight="1">
      <c r="A3598" s="31" t="s">
        <v>5773</v>
      </c>
      <c r="B3598" s="31" t="s">
        <v>5220</v>
      </c>
      <c r="C3598" s="31" t="s">
        <v>5550</v>
      </c>
      <c r="D3598" s="31">
        <v>111323</v>
      </c>
      <c r="E3598" s="31" t="s">
        <v>7556</v>
      </c>
      <c r="F3598" s="31" t="s">
        <v>7557</v>
      </c>
      <c r="G3598" s="31" t="s">
        <v>16349</v>
      </c>
      <c r="H3598" s="31" t="s">
        <v>16350</v>
      </c>
      <c r="I3598" s="8">
        <f t="shared" si="42"/>
        <v>0</v>
      </c>
      <c r="J3598" s="8">
        <f t="shared" si="43"/>
        <v>3597</v>
      </c>
      <c r="K3598" s="32" t="str">
        <f t="shared" si="44"/>
        <v/>
      </c>
    </row>
    <row r="3599" spans="1:11" ht="13.55" customHeight="1">
      <c r="A3599" s="31" t="s">
        <v>30</v>
      </c>
      <c r="B3599" s="31" t="s">
        <v>5220</v>
      </c>
      <c r="C3599" s="31" t="s">
        <v>5550</v>
      </c>
      <c r="D3599" s="31">
        <v>114518</v>
      </c>
      <c r="E3599" s="31" t="s">
        <v>7558</v>
      </c>
      <c r="F3599" s="31" t="s">
        <v>7559</v>
      </c>
      <c r="G3599" s="31" t="s">
        <v>16351</v>
      </c>
      <c r="H3599" s="31" t="s">
        <v>16352</v>
      </c>
      <c r="I3599" s="8">
        <f t="shared" si="42"/>
        <v>0</v>
      </c>
      <c r="J3599" s="8">
        <f t="shared" si="43"/>
        <v>3598</v>
      </c>
      <c r="K3599" s="32" t="str">
        <f t="shared" si="44"/>
        <v/>
      </c>
    </row>
    <row r="3600" spans="1:11" ht="13.55" customHeight="1">
      <c r="A3600" s="31" t="s">
        <v>30</v>
      </c>
      <c r="B3600" s="31" t="s">
        <v>5220</v>
      </c>
      <c r="C3600" s="31" t="s">
        <v>5567</v>
      </c>
      <c r="D3600" s="31">
        <v>114510</v>
      </c>
      <c r="E3600" s="31" t="s">
        <v>7560</v>
      </c>
      <c r="F3600" s="31" t="s">
        <v>7561</v>
      </c>
      <c r="G3600" s="31" t="s">
        <v>16353</v>
      </c>
      <c r="H3600" s="31" t="s">
        <v>16354</v>
      </c>
      <c r="I3600" s="8">
        <f t="shared" si="42"/>
        <v>0</v>
      </c>
      <c r="J3600" s="8">
        <f t="shared" si="43"/>
        <v>3599</v>
      </c>
      <c r="K3600" s="32" t="str">
        <f t="shared" si="44"/>
        <v/>
      </c>
    </row>
    <row r="3601" spans="1:11" ht="13.55" customHeight="1">
      <c r="A3601" s="31" t="s">
        <v>30</v>
      </c>
      <c r="B3601" s="31" t="s">
        <v>5220</v>
      </c>
      <c r="C3601" s="31" t="s">
        <v>5582</v>
      </c>
      <c r="D3601" s="31">
        <v>114509</v>
      </c>
      <c r="E3601" s="31" t="s">
        <v>7562</v>
      </c>
      <c r="F3601" s="31" t="s">
        <v>7563</v>
      </c>
      <c r="G3601" s="31" t="s">
        <v>16355</v>
      </c>
      <c r="H3601" s="31" t="s">
        <v>16356</v>
      </c>
      <c r="I3601" s="8">
        <f t="shared" si="42"/>
        <v>0</v>
      </c>
      <c r="J3601" s="8">
        <f t="shared" si="43"/>
        <v>3600</v>
      </c>
      <c r="K3601" s="32" t="str">
        <f t="shared" si="44"/>
        <v/>
      </c>
    </row>
    <row r="3602" spans="1:11" ht="13.55" customHeight="1">
      <c r="A3602" s="31" t="s">
        <v>5773</v>
      </c>
      <c r="B3602" s="31" t="s">
        <v>5220</v>
      </c>
      <c r="C3602" s="31" t="s">
        <v>5593</v>
      </c>
      <c r="D3602" s="31">
        <v>110328</v>
      </c>
      <c r="E3602" s="31" t="s">
        <v>7564</v>
      </c>
      <c r="F3602" s="31" t="s">
        <v>7565</v>
      </c>
      <c r="G3602" s="31" t="s">
        <v>14395</v>
      </c>
      <c r="H3602" s="31" t="s">
        <v>16357</v>
      </c>
      <c r="I3602" s="8">
        <f t="shared" si="42"/>
        <v>0</v>
      </c>
      <c r="J3602" s="8">
        <f t="shared" si="43"/>
        <v>3601</v>
      </c>
      <c r="K3602" s="32" t="str">
        <f t="shared" si="44"/>
        <v/>
      </c>
    </row>
    <row r="3603" spans="1:11" ht="13.55" customHeight="1">
      <c r="A3603" s="31" t="s">
        <v>30</v>
      </c>
      <c r="B3603" s="31" t="s">
        <v>5220</v>
      </c>
      <c r="C3603" s="31" t="s">
        <v>5593</v>
      </c>
      <c r="D3603" s="31">
        <v>114515</v>
      </c>
      <c r="E3603" s="31" t="s">
        <v>7566</v>
      </c>
      <c r="F3603" s="31" t="s">
        <v>7567</v>
      </c>
      <c r="G3603" s="31" t="s">
        <v>16358</v>
      </c>
      <c r="H3603" s="31" t="s">
        <v>16359</v>
      </c>
      <c r="I3603" s="8">
        <f t="shared" si="42"/>
        <v>0</v>
      </c>
      <c r="J3603" s="8">
        <f t="shared" si="43"/>
        <v>3602</v>
      </c>
      <c r="K3603" s="32" t="str">
        <f t="shared" si="44"/>
        <v/>
      </c>
    </row>
    <row r="3604" spans="1:11" ht="13.55" customHeight="1">
      <c r="A3604" s="31" t="s">
        <v>5773</v>
      </c>
      <c r="B3604" s="31" t="s">
        <v>5220</v>
      </c>
      <c r="C3604" s="31" t="s">
        <v>5600</v>
      </c>
      <c r="D3604" s="31">
        <v>111313</v>
      </c>
      <c r="E3604" s="31" t="s">
        <v>7568</v>
      </c>
      <c r="F3604" s="31" t="s">
        <v>7569</v>
      </c>
      <c r="G3604" s="31" t="s">
        <v>16360</v>
      </c>
      <c r="H3604" s="31" t="s">
        <v>16361</v>
      </c>
      <c r="I3604" s="8">
        <f t="shared" si="42"/>
        <v>0</v>
      </c>
      <c r="J3604" s="8">
        <f t="shared" si="43"/>
        <v>3603</v>
      </c>
      <c r="K3604" s="32" t="str">
        <f t="shared" si="44"/>
        <v/>
      </c>
    </row>
    <row r="3605" spans="1:11" ht="13.55" customHeight="1">
      <c r="A3605" s="31" t="s">
        <v>5773</v>
      </c>
      <c r="B3605" s="31" t="s">
        <v>5220</v>
      </c>
      <c r="C3605" s="31" t="s">
        <v>5600</v>
      </c>
      <c r="D3605" s="31">
        <v>111321</v>
      </c>
      <c r="E3605" s="31" t="s">
        <v>7570</v>
      </c>
      <c r="F3605" s="31" t="s">
        <v>7571</v>
      </c>
      <c r="G3605" s="31" t="s">
        <v>16362</v>
      </c>
      <c r="H3605" s="31" t="s">
        <v>16363</v>
      </c>
      <c r="I3605" s="8">
        <f t="shared" si="42"/>
        <v>0</v>
      </c>
      <c r="J3605" s="8">
        <f t="shared" si="43"/>
        <v>3604</v>
      </c>
      <c r="K3605" s="32" t="str">
        <f t="shared" si="44"/>
        <v/>
      </c>
    </row>
    <row r="3606" spans="1:11" ht="13.55" customHeight="1">
      <c r="A3606" s="31" t="s">
        <v>30</v>
      </c>
      <c r="B3606" s="31" t="s">
        <v>5220</v>
      </c>
      <c r="C3606" s="31" t="s">
        <v>5600</v>
      </c>
      <c r="D3606" s="31">
        <v>114531</v>
      </c>
      <c r="E3606" s="31" t="s">
        <v>7572</v>
      </c>
      <c r="F3606" s="31" t="s">
        <v>7573</v>
      </c>
      <c r="G3606" s="31" t="s">
        <v>16364</v>
      </c>
      <c r="H3606" s="31" t="s">
        <v>16365</v>
      </c>
      <c r="I3606" s="8">
        <f t="shared" si="42"/>
        <v>0</v>
      </c>
      <c r="J3606" s="8">
        <f t="shared" si="43"/>
        <v>3605</v>
      </c>
      <c r="K3606" s="32" t="str">
        <f t="shared" si="44"/>
        <v/>
      </c>
    </row>
    <row r="3607" spans="1:11" ht="13.55" customHeight="1">
      <c r="A3607" s="31" t="s">
        <v>30</v>
      </c>
      <c r="B3607" s="31" t="s">
        <v>5220</v>
      </c>
      <c r="C3607" s="31" t="s">
        <v>5600</v>
      </c>
      <c r="D3607" s="31">
        <v>114532</v>
      </c>
      <c r="E3607" s="31" t="s">
        <v>7574</v>
      </c>
      <c r="F3607" s="31" t="s">
        <v>7575</v>
      </c>
      <c r="G3607" s="31" t="s">
        <v>16366</v>
      </c>
      <c r="H3607" s="31" t="s">
        <v>16367</v>
      </c>
      <c r="I3607" s="8">
        <f t="shared" si="42"/>
        <v>0</v>
      </c>
      <c r="J3607" s="8">
        <f t="shared" si="43"/>
        <v>3606</v>
      </c>
      <c r="K3607" s="32" t="str">
        <f t="shared" si="44"/>
        <v/>
      </c>
    </row>
    <row r="3608" spans="1:11" ht="13.55" customHeight="1">
      <c r="A3608" s="31" t="s">
        <v>30</v>
      </c>
      <c r="B3608" s="31" t="s">
        <v>5220</v>
      </c>
      <c r="C3608" s="31" t="s">
        <v>5600</v>
      </c>
      <c r="D3608" s="31">
        <v>114533</v>
      </c>
      <c r="E3608" s="31" t="s">
        <v>7576</v>
      </c>
      <c r="F3608" s="31" t="s">
        <v>7577</v>
      </c>
      <c r="G3608" s="31" t="s">
        <v>16368</v>
      </c>
      <c r="H3608" s="31" t="s">
        <v>16369</v>
      </c>
      <c r="I3608" s="8">
        <f t="shared" si="42"/>
        <v>0</v>
      </c>
      <c r="J3608" s="8">
        <f t="shared" si="43"/>
        <v>3607</v>
      </c>
      <c r="K3608" s="32" t="str">
        <f t="shared" si="44"/>
        <v/>
      </c>
    </row>
    <row r="3609" spans="1:11" ht="13.55" customHeight="1">
      <c r="A3609" s="31" t="s">
        <v>30</v>
      </c>
      <c r="B3609" s="31" t="s">
        <v>5220</v>
      </c>
      <c r="C3609" s="31" t="s">
        <v>5621</v>
      </c>
      <c r="D3609" s="31">
        <v>114514</v>
      </c>
      <c r="E3609" s="31" t="s">
        <v>7578</v>
      </c>
      <c r="F3609" s="31" t="s">
        <v>7579</v>
      </c>
      <c r="G3609" s="31" t="s">
        <v>16370</v>
      </c>
      <c r="H3609" s="31" t="s">
        <v>16371</v>
      </c>
      <c r="I3609" s="8">
        <f t="shared" si="42"/>
        <v>0</v>
      </c>
      <c r="J3609" s="8">
        <f t="shared" si="43"/>
        <v>3608</v>
      </c>
      <c r="K3609" s="32" t="str">
        <f t="shared" si="44"/>
        <v/>
      </c>
    </row>
    <row r="3610" spans="1:11" ht="13.55" customHeight="1">
      <c r="A3610" s="31" t="s">
        <v>30</v>
      </c>
      <c r="B3610" s="31" t="s">
        <v>5220</v>
      </c>
      <c r="C3610" s="31" t="s">
        <v>5624</v>
      </c>
      <c r="D3610" s="31">
        <v>114525</v>
      </c>
      <c r="E3610" s="31" t="s">
        <v>7580</v>
      </c>
      <c r="F3610" s="31" t="s">
        <v>7581</v>
      </c>
      <c r="G3610" s="31" t="s">
        <v>16372</v>
      </c>
      <c r="H3610" s="31" t="s">
        <v>16373</v>
      </c>
      <c r="I3610" s="8">
        <f t="shared" si="42"/>
        <v>0</v>
      </c>
      <c r="J3610" s="8">
        <f t="shared" si="43"/>
        <v>3609</v>
      </c>
      <c r="K3610" s="32" t="str">
        <f t="shared" si="44"/>
        <v/>
      </c>
    </row>
    <row r="3611" spans="1:11" ht="13.55" customHeight="1">
      <c r="A3611" s="31" t="s">
        <v>30</v>
      </c>
      <c r="B3611" s="31" t="s">
        <v>5220</v>
      </c>
      <c r="C3611" s="31" t="s">
        <v>5635</v>
      </c>
      <c r="D3611" s="31">
        <v>114508</v>
      </c>
      <c r="E3611" s="31" t="s">
        <v>7582</v>
      </c>
      <c r="F3611" s="31" t="s">
        <v>7583</v>
      </c>
      <c r="G3611" s="31" t="s">
        <v>16374</v>
      </c>
      <c r="H3611" s="31" t="s">
        <v>16375</v>
      </c>
      <c r="I3611" s="8">
        <f t="shared" si="42"/>
        <v>0</v>
      </c>
      <c r="J3611" s="8">
        <f t="shared" si="43"/>
        <v>3610</v>
      </c>
      <c r="K3611" s="32" t="str">
        <f t="shared" si="44"/>
        <v/>
      </c>
    </row>
    <row r="3612" spans="1:11" ht="13.55" customHeight="1">
      <c r="A3612" s="31" t="s">
        <v>30</v>
      </c>
      <c r="B3612" s="31" t="s">
        <v>5220</v>
      </c>
      <c r="C3612" s="31" t="s">
        <v>5638</v>
      </c>
      <c r="D3612" s="31">
        <v>114503</v>
      </c>
      <c r="E3612" s="31" t="s">
        <v>7584</v>
      </c>
      <c r="F3612" s="31" t="s">
        <v>7585</v>
      </c>
      <c r="G3612" s="31" t="s">
        <v>16376</v>
      </c>
      <c r="H3612" s="31" t="s">
        <v>16377</v>
      </c>
      <c r="I3612" s="8">
        <f t="shared" si="42"/>
        <v>0</v>
      </c>
      <c r="J3612" s="8">
        <f t="shared" si="43"/>
        <v>3611</v>
      </c>
      <c r="K3612" s="32" t="str">
        <f t="shared" si="44"/>
        <v/>
      </c>
    </row>
    <row r="3613" spans="1:11" ht="13.55" customHeight="1">
      <c r="A3613" s="31" t="s">
        <v>30</v>
      </c>
      <c r="B3613" s="31" t="s">
        <v>5220</v>
      </c>
      <c r="C3613" s="31" t="s">
        <v>5638</v>
      </c>
      <c r="D3613" s="31">
        <v>114544</v>
      </c>
      <c r="E3613" s="31" t="s">
        <v>7586</v>
      </c>
      <c r="F3613" s="31" t="s">
        <v>7587</v>
      </c>
      <c r="G3613" s="31" t="s">
        <v>16378</v>
      </c>
      <c r="H3613" s="31" t="s">
        <v>16379</v>
      </c>
      <c r="I3613" s="8">
        <f t="shared" si="42"/>
        <v>0</v>
      </c>
      <c r="J3613" s="8">
        <f t="shared" si="43"/>
        <v>3612</v>
      </c>
      <c r="K3613" s="32" t="str">
        <f t="shared" si="44"/>
        <v/>
      </c>
    </row>
    <row r="3614" spans="1:11" ht="13.55" customHeight="1">
      <c r="A3614" s="31" t="s">
        <v>30</v>
      </c>
      <c r="B3614" s="31" t="s">
        <v>5220</v>
      </c>
      <c r="C3614" s="31" t="s">
        <v>5651</v>
      </c>
      <c r="D3614" s="31">
        <v>114504</v>
      </c>
      <c r="E3614" s="31" t="s">
        <v>7588</v>
      </c>
      <c r="F3614" s="31" t="s">
        <v>7589</v>
      </c>
      <c r="G3614" s="31" t="s">
        <v>16380</v>
      </c>
      <c r="H3614" s="31" t="s">
        <v>16381</v>
      </c>
      <c r="I3614" s="8">
        <f t="shared" si="42"/>
        <v>0</v>
      </c>
      <c r="J3614" s="8">
        <f t="shared" si="43"/>
        <v>3613</v>
      </c>
      <c r="K3614" s="32" t="str">
        <f t="shared" si="44"/>
        <v/>
      </c>
    </row>
    <row r="3615" spans="1:11" ht="13.55" customHeight="1">
      <c r="A3615" s="31" t="s">
        <v>5773</v>
      </c>
      <c r="B3615" s="31" t="s">
        <v>5220</v>
      </c>
      <c r="C3615" s="31" t="s">
        <v>5666</v>
      </c>
      <c r="D3615" s="31">
        <v>111322</v>
      </c>
      <c r="E3615" s="31" t="s">
        <v>7590</v>
      </c>
      <c r="F3615" s="31" t="s">
        <v>7591</v>
      </c>
      <c r="G3615" s="31" t="s">
        <v>16382</v>
      </c>
      <c r="H3615" s="31" t="s">
        <v>16383</v>
      </c>
      <c r="I3615" s="8">
        <f t="shared" si="42"/>
        <v>0</v>
      </c>
      <c r="J3615" s="8">
        <f t="shared" si="43"/>
        <v>3614</v>
      </c>
      <c r="K3615" s="32" t="str">
        <f t="shared" si="44"/>
        <v/>
      </c>
    </row>
    <row r="3616" spans="1:11" ht="13.55" customHeight="1">
      <c r="A3616" s="31" t="s">
        <v>30</v>
      </c>
      <c r="B3616" s="31" t="s">
        <v>5220</v>
      </c>
      <c r="C3616" s="31" t="s">
        <v>5666</v>
      </c>
      <c r="D3616" s="31">
        <v>114534</v>
      </c>
      <c r="E3616" s="31" t="s">
        <v>7592</v>
      </c>
      <c r="F3616" s="31" t="s">
        <v>7593</v>
      </c>
      <c r="G3616" s="31" t="s">
        <v>16384</v>
      </c>
      <c r="H3616" s="31" t="s">
        <v>16385</v>
      </c>
      <c r="I3616" s="8">
        <f t="shared" si="42"/>
        <v>0</v>
      </c>
      <c r="J3616" s="8">
        <f t="shared" si="43"/>
        <v>3615</v>
      </c>
      <c r="K3616" s="32" t="str">
        <f t="shared" si="44"/>
        <v/>
      </c>
    </row>
    <row r="3617" spans="1:11" ht="13.55" customHeight="1">
      <c r="A3617" s="31" t="s">
        <v>30</v>
      </c>
      <c r="B3617" s="31" t="s">
        <v>5683</v>
      </c>
      <c r="C3617" s="31" t="s">
        <v>5684</v>
      </c>
      <c r="D3617" s="31">
        <v>164512</v>
      </c>
      <c r="E3617" s="31" t="s">
        <v>7594</v>
      </c>
      <c r="F3617" s="31" t="s">
        <v>7595</v>
      </c>
      <c r="G3617" s="31" t="s">
        <v>16386</v>
      </c>
      <c r="H3617" s="31" t="s">
        <v>16387</v>
      </c>
      <c r="I3617" s="8">
        <f t="shared" si="42"/>
        <v>0</v>
      </c>
      <c r="J3617" s="8">
        <f t="shared" si="43"/>
        <v>3616</v>
      </c>
      <c r="K3617" s="32" t="str">
        <f t="shared" si="44"/>
        <v/>
      </c>
    </row>
    <row r="3618" spans="1:11" ht="13.55" customHeight="1">
      <c r="A3618" s="31" t="s">
        <v>30</v>
      </c>
      <c r="B3618" s="31" t="s">
        <v>5683</v>
      </c>
      <c r="C3618" s="31" t="s">
        <v>5689</v>
      </c>
      <c r="D3618" s="31">
        <v>164506</v>
      </c>
      <c r="E3618" s="31" t="s">
        <v>7596</v>
      </c>
      <c r="F3618" s="31" t="s">
        <v>7597</v>
      </c>
      <c r="G3618" s="31" t="s">
        <v>16388</v>
      </c>
      <c r="H3618" s="31" t="s">
        <v>16389</v>
      </c>
      <c r="I3618" s="8">
        <f t="shared" si="42"/>
        <v>0</v>
      </c>
      <c r="J3618" s="8">
        <f t="shared" si="43"/>
        <v>3617</v>
      </c>
      <c r="K3618" s="32" t="str">
        <f t="shared" si="44"/>
        <v/>
      </c>
    </row>
    <row r="3619" spans="1:11" ht="13.55" customHeight="1">
      <c r="A3619" s="31" t="s">
        <v>30</v>
      </c>
      <c r="B3619" s="31" t="s">
        <v>5683</v>
      </c>
      <c r="C3619" s="31" t="s">
        <v>5689</v>
      </c>
      <c r="D3619" s="31">
        <v>164507</v>
      </c>
      <c r="E3619" s="31" t="s">
        <v>7598</v>
      </c>
      <c r="F3619" s="31" t="s">
        <v>7599</v>
      </c>
      <c r="G3619" s="31" t="s">
        <v>16390</v>
      </c>
      <c r="H3619" s="31" t="s">
        <v>16391</v>
      </c>
      <c r="I3619" s="8">
        <f t="shared" si="42"/>
        <v>0</v>
      </c>
      <c r="J3619" s="8">
        <f t="shared" si="43"/>
        <v>3618</v>
      </c>
      <c r="K3619" s="32" t="str">
        <f t="shared" si="44"/>
        <v/>
      </c>
    </row>
    <row r="3620" spans="1:11" ht="13.55" customHeight="1">
      <c r="A3620" s="31" t="s">
        <v>30</v>
      </c>
      <c r="B3620" s="31" t="s">
        <v>5683</v>
      </c>
      <c r="C3620" s="31" t="s">
        <v>5689</v>
      </c>
      <c r="D3620" s="31">
        <v>164508</v>
      </c>
      <c r="E3620" s="31" t="s">
        <v>7600</v>
      </c>
      <c r="F3620" s="31" t="s">
        <v>7601</v>
      </c>
      <c r="G3620" s="31" t="s">
        <v>16392</v>
      </c>
      <c r="H3620" s="31" t="s">
        <v>16393</v>
      </c>
      <c r="I3620" s="8">
        <f t="shared" si="42"/>
        <v>0</v>
      </c>
      <c r="J3620" s="8">
        <f t="shared" si="43"/>
        <v>3619</v>
      </c>
      <c r="K3620" s="32" t="str">
        <f t="shared" si="44"/>
        <v/>
      </c>
    </row>
    <row r="3621" spans="1:11" ht="13.55" customHeight="1">
      <c r="A3621" s="31" t="s">
        <v>30</v>
      </c>
      <c r="B3621" s="31" t="s">
        <v>5683</v>
      </c>
      <c r="C3621" s="31" t="s">
        <v>5689</v>
      </c>
      <c r="D3621" s="31">
        <v>164514</v>
      </c>
      <c r="E3621" s="31" t="s">
        <v>7602</v>
      </c>
      <c r="F3621" s="31" t="s">
        <v>7603</v>
      </c>
      <c r="G3621" s="31" t="s">
        <v>16394</v>
      </c>
      <c r="H3621" s="31" t="s">
        <v>16395</v>
      </c>
      <c r="I3621" s="8">
        <f t="shared" si="42"/>
        <v>0</v>
      </c>
      <c r="J3621" s="8">
        <f t="shared" si="43"/>
        <v>3620</v>
      </c>
      <c r="K3621" s="32" t="str">
        <f t="shared" si="44"/>
        <v/>
      </c>
    </row>
    <row r="3622" spans="1:11" ht="13.55" customHeight="1">
      <c r="A3622" s="31" t="s">
        <v>30</v>
      </c>
      <c r="B3622" s="31" t="s">
        <v>5683</v>
      </c>
      <c r="C3622" s="31" t="s">
        <v>5702</v>
      </c>
      <c r="D3622" s="31">
        <v>164509</v>
      </c>
      <c r="E3622" s="31" t="s">
        <v>7604</v>
      </c>
      <c r="F3622" s="31" t="s">
        <v>7605</v>
      </c>
      <c r="G3622" s="31" t="s">
        <v>16396</v>
      </c>
      <c r="H3622" s="31" t="s">
        <v>16397</v>
      </c>
      <c r="I3622" s="8">
        <f t="shared" si="42"/>
        <v>0</v>
      </c>
      <c r="J3622" s="8">
        <f t="shared" si="43"/>
        <v>3621</v>
      </c>
      <c r="K3622" s="32" t="str">
        <f t="shared" si="44"/>
        <v/>
      </c>
    </row>
    <row r="3623" spans="1:11" ht="13.55" customHeight="1">
      <c r="A3623" s="31" t="s">
        <v>30</v>
      </c>
      <c r="B3623" s="31" t="s">
        <v>5683</v>
      </c>
      <c r="C3623" s="31" t="s">
        <v>5715</v>
      </c>
      <c r="D3623" s="31">
        <v>164501</v>
      </c>
      <c r="E3623" s="31" t="s">
        <v>7606</v>
      </c>
      <c r="F3623" s="31" t="s">
        <v>7607</v>
      </c>
      <c r="G3623" s="31" t="s">
        <v>16398</v>
      </c>
      <c r="H3623" s="31" t="s">
        <v>16399</v>
      </c>
      <c r="I3623" s="8">
        <f t="shared" si="42"/>
        <v>0</v>
      </c>
      <c r="J3623" s="8">
        <f t="shared" si="43"/>
        <v>3622</v>
      </c>
      <c r="K3623" s="32" t="str">
        <f t="shared" si="44"/>
        <v/>
      </c>
    </row>
    <row r="3624" spans="1:11" ht="13.55" customHeight="1">
      <c r="A3624" s="31" t="s">
        <v>30</v>
      </c>
      <c r="B3624" s="31" t="s">
        <v>5683</v>
      </c>
      <c r="C3624" s="31" t="s">
        <v>5715</v>
      </c>
      <c r="D3624" s="31">
        <v>164502</v>
      </c>
      <c r="E3624" s="31" t="s">
        <v>14779</v>
      </c>
      <c r="F3624" s="31" t="s">
        <v>7609</v>
      </c>
      <c r="G3624" s="31" t="s">
        <v>16400</v>
      </c>
      <c r="H3624" s="31" t="s">
        <v>16401</v>
      </c>
      <c r="I3624" s="8">
        <f t="shared" si="42"/>
        <v>0</v>
      </c>
      <c r="J3624" s="8">
        <f t="shared" si="43"/>
        <v>3623</v>
      </c>
      <c r="K3624" s="32" t="str">
        <f t="shared" si="44"/>
        <v/>
      </c>
    </row>
    <row r="3625" spans="1:11" ht="13.55" customHeight="1">
      <c r="A3625" s="31" t="s">
        <v>30</v>
      </c>
      <c r="B3625" s="31" t="s">
        <v>5683</v>
      </c>
      <c r="C3625" s="31" t="s">
        <v>5715</v>
      </c>
      <c r="D3625" s="31">
        <v>164503</v>
      </c>
      <c r="E3625" s="31" t="s">
        <v>7610</v>
      </c>
      <c r="F3625" s="31" t="s">
        <v>7611</v>
      </c>
      <c r="G3625" s="31" t="s">
        <v>16402</v>
      </c>
      <c r="H3625" s="31" t="s">
        <v>16403</v>
      </c>
      <c r="I3625" s="8">
        <f t="shared" si="42"/>
        <v>0</v>
      </c>
      <c r="J3625" s="8">
        <f t="shared" si="43"/>
        <v>3624</v>
      </c>
      <c r="K3625" s="32" t="str">
        <f t="shared" si="44"/>
        <v/>
      </c>
    </row>
    <row r="3626" spans="1:11" ht="13.55" customHeight="1">
      <c r="A3626" s="31" t="s">
        <v>30</v>
      </c>
      <c r="B3626" s="31" t="s">
        <v>5683</v>
      </c>
      <c r="C3626" s="31" t="s">
        <v>5715</v>
      </c>
      <c r="D3626" s="31">
        <v>164513</v>
      </c>
      <c r="E3626" s="31" t="s">
        <v>7612</v>
      </c>
      <c r="F3626" s="31" t="s">
        <v>7613</v>
      </c>
      <c r="G3626" s="31" t="s">
        <v>16404</v>
      </c>
      <c r="H3626" s="31" t="s">
        <v>16405</v>
      </c>
      <c r="I3626" s="8">
        <f t="shared" si="42"/>
        <v>0</v>
      </c>
      <c r="J3626" s="8">
        <f t="shared" si="43"/>
        <v>3625</v>
      </c>
      <c r="K3626" s="32" t="str">
        <f t="shared" si="44"/>
        <v/>
      </c>
    </row>
    <row r="3627" spans="1:11" ht="13.55" customHeight="1">
      <c r="A3627" s="31" t="s">
        <v>30</v>
      </c>
      <c r="B3627" s="31" t="s">
        <v>5683</v>
      </c>
      <c r="C3627" s="31" t="s">
        <v>5744</v>
      </c>
      <c r="D3627" s="31">
        <v>164510</v>
      </c>
      <c r="E3627" s="31" t="s">
        <v>7614</v>
      </c>
      <c r="F3627" s="31" t="s">
        <v>7615</v>
      </c>
      <c r="G3627" s="31" t="s">
        <v>16406</v>
      </c>
      <c r="H3627" s="31" t="s">
        <v>16407</v>
      </c>
      <c r="I3627" s="8">
        <f t="shared" si="42"/>
        <v>0</v>
      </c>
      <c r="J3627" s="8">
        <f t="shared" si="43"/>
        <v>3626</v>
      </c>
      <c r="K3627" s="32" t="str">
        <f t="shared" si="44"/>
        <v/>
      </c>
    </row>
    <row r="3628" spans="1:11" ht="13.55" customHeight="1">
      <c r="A3628" s="31" t="s">
        <v>30</v>
      </c>
      <c r="B3628" s="31" t="s">
        <v>5683</v>
      </c>
      <c r="C3628" s="31" t="s">
        <v>5744</v>
      </c>
      <c r="D3628" s="31">
        <v>164511</v>
      </c>
      <c r="E3628" s="31" t="s">
        <v>7616</v>
      </c>
      <c r="F3628" s="31" t="s">
        <v>7617</v>
      </c>
      <c r="G3628" s="31" t="s">
        <v>16408</v>
      </c>
      <c r="H3628" s="31" t="s">
        <v>16409</v>
      </c>
      <c r="I3628" s="8">
        <f t="shared" si="42"/>
        <v>0</v>
      </c>
      <c r="J3628" s="8">
        <f t="shared" si="43"/>
        <v>3627</v>
      </c>
      <c r="K3628" s="32" t="str">
        <f t="shared" si="44"/>
        <v/>
      </c>
    </row>
    <row r="3629" spans="1:11" ht="13.55" customHeight="1">
      <c r="A3629" s="31" t="s">
        <v>30</v>
      </c>
      <c r="B3629" s="31" t="s">
        <v>5683</v>
      </c>
      <c r="C3629" s="31" t="s">
        <v>5751</v>
      </c>
      <c r="D3629" s="31">
        <v>164504</v>
      </c>
      <c r="E3629" s="31" t="s">
        <v>7618</v>
      </c>
      <c r="F3629" s="31" t="s">
        <v>7619</v>
      </c>
      <c r="G3629" s="31" t="s">
        <v>16410</v>
      </c>
      <c r="H3629" s="31" t="s">
        <v>16411</v>
      </c>
      <c r="I3629" s="8">
        <f t="shared" si="42"/>
        <v>0</v>
      </c>
      <c r="J3629" s="8">
        <f t="shared" si="43"/>
        <v>3628</v>
      </c>
      <c r="K3629" s="32" t="str">
        <f t="shared" si="44"/>
        <v/>
      </c>
    </row>
    <row r="3630" spans="1:11" ht="13.55" customHeight="1">
      <c r="A3630" s="31" t="s">
        <v>30</v>
      </c>
      <c r="B3630" s="31" t="s">
        <v>5683</v>
      </c>
      <c r="C3630" s="31" t="s">
        <v>5751</v>
      </c>
      <c r="D3630" s="31">
        <v>164505</v>
      </c>
      <c r="E3630" s="31" t="s">
        <v>7620</v>
      </c>
      <c r="F3630" s="31" t="s">
        <v>7621</v>
      </c>
      <c r="G3630" s="31" t="s">
        <v>16412</v>
      </c>
      <c r="H3630" s="31" t="s">
        <v>16413</v>
      </c>
      <c r="I3630" s="8">
        <f t="shared" si="42"/>
        <v>0</v>
      </c>
      <c r="J3630" s="8">
        <f t="shared" si="43"/>
        <v>3629</v>
      </c>
      <c r="K3630" s="32" t="str">
        <f t="shared" si="44"/>
        <v/>
      </c>
    </row>
    <row r="3631" spans="1:11" ht="13.55" customHeight="1">
      <c r="A3631" s="31" t="s">
        <v>35</v>
      </c>
      <c r="B3631" s="31" t="s">
        <v>53</v>
      </c>
      <c r="C3631" s="31" t="s">
        <v>92</v>
      </c>
      <c r="D3631" s="31">
        <v>20407</v>
      </c>
      <c r="E3631" s="31" t="s">
        <v>7622</v>
      </c>
      <c r="F3631" s="31" t="s">
        <v>7623</v>
      </c>
      <c r="G3631" s="31" t="s">
        <v>16414</v>
      </c>
      <c r="H3631" s="31" t="s">
        <v>16415</v>
      </c>
      <c r="I3631" s="8">
        <f t="shared" si="42"/>
        <v>0</v>
      </c>
      <c r="J3631" s="8">
        <f t="shared" si="43"/>
        <v>3630</v>
      </c>
      <c r="K3631" s="32" t="str">
        <f t="shared" si="44"/>
        <v/>
      </c>
    </row>
    <row r="3632" spans="1:11" ht="13.55" customHeight="1">
      <c r="A3632" s="31" t="s">
        <v>35</v>
      </c>
      <c r="B3632" s="31" t="s">
        <v>53</v>
      </c>
      <c r="C3632" s="31" t="s">
        <v>92</v>
      </c>
      <c r="D3632" s="31">
        <v>24325</v>
      </c>
      <c r="E3632" s="31" t="s">
        <v>7624</v>
      </c>
      <c r="F3632" s="31" t="s">
        <v>91</v>
      </c>
      <c r="G3632" s="31" t="s">
        <v>8967</v>
      </c>
      <c r="H3632" s="31" t="s">
        <v>14562</v>
      </c>
      <c r="I3632" s="8">
        <f t="shared" si="42"/>
        <v>0</v>
      </c>
      <c r="J3632" s="8">
        <f t="shared" si="43"/>
        <v>3631</v>
      </c>
      <c r="K3632" s="32" t="str">
        <f t="shared" si="44"/>
        <v/>
      </c>
    </row>
    <row r="3633" spans="1:11" ht="13.55" customHeight="1">
      <c r="A3633" s="31" t="s">
        <v>35</v>
      </c>
      <c r="B3633" s="31" t="s">
        <v>53</v>
      </c>
      <c r="C3633" s="31" t="s">
        <v>112</v>
      </c>
      <c r="D3633" s="31">
        <v>21310</v>
      </c>
      <c r="E3633" s="31" t="s">
        <v>7625</v>
      </c>
      <c r="F3633" s="31" t="s">
        <v>111</v>
      </c>
      <c r="G3633" s="31" t="s">
        <v>8988</v>
      </c>
      <c r="H3633" s="31" t="s">
        <v>8989</v>
      </c>
      <c r="I3633" s="8">
        <f t="shared" si="42"/>
        <v>0</v>
      </c>
      <c r="J3633" s="8">
        <f t="shared" si="43"/>
        <v>3632</v>
      </c>
      <c r="K3633" s="32" t="str">
        <f t="shared" si="44"/>
        <v/>
      </c>
    </row>
    <row r="3634" spans="1:11" ht="13.55" customHeight="1">
      <c r="A3634" s="31" t="s">
        <v>35</v>
      </c>
      <c r="B3634" s="31" t="s">
        <v>53</v>
      </c>
      <c r="C3634" s="31" t="s">
        <v>127</v>
      </c>
      <c r="D3634" s="31">
        <v>20301</v>
      </c>
      <c r="E3634" s="31" t="s">
        <v>7626</v>
      </c>
      <c r="F3634" s="31" t="s">
        <v>7627</v>
      </c>
      <c r="G3634" s="31" t="s">
        <v>16416</v>
      </c>
      <c r="H3634" s="31" t="s">
        <v>16417</v>
      </c>
      <c r="I3634" s="8">
        <f t="shared" si="42"/>
        <v>0</v>
      </c>
      <c r="J3634" s="8">
        <f t="shared" si="43"/>
        <v>3633</v>
      </c>
      <c r="K3634" s="32" t="str">
        <f t="shared" si="44"/>
        <v/>
      </c>
    </row>
    <row r="3635" spans="1:11" ht="13.55" customHeight="1">
      <c r="A3635" s="31" t="s">
        <v>35</v>
      </c>
      <c r="B3635" s="31" t="s">
        <v>53</v>
      </c>
      <c r="C3635" s="31" t="s">
        <v>127</v>
      </c>
      <c r="D3635" s="31">
        <v>20302</v>
      </c>
      <c r="E3635" s="31" t="s">
        <v>7628</v>
      </c>
      <c r="F3635" s="31" t="s">
        <v>7629</v>
      </c>
      <c r="G3635" s="31" t="s">
        <v>16418</v>
      </c>
      <c r="H3635" s="31" t="s">
        <v>16419</v>
      </c>
      <c r="I3635" s="8">
        <f t="shared" si="42"/>
        <v>0</v>
      </c>
      <c r="J3635" s="8">
        <f t="shared" si="43"/>
        <v>3634</v>
      </c>
      <c r="K3635" s="32" t="str">
        <f t="shared" si="44"/>
        <v/>
      </c>
    </row>
    <row r="3636" spans="1:11" ht="13.55" customHeight="1">
      <c r="A3636" s="31" t="s">
        <v>35</v>
      </c>
      <c r="B3636" s="31" t="s">
        <v>53</v>
      </c>
      <c r="C3636" s="31" t="s">
        <v>127</v>
      </c>
      <c r="D3636" s="31">
        <v>20403</v>
      </c>
      <c r="E3636" s="31" t="s">
        <v>7630</v>
      </c>
      <c r="F3636" s="31" t="s">
        <v>7631</v>
      </c>
      <c r="G3636" s="31" t="s">
        <v>16420</v>
      </c>
      <c r="H3636" s="31" t="s">
        <v>16421</v>
      </c>
      <c r="I3636" s="8">
        <f t="shared" si="42"/>
        <v>0</v>
      </c>
      <c r="J3636" s="8">
        <f t="shared" si="43"/>
        <v>3635</v>
      </c>
      <c r="K3636" s="32" t="str">
        <f t="shared" si="44"/>
        <v/>
      </c>
    </row>
    <row r="3637" spans="1:11" ht="13.55" customHeight="1">
      <c r="A3637" s="31" t="s">
        <v>35</v>
      </c>
      <c r="B3637" s="31" t="s">
        <v>53</v>
      </c>
      <c r="C3637" s="31" t="s">
        <v>146</v>
      </c>
      <c r="D3637" s="31">
        <v>24322</v>
      </c>
      <c r="E3637" s="31" t="s">
        <v>7632</v>
      </c>
      <c r="F3637" s="31" t="s">
        <v>5790</v>
      </c>
      <c r="G3637" s="31" t="s">
        <v>14577</v>
      </c>
      <c r="H3637" s="31" t="s">
        <v>14578</v>
      </c>
      <c r="I3637" s="8">
        <f t="shared" si="42"/>
        <v>0</v>
      </c>
      <c r="J3637" s="8">
        <f t="shared" si="43"/>
        <v>3636</v>
      </c>
      <c r="K3637" s="32" t="str">
        <f t="shared" si="44"/>
        <v/>
      </c>
    </row>
    <row r="3638" spans="1:11" ht="13.55" customHeight="1">
      <c r="A3638" s="31" t="s">
        <v>35</v>
      </c>
      <c r="B3638" s="31" t="s">
        <v>53</v>
      </c>
      <c r="C3638" s="31" t="s">
        <v>161</v>
      </c>
      <c r="D3638" s="31">
        <v>21301</v>
      </c>
      <c r="E3638" s="31" t="s">
        <v>7633</v>
      </c>
      <c r="F3638" s="31" t="s">
        <v>5792</v>
      </c>
      <c r="G3638" s="31" t="s">
        <v>14579</v>
      </c>
      <c r="H3638" s="31" t="s">
        <v>14580</v>
      </c>
      <c r="I3638" s="8">
        <f t="shared" si="42"/>
        <v>0</v>
      </c>
      <c r="J3638" s="8">
        <f t="shared" si="43"/>
        <v>3637</v>
      </c>
      <c r="K3638" s="32" t="str">
        <f t="shared" si="44"/>
        <v/>
      </c>
    </row>
    <row r="3639" spans="1:11" ht="13.55" customHeight="1">
      <c r="A3639" s="31" t="s">
        <v>35</v>
      </c>
      <c r="B3639" s="31" t="s">
        <v>53</v>
      </c>
      <c r="C3639" s="31" t="s">
        <v>176</v>
      </c>
      <c r="D3639" s="31">
        <v>20409</v>
      </c>
      <c r="E3639" s="31" t="s">
        <v>7634</v>
      </c>
      <c r="F3639" s="31" t="s">
        <v>7635</v>
      </c>
      <c r="G3639" s="31" t="s">
        <v>16422</v>
      </c>
      <c r="H3639" s="31" t="s">
        <v>16423</v>
      </c>
      <c r="I3639" s="8">
        <f t="shared" si="42"/>
        <v>0</v>
      </c>
      <c r="J3639" s="8">
        <f t="shared" si="43"/>
        <v>3638</v>
      </c>
      <c r="K3639" s="32" t="str">
        <f t="shared" si="44"/>
        <v/>
      </c>
    </row>
    <row r="3640" spans="1:11" ht="13.55" customHeight="1">
      <c r="A3640" s="31" t="s">
        <v>35</v>
      </c>
      <c r="B3640" s="31" t="s">
        <v>53</v>
      </c>
      <c r="C3640" s="31" t="s">
        <v>202</v>
      </c>
      <c r="D3640" s="31">
        <v>20308</v>
      </c>
      <c r="E3640" s="31" t="s">
        <v>7636</v>
      </c>
      <c r="F3640" s="31" t="s">
        <v>7637</v>
      </c>
      <c r="G3640" s="31" t="s">
        <v>16424</v>
      </c>
      <c r="H3640" s="31" t="s">
        <v>16425</v>
      </c>
      <c r="I3640" s="8">
        <f t="shared" si="42"/>
        <v>0</v>
      </c>
      <c r="J3640" s="8">
        <f t="shared" si="43"/>
        <v>3639</v>
      </c>
      <c r="K3640" s="32" t="str">
        <f t="shared" si="44"/>
        <v/>
      </c>
    </row>
    <row r="3641" spans="1:11" ht="13.55" customHeight="1">
      <c r="A3641" s="31" t="s">
        <v>35</v>
      </c>
      <c r="B3641" s="31" t="s">
        <v>53</v>
      </c>
      <c r="C3641" s="31" t="s">
        <v>202</v>
      </c>
      <c r="D3641" s="31">
        <v>20404</v>
      </c>
      <c r="E3641" s="31" t="s">
        <v>7638</v>
      </c>
      <c r="F3641" s="31" t="s">
        <v>7639</v>
      </c>
      <c r="G3641" s="31" t="s">
        <v>16426</v>
      </c>
      <c r="H3641" s="31" t="s">
        <v>16427</v>
      </c>
      <c r="I3641" s="8">
        <f t="shared" si="42"/>
        <v>0</v>
      </c>
      <c r="J3641" s="8">
        <f t="shared" si="43"/>
        <v>3640</v>
      </c>
      <c r="K3641" s="32" t="str">
        <f t="shared" si="44"/>
        <v/>
      </c>
    </row>
    <row r="3642" spans="1:11" ht="13.55" customHeight="1">
      <c r="A3642" s="31" t="s">
        <v>35</v>
      </c>
      <c r="B3642" s="31" t="s">
        <v>53</v>
      </c>
      <c r="C3642" s="31" t="s">
        <v>213</v>
      </c>
      <c r="D3642" s="31">
        <v>20405</v>
      </c>
      <c r="E3642" s="31" t="s">
        <v>7640</v>
      </c>
      <c r="F3642" s="31" t="s">
        <v>7641</v>
      </c>
      <c r="G3642" s="31" t="s">
        <v>16428</v>
      </c>
      <c r="H3642" s="31" t="s">
        <v>16429</v>
      </c>
      <c r="I3642" s="8">
        <f t="shared" si="42"/>
        <v>0</v>
      </c>
      <c r="J3642" s="8">
        <f t="shared" si="43"/>
        <v>3641</v>
      </c>
      <c r="K3642" s="32" t="str">
        <f t="shared" si="44"/>
        <v/>
      </c>
    </row>
    <row r="3643" spans="1:11" ht="13.55" customHeight="1">
      <c r="A3643" s="31" t="s">
        <v>35</v>
      </c>
      <c r="B3643" s="31" t="s">
        <v>230</v>
      </c>
      <c r="C3643" s="31" t="s">
        <v>231</v>
      </c>
      <c r="D3643" s="31">
        <v>150309</v>
      </c>
      <c r="E3643" s="31" t="s">
        <v>7642</v>
      </c>
      <c r="F3643" s="31" t="s">
        <v>7643</v>
      </c>
      <c r="G3643" s="31" t="s">
        <v>16430</v>
      </c>
      <c r="H3643" s="31" t="s">
        <v>16431</v>
      </c>
      <c r="I3643" s="8">
        <f t="shared" si="42"/>
        <v>0</v>
      </c>
      <c r="J3643" s="8">
        <f t="shared" si="43"/>
        <v>3642</v>
      </c>
      <c r="K3643" s="32" t="str">
        <f t="shared" si="44"/>
        <v/>
      </c>
    </row>
    <row r="3644" spans="1:11" ht="13.55" customHeight="1">
      <c r="A3644" s="31" t="s">
        <v>35</v>
      </c>
      <c r="B3644" s="31" t="s">
        <v>230</v>
      </c>
      <c r="C3644" s="31" t="s">
        <v>256</v>
      </c>
      <c r="D3644" s="31">
        <v>150411</v>
      </c>
      <c r="E3644" s="31" t="s">
        <v>7644</v>
      </c>
      <c r="F3644" s="31" t="s">
        <v>7645</v>
      </c>
      <c r="G3644" s="31" t="s">
        <v>16432</v>
      </c>
      <c r="H3644" s="31" t="s">
        <v>16433</v>
      </c>
      <c r="I3644" s="8">
        <f t="shared" si="42"/>
        <v>0</v>
      </c>
      <c r="J3644" s="8">
        <f t="shared" si="43"/>
        <v>3643</v>
      </c>
      <c r="K3644" s="32" t="str">
        <f t="shared" si="44"/>
        <v/>
      </c>
    </row>
    <row r="3645" spans="1:11" ht="13.55" customHeight="1">
      <c r="A3645" s="31" t="s">
        <v>35</v>
      </c>
      <c r="B3645" s="31" t="s">
        <v>230</v>
      </c>
      <c r="C3645" s="31" t="s">
        <v>267</v>
      </c>
      <c r="D3645" s="31">
        <v>151410</v>
      </c>
      <c r="E3645" s="31" t="s">
        <v>7646</v>
      </c>
      <c r="F3645" s="31" t="s">
        <v>7647</v>
      </c>
      <c r="G3645" s="31" t="s">
        <v>16434</v>
      </c>
      <c r="H3645" s="31" t="s">
        <v>16435</v>
      </c>
      <c r="I3645" s="8">
        <f t="shared" si="42"/>
        <v>0</v>
      </c>
      <c r="J3645" s="8">
        <f t="shared" si="43"/>
        <v>3644</v>
      </c>
      <c r="K3645" s="32" t="str">
        <f t="shared" si="44"/>
        <v/>
      </c>
    </row>
    <row r="3646" spans="1:11" ht="13.55" customHeight="1">
      <c r="A3646" s="31" t="s">
        <v>35</v>
      </c>
      <c r="B3646" s="31" t="s">
        <v>230</v>
      </c>
      <c r="C3646" s="31" t="s">
        <v>326</v>
      </c>
      <c r="D3646" s="31">
        <v>150302</v>
      </c>
      <c r="E3646" s="31" t="s">
        <v>7648</v>
      </c>
      <c r="F3646" s="31" t="s">
        <v>7649</v>
      </c>
      <c r="G3646" s="31" t="s">
        <v>16436</v>
      </c>
      <c r="H3646" s="31" t="s">
        <v>16437</v>
      </c>
      <c r="I3646" s="8">
        <f t="shared" si="42"/>
        <v>0</v>
      </c>
      <c r="J3646" s="8">
        <f t="shared" si="43"/>
        <v>3645</v>
      </c>
      <c r="K3646" s="32" t="str">
        <f t="shared" si="44"/>
        <v/>
      </c>
    </row>
    <row r="3647" spans="1:11" ht="13.55" customHeight="1">
      <c r="A3647" s="31" t="s">
        <v>35</v>
      </c>
      <c r="B3647" s="31" t="s">
        <v>230</v>
      </c>
      <c r="C3647" s="31" t="s">
        <v>326</v>
      </c>
      <c r="D3647" s="31">
        <v>150303</v>
      </c>
      <c r="E3647" s="31" t="s">
        <v>7650</v>
      </c>
      <c r="F3647" s="31" t="s">
        <v>7651</v>
      </c>
      <c r="G3647" s="31" t="s">
        <v>16438</v>
      </c>
      <c r="H3647" s="31" t="s">
        <v>16439</v>
      </c>
      <c r="I3647" s="8">
        <f t="shared" si="42"/>
        <v>0</v>
      </c>
      <c r="J3647" s="8">
        <f t="shared" si="43"/>
        <v>3646</v>
      </c>
      <c r="K3647" s="32" t="str">
        <f t="shared" si="44"/>
        <v/>
      </c>
    </row>
    <row r="3648" spans="1:11" ht="13.55" customHeight="1">
      <c r="A3648" s="31" t="s">
        <v>35</v>
      </c>
      <c r="B3648" s="31" t="s">
        <v>230</v>
      </c>
      <c r="C3648" s="31" t="s">
        <v>326</v>
      </c>
      <c r="D3648" s="31">
        <v>150401</v>
      </c>
      <c r="E3648" s="31" t="s">
        <v>7652</v>
      </c>
      <c r="F3648" s="31" t="s">
        <v>7653</v>
      </c>
      <c r="G3648" s="31" t="s">
        <v>16440</v>
      </c>
      <c r="H3648" s="31" t="s">
        <v>16441</v>
      </c>
      <c r="I3648" s="8">
        <f t="shared" si="42"/>
        <v>0</v>
      </c>
      <c r="J3648" s="8">
        <f t="shared" si="43"/>
        <v>3647</v>
      </c>
      <c r="K3648" s="32" t="str">
        <f t="shared" si="44"/>
        <v/>
      </c>
    </row>
    <row r="3649" spans="1:11" ht="13.55" customHeight="1">
      <c r="A3649" s="31" t="s">
        <v>35</v>
      </c>
      <c r="B3649" s="31" t="s">
        <v>230</v>
      </c>
      <c r="C3649" s="31" t="s">
        <v>326</v>
      </c>
      <c r="D3649" s="31">
        <v>150404</v>
      </c>
      <c r="E3649" s="31" t="s">
        <v>7654</v>
      </c>
      <c r="F3649" s="31" t="s">
        <v>7655</v>
      </c>
      <c r="G3649" s="31" t="s">
        <v>16442</v>
      </c>
      <c r="H3649" s="31" t="s">
        <v>16443</v>
      </c>
      <c r="I3649" s="8">
        <f t="shared" si="42"/>
        <v>0</v>
      </c>
      <c r="J3649" s="8">
        <f t="shared" si="43"/>
        <v>3648</v>
      </c>
      <c r="K3649" s="32" t="str">
        <f t="shared" si="44"/>
        <v/>
      </c>
    </row>
    <row r="3650" spans="1:11" ht="13.55" customHeight="1">
      <c r="A3650" s="31" t="s">
        <v>35</v>
      </c>
      <c r="B3650" s="31" t="s">
        <v>230</v>
      </c>
      <c r="C3650" s="31" t="s">
        <v>326</v>
      </c>
      <c r="D3650" s="31">
        <v>150405</v>
      </c>
      <c r="E3650" s="31" t="s">
        <v>7656</v>
      </c>
      <c r="F3650" s="31" t="s">
        <v>7657</v>
      </c>
      <c r="G3650" s="31" t="s">
        <v>16444</v>
      </c>
      <c r="H3650" s="31" t="s">
        <v>16445</v>
      </c>
      <c r="I3650" s="8">
        <f t="shared" si="42"/>
        <v>0</v>
      </c>
      <c r="J3650" s="8">
        <f t="shared" si="43"/>
        <v>3649</v>
      </c>
      <c r="K3650" s="32" t="str">
        <f t="shared" si="44"/>
        <v/>
      </c>
    </row>
    <row r="3651" spans="1:11" ht="13.55" customHeight="1">
      <c r="A3651" s="31" t="s">
        <v>35</v>
      </c>
      <c r="B3651" s="31" t="s">
        <v>230</v>
      </c>
      <c r="C3651" s="31" t="s">
        <v>326</v>
      </c>
      <c r="D3651" s="31">
        <v>151307</v>
      </c>
      <c r="E3651" s="31" t="s">
        <v>7658</v>
      </c>
      <c r="F3651" s="31" t="s">
        <v>7659</v>
      </c>
      <c r="G3651" s="31" t="s">
        <v>16446</v>
      </c>
      <c r="H3651" s="31" t="s">
        <v>16447</v>
      </c>
      <c r="I3651" s="8">
        <f t="shared" si="42"/>
        <v>0</v>
      </c>
      <c r="J3651" s="8">
        <f t="shared" si="43"/>
        <v>3650</v>
      </c>
      <c r="K3651" s="32" t="str">
        <f t="shared" si="44"/>
        <v/>
      </c>
    </row>
    <row r="3652" spans="1:11" ht="13.55" customHeight="1">
      <c r="A3652" s="31" t="s">
        <v>35</v>
      </c>
      <c r="B3652" s="31" t="s">
        <v>230</v>
      </c>
      <c r="C3652" s="31" t="s">
        <v>326</v>
      </c>
      <c r="D3652" s="31">
        <v>151312</v>
      </c>
      <c r="E3652" s="31" t="s">
        <v>7660</v>
      </c>
      <c r="F3652" s="31" t="s">
        <v>328</v>
      </c>
      <c r="G3652" s="31" t="s">
        <v>9213</v>
      </c>
      <c r="H3652" s="31" t="s">
        <v>14619</v>
      </c>
      <c r="I3652" s="8">
        <f t="shared" si="42"/>
        <v>0</v>
      </c>
      <c r="J3652" s="8">
        <f t="shared" si="43"/>
        <v>3651</v>
      </c>
      <c r="K3652" s="32" t="str">
        <f t="shared" si="44"/>
        <v/>
      </c>
    </row>
    <row r="3653" spans="1:11" ht="13.55" customHeight="1">
      <c r="A3653" s="31" t="s">
        <v>35</v>
      </c>
      <c r="B3653" s="31" t="s">
        <v>230</v>
      </c>
      <c r="C3653" s="31" t="s">
        <v>326</v>
      </c>
      <c r="D3653" s="31">
        <v>154301</v>
      </c>
      <c r="E3653" s="31" t="s">
        <v>7661</v>
      </c>
      <c r="F3653" s="31" t="s">
        <v>7662</v>
      </c>
      <c r="G3653" s="31" t="s">
        <v>16448</v>
      </c>
      <c r="H3653" s="31" t="s">
        <v>16449</v>
      </c>
      <c r="I3653" s="8">
        <f t="shared" si="42"/>
        <v>0</v>
      </c>
      <c r="J3653" s="8">
        <f t="shared" si="43"/>
        <v>3652</v>
      </c>
      <c r="K3653" s="32" t="str">
        <f t="shared" si="44"/>
        <v/>
      </c>
    </row>
    <row r="3654" spans="1:11" ht="13.55" customHeight="1">
      <c r="A3654" s="31" t="s">
        <v>35</v>
      </c>
      <c r="B3654" s="31" t="s">
        <v>230</v>
      </c>
      <c r="C3654" s="31" t="s">
        <v>376</v>
      </c>
      <c r="D3654" s="31">
        <v>151306</v>
      </c>
      <c r="E3654" s="31" t="s">
        <v>7663</v>
      </c>
      <c r="F3654" s="31" t="s">
        <v>5848</v>
      </c>
      <c r="G3654" s="31" t="s">
        <v>14635</v>
      </c>
      <c r="H3654" s="31" t="s">
        <v>14636</v>
      </c>
      <c r="I3654" s="8">
        <f t="shared" si="42"/>
        <v>0</v>
      </c>
      <c r="J3654" s="8">
        <f t="shared" si="43"/>
        <v>3653</v>
      </c>
      <c r="K3654" s="32" t="str">
        <f t="shared" si="44"/>
        <v/>
      </c>
    </row>
    <row r="3655" spans="1:11" ht="13.55" customHeight="1">
      <c r="A3655" s="31" t="s">
        <v>35</v>
      </c>
      <c r="B3655" s="31" t="s">
        <v>230</v>
      </c>
      <c r="C3655" s="31" t="s">
        <v>430</v>
      </c>
      <c r="D3655" s="31">
        <v>154399</v>
      </c>
      <c r="E3655" s="31" t="s">
        <v>7664</v>
      </c>
      <c r="F3655" s="31" t="s">
        <v>7665</v>
      </c>
      <c r="G3655" s="31" t="s">
        <v>16450</v>
      </c>
      <c r="H3655" s="31" t="s">
        <v>16451</v>
      </c>
      <c r="I3655" s="8">
        <f t="shared" si="42"/>
        <v>0</v>
      </c>
      <c r="J3655" s="8">
        <f t="shared" si="43"/>
        <v>3654</v>
      </c>
      <c r="K3655" s="32" t="str">
        <f t="shared" si="44"/>
        <v/>
      </c>
    </row>
    <row r="3656" spans="1:11" ht="13.55" customHeight="1">
      <c r="A3656" s="31" t="s">
        <v>35</v>
      </c>
      <c r="B3656" s="31" t="s">
        <v>452</v>
      </c>
      <c r="C3656" s="31" t="s">
        <v>464</v>
      </c>
      <c r="D3656" s="31">
        <v>710301</v>
      </c>
      <c r="E3656" s="31" t="s">
        <v>7666</v>
      </c>
      <c r="F3656" s="31" t="s">
        <v>7667</v>
      </c>
      <c r="G3656" s="31" t="s">
        <v>16452</v>
      </c>
      <c r="H3656" s="31" t="s">
        <v>16453</v>
      </c>
      <c r="I3656" s="8">
        <f t="shared" si="42"/>
        <v>0</v>
      </c>
      <c r="J3656" s="8">
        <f t="shared" si="43"/>
        <v>3655</v>
      </c>
      <c r="K3656" s="32" t="str">
        <f t="shared" si="44"/>
        <v/>
      </c>
    </row>
    <row r="3657" spans="1:11" ht="13.55" customHeight="1">
      <c r="A3657" s="31" t="s">
        <v>35</v>
      </c>
      <c r="B3657" s="31" t="s">
        <v>452</v>
      </c>
      <c r="C3657" s="31" t="s">
        <v>471</v>
      </c>
      <c r="D3657" s="31">
        <v>710401</v>
      </c>
      <c r="E3657" s="31" t="s">
        <v>7668</v>
      </c>
      <c r="F3657" s="31" t="s">
        <v>7669</v>
      </c>
      <c r="G3657" s="31" t="s">
        <v>16454</v>
      </c>
      <c r="H3657" s="31" t="s">
        <v>16455</v>
      </c>
      <c r="I3657" s="8">
        <f t="shared" si="42"/>
        <v>0</v>
      </c>
      <c r="J3657" s="8">
        <f t="shared" si="43"/>
        <v>3656</v>
      </c>
      <c r="K3657" s="32" t="str">
        <f t="shared" si="44"/>
        <v/>
      </c>
    </row>
    <row r="3658" spans="1:11" ht="13.55" customHeight="1">
      <c r="A3658" s="31" t="s">
        <v>35</v>
      </c>
      <c r="B3658" s="31" t="s">
        <v>496</v>
      </c>
      <c r="C3658" s="31" t="s">
        <v>514</v>
      </c>
      <c r="D3658" s="31">
        <v>80401</v>
      </c>
      <c r="E3658" s="31" t="s">
        <v>7670</v>
      </c>
      <c r="F3658" s="31" t="s">
        <v>7671</v>
      </c>
      <c r="G3658" s="31" t="s">
        <v>16456</v>
      </c>
      <c r="H3658" s="31" t="s">
        <v>16457</v>
      </c>
      <c r="I3658" s="8">
        <f t="shared" si="42"/>
        <v>0</v>
      </c>
      <c r="J3658" s="8">
        <f t="shared" si="43"/>
        <v>3657</v>
      </c>
      <c r="K3658" s="32" t="str">
        <f t="shared" si="44"/>
        <v/>
      </c>
    </row>
    <row r="3659" spans="1:11" ht="13.55" customHeight="1">
      <c r="A3659" s="31" t="s">
        <v>35</v>
      </c>
      <c r="B3659" s="31" t="s">
        <v>496</v>
      </c>
      <c r="C3659" s="31" t="s">
        <v>545</v>
      </c>
      <c r="D3659" s="31">
        <v>80410</v>
      </c>
      <c r="E3659" s="31" t="s">
        <v>7672</v>
      </c>
      <c r="F3659" s="31" t="s">
        <v>7673</v>
      </c>
      <c r="G3659" s="31" t="s">
        <v>16458</v>
      </c>
      <c r="H3659" s="31" t="s">
        <v>16459</v>
      </c>
      <c r="I3659" s="8">
        <f t="shared" si="42"/>
        <v>0</v>
      </c>
      <c r="J3659" s="8">
        <f t="shared" si="43"/>
        <v>3658</v>
      </c>
      <c r="K3659" s="32" t="str">
        <f t="shared" si="44"/>
        <v/>
      </c>
    </row>
    <row r="3660" spans="1:11" ht="13.55" customHeight="1">
      <c r="A3660" s="31" t="s">
        <v>35</v>
      </c>
      <c r="B3660" s="31" t="s">
        <v>496</v>
      </c>
      <c r="C3660" s="31" t="s">
        <v>558</v>
      </c>
      <c r="D3660" s="31">
        <v>81313</v>
      </c>
      <c r="E3660" s="31" t="s">
        <v>7674</v>
      </c>
      <c r="F3660" s="31" t="s">
        <v>557</v>
      </c>
      <c r="G3660" s="31" t="s">
        <v>9448</v>
      </c>
      <c r="H3660" s="31" t="s">
        <v>9449</v>
      </c>
      <c r="I3660" s="8">
        <f t="shared" si="42"/>
        <v>0</v>
      </c>
      <c r="J3660" s="8">
        <f t="shared" si="43"/>
        <v>3659</v>
      </c>
      <c r="K3660" s="32" t="str">
        <f t="shared" si="44"/>
        <v/>
      </c>
    </row>
    <row r="3661" spans="1:11" ht="13.55" customHeight="1">
      <c r="A3661" s="31" t="s">
        <v>35</v>
      </c>
      <c r="B3661" s="31" t="s">
        <v>496</v>
      </c>
      <c r="C3661" s="31" t="s">
        <v>577</v>
      </c>
      <c r="D3661" s="31">
        <v>80307</v>
      </c>
      <c r="E3661" s="31" t="s">
        <v>7675</v>
      </c>
      <c r="F3661" s="31" t="s">
        <v>7676</v>
      </c>
      <c r="G3661" s="31" t="s">
        <v>16460</v>
      </c>
      <c r="H3661" s="31" t="s">
        <v>16461</v>
      </c>
      <c r="I3661" s="8">
        <f t="shared" si="42"/>
        <v>0</v>
      </c>
      <c r="J3661" s="8">
        <f t="shared" si="43"/>
        <v>3660</v>
      </c>
      <c r="K3661" s="32" t="str">
        <f t="shared" si="44"/>
        <v/>
      </c>
    </row>
    <row r="3662" spans="1:11" ht="13.55" customHeight="1">
      <c r="A3662" s="31" t="s">
        <v>35</v>
      </c>
      <c r="B3662" s="31" t="s">
        <v>496</v>
      </c>
      <c r="C3662" s="31" t="s">
        <v>633</v>
      </c>
      <c r="D3662" s="31">
        <v>80302</v>
      </c>
      <c r="E3662" s="31" t="s">
        <v>7677</v>
      </c>
      <c r="F3662" s="31" t="s">
        <v>7678</v>
      </c>
      <c r="G3662" s="31" t="s">
        <v>16462</v>
      </c>
      <c r="H3662" s="31" t="s">
        <v>16463</v>
      </c>
      <c r="I3662" s="8">
        <f t="shared" si="42"/>
        <v>0</v>
      </c>
      <c r="J3662" s="8">
        <f t="shared" si="43"/>
        <v>3661</v>
      </c>
      <c r="K3662" s="32" t="str">
        <f t="shared" si="44"/>
        <v/>
      </c>
    </row>
    <row r="3663" spans="1:11" ht="13.55" customHeight="1">
      <c r="A3663" s="31" t="s">
        <v>35</v>
      </c>
      <c r="B3663" s="31" t="s">
        <v>496</v>
      </c>
      <c r="C3663" s="31" t="s">
        <v>633</v>
      </c>
      <c r="D3663" s="31">
        <v>80305</v>
      </c>
      <c r="E3663" s="31" t="s">
        <v>7679</v>
      </c>
      <c r="F3663" s="31" t="s">
        <v>7680</v>
      </c>
      <c r="G3663" s="31" t="s">
        <v>16464</v>
      </c>
      <c r="H3663" s="31" t="s">
        <v>16465</v>
      </c>
      <c r="I3663" s="8">
        <f t="shared" si="42"/>
        <v>0</v>
      </c>
      <c r="J3663" s="8">
        <f t="shared" si="43"/>
        <v>3662</v>
      </c>
      <c r="K3663" s="32" t="str">
        <f t="shared" si="44"/>
        <v/>
      </c>
    </row>
    <row r="3664" spans="1:11" ht="13.55" customHeight="1">
      <c r="A3664" s="31" t="s">
        <v>35</v>
      </c>
      <c r="B3664" s="31" t="s">
        <v>496</v>
      </c>
      <c r="C3664" s="31" t="s">
        <v>633</v>
      </c>
      <c r="D3664" s="31">
        <v>80404</v>
      </c>
      <c r="E3664" s="31" t="s">
        <v>7681</v>
      </c>
      <c r="F3664" s="31" t="s">
        <v>7682</v>
      </c>
      <c r="G3664" s="31" t="s">
        <v>16466</v>
      </c>
      <c r="H3664" s="31" t="s">
        <v>16467</v>
      </c>
      <c r="I3664" s="8">
        <f t="shared" si="42"/>
        <v>0</v>
      </c>
      <c r="J3664" s="8">
        <f t="shared" si="43"/>
        <v>3663</v>
      </c>
      <c r="K3664" s="32" t="str">
        <f t="shared" si="44"/>
        <v/>
      </c>
    </row>
    <row r="3665" spans="1:11" ht="13.55" customHeight="1">
      <c r="A3665" s="31" t="s">
        <v>35</v>
      </c>
      <c r="B3665" s="31" t="s">
        <v>496</v>
      </c>
      <c r="C3665" s="31" t="s">
        <v>633</v>
      </c>
      <c r="D3665" s="31">
        <v>81311</v>
      </c>
      <c r="E3665" s="31" t="s">
        <v>7683</v>
      </c>
      <c r="F3665" s="31" t="s">
        <v>7684</v>
      </c>
      <c r="G3665" s="31" t="s">
        <v>16468</v>
      </c>
      <c r="H3665" s="31" t="s">
        <v>16469</v>
      </c>
      <c r="I3665" s="8">
        <f t="shared" si="42"/>
        <v>0</v>
      </c>
      <c r="J3665" s="8">
        <f t="shared" si="43"/>
        <v>3664</v>
      </c>
      <c r="K3665" s="32" t="str">
        <f t="shared" si="44"/>
        <v/>
      </c>
    </row>
    <row r="3666" spans="1:11" ht="13.55" customHeight="1">
      <c r="A3666" s="31" t="s">
        <v>35</v>
      </c>
      <c r="B3666" s="31" t="s">
        <v>496</v>
      </c>
      <c r="C3666" s="31" t="s">
        <v>666</v>
      </c>
      <c r="D3666" s="31">
        <v>80308</v>
      </c>
      <c r="E3666" s="31" t="s">
        <v>7685</v>
      </c>
      <c r="F3666" s="31" t="s">
        <v>7686</v>
      </c>
      <c r="G3666" s="31" t="s">
        <v>16470</v>
      </c>
      <c r="H3666" s="31" t="s">
        <v>16471</v>
      </c>
      <c r="I3666" s="8">
        <f t="shared" si="42"/>
        <v>0</v>
      </c>
      <c r="J3666" s="8">
        <f t="shared" si="43"/>
        <v>3665</v>
      </c>
      <c r="K3666" s="32" t="str">
        <f t="shared" si="44"/>
        <v/>
      </c>
    </row>
    <row r="3667" spans="1:11" ht="13.55" customHeight="1">
      <c r="A3667" s="31" t="s">
        <v>35</v>
      </c>
      <c r="B3667" s="31" t="s">
        <v>496</v>
      </c>
      <c r="C3667" s="31" t="s">
        <v>666</v>
      </c>
      <c r="D3667" s="31">
        <v>80403</v>
      </c>
      <c r="E3667" s="31" t="s">
        <v>7687</v>
      </c>
      <c r="F3667" s="31" t="s">
        <v>7688</v>
      </c>
      <c r="G3667" s="31" t="s">
        <v>16472</v>
      </c>
      <c r="H3667" s="31" t="s">
        <v>16473</v>
      </c>
      <c r="I3667" s="8">
        <f t="shared" si="42"/>
        <v>0</v>
      </c>
      <c r="J3667" s="8">
        <f t="shared" si="43"/>
        <v>3666</v>
      </c>
      <c r="K3667" s="32" t="str">
        <f t="shared" si="44"/>
        <v/>
      </c>
    </row>
    <row r="3668" spans="1:11" ht="13.55" customHeight="1">
      <c r="A3668" s="31" t="s">
        <v>35</v>
      </c>
      <c r="B3668" s="31" t="s">
        <v>496</v>
      </c>
      <c r="C3668" s="31" t="s">
        <v>666</v>
      </c>
      <c r="D3668" s="31">
        <v>81314</v>
      </c>
      <c r="E3668" s="31" t="s">
        <v>7689</v>
      </c>
      <c r="F3668" s="31" t="s">
        <v>5912</v>
      </c>
      <c r="G3668" s="31" t="s">
        <v>14701</v>
      </c>
      <c r="H3668" s="31" t="s">
        <v>14702</v>
      </c>
      <c r="I3668" s="8">
        <f t="shared" si="42"/>
        <v>0</v>
      </c>
      <c r="J3668" s="8">
        <f t="shared" si="43"/>
        <v>3667</v>
      </c>
      <c r="K3668" s="32" t="str">
        <f t="shared" si="44"/>
        <v/>
      </c>
    </row>
    <row r="3669" spans="1:11" ht="13.55" customHeight="1">
      <c r="A3669" s="31" t="s">
        <v>35</v>
      </c>
      <c r="B3669" s="31" t="s">
        <v>496</v>
      </c>
      <c r="C3669" s="31" t="s">
        <v>697</v>
      </c>
      <c r="D3669" s="31">
        <v>80406</v>
      </c>
      <c r="E3669" s="31" t="s">
        <v>7690</v>
      </c>
      <c r="F3669" s="31" t="s">
        <v>7691</v>
      </c>
      <c r="G3669" s="31" t="s">
        <v>16474</v>
      </c>
      <c r="H3669" s="31" t="s">
        <v>16475</v>
      </c>
      <c r="I3669" s="8">
        <f t="shared" si="42"/>
        <v>0</v>
      </c>
      <c r="J3669" s="8">
        <f t="shared" si="43"/>
        <v>3668</v>
      </c>
      <c r="K3669" s="32" t="str">
        <f t="shared" si="44"/>
        <v/>
      </c>
    </row>
    <row r="3670" spans="1:11" ht="13.55" customHeight="1">
      <c r="A3670" s="31" t="s">
        <v>35</v>
      </c>
      <c r="B3670" s="31" t="s">
        <v>496</v>
      </c>
      <c r="C3670" s="31" t="s">
        <v>697</v>
      </c>
      <c r="D3670" s="31">
        <v>81409</v>
      </c>
      <c r="E3670" s="31" t="s">
        <v>7692</v>
      </c>
      <c r="F3670" s="31" t="s">
        <v>5921</v>
      </c>
      <c r="G3670" s="31" t="s">
        <v>16476</v>
      </c>
      <c r="H3670" s="31" t="s">
        <v>16477</v>
      </c>
      <c r="I3670" s="8">
        <f t="shared" si="42"/>
        <v>0</v>
      </c>
      <c r="J3670" s="8">
        <f t="shared" si="43"/>
        <v>3669</v>
      </c>
      <c r="K3670" s="32" t="str">
        <f t="shared" si="44"/>
        <v/>
      </c>
    </row>
    <row r="3671" spans="1:11" ht="13.55" customHeight="1">
      <c r="A3671" s="31" t="s">
        <v>35</v>
      </c>
      <c r="B3671" s="31" t="s">
        <v>496</v>
      </c>
      <c r="C3671" s="31" t="s">
        <v>697</v>
      </c>
      <c r="D3671" s="31">
        <v>84309</v>
      </c>
      <c r="E3671" s="31" t="s">
        <v>7693</v>
      </c>
      <c r="F3671" s="31" t="s">
        <v>5923</v>
      </c>
      <c r="G3671" s="31" t="s">
        <v>14711</v>
      </c>
      <c r="H3671" s="31" t="s">
        <v>14712</v>
      </c>
      <c r="I3671" s="8">
        <f t="shared" si="42"/>
        <v>0</v>
      </c>
      <c r="J3671" s="8">
        <f t="shared" si="43"/>
        <v>3670</v>
      </c>
      <c r="K3671" s="32" t="str">
        <f t="shared" si="44"/>
        <v/>
      </c>
    </row>
    <row r="3672" spans="1:11" ht="13.55" customHeight="1">
      <c r="A3672" s="31" t="s">
        <v>35</v>
      </c>
      <c r="B3672" s="31" t="s">
        <v>496</v>
      </c>
      <c r="C3672" s="31" t="s">
        <v>747</v>
      </c>
      <c r="D3672" s="31">
        <v>81312</v>
      </c>
      <c r="E3672" s="31" t="s">
        <v>7694</v>
      </c>
      <c r="F3672" s="31" t="s">
        <v>5935</v>
      </c>
      <c r="G3672" s="31" t="s">
        <v>14723</v>
      </c>
      <c r="H3672" s="31" t="s">
        <v>14724</v>
      </c>
      <c r="I3672" s="8">
        <f t="shared" si="42"/>
        <v>0</v>
      </c>
      <c r="J3672" s="8">
        <f t="shared" si="43"/>
        <v>3671</v>
      </c>
      <c r="K3672" s="32" t="str">
        <f t="shared" si="44"/>
        <v/>
      </c>
    </row>
    <row r="3673" spans="1:11" ht="13.55" customHeight="1">
      <c r="A3673" s="31" t="s">
        <v>35</v>
      </c>
      <c r="B3673" s="31" t="s">
        <v>790</v>
      </c>
      <c r="C3673" s="31" t="s">
        <v>811</v>
      </c>
      <c r="D3673" s="31">
        <v>130401</v>
      </c>
      <c r="E3673" s="31" t="s">
        <v>7695</v>
      </c>
      <c r="F3673" s="31" t="s">
        <v>7696</v>
      </c>
      <c r="G3673" s="31" t="s">
        <v>16478</v>
      </c>
      <c r="H3673" s="31" t="s">
        <v>16479</v>
      </c>
      <c r="I3673" s="8">
        <f t="shared" si="42"/>
        <v>0</v>
      </c>
      <c r="J3673" s="8">
        <f t="shared" si="43"/>
        <v>3672</v>
      </c>
      <c r="K3673" s="32" t="str">
        <f t="shared" si="44"/>
        <v/>
      </c>
    </row>
    <row r="3674" spans="1:11" ht="13.55" customHeight="1">
      <c r="A3674" s="31" t="s">
        <v>35</v>
      </c>
      <c r="B3674" s="31" t="s">
        <v>790</v>
      </c>
      <c r="C3674" s="31" t="s">
        <v>811</v>
      </c>
      <c r="D3674" s="31">
        <v>131311</v>
      </c>
      <c r="E3674" s="31" t="s">
        <v>7697</v>
      </c>
      <c r="F3674" s="31" t="s">
        <v>5948</v>
      </c>
      <c r="G3674" s="31" t="s">
        <v>14737</v>
      </c>
      <c r="H3674" s="31" t="s">
        <v>14738</v>
      </c>
      <c r="I3674" s="8">
        <f t="shared" si="42"/>
        <v>0</v>
      </c>
      <c r="J3674" s="8">
        <f t="shared" si="43"/>
        <v>3673</v>
      </c>
      <c r="K3674" s="32" t="str">
        <f t="shared" si="44"/>
        <v/>
      </c>
    </row>
    <row r="3675" spans="1:11" ht="13.55" customHeight="1">
      <c r="A3675" s="31" t="s">
        <v>35</v>
      </c>
      <c r="B3675" s="31" t="s">
        <v>790</v>
      </c>
      <c r="C3675" s="31" t="s">
        <v>866</v>
      </c>
      <c r="D3675" s="31">
        <v>130404</v>
      </c>
      <c r="E3675" s="31" t="s">
        <v>7698</v>
      </c>
      <c r="F3675" s="31" t="s">
        <v>7699</v>
      </c>
      <c r="G3675" s="31" t="s">
        <v>16480</v>
      </c>
      <c r="H3675" s="31" t="s">
        <v>16481</v>
      </c>
      <c r="I3675" s="8">
        <f t="shared" si="42"/>
        <v>0</v>
      </c>
      <c r="J3675" s="8">
        <f t="shared" si="43"/>
        <v>3674</v>
      </c>
      <c r="K3675" s="32" t="str">
        <f t="shared" si="44"/>
        <v/>
      </c>
    </row>
    <row r="3676" spans="1:11" ht="13.55" customHeight="1">
      <c r="A3676" s="31" t="s">
        <v>35</v>
      </c>
      <c r="B3676" s="31" t="s">
        <v>790</v>
      </c>
      <c r="C3676" s="31" t="s">
        <v>877</v>
      </c>
      <c r="D3676" s="31">
        <v>134334</v>
      </c>
      <c r="E3676" s="31" t="s">
        <v>7700</v>
      </c>
      <c r="F3676" s="31" t="s">
        <v>5964</v>
      </c>
      <c r="G3676" s="31" t="s">
        <v>14753</v>
      </c>
      <c r="H3676" s="31" t="s">
        <v>14754</v>
      </c>
      <c r="I3676" s="8">
        <f t="shared" si="42"/>
        <v>0</v>
      </c>
      <c r="J3676" s="8">
        <f t="shared" si="43"/>
        <v>3675</v>
      </c>
      <c r="K3676" s="32" t="str">
        <f t="shared" si="44"/>
        <v/>
      </c>
    </row>
    <row r="3677" spans="1:11" ht="13.55" customHeight="1">
      <c r="A3677" s="31" t="s">
        <v>35</v>
      </c>
      <c r="B3677" s="31" t="s">
        <v>790</v>
      </c>
      <c r="C3677" s="31" t="s">
        <v>893</v>
      </c>
      <c r="D3677" s="31">
        <v>134321</v>
      </c>
      <c r="E3677" s="31" t="s">
        <v>7701</v>
      </c>
      <c r="F3677" s="31" t="s">
        <v>5968</v>
      </c>
      <c r="G3677" s="31" t="s">
        <v>14757</v>
      </c>
      <c r="H3677" s="31" t="s">
        <v>14758</v>
      </c>
      <c r="I3677" s="8">
        <f t="shared" si="42"/>
        <v>0</v>
      </c>
      <c r="J3677" s="8">
        <f t="shared" si="43"/>
        <v>3676</v>
      </c>
      <c r="K3677" s="32" t="str">
        <f t="shared" si="44"/>
        <v/>
      </c>
    </row>
    <row r="3678" spans="1:11" ht="13.55" customHeight="1">
      <c r="A3678" s="31" t="s">
        <v>35</v>
      </c>
      <c r="B3678" s="31" t="s">
        <v>790</v>
      </c>
      <c r="C3678" s="31" t="s">
        <v>902</v>
      </c>
      <c r="D3678" s="31">
        <v>130410</v>
      </c>
      <c r="E3678" s="31" t="s">
        <v>7702</v>
      </c>
      <c r="F3678" s="31" t="s">
        <v>7703</v>
      </c>
      <c r="G3678" s="31" t="s">
        <v>16482</v>
      </c>
      <c r="H3678" s="31" t="s">
        <v>16483</v>
      </c>
      <c r="I3678" s="8">
        <f t="shared" si="42"/>
        <v>0</v>
      </c>
      <c r="J3678" s="8">
        <f t="shared" si="43"/>
        <v>3677</v>
      </c>
      <c r="K3678" s="32" t="str">
        <f t="shared" si="44"/>
        <v/>
      </c>
    </row>
    <row r="3679" spans="1:11" ht="13.55" customHeight="1">
      <c r="A3679" s="31" t="s">
        <v>35</v>
      </c>
      <c r="B3679" s="31" t="s">
        <v>790</v>
      </c>
      <c r="C3679" s="31" t="s">
        <v>902</v>
      </c>
      <c r="D3679" s="31">
        <v>134324</v>
      </c>
      <c r="E3679" s="31" t="s">
        <v>7704</v>
      </c>
      <c r="F3679" s="31" t="s">
        <v>5970</v>
      </c>
      <c r="G3679" s="31" t="s">
        <v>14759</v>
      </c>
      <c r="H3679" s="31" t="s">
        <v>16484</v>
      </c>
      <c r="I3679" s="8">
        <f t="shared" si="42"/>
        <v>0</v>
      </c>
      <c r="J3679" s="8">
        <f t="shared" si="43"/>
        <v>3678</v>
      </c>
      <c r="K3679" s="32" t="str">
        <f t="shared" si="44"/>
        <v/>
      </c>
    </row>
    <row r="3680" spans="1:11" ht="13.55" customHeight="1">
      <c r="A3680" s="31" t="s">
        <v>35</v>
      </c>
      <c r="B3680" s="31" t="s">
        <v>790</v>
      </c>
      <c r="C3680" s="31" t="s">
        <v>928</v>
      </c>
      <c r="D3680" s="31">
        <v>131302</v>
      </c>
      <c r="E3680" s="31" t="s">
        <v>7705</v>
      </c>
      <c r="F3680" s="31" t="s">
        <v>5976</v>
      </c>
      <c r="G3680" s="31" t="s">
        <v>9826</v>
      </c>
      <c r="H3680" s="31" t="s">
        <v>14765</v>
      </c>
      <c r="I3680" s="8">
        <f t="shared" si="42"/>
        <v>0</v>
      </c>
      <c r="J3680" s="8">
        <f t="shared" si="43"/>
        <v>3679</v>
      </c>
      <c r="K3680" s="32" t="str">
        <f t="shared" si="44"/>
        <v/>
      </c>
    </row>
    <row r="3681" spans="1:11" ht="13.55" customHeight="1">
      <c r="A3681" s="31" t="s">
        <v>35</v>
      </c>
      <c r="B3681" s="31" t="s">
        <v>790</v>
      </c>
      <c r="C3681" s="31" t="s">
        <v>944</v>
      </c>
      <c r="D3681" s="31">
        <v>130302</v>
      </c>
      <c r="E3681" s="31" t="s">
        <v>7706</v>
      </c>
      <c r="F3681" s="31" t="s">
        <v>7707</v>
      </c>
      <c r="G3681" s="31" t="s">
        <v>16485</v>
      </c>
      <c r="H3681" s="31" t="s">
        <v>16486</v>
      </c>
      <c r="I3681" s="8">
        <f t="shared" si="42"/>
        <v>0</v>
      </c>
      <c r="J3681" s="8">
        <f t="shared" si="43"/>
        <v>3680</v>
      </c>
      <c r="K3681" s="32" t="str">
        <f t="shared" si="44"/>
        <v/>
      </c>
    </row>
    <row r="3682" spans="1:11" ht="13.55" customHeight="1">
      <c r="A3682" s="31" t="s">
        <v>35</v>
      </c>
      <c r="B3682" s="31" t="s">
        <v>790</v>
      </c>
      <c r="C3682" s="31" t="s">
        <v>944</v>
      </c>
      <c r="D3682" s="31">
        <v>130305</v>
      </c>
      <c r="E3682" s="31" t="s">
        <v>7708</v>
      </c>
      <c r="F3682" s="31" t="s">
        <v>7709</v>
      </c>
      <c r="G3682" s="31" t="s">
        <v>16487</v>
      </c>
      <c r="H3682" s="31" t="s">
        <v>16488</v>
      </c>
      <c r="I3682" s="8">
        <f t="shared" si="42"/>
        <v>0</v>
      </c>
      <c r="J3682" s="8">
        <f t="shared" si="43"/>
        <v>3681</v>
      </c>
      <c r="K3682" s="32" t="str">
        <f t="shared" si="44"/>
        <v/>
      </c>
    </row>
    <row r="3683" spans="1:11" ht="13.55" customHeight="1">
      <c r="A3683" s="31" t="s">
        <v>35</v>
      </c>
      <c r="B3683" s="31" t="s">
        <v>790</v>
      </c>
      <c r="C3683" s="31" t="s">
        <v>944</v>
      </c>
      <c r="D3683" s="31">
        <v>130403</v>
      </c>
      <c r="E3683" s="31" t="s">
        <v>7710</v>
      </c>
      <c r="F3683" s="31" t="s">
        <v>7711</v>
      </c>
      <c r="G3683" s="31" t="s">
        <v>16489</v>
      </c>
      <c r="H3683" s="31" t="s">
        <v>16490</v>
      </c>
      <c r="I3683" s="8">
        <f t="shared" si="42"/>
        <v>0</v>
      </c>
      <c r="J3683" s="8">
        <f t="shared" si="43"/>
        <v>3682</v>
      </c>
      <c r="K3683" s="32" t="str">
        <f t="shared" si="44"/>
        <v/>
      </c>
    </row>
    <row r="3684" spans="1:11" ht="13.55" customHeight="1">
      <c r="A3684" s="31" t="s">
        <v>35</v>
      </c>
      <c r="B3684" s="31" t="s">
        <v>790</v>
      </c>
      <c r="C3684" s="31" t="s">
        <v>944</v>
      </c>
      <c r="D3684" s="31">
        <v>131307</v>
      </c>
      <c r="E3684" s="31" t="s">
        <v>7712</v>
      </c>
      <c r="F3684" s="31" t="s">
        <v>7713</v>
      </c>
      <c r="G3684" s="31" t="s">
        <v>14770</v>
      </c>
      <c r="H3684" s="31" t="s">
        <v>16491</v>
      </c>
      <c r="I3684" s="8">
        <f t="shared" si="42"/>
        <v>0</v>
      </c>
      <c r="J3684" s="8">
        <f t="shared" si="43"/>
        <v>3683</v>
      </c>
      <c r="K3684" s="32" t="str">
        <f t="shared" si="44"/>
        <v/>
      </c>
    </row>
    <row r="3685" spans="1:11" ht="13.55" customHeight="1">
      <c r="A3685" s="31" t="s">
        <v>35</v>
      </c>
      <c r="B3685" s="31" t="s">
        <v>790</v>
      </c>
      <c r="C3685" s="31" t="s">
        <v>944</v>
      </c>
      <c r="D3685" s="31">
        <v>131308</v>
      </c>
      <c r="E3685" s="31" t="s">
        <v>7714</v>
      </c>
      <c r="F3685" s="31" t="s">
        <v>5984</v>
      </c>
      <c r="G3685" s="31" t="s">
        <v>14772</v>
      </c>
      <c r="H3685" s="31" t="s">
        <v>14773</v>
      </c>
      <c r="I3685" s="8">
        <f t="shared" si="42"/>
        <v>0</v>
      </c>
      <c r="J3685" s="8">
        <f t="shared" si="43"/>
        <v>3684</v>
      </c>
      <c r="K3685" s="32" t="str">
        <f t="shared" si="44"/>
        <v/>
      </c>
    </row>
    <row r="3686" spans="1:11" ht="13.55" customHeight="1">
      <c r="A3686" s="31" t="s">
        <v>35</v>
      </c>
      <c r="B3686" s="31" t="s">
        <v>790</v>
      </c>
      <c r="C3686" s="31" t="s">
        <v>944</v>
      </c>
      <c r="D3686" s="31">
        <v>131409</v>
      </c>
      <c r="E3686" s="31" t="s">
        <v>7715</v>
      </c>
      <c r="F3686" s="31" t="s">
        <v>7716</v>
      </c>
      <c r="G3686" s="31" t="s">
        <v>16492</v>
      </c>
      <c r="H3686" s="31" t="s">
        <v>16493</v>
      </c>
      <c r="I3686" s="8">
        <f t="shared" si="42"/>
        <v>0</v>
      </c>
      <c r="J3686" s="8">
        <f t="shared" si="43"/>
        <v>3685</v>
      </c>
      <c r="K3686" s="32" t="str">
        <f t="shared" si="44"/>
        <v/>
      </c>
    </row>
    <row r="3687" spans="1:11" ht="13.55" customHeight="1">
      <c r="A3687" s="31" t="s">
        <v>35</v>
      </c>
      <c r="B3687" s="31" t="s">
        <v>790</v>
      </c>
      <c r="C3687" s="31" t="s">
        <v>944</v>
      </c>
      <c r="D3687" s="31">
        <v>134304</v>
      </c>
      <c r="E3687" s="31" t="s">
        <v>16494</v>
      </c>
      <c r="F3687" s="31" t="s">
        <v>5986</v>
      </c>
      <c r="G3687" s="31" t="s">
        <v>14775</v>
      </c>
      <c r="H3687" s="31" t="s">
        <v>14776</v>
      </c>
      <c r="I3687" s="8">
        <f t="shared" si="42"/>
        <v>0</v>
      </c>
      <c r="J3687" s="8">
        <f t="shared" si="43"/>
        <v>3686</v>
      </c>
      <c r="K3687" s="32" t="str">
        <f t="shared" si="44"/>
        <v/>
      </c>
    </row>
    <row r="3688" spans="1:11" ht="13.55" customHeight="1">
      <c r="A3688" s="31" t="s">
        <v>35</v>
      </c>
      <c r="B3688" s="31" t="s">
        <v>790</v>
      </c>
      <c r="C3688" s="31" t="s">
        <v>987</v>
      </c>
      <c r="D3688" s="31">
        <v>130417</v>
      </c>
      <c r="E3688" s="31" t="s">
        <v>7718</v>
      </c>
      <c r="F3688" s="31" t="s">
        <v>7719</v>
      </c>
      <c r="G3688" s="31" t="s">
        <v>16495</v>
      </c>
      <c r="H3688" s="31" t="s">
        <v>16496</v>
      </c>
      <c r="I3688" s="8">
        <f t="shared" si="42"/>
        <v>0</v>
      </c>
      <c r="J3688" s="8">
        <f t="shared" si="43"/>
        <v>3687</v>
      </c>
      <c r="K3688" s="32" t="str">
        <f t="shared" si="44"/>
        <v/>
      </c>
    </row>
    <row r="3689" spans="1:11" ht="13.55" customHeight="1">
      <c r="A3689" s="31" t="s">
        <v>35</v>
      </c>
      <c r="B3689" s="31" t="s">
        <v>790</v>
      </c>
      <c r="C3689" s="31" t="s">
        <v>1118</v>
      </c>
      <c r="D3689" s="31">
        <v>130306</v>
      </c>
      <c r="E3689" s="31" t="s">
        <v>7720</v>
      </c>
      <c r="F3689" s="31" t="s">
        <v>7721</v>
      </c>
      <c r="G3689" s="31" t="s">
        <v>16497</v>
      </c>
      <c r="H3689" s="31" t="s">
        <v>16498</v>
      </c>
      <c r="I3689" s="8">
        <f t="shared" si="42"/>
        <v>0</v>
      </c>
      <c r="J3689" s="8">
        <f t="shared" si="43"/>
        <v>3688</v>
      </c>
      <c r="K3689" s="32" t="str">
        <f t="shared" si="44"/>
        <v/>
      </c>
    </row>
    <row r="3690" spans="1:11" ht="13.55" customHeight="1">
      <c r="A3690" s="31" t="s">
        <v>35</v>
      </c>
      <c r="B3690" s="31" t="s">
        <v>790</v>
      </c>
      <c r="C3690" s="31" t="s">
        <v>1118</v>
      </c>
      <c r="D3690" s="31">
        <v>131418</v>
      </c>
      <c r="E3690" s="31" t="s">
        <v>7722</v>
      </c>
      <c r="F3690" s="31" t="s">
        <v>7723</v>
      </c>
      <c r="G3690" s="31" t="s">
        <v>16499</v>
      </c>
      <c r="H3690" s="31" t="s">
        <v>16500</v>
      </c>
      <c r="I3690" s="8">
        <f t="shared" si="42"/>
        <v>0</v>
      </c>
      <c r="J3690" s="8">
        <f t="shared" si="43"/>
        <v>3689</v>
      </c>
      <c r="K3690" s="32" t="str">
        <f t="shared" si="44"/>
        <v/>
      </c>
    </row>
    <row r="3691" spans="1:11" ht="13.55" customHeight="1">
      <c r="A3691" s="31" t="s">
        <v>35</v>
      </c>
      <c r="B3691" s="31" t="s">
        <v>790</v>
      </c>
      <c r="C3691" s="31" t="s">
        <v>1141</v>
      </c>
      <c r="D3691" s="31">
        <v>130322</v>
      </c>
      <c r="E3691" s="31" t="s">
        <v>7724</v>
      </c>
      <c r="F3691" s="31" t="s">
        <v>7725</v>
      </c>
      <c r="G3691" s="31" t="s">
        <v>16501</v>
      </c>
      <c r="H3691" s="31" t="s">
        <v>16502</v>
      </c>
      <c r="I3691" s="8">
        <f t="shared" si="42"/>
        <v>0</v>
      </c>
      <c r="J3691" s="8">
        <f t="shared" si="43"/>
        <v>3690</v>
      </c>
      <c r="K3691" s="32" t="str">
        <f t="shared" si="44"/>
        <v/>
      </c>
    </row>
    <row r="3692" spans="1:11" ht="13.55" customHeight="1">
      <c r="A3692" s="31" t="s">
        <v>35</v>
      </c>
      <c r="B3692" s="31" t="s">
        <v>1154</v>
      </c>
      <c r="C3692" s="31" t="s">
        <v>1155</v>
      </c>
      <c r="D3692" s="31">
        <v>54308</v>
      </c>
      <c r="E3692" s="31" t="s">
        <v>7726</v>
      </c>
      <c r="F3692" s="31" t="s">
        <v>6034</v>
      </c>
      <c r="G3692" s="31" t="s">
        <v>14824</v>
      </c>
      <c r="H3692" s="31" t="s">
        <v>14825</v>
      </c>
      <c r="I3692" s="8">
        <f t="shared" si="42"/>
        <v>0</v>
      </c>
      <c r="J3692" s="8">
        <f t="shared" si="43"/>
        <v>3691</v>
      </c>
      <c r="K3692" s="32" t="str">
        <f t="shared" si="44"/>
        <v/>
      </c>
    </row>
    <row r="3693" spans="1:11" ht="13.55" customHeight="1">
      <c r="A3693" s="31" t="s">
        <v>35</v>
      </c>
      <c r="B3693" s="31" t="s">
        <v>1154</v>
      </c>
      <c r="C3693" s="31" t="s">
        <v>1167</v>
      </c>
      <c r="D3693" s="31">
        <v>50401</v>
      </c>
      <c r="E3693" s="31" t="s">
        <v>7727</v>
      </c>
      <c r="F3693" s="31" t="s">
        <v>7728</v>
      </c>
      <c r="G3693" s="31" t="s">
        <v>16503</v>
      </c>
      <c r="H3693" s="31" t="s">
        <v>16504</v>
      </c>
      <c r="I3693" s="8">
        <f t="shared" si="42"/>
        <v>0</v>
      </c>
      <c r="J3693" s="8">
        <f t="shared" si="43"/>
        <v>3692</v>
      </c>
      <c r="K3693" s="32" t="str">
        <f t="shared" si="44"/>
        <v/>
      </c>
    </row>
    <row r="3694" spans="1:11" ht="13.55" customHeight="1">
      <c r="A3694" s="31" t="s">
        <v>35</v>
      </c>
      <c r="B3694" s="31" t="s">
        <v>1154</v>
      </c>
      <c r="C3694" s="31" t="s">
        <v>1199</v>
      </c>
      <c r="D3694" s="31">
        <v>50310</v>
      </c>
      <c r="E3694" s="31" t="s">
        <v>7729</v>
      </c>
      <c r="F3694" s="31" t="s">
        <v>7730</v>
      </c>
      <c r="G3694" s="31" t="s">
        <v>16505</v>
      </c>
      <c r="H3694" s="31" t="s">
        <v>16506</v>
      </c>
      <c r="I3694" s="8">
        <f t="shared" si="42"/>
        <v>0</v>
      </c>
      <c r="J3694" s="8">
        <f t="shared" si="43"/>
        <v>3693</v>
      </c>
      <c r="K3694" s="32" t="str">
        <f t="shared" si="44"/>
        <v/>
      </c>
    </row>
    <row r="3695" spans="1:11" ht="13.55" customHeight="1">
      <c r="A3695" s="31" t="s">
        <v>35</v>
      </c>
      <c r="B3695" s="31" t="s">
        <v>1154</v>
      </c>
      <c r="C3695" s="31" t="s">
        <v>1199</v>
      </c>
      <c r="D3695" s="31">
        <v>51302</v>
      </c>
      <c r="E3695" s="31" t="s">
        <v>7731</v>
      </c>
      <c r="F3695" s="31" t="s">
        <v>6046</v>
      </c>
      <c r="G3695" s="31" t="s">
        <v>14836</v>
      </c>
      <c r="H3695" s="31" t="s">
        <v>14837</v>
      </c>
      <c r="I3695" s="8">
        <f t="shared" si="42"/>
        <v>0</v>
      </c>
      <c r="J3695" s="8">
        <f t="shared" si="43"/>
        <v>3694</v>
      </c>
      <c r="K3695" s="32" t="str">
        <f t="shared" si="44"/>
        <v/>
      </c>
    </row>
    <row r="3696" spans="1:11" ht="13.55" customHeight="1">
      <c r="A3696" s="31" t="s">
        <v>35</v>
      </c>
      <c r="B3696" s="31" t="s">
        <v>1154</v>
      </c>
      <c r="C3696" s="31" t="s">
        <v>1199</v>
      </c>
      <c r="D3696" s="31">
        <v>51408</v>
      </c>
      <c r="E3696" s="31" t="s">
        <v>7732</v>
      </c>
      <c r="F3696" s="31" t="s">
        <v>7733</v>
      </c>
      <c r="G3696" s="31" t="s">
        <v>16507</v>
      </c>
      <c r="H3696" s="31" t="s">
        <v>16508</v>
      </c>
      <c r="I3696" s="8">
        <f t="shared" si="42"/>
        <v>0</v>
      </c>
      <c r="J3696" s="8">
        <f t="shared" si="43"/>
        <v>3695</v>
      </c>
      <c r="K3696" s="32" t="str">
        <f t="shared" si="44"/>
        <v/>
      </c>
    </row>
    <row r="3697" spans="1:11" ht="13.55" customHeight="1">
      <c r="A3697" s="31" t="s">
        <v>35</v>
      </c>
      <c r="B3697" s="31" t="s">
        <v>1154</v>
      </c>
      <c r="C3697" s="31" t="s">
        <v>1199</v>
      </c>
      <c r="D3697" s="31">
        <v>54333</v>
      </c>
      <c r="E3697" s="31" t="s">
        <v>16494</v>
      </c>
      <c r="F3697" s="31" t="s">
        <v>6048</v>
      </c>
      <c r="G3697" s="31" t="s">
        <v>14838</v>
      </c>
      <c r="H3697" s="31" t="s">
        <v>14839</v>
      </c>
      <c r="I3697" s="8">
        <f t="shared" si="42"/>
        <v>0</v>
      </c>
      <c r="J3697" s="8">
        <f t="shared" si="43"/>
        <v>3696</v>
      </c>
      <c r="K3697" s="32" t="str">
        <f t="shared" si="44"/>
        <v/>
      </c>
    </row>
    <row r="3698" spans="1:11" ht="13.55" customHeight="1">
      <c r="A3698" s="31" t="s">
        <v>35</v>
      </c>
      <c r="B3698" s="31" t="s">
        <v>1154</v>
      </c>
      <c r="C3698" s="31" t="s">
        <v>1223</v>
      </c>
      <c r="D3698" s="31">
        <v>50314</v>
      </c>
      <c r="E3698" s="31" t="s">
        <v>7735</v>
      </c>
      <c r="F3698" s="31" t="s">
        <v>6056</v>
      </c>
      <c r="G3698" s="31" t="s">
        <v>14846</v>
      </c>
      <c r="H3698" s="31" t="s">
        <v>14847</v>
      </c>
      <c r="I3698" s="8">
        <f t="shared" si="42"/>
        <v>0</v>
      </c>
      <c r="J3698" s="8">
        <f t="shared" si="43"/>
        <v>3697</v>
      </c>
      <c r="K3698" s="32" t="str">
        <f t="shared" si="44"/>
        <v/>
      </c>
    </row>
    <row r="3699" spans="1:11" ht="13.55" customHeight="1">
      <c r="A3699" s="31" t="s">
        <v>35</v>
      </c>
      <c r="B3699" s="31" t="s">
        <v>1154</v>
      </c>
      <c r="C3699" s="31" t="s">
        <v>1223</v>
      </c>
      <c r="D3699" s="31">
        <v>51307</v>
      </c>
      <c r="E3699" s="31" t="s">
        <v>7736</v>
      </c>
      <c r="F3699" s="31" t="s">
        <v>1222</v>
      </c>
      <c r="G3699" s="31" t="s">
        <v>10106</v>
      </c>
      <c r="H3699" s="31" t="s">
        <v>14848</v>
      </c>
      <c r="I3699" s="8">
        <f t="shared" si="42"/>
        <v>0</v>
      </c>
      <c r="J3699" s="8">
        <f t="shared" si="43"/>
        <v>3698</v>
      </c>
      <c r="K3699" s="32" t="str">
        <f t="shared" si="44"/>
        <v/>
      </c>
    </row>
    <row r="3700" spans="1:11" ht="13.55" customHeight="1">
      <c r="A3700" s="31" t="s">
        <v>35</v>
      </c>
      <c r="B3700" s="31" t="s">
        <v>1154</v>
      </c>
      <c r="C3700" s="31" t="s">
        <v>1270</v>
      </c>
      <c r="D3700" s="31">
        <v>50303</v>
      </c>
      <c r="E3700" s="31" t="s">
        <v>7737</v>
      </c>
      <c r="F3700" s="31" t="s">
        <v>7738</v>
      </c>
      <c r="G3700" s="31" t="s">
        <v>16509</v>
      </c>
      <c r="H3700" s="31" t="s">
        <v>16510</v>
      </c>
      <c r="I3700" s="8">
        <f t="shared" si="42"/>
        <v>0</v>
      </c>
      <c r="J3700" s="8">
        <f t="shared" si="43"/>
        <v>3699</v>
      </c>
      <c r="K3700" s="32" t="str">
        <f t="shared" si="44"/>
        <v/>
      </c>
    </row>
    <row r="3701" spans="1:11" ht="13.55" customHeight="1">
      <c r="A3701" s="31" t="s">
        <v>35</v>
      </c>
      <c r="B3701" s="31" t="s">
        <v>1154</v>
      </c>
      <c r="C3701" s="31" t="s">
        <v>1270</v>
      </c>
      <c r="D3701" s="31">
        <v>50404</v>
      </c>
      <c r="E3701" s="31" t="s">
        <v>7739</v>
      </c>
      <c r="F3701" s="31" t="s">
        <v>7740</v>
      </c>
      <c r="G3701" s="31" t="s">
        <v>16511</v>
      </c>
      <c r="H3701" s="31" t="s">
        <v>16512</v>
      </c>
      <c r="I3701" s="8">
        <f t="shared" si="42"/>
        <v>0</v>
      </c>
      <c r="J3701" s="8">
        <f t="shared" si="43"/>
        <v>3700</v>
      </c>
      <c r="K3701" s="32" t="str">
        <f t="shared" si="44"/>
        <v/>
      </c>
    </row>
    <row r="3702" spans="1:11" ht="13.55" customHeight="1">
      <c r="A3702" s="31" t="s">
        <v>35</v>
      </c>
      <c r="B3702" s="31" t="s">
        <v>1154</v>
      </c>
      <c r="C3702" s="31" t="s">
        <v>1270</v>
      </c>
      <c r="D3702" s="31">
        <v>50407</v>
      </c>
      <c r="E3702" s="31" t="s">
        <v>7741</v>
      </c>
      <c r="F3702" s="31" t="s">
        <v>7742</v>
      </c>
      <c r="G3702" s="31" t="s">
        <v>16513</v>
      </c>
      <c r="H3702" s="31" t="s">
        <v>16514</v>
      </c>
      <c r="I3702" s="8">
        <f t="shared" si="42"/>
        <v>0</v>
      </c>
      <c r="J3702" s="8">
        <f t="shared" si="43"/>
        <v>3701</v>
      </c>
      <c r="K3702" s="32" t="str">
        <f t="shared" si="44"/>
        <v/>
      </c>
    </row>
    <row r="3703" spans="1:11" ht="13.55" customHeight="1">
      <c r="A3703" s="31" t="s">
        <v>35</v>
      </c>
      <c r="B3703" s="31" t="s">
        <v>1154</v>
      </c>
      <c r="C3703" s="31" t="s">
        <v>1270</v>
      </c>
      <c r="D3703" s="31">
        <v>51306</v>
      </c>
      <c r="E3703" s="31" t="s">
        <v>7743</v>
      </c>
      <c r="F3703" s="31" t="s">
        <v>6066</v>
      </c>
      <c r="G3703" s="31" t="s">
        <v>14856</v>
      </c>
      <c r="H3703" s="31" t="s">
        <v>14857</v>
      </c>
      <c r="I3703" s="8">
        <f t="shared" si="42"/>
        <v>0</v>
      </c>
      <c r="J3703" s="8">
        <f t="shared" si="43"/>
        <v>3702</v>
      </c>
      <c r="K3703" s="32" t="str">
        <f t="shared" si="44"/>
        <v/>
      </c>
    </row>
    <row r="3704" spans="1:11" ht="13.55" customHeight="1">
      <c r="A3704" s="31" t="s">
        <v>35</v>
      </c>
      <c r="B3704" s="31" t="s">
        <v>1154</v>
      </c>
      <c r="C3704" s="31" t="s">
        <v>1270</v>
      </c>
      <c r="D3704" s="31">
        <v>51411</v>
      </c>
      <c r="E3704" s="31" t="s">
        <v>7744</v>
      </c>
      <c r="F3704" s="31" t="s">
        <v>7745</v>
      </c>
      <c r="G3704" s="31" t="s">
        <v>16515</v>
      </c>
      <c r="H3704" s="31" t="s">
        <v>16516</v>
      </c>
      <c r="I3704" s="8">
        <f t="shared" si="42"/>
        <v>0</v>
      </c>
      <c r="J3704" s="8">
        <f t="shared" si="43"/>
        <v>3703</v>
      </c>
      <c r="K3704" s="32" t="str">
        <f t="shared" si="44"/>
        <v/>
      </c>
    </row>
    <row r="3705" spans="1:11" ht="13.55" customHeight="1">
      <c r="A3705" s="31" t="s">
        <v>35</v>
      </c>
      <c r="B3705" s="31" t="s">
        <v>1154</v>
      </c>
      <c r="C3705" s="31" t="s">
        <v>1287</v>
      </c>
      <c r="D3705" s="31">
        <v>50315</v>
      </c>
      <c r="E3705" s="31" t="s">
        <v>7746</v>
      </c>
      <c r="F3705" s="31" t="s">
        <v>7747</v>
      </c>
      <c r="G3705" s="31" t="s">
        <v>16517</v>
      </c>
      <c r="H3705" s="31" t="s">
        <v>16518</v>
      </c>
      <c r="I3705" s="8">
        <f t="shared" si="42"/>
        <v>0</v>
      </c>
      <c r="J3705" s="8">
        <f t="shared" si="43"/>
        <v>3704</v>
      </c>
      <c r="K3705" s="32" t="str">
        <f t="shared" si="44"/>
        <v/>
      </c>
    </row>
    <row r="3706" spans="1:11" ht="13.55" customHeight="1">
      <c r="A3706" s="31" t="s">
        <v>35</v>
      </c>
      <c r="B3706" s="31" t="s">
        <v>1154</v>
      </c>
      <c r="C3706" s="31" t="s">
        <v>1287</v>
      </c>
      <c r="D3706" s="31">
        <v>51413</v>
      </c>
      <c r="E3706" s="31" t="s">
        <v>7748</v>
      </c>
      <c r="F3706" s="31" t="s">
        <v>7749</v>
      </c>
      <c r="G3706" s="31" t="s">
        <v>16519</v>
      </c>
      <c r="H3706" s="31" t="s">
        <v>16520</v>
      </c>
      <c r="I3706" s="8">
        <f t="shared" si="42"/>
        <v>0</v>
      </c>
      <c r="J3706" s="8">
        <f t="shared" si="43"/>
        <v>3705</v>
      </c>
      <c r="K3706" s="32" t="str">
        <f t="shared" si="44"/>
        <v/>
      </c>
    </row>
    <row r="3707" spans="1:11" ht="13.55" customHeight="1">
      <c r="A3707" s="31" t="s">
        <v>35</v>
      </c>
      <c r="B3707" s="31" t="s">
        <v>1154</v>
      </c>
      <c r="C3707" s="31" t="s">
        <v>1287</v>
      </c>
      <c r="D3707" s="31">
        <v>54309</v>
      </c>
      <c r="E3707" s="31" t="s">
        <v>7750</v>
      </c>
      <c r="F3707" s="31" t="s">
        <v>6074</v>
      </c>
      <c r="G3707" s="31" t="s">
        <v>14864</v>
      </c>
      <c r="H3707" s="31" t="s">
        <v>14865</v>
      </c>
      <c r="I3707" s="8">
        <f t="shared" si="42"/>
        <v>0</v>
      </c>
      <c r="J3707" s="8">
        <f t="shared" si="43"/>
        <v>3706</v>
      </c>
      <c r="K3707" s="32" t="str">
        <f t="shared" si="44"/>
        <v/>
      </c>
    </row>
    <row r="3708" spans="1:11" ht="13.55" customHeight="1">
      <c r="A3708" s="31" t="s">
        <v>35</v>
      </c>
      <c r="B3708" s="31" t="s">
        <v>1154</v>
      </c>
      <c r="C3708" s="31" t="s">
        <v>1321</v>
      </c>
      <c r="D3708" s="31">
        <v>51412</v>
      </c>
      <c r="E3708" s="31" t="s">
        <v>7751</v>
      </c>
      <c r="F3708" s="31" t="s">
        <v>7752</v>
      </c>
      <c r="G3708" s="31" t="s">
        <v>16521</v>
      </c>
      <c r="H3708" s="31" t="s">
        <v>16522</v>
      </c>
      <c r="I3708" s="8">
        <f t="shared" si="42"/>
        <v>0</v>
      </c>
      <c r="J3708" s="8">
        <f t="shared" si="43"/>
        <v>3707</v>
      </c>
      <c r="K3708" s="32" t="str">
        <f t="shared" si="44"/>
        <v/>
      </c>
    </row>
    <row r="3709" spans="1:11" ht="13.55" customHeight="1">
      <c r="A3709" s="31" t="s">
        <v>35</v>
      </c>
      <c r="B3709" s="31" t="s">
        <v>1154</v>
      </c>
      <c r="C3709" s="31" t="s">
        <v>1373</v>
      </c>
      <c r="D3709" s="31">
        <v>54317</v>
      </c>
      <c r="E3709" s="31" t="s">
        <v>7753</v>
      </c>
      <c r="F3709" s="31" t="s">
        <v>6096</v>
      </c>
      <c r="G3709" s="31" t="s">
        <v>14886</v>
      </c>
      <c r="H3709" s="31" t="s">
        <v>14887</v>
      </c>
      <c r="I3709" s="8">
        <f t="shared" si="42"/>
        <v>0</v>
      </c>
      <c r="J3709" s="8">
        <f t="shared" si="43"/>
        <v>3708</v>
      </c>
      <c r="K3709" s="32" t="str">
        <f t="shared" si="44"/>
        <v/>
      </c>
    </row>
    <row r="3710" spans="1:11" ht="13.55" customHeight="1">
      <c r="A3710" s="31" t="s">
        <v>35</v>
      </c>
      <c r="B3710" s="31" t="s">
        <v>23</v>
      </c>
      <c r="C3710" s="31" t="s">
        <v>1403</v>
      </c>
      <c r="D3710" s="31">
        <v>31320</v>
      </c>
      <c r="E3710" s="31" t="s">
        <v>7754</v>
      </c>
      <c r="F3710" s="31" t="s">
        <v>7755</v>
      </c>
      <c r="G3710" s="31" t="s">
        <v>10457</v>
      </c>
      <c r="H3710" s="31" t="s">
        <v>14951</v>
      </c>
      <c r="I3710" s="8">
        <f t="shared" si="42"/>
        <v>0</v>
      </c>
      <c r="J3710" s="8">
        <f t="shared" si="43"/>
        <v>3709</v>
      </c>
      <c r="K3710" s="32" t="str">
        <f t="shared" si="44"/>
        <v/>
      </c>
    </row>
    <row r="3711" spans="1:11" ht="13.55" customHeight="1">
      <c r="A3711" s="31" t="s">
        <v>35</v>
      </c>
      <c r="B3711" s="31" t="s">
        <v>23</v>
      </c>
      <c r="C3711" s="31" t="s">
        <v>1403</v>
      </c>
      <c r="D3711" s="31">
        <v>34347</v>
      </c>
      <c r="E3711" s="31" t="s">
        <v>7756</v>
      </c>
      <c r="F3711" s="31" t="s">
        <v>6106</v>
      </c>
      <c r="G3711" s="31" t="s">
        <v>14897</v>
      </c>
      <c r="H3711" s="31" t="s">
        <v>14898</v>
      </c>
      <c r="I3711" s="8">
        <f t="shared" si="42"/>
        <v>0</v>
      </c>
      <c r="J3711" s="8">
        <f t="shared" si="43"/>
        <v>3710</v>
      </c>
      <c r="K3711" s="32" t="str">
        <f t="shared" si="44"/>
        <v/>
      </c>
    </row>
    <row r="3712" spans="1:11" ht="13.55" customHeight="1">
      <c r="A3712" s="31" t="s">
        <v>35</v>
      </c>
      <c r="B3712" s="31" t="s">
        <v>23</v>
      </c>
      <c r="C3712" s="31" t="s">
        <v>1422</v>
      </c>
      <c r="D3712" s="31">
        <v>31324</v>
      </c>
      <c r="E3712" s="31" t="s">
        <v>7757</v>
      </c>
      <c r="F3712" s="31" t="s">
        <v>7758</v>
      </c>
      <c r="G3712" s="31" t="s">
        <v>16523</v>
      </c>
      <c r="H3712" s="31" t="s">
        <v>16524</v>
      </c>
      <c r="I3712" s="8">
        <f t="shared" si="42"/>
        <v>0</v>
      </c>
      <c r="J3712" s="8">
        <f t="shared" si="43"/>
        <v>3711</v>
      </c>
      <c r="K3712" s="32" t="str">
        <f t="shared" si="44"/>
        <v/>
      </c>
    </row>
    <row r="3713" spans="1:11" ht="13.55" customHeight="1">
      <c r="A3713" s="31" t="s">
        <v>35</v>
      </c>
      <c r="B3713" s="31" t="s">
        <v>23</v>
      </c>
      <c r="C3713" s="31" t="s">
        <v>1422</v>
      </c>
      <c r="D3713" s="31">
        <v>34399</v>
      </c>
      <c r="E3713" s="31" t="s">
        <v>7759</v>
      </c>
      <c r="F3713" s="31" t="s">
        <v>7760</v>
      </c>
      <c r="G3713" s="31" t="s">
        <v>16525</v>
      </c>
      <c r="H3713" s="31" t="s">
        <v>16526</v>
      </c>
      <c r="I3713" s="8">
        <f t="shared" si="42"/>
        <v>0</v>
      </c>
      <c r="J3713" s="8">
        <f t="shared" si="43"/>
        <v>3712</v>
      </c>
      <c r="K3713" s="32" t="str">
        <f t="shared" si="44"/>
        <v/>
      </c>
    </row>
    <row r="3714" spans="1:11" ht="13.55" customHeight="1">
      <c r="A3714" s="31" t="s">
        <v>35</v>
      </c>
      <c r="B3714" s="31" t="s">
        <v>23</v>
      </c>
      <c r="C3714" s="31" t="s">
        <v>1447</v>
      </c>
      <c r="D3714" s="31">
        <v>31323</v>
      </c>
      <c r="E3714" s="31" t="s">
        <v>7761</v>
      </c>
      <c r="F3714" s="31" t="s">
        <v>7762</v>
      </c>
      <c r="G3714" s="31" t="s">
        <v>16527</v>
      </c>
      <c r="H3714" s="31" t="s">
        <v>16528</v>
      </c>
      <c r="I3714" s="8">
        <f t="shared" si="42"/>
        <v>0</v>
      </c>
      <c r="J3714" s="8">
        <f t="shared" si="43"/>
        <v>3713</v>
      </c>
      <c r="K3714" s="32" t="str">
        <f t="shared" si="44"/>
        <v/>
      </c>
    </row>
    <row r="3715" spans="1:11" ht="13.55" customHeight="1">
      <c r="A3715" s="31" t="s">
        <v>35</v>
      </c>
      <c r="B3715" s="31" t="s">
        <v>23</v>
      </c>
      <c r="C3715" s="31" t="s">
        <v>1447</v>
      </c>
      <c r="D3715" s="31">
        <v>34312</v>
      </c>
      <c r="E3715" s="31" t="s">
        <v>7763</v>
      </c>
      <c r="F3715" s="31" t="s">
        <v>7764</v>
      </c>
      <c r="G3715" s="31" t="s">
        <v>16529</v>
      </c>
      <c r="H3715" s="31" t="s">
        <v>16530</v>
      </c>
      <c r="I3715" s="8">
        <f t="shared" si="42"/>
        <v>0</v>
      </c>
      <c r="J3715" s="8">
        <f t="shared" si="43"/>
        <v>3714</v>
      </c>
      <c r="K3715" s="32" t="str">
        <f t="shared" si="44"/>
        <v/>
      </c>
    </row>
    <row r="3716" spans="1:11" ht="13.55" customHeight="1">
      <c r="A3716" s="31" t="s">
        <v>35</v>
      </c>
      <c r="B3716" s="31" t="s">
        <v>23</v>
      </c>
      <c r="C3716" s="31" t="s">
        <v>24</v>
      </c>
      <c r="D3716" s="31">
        <v>30305</v>
      </c>
      <c r="E3716" s="31" t="s">
        <v>7765</v>
      </c>
      <c r="F3716" s="31" t="s">
        <v>7766</v>
      </c>
      <c r="G3716" s="31" t="s">
        <v>16531</v>
      </c>
      <c r="H3716" s="31" t="s">
        <v>16532</v>
      </c>
      <c r="I3716" s="8">
        <f t="shared" si="42"/>
        <v>0</v>
      </c>
      <c r="J3716" s="8">
        <f t="shared" si="43"/>
        <v>3715</v>
      </c>
      <c r="K3716" s="32" t="str">
        <f t="shared" si="44"/>
        <v/>
      </c>
    </row>
    <row r="3717" spans="1:11" ht="13.55" customHeight="1">
      <c r="A3717" s="31" t="s">
        <v>35</v>
      </c>
      <c r="B3717" s="31" t="s">
        <v>23</v>
      </c>
      <c r="C3717" s="31" t="s">
        <v>24</v>
      </c>
      <c r="D3717" s="31">
        <v>31318</v>
      </c>
      <c r="E3717" s="31" t="s">
        <v>7767</v>
      </c>
      <c r="F3717" s="31" t="s">
        <v>7768</v>
      </c>
      <c r="G3717" s="31" t="s">
        <v>16533</v>
      </c>
      <c r="H3717" s="31" t="s">
        <v>16534</v>
      </c>
      <c r="I3717" s="8">
        <f t="shared" si="42"/>
        <v>0</v>
      </c>
      <c r="J3717" s="8">
        <f t="shared" si="43"/>
        <v>3716</v>
      </c>
      <c r="K3717" s="32" t="str">
        <f t="shared" si="44"/>
        <v/>
      </c>
    </row>
    <row r="3718" spans="1:11" ht="13.55" customHeight="1">
      <c r="A3718" s="31" t="s">
        <v>35</v>
      </c>
      <c r="B3718" s="31" t="s">
        <v>23</v>
      </c>
      <c r="C3718" s="31" t="s">
        <v>24</v>
      </c>
      <c r="D3718" s="31">
        <v>33327</v>
      </c>
      <c r="E3718" s="31" t="s">
        <v>7769</v>
      </c>
      <c r="F3718" s="31" t="s">
        <v>7770</v>
      </c>
      <c r="G3718" s="31" t="s">
        <v>16535</v>
      </c>
      <c r="H3718" s="31" t="s">
        <v>16536</v>
      </c>
      <c r="I3718" s="8">
        <f t="shared" si="42"/>
        <v>0</v>
      </c>
      <c r="J3718" s="8">
        <f t="shared" si="43"/>
        <v>3717</v>
      </c>
      <c r="K3718" s="32" t="str">
        <f t="shared" si="44"/>
        <v/>
      </c>
    </row>
    <row r="3719" spans="1:11" ht="13.55" customHeight="1">
      <c r="A3719" s="31" t="s">
        <v>35</v>
      </c>
      <c r="B3719" s="31" t="s">
        <v>23</v>
      </c>
      <c r="C3719" s="31" t="s">
        <v>24</v>
      </c>
      <c r="D3719" s="31">
        <v>33407</v>
      </c>
      <c r="E3719" s="31" t="s">
        <v>7771</v>
      </c>
      <c r="F3719" s="31" t="s">
        <v>7772</v>
      </c>
      <c r="G3719" s="31" t="s">
        <v>16537</v>
      </c>
      <c r="H3719" s="31" t="s">
        <v>16538</v>
      </c>
      <c r="I3719" s="8">
        <f t="shared" si="42"/>
        <v>0</v>
      </c>
      <c r="J3719" s="8">
        <f t="shared" si="43"/>
        <v>3718</v>
      </c>
      <c r="K3719" s="32" t="str">
        <f t="shared" si="44"/>
        <v/>
      </c>
    </row>
    <row r="3720" spans="1:11" ht="13.55" customHeight="1">
      <c r="A3720" s="31" t="s">
        <v>35</v>
      </c>
      <c r="B3720" s="31" t="s">
        <v>23</v>
      </c>
      <c r="C3720" s="31" t="s">
        <v>24</v>
      </c>
      <c r="D3720" s="31">
        <v>33408</v>
      </c>
      <c r="E3720" s="31" t="s">
        <v>7773</v>
      </c>
      <c r="F3720" s="31" t="s">
        <v>7774</v>
      </c>
      <c r="G3720" s="31" t="s">
        <v>16539</v>
      </c>
      <c r="H3720" s="31" t="s">
        <v>16540</v>
      </c>
      <c r="I3720" s="8">
        <f t="shared" si="42"/>
        <v>0</v>
      </c>
      <c r="J3720" s="8">
        <f t="shared" si="43"/>
        <v>3719</v>
      </c>
      <c r="K3720" s="32" t="str">
        <f t="shared" si="44"/>
        <v/>
      </c>
    </row>
    <row r="3721" spans="1:11" ht="13.55" customHeight="1">
      <c r="A3721" s="31" t="s">
        <v>35</v>
      </c>
      <c r="B3721" s="31" t="s">
        <v>23</v>
      </c>
      <c r="C3721" s="31" t="s">
        <v>34</v>
      </c>
      <c r="D3721" s="31">
        <v>31309</v>
      </c>
      <c r="E3721" s="31" t="s">
        <v>7775</v>
      </c>
      <c r="F3721" s="31" t="s">
        <v>7776</v>
      </c>
      <c r="G3721" s="31" t="s">
        <v>16541</v>
      </c>
      <c r="H3721" s="31" t="s">
        <v>16542</v>
      </c>
      <c r="I3721" s="8">
        <f t="shared" si="42"/>
        <v>0</v>
      </c>
      <c r="J3721" s="8">
        <f t="shared" si="43"/>
        <v>3720</v>
      </c>
      <c r="K3721" s="32" t="str">
        <f t="shared" si="44"/>
        <v/>
      </c>
    </row>
    <row r="3722" spans="1:11" ht="13.55" customHeight="1">
      <c r="A3722" s="31" t="s">
        <v>35</v>
      </c>
      <c r="B3722" s="31" t="s">
        <v>23</v>
      </c>
      <c r="C3722" s="31" t="s">
        <v>34</v>
      </c>
      <c r="D3722" s="31">
        <v>31310</v>
      </c>
      <c r="E3722" s="31" t="s">
        <v>7777</v>
      </c>
      <c r="F3722" s="31" t="s">
        <v>6142</v>
      </c>
      <c r="G3722" s="31" t="s">
        <v>14934</v>
      </c>
      <c r="H3722" s="31" t="s">
        <v>14935</v>
      </c>
      <c r="I3722" s="8">
        <f t="shared" si="42"/>
        <v>0</v>
      </c>
      <c r="J3722" s="8">
        <f t="shared" si="43"/>
        <v>3721</v>
      </c>
      <c r="K3722" s="32" t="str">
        <f t="shared" si="44"/>
        <v/>
      </c>
    </row>
    <row r="3723" spans="1:11" ht="13.55" customHeight="1">
      <c r="A3723" s="31" t="s">
        <v>35</v>
      </c>
      <c r="B3723" s="31" t="s">
        <v>23</v>
      </c>
      <c r="C3723" s="31" t="s">
        <v>34</v>
      </c>
      <c r="D3723" s="31">
        <v>31311</v>
      </c>
      <c r="E3723" s="31" t="s">
        <v>7778</v>
      </c>
      <c r="F3723" s="31" t="s">
        <v>6144</v>
      </c>
      <c r="G3723" s="31" t="s">
        <v>14936</v>
      </c>
      <c r="H3723" s="31" t="s">
        <v>14937</v>
      </c>
      <c r="I3723" s="8">
        <f t="shared" si="42"/>
        <v>0</v>
      </c>
      <c r="J3723" s="8">
        <f t="shared" si="43"/>
        <v>3722</v>
      </c>
      <c r="K3723" s="32" t="str">
        <f t="shared" si="44"/>
        <v/>
      </c>
    </row>
    <row r="3724" spans="1:11" ht="13.55" customHeight="1">
      <c r="A3724" s="31" t="s">
        <v>35</v>
      </c>
      <c r="B3724" s="31" t="s">
        <v>23</v>
      </c>
      <c r="C3724" s="31" t="s">
        <v>34</v>
      </c>
      <c r="D3724" s="31">
        <v>34319</v>
      </c>
      <c r="E3724" s="31" t="s">
        <v>7779</v>
      </c>
      <c r="F3724" s="31" t="s">
        <v>7780</v>
      </c>
      <c r="G3724" s="31" t="s">
        <v>16543</v>
      </c>
      <c r="H3724" s="31" t="s">
        <v>16544</v>
      </c>
      <c r="I3724" s="8">
        <f t="shared" si="42"/>
        <v>0</v>
      </c>
      <c r="J3724" s="8">
        <f t="shared" si="43"/>
        <v>3723</v>
      </c>
      <c r="K3724" s="32" t="str">
        <f t="shared" si="44"/>
        <v/>
      </c>
    </row>
    <row r="3725" spans="1:11" ht="13.55" customHeight="1">
      <c r="A3725" s="31" t="s">
        <v>35</v>
      </c>
      <c r="B3725" s="31" t="s">
        <v>23</v>
      </c>
      <c r="C3725" s="31" t="s">
        <v>1554</v>
      </c>
      <c r="D3725" s="31">
        <v>30403</v>
      </c>
      <c r="E3725" s="31" t="s">
        <v>7781</v>
      </c>
      <c r="F3725" s="31" t="s">
        <v>7782</v>
      </c>
      <c r="G3725" s="31" t="s">
        <v>16545</v>
      </c>
      <c r="H3725" s="31" t="s">
        <v>16546</v>
      </c>
      <c r="I3725" s="8">
        <f t="shared" si="42"/>
        <v>0</v>
      </c>
      <c r="J3725" s="8">
        <f t="shared" si="43"/>
        <v>3724</v>
      </c>
      <c r="K3725" s="32" t="str">
        <f t="shared" si="44"/>
        <v/>
      </c>
    </row>
    <row r="3726" spans="1:11" ht="13.55" customHeight="1">
      <c r="A3726" s="31" t="s">
        <v>35</v>
      </c>
      <c r="B3726" s="31" t="s">
        <v>23</v>
      </c>
      <c r="C3726" s="31" t="s">
        <v>1554</v>
      </c>
      <c r="D3726" s="31">
        <v>31313</v>
      </c>
      <c r="E3726" s="31" t="s">
        <v>7783</v>
      </c>
      <c r="F3726" s="31" t="s">
        <v>6156</v>
      </c>
      <c r="G3726" s="31" t="s">
        <v>14948</v>
      </c>
      <c r="H3726" s="31" t="s">
        <v>14949</v>
      </c>
      <c r="I3726" s="8">
        <f t="shared" si="42"/>
        <v>0</v>
      </c>
      <c r="J3726" s="8">
        <f t="shared" si="43"/>
        <v>3725</v>
      </c>
      <c r="K3726" s="32" t="str">
        <f t="shared" si="44"/>
        <v/>
      </c>
    </row>
    <row r="3727" spans="1:11" ht="13.55" customHeight="1">
      <c r="A3727" s="31" t="s">
        <v>35</v>
      </c>
      <c r="B3727" s="31" t="s">
        <v>23</v>
      </c>
      <c r="C3727" s="31" t="s">
        <v>1554</v>
      </c>
      <c r="D3727" s="31">
        <v>33304</v>
      </c>
      <c r="E3727" s="31" t="s">
        <v>7784</v>
      </c>
      <c r="F3727" s="31" t="s">
        <v>7785</v>
      </c>
      <c r="G3727" s="31" t="s">
        <v>16547</v>
      </c>
      <c r="H3727" s="31" t="s">
        <v>16548</v>
      </c>
      <c r="I3727" s="8">
        <f t="shared" si="42"/>
        <v>0</v>
      </c>
      <c r="J3727" s="8">
        <f t="shared" si="43"/>
        <v>3726</v>
      </c>
      <c r="K3727" s="32" t="str">
        <f t="shared" si="44"/>
        <v/>
      </c>
    </row>
    <row r="3728" spans="1:11" ht="13.55" customHeight="1">
      <c r="A3728" s="31" t="s">
        <v>35</v>
      </c>
      <c r="B3728" s="31" t="s">
        <v>23</v>
      </c>
      <c r="C3728" s="31" t="s">
        <v>1554</v>
      </c>
      <c r="D3728" s="31">
        <v>33306</v>
      </c>
      <c r="E3728" s="31" t="s">
        <v>7786</v>
      </c>
      <c r="F3728" s="31" t="s">
        <v>7787</v>
      </c>
      <c r="G3728" s="31" t="s">
        <v>16549</v>
      </c>
      <c r="H3728" s="31" t="s">
        <v>16550</v>
      </c>
      <c r="I3728" s="8">
        <f t="shared" si="42"/>
        <v>0</v>
      </c>
      <c r="J3728" s="8">
        <f t="shared" si="43"/>
        <v>3727</v>
      </c>
      <c r="K3728" s="32" t="str">
        <f t="shared" si="44"/>
        <v/>
      </c>
    </row>
    <row r="3729" spans="1:11" ht="13.55" customHeight="1">
      <c r="A3729" s="31" t="s">
        <v>35</v>
      </c>
      <c r="B3729" s="31" t="s">
        <v>23</v>
      </c>
      <c r="C3729" s="31" t="s">
        <v>1554</v>
      </c>
      <c r="D3729" s="31">
        <v>33325</v>
      </c>
      <c r="E3729" s="31" t="s">
        <v>16551</v>
      </c>
      <c r="F3729" s="31" t="s">
        <v>7789</v>
      </c>
      <c r="G3729" s="31" t="s">
        <v>16552</v>
      </c>
      <c r="H3729" s="31" t="s">
        <v>16553</v>
      </c>
      <c r="I3729" s="8">
        <f t="shared" si="42"/>
        <v>0</v>
      </c>
      <c r="J3729" s="8">
        <f t="shared" si="43"/>
        <v>3728</v>
      </c>
      <c r="K3729" s="32" t="str">
        <f t="shared" si="44"/>
        <v/>
      </c>
    </row>
    <row r="3730" spans="1:11" ht="13.55" customHeight="1">
      <c r="A3730" s="31" t="s">
        <v>35</v>
      </c>
      <c r="B3730" s="31" t="s">
        <v>23</v>
      </c>
      <c r="C3730" s="31" t="s">
        <v>1605</v>
      </c>
      <c r="D3730" s="31">
        <v>34348</v>
      </c>
      <c r="E3730" s="31" t="s">
        <v>7790</v>
      </c>
      <c r="F3730" s="31" t="s">
        <v>6182</v>
      </c>
      <c r="G3730" s="31" t="s">
        <v>14975</v>
      </c>
      <c r="H3730" s="31" t="s">
        <v>14976</v>
      </c>
      <c r="I3730" s="8">
        <f t="shared" si="42"/>
        <v>0</v>
      </c>
      <c r="J3730" s="8">
        <f t="shared" si="43"/>
        <v>3729</v>
      </c>
      <c r="K3730" s="32" t="str">
        <f t="shared" si="44"/>
        <v/>
      </c>
    </row>
    <row r="3731" spans="1:11" ht="13.55" customHeight="1">
      <c r="A3731" s="31" t="s">
        <v>35</v>
      </c>
      <c r="B3731" s="31" t="s">
        <v>23</v>
      </c>
      <c r="C3731" s="31" t="s">
        <v>1628</v>
      </c>
      <c r="D3731" s="31">
        <v>31319</v>
      </c>
      <c r="E3731" s="31" t="s">
        <v>7791</v>
      </c>
      <c r="F3731" s="31" t="s">
        <v>6184</v>
      </c>
      <c r="G3731" s="31" t="s">
        <v>14977</v>
      </c>
      <c r="H3731" s="31" t="s">
        <v>14978</v>
      </c>
      <c r="I3731" s="8">
        <f t="shared" si="42"/>
        <v>0</v>
      </c>
      <c r="J3731" s="8">
        <f t="shared" si="43"/>
        <v>3730</v>
      </c>
      <c r="K3731" s="32" t="str">
        <f t="shared" si="44"/>
        <v/>
      </c>
    </row>
    <row r="3732" spans="1:11" ht="13.55" customHeight="1">
      <c r="A3732" s="31" t="s">
        <v>35</v>
      </c>
      <c r="B3732" s="31" t="s">
        <v>23</v>
      </c>
      <c r="C3732" s="31" t="s">
        <v>1628</v>
      </c>
      <c r="D3732" s="31">
        <v>34335</v>
      </c>
      <c r="E3732" s="31" t="s">
        <v>7792</v>
      </c>
      <c r="F3732" s="31" t="s">
        <v>6186</v>
      </c>
      <c r="G3732" s="31" t="s">
        <v>14979</v>
      </c>
      <c r="H3732" s="31" t="s">
        <v>14980</v>
      </c>
      <c r="I3732" s="8">
        <f t="shared" si="42"/>
        <v>0</v>
      </c>
      <c r="J3732" s="8">
        <f t="shared" si="43"/>
        <v>3731</v>
      </c>
      <c r="K3732" s="32" t="str">
        <f t="shared" si="44"/>
        <v/>
      </c>
    </row>
    <row r="3733" spans="1:11" ht="13.55" customHeight="1">
      <c r="A3733" s="31" t="s">
        <v>35</v>
      </c>
      <c r="B3733" s="31" t="s">
        <v>23</v>
      </c>
      <c r="C3733" s="31" t="s">
        <v>1651</v>
      </c>
      <c r="D3733" s="31">
        <v>31312</v>
      </c>
      <c r="E3733" s="31" t="s">
        <v>7793</v>
      </c>
      <c r="F3733" s="31" t="s">
        <v>6192</v>
      </c>
      <c r="G3733" s="31" t="s">
        <v>14986</v>
      </c>
      <c r="H3733" s="31" t="s">
        <v>14987</v>
      </c>
      <c r="I3733" s="8">
        <f t="shared" si="42"/>
        <v>0</v>
      </c>
      <c r="J3733" s="8">
        <f t="shared" si="43"/>
        <v>3732</v>
      </c>
      <c r="K3733" s="32" t="str">
        <f t="shared" si="44"/>
        <v/>
      </c>
    </row>
    <row r="3734" spans="1:11" ht="13.55" customHeight="1">
      <c r="A3734" s="31" t="s">
        <v>35</v>
      </c>
      <c r="B3734" s="31" t="s">
        <v>23</v>
      </c>
      <c r="C3734" s="31" t="s">
        <v>1651</v>
      </c>
      <c r="D3734" s="31">
        <v>31326</v>
      </c>
      <c r="E3734" s="31" t="s">
        <v>7794</v>
      </c>
      <c r="F3734" s="31" t="s">
        <v>1650</v>
      </c>
      <c r="G3734" s="31" t="s">
        <v>10572</v>
      </c>
      <c r="H3734" s="31" t="s">
        <v>14988</v>
      </c>
      <c r="I3734" s="8">
        <f t="shared" si="42"/>
        <v>0</v>
      </c>
      <c r="J3734" s="8">
        <f t="shared" si="43"/>
        <v>3733</v>
      </c>
      <c r="K3734" s="32" t="str">
        <f t="shared" si="44"/>
        <v/>
      </c>
    </row>
    <row r="3735" spans="1:11" ht="13.55" customHeight="1">
      <c r="A3735" s="31" t="s">
        <v>35</v>
      </c>
      <c r="B3735" s="31" t="s">
        <v>23</v>
      </c>
      <c r="C3735" s="31" t="s">
        <v>1651</v>
      </c>
      <c r="D3735" s="31">
        <v>31421</v>
      </c>
      <c r="E3735" s="31" t="s">
        <v>7795</v>
      </c>
      <c r="F3735" s="31" t="s">
        <v>7796</v>
      </c>
      <c r="G3735" s="31" t="s">
        <v>16554</v>
      </c>
      <c r="H3735" s="31" t="s">
        <v>16555</v>
      </c>
      <c r="I3735" s="8">
        <f t="shared" si="42"/>
        <v>0</v>
      </c>
      <c r="J3735" s="8">
        <f t="shared" si="43"/>
        <v>3734</v>
      </c>
      <c r="K3735" s="32" t="str">
        <f t="shared" si="44"/>
        <v/>
      </c>
    </row>
    <row r="3736" spans="1:11" ht="13.55" customHeight="1">
      <c r="A3736" s="31" t="s">
        <v>35</v>
      </c>
      <c r="B3736" s="31" t="s">
        <v>23</v>
      </c>
      <c r="C3736" s="31" t="s">
        <v>1651</v>
      </c>
      <c r="D3736" s="31">
        <v>33316</v>
      </c>
      <c r="E3736" s="31" t="s">
        <v>7797</v>
      </c>
      <c r="F3736" s="31" t="s">
        <v>7798</v>
      </c>
      <c r="G3736" s="31" t="s">
        <v>16556</v>
      </c>
      <c r="H3736" s="31" t="s">
        <v>16557</v>
      </c>
      <c r="I3736" s="8">
        <f t="shared" si="42"/>
        <v>0</v>
      </c>
      <c r="J3736" s="8">
        <f t="shared" si="43"/>
        <v>3735</v>
      </c>
      <c r="K3736" s="32" t="str">
        <f t="shared" si="44"/>
        <v/>
      </c>
    </row>
    <row r="3737" spans="1:11" ht="13.55" customHeight="1">
      <c r="A3737" s="31" t="s">
        <v>35</v>
      </c>
      <c r="B3737" s="31" t="s">
        <v>23</v>
      </c>
      <c r="C3737" s="31" t="s">
        <v>42</v>
      </c>
      <c r="D3737" s="31">
        <v>31415</v>
      </c>
      <c r="E3737" s="31" t="s">
        <v>7799</v>
      </c>
      <c r="F3737" s="31" t="s">
        <v>7800</v>
      </c>
      <c r="G3737" s="31" t="s">
        <v>16558</v>
      </c>
      <c r="H3737" s="31" t="s">
        <v>16559</v>
      </c>
      <c r="I3737" s="8">
        <f t="shared" si="42"/>
        <v>0</v>
      </c>
      <c r="J3737" s="8">
        <f t="shared" si="43"/>
        <v>3736</v>
      </c>
      <c r="K3737" s="32" t="str">
        <f t="shared" si="44"/>
        <v/>
      </c>
    </row>
    <row r="3738" spans="1:11" ht="13.55" customHeight="1">
      <c r="A3738" s="31" t="s">
        <v>35</v>
      </c>
      <c r="B3738" s="31" t="s">
        <v>23</v>
      </c>
      <c r="C3738" s="31" t="s">
        <v>42</v>
      </c>
      <c r="D3738" s="31">
        <v>33302</v>
      </c>
      <c r="E3738" s="31" t="s">
        <v>7801</v>
      </c>
      <c r="F3738" s="31" t="s">
        <v>7802</v>
      </c>
      <c r="G3738" s="31" t="s">
        <v>16560</v>
      </c>
      <c r="H3738" s="31" t="s">
        <v>16561</v>
      </c>
      <c r="I3738" s="8">
        <f t="shared" si="42"/>
        <v>0</v>
      </c>
      <c r="J3738" s="8">
        <f t="shared" si="43"/>
        <v>3737</v>
      </c>
      <c r="K3738" s="32" t="str">
        <f t="shared" si="44"/>
        <v/>
      </c>
    </row>
    <row r="3739" spans="1:11" ht="13.55" customHeight="1">
      <c r="A3739" s="31" t="s">
        <v>35</v>
      </c>
      <c r="B3739" s="31" t="s">
        <v>23</v>
      </c>
      <c r="C3739" s="31" t="s">
        <v>29</v>
      </c>
      <c r="D3739" s="31">
        <v>31317</v>
      </c>
      <c r="E3739" s="31" t="s">
        <v>7803</v>
      </c>
      <c r="F3739" s="31" t="s">
        <v>7804</v>
      </c>
      <c r="G3739" s="31" t="s">
        <v>16562</v>
      </c>
      <c r="H3739" s="31" t="s">
        <v>16563</v>
      </c>
      <c r="I3739" s="8">
        <f t="shared" si="42"/>
        <v>0</v>
      </c>
      <c r="J3739" s="8">
        <f t="shared" si="43"/>
        <v>3738</v>
      </c>
      <c r="K3739" s="32" t="str">
        <f t="shared" si="44"/>
        <v/>
      </c>
    </row>
    <row r="3740" spans="1:11" ht="13.55" customHeight="1">
      <c r="A3740" s="31" t="s">
        <v>35</v>
      </c>
      <c r="B3740" s="31" t="s">
        <v>23</v>
      </c>
      <c r="C3740" s="31" t="s">
        <v>29</v>
      </c>
      <c r="D3740" s="31">
        <v>31414</v>
      </c>
      <c r="E3740" s="31" t="s">
        <v>7805</v>
      </c>
      <c r="F3740" s="31" t="s">
        <v>7806</v>
      </c>
      <c r="G3740" s="31" t="s">
        <v>16564</v>
      </c>
      <c r="H3740" s="31" t="s">
        <v>16565</v>
      </c>
      <c r="I3740" s="8">
        <f t="shared" si="42"/>
        <v>0</v>
      </c>
      <c r="J3740" s="8">
        <f t="shared" si="43"/>
        <v>3739</v>
      </c>
      <c r="K3740" s="32" t="str">
        <f t="shared" si="44"/>
        <v/>
      </c>
    </row>
    <row r="3741" spans="1:11" ht="13.55" customHeight="1">
      <c r="A3741" s="31" t="s">
        <v>35</v>
      </c>
      <c r="B3741" s="31" t="s">
        <v>23</v>
      </c>
      <c r="C3741" s="31" t="s">
        <v>29</v>
      </c>
      <c r="D3741" s="31">
        <v>34314</v>
      </c>
      <c r="E3741" s="31" t="s">
        <v>7807</v>
      </c>
      <c r="F3741" s="31" t="s">
        <v>7808</v>
      </c>
      <c r="G3741" s="31" t="s">
        <v>16566</v>
      </c>
      <c r="H3741" s="31" t="s">
        <v>16567</v>
      </c>
      <c r="I3741" s="8">
        <f t="shared" si="42"/>
        <v>0</v>
      </c>
      <c r="J3741" s="8">
        <f t="shared" si="43"/>
        <v>3740</v>
      </c>
      <c r="K3741" s="32" t="str">
        <f t="shared" si="44"/>
        <v/>
      </c>
    </row>
    <row r="3742" spans="1:11" ht="13.55" customHeight="1">
      <c r="A3742" s="31" t="s">
        <v>35</v>
      </c>
      <c r="B3742" s="31" t="s">
        <v>23</v>
      </c>
      <c r="C3742" s="31" t="s">
        <v>1750</v>
      </c>
      <c r="D3742" s="31">
        <v>34306</v>
      </c>
      <c r="E3742" s="31" t="s">
        <v>7809</v>
      </c>
      <c r="F3742" s="31" t="s">
        <v>7810</v>
      </c>
      <c r="G3742" s="31" t="s">
        <v>16568</v>
      </c>
      <c r="H3742" s="31" t="s">
        <v>15019</v>
      </c>
      <c r="I3742" s="8">
        <f t="shared" si="42"/>
        <v>0</v>
      </c>
      <c r="J3742" s="8">
        <f t="shared" si="43"/>
        <v>3741</v>
      </c>
      <c r="K3742" s="32" t="str">
        <f t="shared" si="44"/>
        <v/>
      </c>
    </row>
    <row r="3743" spans="1:11" ht="13.55" customHeight="1">
      <c r="A3743" s="31" t="s">
        <v>35</v>
      </c>
      <c r="B3743" s="31" t="s">
        <v>23</v>
      </c>
      <c r="C3743" s="31" t="s">
        <v>39</v>
      </c>
      <c r="D3743" s="31">
        <v>34332</v>
      </c>
      <c r="E3743" s="31" t="s">
        <v>7811</v>
      </c>
      <c r="F3743" s="31" t="s">
        <v>6233</v>
      </c>
      <c r="G3743" s="31" t="s">
        <v>15027</v>
      </c>
      <c r="H3743" s="31" t="s">
        <v>15028</v>
      </c>
      <c r="I3743" s="8">
        <f t="shared" si="42"/>
        <v>0</v>
      </c>
      <c r="J3743" s="8">
        <f t="shared" si="43"/>
        <v>3742</v>
      </c>
      <c r="K3743" s="32" t="str">
        <f t="shared" si="44"/>
        <v/>
      </c>
    </row>
    <row r="3744" spans="1:11" ht="13.55" customHeight="1">
      <c r="A3744" s="31" t="s">
        <v>35</v>
      </c>
      <c r="B3744" s="31" t="s">
        <v>1799</v>
      </c>
      <c r="C3744" s="31" t="s">
        <v>1800</v>
      </c>
      <c r="D3744" s="31">
        <v>551301</v>
      </c>
      <c r="E3744" s="31" t="s">
        <v>7812</v>
      </c>
      <c r="F3744" s="31" t="s">
        <v>6239</v>
      </c>
      <c r="G3744" s="31" t="s">
        <v>15033</v>
      </c>
      <c r="H3744" s="31" t="s">
        <v>15034</v>
      </c>
      <c r="I3744" s="8">
        <f t="shared" si="42"/>
        <v>0</v>
      </c>
      <c r="J3744" s="8">
        <f t="shared" si="43"/>
        <v>3743</v>
      </c>
      <c r="K3744" s="32" t="str">
        <f t="shared" si="44"/>
        <v/>
      </c>
    </row>
    <row r="3745" spans="1:11" ht="13.55" customHeight="1">
      <c r="A3745" s="31" t="s">
        <v>35</v>
      </c>
      <c r="B3745" s="31" t="s">
        <v>1799</v>
      </c>
      <c r="C3745" s="31" t="s">
        <v>1800</v>
      </c>
      <c r="D3745" s="31">
        <v>551303</v>
      </c>
      <c r="E3745" s="31" t="s">
        <v>7813</v>
      </c>
      <c r="F3745" s="31" t="s">
        <v>1798</v>
      </c>
      <c r="G3745" s="31" t="s">
        <v>10739</v>
      </c>
      <c r="H3745" s="31" t="s">
        <v>10740</v>
      </c>
      <c r="I3745" s="8">
        <f t="shared" si="42"/>
        <v>0</v>
      </c>
      <c r="J3745" s="8">
        <f t="shared" si="43"/>
        <v>3744</v>
      </c>
      <c r="K3745" s="32" t="str">
        <f t="shared" si="44"/>
        <v/>
      </c>
    </row>
    <row r="3746" spans="1:11" ht="13.55" customHeight="1">
      <c r="A3746" s="31" t="s">
        <v>35</v>
      </c>
      <c r="B3746" s="31" t="s">
        <v>1799</v>
      </c>
      <c r="C3746" s="31" t="s">
        <v>1800</v>
      </c>
      <c r="D3746" s="31">
        <v>551402</v>
      </c>
      <c r="E3746" s="31" t="s">
        <v>7814</v>
      </c>
      <c r="F3746" s="31" t="s">
        <v>7815</v>
      </c>
      <c r="G3746" s="31" t="s">
        <v>16569</v>
      </c>
      <c r="H3746" s="31" t="s">
        <v>16570</v>
      </c>
      <c r="I3746" s="8">
        <f t="shared" si="42"/>
        <v>0</v>
      </c>
      <c r="J3746" s="8">
        <f t="shared" si="43"/>
        <v>3745</v>
      </c>
      <c r="K3746" s="32" t="str">
        <f t="shared" si="44"/>
        <v/>
      </c>
    </row>
    <row r="3747" spans="1:11" ht="13.55" customHeight="1">
      <c r="A3747" s="31" t="s">
        <v>35</v>
      </c>
      <c r="B3747" s="31" t="s">
        <v>1799</v>
      </c>
      <c r="C3747" s="31" t="s">
        <v>1800</v>
      </c>
      <c r="D3747" s="31">
        <v>553301</v>
      </c>
      <c r="E3747" s="31" t="s">
        <v>7816</v>
      </c>
      <c r="F3747" s="31" t="s">
        <v>7817</v>
      </c>
      <c r="G3747" s="31" t="s">
        <v>16571</v>
      </c>
      <c r="H3747" s="31" t="s">
        <v>16572</v>
      </c>
      <c r="I3747" s="8">
        <f t="shared" si="42"/>
        <v>0</v>
      </c>
      <c r="J3747" s="8">
        <f t="shared" si="43"/>
        <v>3746</v>
      </c>
      <c r="K3747" s="32" t="str">
        <f t="shared" si="44"/>
        <v/>
      </c>
    </row>
    <row r="3748" spans="1:11" ht="13.55" customHeight="1">
      <c r="A3748" s="31" t="s">
        <v>35</v>
      </c>
      <c r="B3748" s="31" t="s">
        <v>1799</v>
      </c>
      <c r="C3748" s="31" t="s">
        <v>1800</v>
      </c>
      <c r="D3748" s="31">
        <v>553302</v>
      </c>
      <c r="E3748" s="31" t="s">
        <v>16573</v>
      </c>
      <c r="F3748" s="31" t="s">
        <v>7819</v>
      </c>
      <c r="G3748" s="31" t="s">
        <v>16574</v>
      </c>
      <c r="H3748" s="31" t="s">
        <v>16575</v>
      </c>
      <c r="I3748" s="8">
        <f t="shared" si="42"/>
        <v>0</v>
      </c>
      <c r="J3748" s="8">
        <f t="shared" si="43"/>
        <v>3747</v>
      </c>
      <c r="K3748" s="32" t="str">
        <f t="shared" si="44"/>
        <v/>
      </c>
    </row>
    <row r="3749" spans="1:11" ht="13.55" customHeight="1">
      <c r="A3749" s="31" t="s">
        <v>35</v>
      </c>
      <c r="B3749" s="31" t="s">
        <v>1799</v>
      </c>
      <c r="C3749" s="31" t="s">
        <v>1800</v>
      </c>
      <c r="D3749" s="31">
        <v>553401</v>
      </c>
      <c r="E3749" s="31" t="s">
        <v>7820</v>
      </c>
      <c r="F3749" s="31" t="s">
        <v>7821</v>
      </c>
      <c r="G3749" s="31" t="s">
        <v>16576</v>
      </c>
      <c r="H3749" s="31" t="s">
        <v>16577</v>
      </c>
      <c r="I3749" s="8">
        <f t="shared" si="42"/>
        <v>0</v>
      </c>
      <c r="J3749" s="8">
        <f t="shared" si="43"/>
        <v>3748</v>
      </c>
      <c r="K3749" s="32" t="str">
        <f t="shared" si="44"/>
        <v/>
      </c>
    </row>
    <row r="3750" spans="1:11" ht="13.55" customHeight="1">
      <c r="A3750" s="31" t="s">
        <v>35</v>
      </c>
      <c r="B3750" s="31" t="s">
        <v>1799</v>
      </c>
      <c r="C3750" s="31" t="s">
        <v>1838</v>
      </c>
      <c r="D3750" s="31">
        <v>121302</v>
      </c>
      <c r="E3750" s="31" t="s">
        <v>7822</v>
      </c>
      <c r="F3750" s="31" t="s">
        <v>1837</v>
      </c>
      <c r="G3750" s="31" t="s">
        <v>10779</v>
      </c>
      <c r="H3750" s="31" t="s">
        <v>10780</v>
      </c>
      <c r="I3750" s="8">
        <f t="shared" si="42"/>
        <v>0</v>
      </c>
      <c r="J3750" s="8">
        <f t="shared" si="43"/>
        <v>3749</v>
      </c>
      <c r="K3750" s="32" t="str">
        <f t="shared" si="44"/>
        <v/>
      </c>
    </row>
    <row r="3751" spans="1:11" ht="13.55" customHeight="1">
      <c r="A3751" s="31" t="s">
        <v>35</v>
      </c>
      <c r="B3751" s="31" t="s">
        <v>1799</v>
      </c>
      <c r="C3751" s="31" t="s">
        <v>1838</v>
      </c>
      <c r="D3751" s="31">
        <v>121306</v>
      </c>
      <c r="E3751" s="31" t="s">
        <v>7823</v>
      </c>
      <c r="F3751" s="31" t="s">
        <v>7824</v>
      </c>
      <c r="G3751" s="31" t="s">
        <v>16578</v>
      </c>
      <c r="H3751" s="31" t="s">
        <v>16579</v>
      </c>
      <c r="I3751" s="8">
        <f t="shared" si="42"/>
        <v>0</v>
      </c>
      <c r="J3751" s="8">
        <f t="shared" si="43"/>
        <v>3750</v>
      </c>
      <c r="K3751" s="32" t="str">
        <f t="shared" si="44"/>
        <v/>
      </c>
    </row>
    <row r="3752" spans="1:11" ht="13.55" customHeight="1">
      <c r="A3752" s="31" t="s">
        <v>35</v>
      </c>
      <c r="B3752" s="31" t="s">
        <v>1799</v>
      </c>
      <c r="C3752" s="31" t="s">
        <v>1838</v>
      </c>
      <c r="D3752" s="31">
        <v>121405</v>
      </c>
      <c r="E3752" s="31" t="s">
        <v>7825</v>
      </c>
      <c r="F3752" s="31" t="s">
        <v>7826</v>
      </c>
      <c r="G3752" s="31" t="s">
        <v>15048</v>
      </c>
      <c r="H3752" s="31" t="s">
        <v>15049</v>
      </c>
      <c r="I3752" s="8">
        <f t="shared" si="42"/>
        <v>0</v>
      </c>
      <c r="J3752" s="8">
        <f t="shared" si="43"/>
        <v>3751</v>
      </c>
      <c r="K3752" s="32" t="str">
        <f t="shared" si="44"/>
        <v/>
      </c>
    </row>
    <row r="3753" spans="1:11" ht="13.55" customHeight="1">
      <c r="A3753" s="31" t="s">
        <v>35</v>
      </c>
      <c r="B3753" s="31" t="s">
        <v>1799</v>
      </c>
      <c r="C3753" s="31" t="s">
        <v>1838</v>
      </c>
      <c r="D3753" s="31">
        <v>121413</v>
      </c>
      <c r="E3753" s="31" t="s">
        <v>7827</v>
      </c>
      <c r="F3753" s="31" t="s">
        <v>7828</v>
      </c>
      <c r="G3753" s="31" t="s">
        <v>16580</v>
      </c>
      <c r="H3753" s="31" t="s">
        <v>16581</v>
      </c>
      <c r="I3753" s="8">
        <f t="shared" si="42"/>
        <v>0</v>
      </c>
      <c r="J3753" s="8">
        <f t="shared" si="43"/>
        <v>3752</v>
      </c>
      <c r="K3753" s="32" t="str">
        <f t="shared" si="44"/>
        <v/>
      </c>
    </row>
    <row r="3754" spans="1:11" ht="13.55" customHeight="1">
      <c r="A3754" s="31" t="s">
        <v>35</v>
      </c>
      <c r="B3754" s="31" t="s">
        <v>1799</v>
      </c>
      <c r="C3754" s="31" t="s">
        <v>1861</v>
      </c>
      <c r="D3754" s="31">
        <v>121307</v>
      </c>
      <c r="E3754" s="31" t="s">
        <v>7829</v>
      </c>
      <c r="F3754" s="31" t="s">
        <v>6263</v>
      </c>
      <c r="G3754" s="31" t="s">
        <v>15056</v>
      </c>
      <c r="H3754" s="31" t="s">
        <v>15057</v>
      </c>
      <c r="I3754" s="8">
        <f t="shared" si="42"/>
        <v>0</v>
      </c>
      <c r="J3754" s="8">
        <f t="shared" si="43"/>
        <v>3753</v>
      </c>
      <c r="K3754" s="32" t="str">
        <f t="shared" si="44"/>
        <v/>
      </c>
    </row>
    <row r="3755" spans="1:11" ht="13.55" customHeight="1">
      <c r="A3755" s="31" t="s">
        <v>35</v>
      </c>
      <c r="B3755" s="31" t="s">
        <v>1799</v>
      </c>
      <c r="C3755" s="31" t="s">
        <v>1861</v>
      </c>
      <c r="D3755" s="31">
        <v>121320</v>
      </c>
      <c r="E3755" s="31" t="s">
        <v>7830</v>
      </c>
      <c r="F3755" s="31" t="s">
        <v>7831</v>
      </c>
      <c r="G3755" s="31" t="s">
        <v>10802</v>
      </c>
      <c r="H3755" s="31" t="s">
        <v>10803</v>
      </c>
      <c r="I3755" s="8">
        <f t="shared" si="42"/>
        <v>0</v>
      </c>
      <c r="J3755" s="8">
        <f t="shared" si="43"/>
        <v>3754</v>
      </c>
      <c r="K3755" s="32" t="str">
        <f t="shared" si="44"/>
        <v/>
      </c>
    </row>
    <row r="3756" spans="1:11" ht="13.55" customHeight="1">
      <c r="A3756" s="31" t="s">
        <v>35</v>
      </c>
      <c r="B3756" s="31" t="s">
        <v>1799</v>
      </c>
      <c r="C3756" s="31" t="s">
        <v>1880</v>
      </c>
      <c r="D3756" s="31">
        <v>610405</v>
      </c>
      <c r="E3756" s="31" t="s">
        <v>7832</v>
      </c>
      <c r="F3756" s="31" t="s">
        <v>6270</v>
      </c>
      <c r="G3756" s="31" t="s">
        <v>15062</v>
      </c>
      <c r="H3756" s="31" t="s">
        <v>15063</v>
      </c>
      <c r="I3756" s="8">
        <f t="shared" si="42"/>
        <v>0</v>
      </c>
      <c r="J3756" s="8">
        <f t="shared" si="43"/>
        <v>3755</v>
      </c>
      <c r="K3756" s="32" t="str">
        <f t="shared" si="44"/>
        <v/>
      </c>
    </row>
    <row r="3757" spans="1:11" ht="13.55" customHeight="1">
      <c r="A3757" s="31" t="s">
        <v>35</v>
      </c>
      <c r="B3757" s="31" t="s">
        <v>1799</v>
      </c>
      <c r="C3757" s="31" t="s">
        <v>1880</v>
      </c>
      <c r="D3757" s="31">
        <v>613301</v>
      </c>
      <c r="E3757" s="31" t="s">
        <v>7833</v>
      </c>
      <c r="F3757" s="31" t="s">
        <v>7834</v>
      </c>
      <c r="G3757" s="31" t="s">
        <v>16582</v>
      </c>
      <c r="H3757" s="31" t="s">
        <v>16583</v>
      </c>
      <c r="I3757" s="8">
        <f t="shared" si="42"/>
        <v>0</v>
      </c>
      <c r="J3757" s="8">
        <f t="shared" si="43"/>
        <v>3756</v>
      </c>
      <c r="K3757" s="32" t="str">
        <f t="shared" si="44"/>
        <v/>
      </c>
    </row>
    <row r="3758" spans="1:11" ht="13.55" customHeight="1">
      <c r="A3758" s="31" t="s">
        <v>35</v>
      </c>
      <c r="B3758" s="31" t="s">
        <v>1799</v>
      </c>
      <c r="C3758" s="31" t="s">
        <v>1907</v>
      </c>
      <c r="D3758" s="31">
        <v>124313</v>
      </c>
      <c r="E3758" s="31" t="s">
        <v>7835</v>
      </c>
      <c r="F3758" s="31" t="s">
        <v>6280</v>
      </c>
      <c r="G3758" s="31" t="s">
        <v>15073</v>
      </c>
      <c r="H3758" s="31" t="s">
        <v>16584</v>
      </c>
      <c r="I3758" s="8">
        <f t="shared" si="42"/>
        <v>0</v>
      </c>
      <c r="J3758" s="8">
        <f t="shared" si="43"/>
        <v>3757</v>
      </c>
      <c r="K3758" s="32" t="str">
        <f t="shared" si="44"/>
        <v/>
      </c>
    </row>
    <row r="3759" spans="1:11" ht="13.55" customHeight="1">
      <c r="A3759" s="31" t="s">
        <v>35</v>
      </c>
      <c r="B3759" s="31" t="s">
        <v>1799</v>
      </c>
      <c r="C3759" s="31" t="s">
        <v>1935</v>
      </c>
      <c r="D3759" s="31">
        <v>124333</v>
      </c>
      <c r="E3759" s="31" t="s">
        <v>7836</v>
      </c>
      <c r="F3759" s="31" t="s">
        <v>6286</v>
      </c>
      <c r="G3759" s="31" t="s">
        <v>15079</v>
      </c>
      <c r="H3759" s="31" t="s">
        <v>15080</v>
      </c>
      <c r="I3759" s="8">
        <f t="shared" si="42"/>
        <v>0</v>
      </c>
      <c r="J3759" s="8">
        <f t="shared" si="43"/>
        <v>3758</v>
      </c>
      <c r="K3759" s="32" t="str">
        <f t="shared" si="44"/>
        <v/>
      </c>
    </row>
    <row r="3760" spans="1:11" ht="13.55" customHeight="1">
      <c r="A3760" s="31" t="s">
        <v>35</v>
      </c>
      <c r="B3760" s="31" t="s">
        <v>1799</v>
      </c>
      <c r="C3760" s="31" t="s">
        <v>1948</v>
      </c>
      <c r="D3760" s="31">
        <v>533301</v>
      </c>
      <c r="E3760" s="31" t="s">
        <v>7837</v>
      </c>
      <c r="F3760" s="31" t="s">
        <v>7838</v>
      </c>
      <c r="G3760" s="31" t="s">
        <v>16585</v>
      </c>
      <c r="H3760" s="31" t="s">
        <v>16586</v>
      </c>
      <c r="I3760" s="8">
        <f t="shared" si="42"/>
        <v>0</v>
      </c>
      <c r="J3760" s="8">
        <f t="shared" si="43"/>
        <v>3759</v>
      </c>
      <c r="K3760" s="32" t="str">
        <f t="shared" si="44"/>
        <v/>
      </c>
    </row>
    <row r="3761" spans="1:11" ht="13.55" customHeight="1">
      <c r="A3761" s="31" t="s">
        <v>35</v>
      </c>
      <c r="B3761" s="31" t="s">
        <v>1799</v>
      </c>
      <c r="C3761" s="31" t="s">
        <v>1948</v>
      </c>
      <c r="D3761" s="31">
        <v>533302</v>
      </c>
      <c r="E3761" s="31" t="s">
        <v>16587</v>
      </c>
      <c r="F3761" s="31" t="s">
        <v>7840</v>
      </c>
      <c r="G3761" s="31" t="s">
        <v>16588</v>
      </c>
      <c r="H3761" s="31" t="s">
        <v>16589</v>
      </c>
      <c r="I3761" s="8">
        <f t="shared" si="42"/>
        <v>0</v>
      </c>
      <c r="J3761" s="8">
        <f t="shared" si="43"/>
        <v>3760</v>
      </c>
      <c r="K3761" s="32" t="str">
        <f t="shared" si="44"/>
        <v/>
      </c>
    </row>
    <row r="3762" spans="1:11" ht="13.55" customHeight="1">
      <c r="A3762" s="31" t="s">
        <v>35</v>
      </c>
      <c r="B3762" s="31" t="s">
        <v>1799</v>
      </c>
      <c r="C3762" s="31" t="s">
        <v>1948</v>
      </c>
      <c r="D3762" s="31">
        <v>533401</v>
      </c>
      <c r="E3762" s="31" t="s">
        <v>7841</v>
      </c>
      <c r="F3762" s="31" t="s">
        <v>7842</v>
      </c>
      <c r="G3762" s="31" t="s">
        <v>16590</v>
      </c>
      <c r="H3762" s="31" t="s">
        <v>16591</v>
      </c>
      <c r="I3762" s="8">
        <f t="shared" si="42"/>
        <v>0</v>
      </c>
      <c r="J3762" s="8">
        <f t="shared" si="43"/>
        <v>3761</v>
      </c>
      <c r="K3762" s="32" t="str">
        <f t="shared" si="44"/>
        <v/>
      </c>
    </row>
    <row r="3763" spans="1:11" ht="13.55" customHeight="1">
      <c r="A3763" s="31" t="s">
        <v>35</v>
      </c>
      <c r="B3763" s="31" t="s">
        <v>1799</v>
      </c>
      <c r="C3763" s="31" t="s">
        <v>1948</v>
      </c>
      <c r="D3763" s="31">
        <v>533402</v>
      </c>
      <c r="E3763" s="31" t="s">
        <v>7843</v>
      </c>
      <c r="F3763" s="31" t="s">
        <v>7844</v>
      </c>
      <c r="G3763" s="31" t="s">
        <v>16592</v>
      </c>
      <c r="H3763" s="31" t="s">
        <v>16593</v>
      </c>
      <c r="I3763" s="8">
        <f t="shared" si="42"/>
        <v>0</v>
      </c>
      <c r="J3763" s="8">
        <f t="shared" si="43"/>
        <v>3762</v>
      </c>
      <c r="K3763" s="32" t="str">
        <f t="shared" si="44"/>
        <v/>
      </c>
    </row>
    <row r="3764" spans="1:11" ht="13.55" customHeight="1">
      <c r="A3764" s="31" t="s">
        <v>35</v>
      </c>
      <c r="B3764" s="31" t="s">
        <v>1799</v>
      </c>
      <c r="C3764" s="31" t="s">
        <v>2010</v>
      </c>
      <c r="D3764" s="31">
        <v>120304</v>
      </c>
      <c r="E3764" s="31" t="s">
        <v>7845</v>
      </c>
      <c r="F3764" s="31" t="s">
        <v>7846</v>
      </c>
      <c r="G3764" s="31" t="s">
        <v>16594</v>
      </c>
      <c r="H3764" s="31" t="s">
        <v>16595</v>
      </c>
      <c r="I3764" s="8">
        <f t="shared" si="42"/>
        <v>0</v>
      </c>
      <c r="J3764" s="8">
        <f t="shared" si="43"/>
        <v>3763</v>
      </c>
      <c r="K3764" s="32" t="str">
        <f t="shared" si="44"/>
        <v/>
      </c>
    </row>
    <row r="3765" spans="1:11" ht="13.55" customHeight="1">
      <c r="A3765" s="31" t="s">
        <v>35</v>
      </c>
      <c r="B3765" s="31" t="s">
        <v>1799</v>
      </c>
      <c r="C3765" s="31" t="s">
        <v>2010</v>
      </c>
      <c r="D3765" s="31">
        <v>120402</v>
      </c>
      <c r="E3765" s="31" t="s">
        <v>7847</v>
      </c>
      <c r="F3765" s="31" t="s">
        <v>7848</v>
      </c>
      <c r="G3765" s="31" t="s">
        <v>16596</v>
      </c>
      <c r="H3765" s="31" t="s">
        <v>16597</v>
      </c>
      <c r="I3765" s="8">
        <f t="shared" si="42"/>
        <v>0</v>
      </c>
      <c r="J3765" s="8">
        <f t="shared" si="43"/>
        <v>3764</v>
      </c>
      <c r="K3765" s="32" t="str">
        <f t="shared" si="44"/>
        <v/>
      </c>
    </row>
    <row r="3766" spans="1:11" ht="13.55" customHeight="1">
      <c r="A3766" s="31" t="s">
        <v>35</v>
      </c>
      <c r="B3766" s="31" t="s">
        <v>1799</v>
      </c>
      <c r="C3766" s="31" t="s">
        <v>2027</v>
      </c>
      <c r="D3766" s="31">
        <v>124311</v>
      </c>
      <c r="E3766" s="31" t="s">
        <v>7849</v>
      </c>
      <c r="F3766" s="31" t="s">
        <v>6319</v>
      </c>
      <c r="G3766" s="31" t="s">
        <v>15111</v>
      </c>
      <c r="H3766" s="31" t="s">
        <v>16598</v>
      </c>
      <c r="I3766" s="8">
        <f t="shared" si="42"/>
        <v>0</v>
      </c>
      <c r="J3766" s="8">
        <f t="shared" si="43"/>
        <v>3765</v>
      </c>
      <c r="K3766" s="32" t="str">
        <f t="shared" si="44"/>
        <v/>
      </c>
    </row>
    <row r="3767" spans="1:11" ht="13.55" customHeight="1">
      <c r="A3767" s="31" t="s">
        <v>35</v>
      </c>
      <c r="B3767" s="31" t="s">
        <v>1799</v>
      </c>
      <c r="C3767" s="31" t="s">
        <v>2047</v>
      </c>
      <c r="D3767" s="31">
        <v>573301</v>
      </c>
      <c r="E3767" s="31" t="s">
        <v>7850</v>
      </c>
      <c r="F3767" s="31" t="s">
        <v>7851</v>
      </c>
      <c r="G3767" s="31" t="s">
        <v>16599</v>
      </c>
      <c r="H3767" s="31" t="s">
        <v>16600</v>
      </c>
      <c r="I3767" s="8">
        <f t="shared" si="42"/>
        <v>0</v>
      </c>
      <c r="J3767" s="8">
        <f t="shared" si="43"/>
        <v>3766</v>
      </c>
      <c r="K3767" s="32" t="str">
        <f t="shared" si="44"/>
        <v/>
      </c>
    </row>
    <row r="3768" spans="1:11" ht="13.55" customHeight="1">
      <c r="A3768" s="31" t="s">
        <v>35</v>
      </c>
      <c r="B3768" s="31" t="s">
        <v>1799</v>
      </c>
      <c r="C3768" s="31" t="s">
        <v>2052</v>
      </c>
      <c r="D3768" s="31">
        <v>593301</v>
      </c>
      <c r="E3768" s="31" t="s">
        <v>7852</v>
      </c>
      <c r="F3768" s="31" t="s">
        <v>7853</v>
      </c>
      <c r="G3768" s="31" t="s">
        <v>16601</v>
      </c>
      <c r="H3768" s="31" t="s">
        <v>16602</v>
      </c>
      <c r="I3768" s="8">
        <f t="shared" si="42"/>
        <v>0</v>
      </c>
      <c r="J3768" s="8">
        <f t="shared" si="43"/>
        <v>3767</v>
      </c>
      <c r="K3768" s="32" t="str">
        <f t="shared" si="44"/>
        <v/>
      </c>
    </row>
    <row r="3769" spans="1:11" ht="13.55" customHeight="1">
      <c r="A3769" s="31" t="s">
        <v>35</v>
      </c>
      <c r="B3769" s="31" t="s">
        <v>1799</v>
      </c>
      <c r="C3769" s="31" t="s">
        <v>2052</v>
      </c>
      <c r="D3769" s="31">
        <v>593302</v>
      </c>
      <c r="E3769" s="31" t="s">
        <v>7854</v>
      </c>
      <c r="F3769" s="31" t="s">
        <v>6327</v>
      </c>
      <c r="G3769" s="31" t="s">
        <v>15119</v>
      </c>
      <c r="H3769" s="31" t="s">
        <v>15120</v>
      </c>
      <c r="I3769" s="8">
        <f t="shared" si="42"/>
        <v>0</v>
      </c>
      <c r="J3769" s="8">
        <f t="shared" si="43"/>
        <v>3768</v>
      </c>
      <c r="K3769" s="32" t="str">
        <f t="shared" si="44"/>
        <v/>
      </c>
    </row>
    <row r="3770" spans="1:11" ht="13.55" customHeight="1">
      <c r="A3770" s="31" t="s">
        <v>35</v>
      </c>
      <c r="B3770" s="31" t="s">
        <v>1799</v>
      </c>
      <c r="C3770" s="31" t="s">
        <v>2052</v>
      </c>
      <c r="D3770" s="31">
        <v>593401</v>
      </c>
      <c r="E3770" s="31" t="s">
        <v>7855</v>
      </c>
      <c r="F3770" s="31" t="s">
        <v>7856</v>
      </c>
      <c r="G3770" s="31" t="s">
        <v>16603</v>
      </c>
      <c r="H3770" s="31" t="s">
        <v>16604</v>
      </c>
      <c r="I3770" s="8">
        <f t="shared" si="42"/>
        <v>0</v>
      </c>
      <c r="J3770" s="8">
        <f t="shared" si="43"/>
        <v>3769</v>
      </c>
      <c r="K3770" s="32" t="str">
        <f t="shared" si="44"/>
        <v/>
      </c>
    </row>
    <row r="3771" spans="1:11" ht="13.55" customHeight="1">
      <c r="A3771" s="31" t="s">
        <v>35</v>
      </c>
      <c r="B3771" s="31" t="s">
        <v>1799</v>
      </c>
      <c r="C3771" s="31" t="s">
        <v>2081</v>
      </c>
      <c r="D3771" s="31">
        <v>121410</v>
      </c>
      <c r="E3771" s="31" t="s">
        <v>7857</v>
      </c>
      <c r="F3771" s="31" t="s">
        <v>7858</v>
      </c>
      <c r="G3771" s="31" t="s">
        <v>16605</v>
      </c>
      <c r="H3771" s="31" t="s">
        <v>16606</v>
      </c>
      <c r="I3771" s="8">
        <f t="shared" si="42"/>
        <v>0</v>
      </c>
      <c r="J3771" s="8">
        <f t="shared" si="43"/>
        <v>3770</v>
      </c>
      <c r="K3771" s="32" t="str">
        <f t="shared" si="44"/>
        <v/>
      </c>
    </row>
    <row r="3772" spans="1:11" ht="13.55" customHeight="1">
      <c r="A3772" s="31" t="s">
        <v>35</v>
      </c>
      <c r="B3772" s="31" t="s">
        <v>1799</v>
      </c>
      <c r="C3772" s="31" t="s">
        <v>2100</v>
      </c>
      <c r="D3772" s="31">
        <v>121415</v>
      </c>
      <c r="E3772" s="31" t="s">
        <v>7859</v>
      </c>
      <c r="F3772" s="31" t="s">
        <v>7860</v>
      </c>
      <c r="G3772" s="31" t="s">
        <v>16607</v>
      </c>
      <c r="H3772" s="31" t="s">
        <v>16608</v>
      </c>
      <c r="I3772" s="8">
        <f t="shared" si="42"/>
        <v>0</v>
      </c>
      <c r="J3772" s="8">
        <f t="shared" si="43"/>
        <v>3771</v>
      </c>
      <c r="K3772" s="32" t="str">
        <f t="shared" si="44"/>
        <v/>
      </c>
    </row>
    <row r="3773" spans="1:11" ht="13.55" customHeight="1">
      <c r="A3773" s="31" t="s">
        <v>35</v>
      </c>
      <c r="B3773" s="31" t="s">
        <v>1799</v>
      </c>
      <c r="C3773" s="31" t="s">
        <v>2114</v>
      </c>
      <c r="D3773" s="31">
        <v>580301</v>
      </c>
      <c r="E3773" s="31" t="s">
        <v>7861</v>
      </c>
      <c r="F3773" s="31" t="s">
        <v>2113</v>
      </c>
      <c r="G3773" s="31" t="s">
        <v>11050</v>
      </c>
      <c r="H3773" s="31" t="s">
        <v>15142</v>
      </c>
      <c r="I3773" s="8">
        <f t="shared" si="42"/>
        <v>0</v>
      </c>
      <c r="J3773" s="8">
        <f t="shared" si="43"/>
        <v>3772</v>
      </c>
      <c r="K3773" s="32" t="str">
        <f t="shared" si="44"/>
        <v/>
      </c>
    </row>
    <row r="3774" spans="1:11" ht="13.55" customHeight="1">
      <c r="A3774" s="31" t="s">
        <v>35</v>
      </c>
      <c r="B3774" s="31" t="s">
        <v>1799</v>
      </c>
      <c r="C3774" s="31" t="s">
        <v>2114</v>
      </c>
      <c r="D3774" s="31">
        <v>581301</v>
      </c>
      <c r="E3774" s="31" t="s">
        <v>7862</v>
      </c>
      <c r="F3774" s="31" t="s">
        <v>2116</v>
      </c>
      <c r="G3774" s="31" t="s">
        <v>11052</v>
      </c>
      <c r="H3774" s="31" t="s">
        <v>15143</v>
      </c>
      <c r="I3774" s="8">
        <f t="shared" si="42"/>
        <v>0</v>
      </c>
      <c r="J3774" s="8">
        <f t="shared" si="43"/>
        <v>3773</v>
      </c>
      <c r="K3774" s="32" t="str">
        <f t="shared" si="44"/>
        <v/>
      </c>
    </row>
    <row r="3775" spans="1:11" ht="13.55" customHeight="1">
      <c r="A3775" s="31" t="s">
        <v>35</v>
      </c>
      <c r="B3775" s="31" t="s">
        <v>1799</v>
      </c>
      <c r="C3775" s="31" t="s">
        <v>2114</v>
      </c>
      <c r="D3775" s="31">
        <v>581302</v>
      </c>
      <c r="E3775" s="31" t="s">
        <v>7863</v>
      </c>
      <c r="F3775" s="31" t="s">
        <v>6351</v>
      </c>
      <c r="G3775" s="31" t="s">
        <v>15144</v>
      </c>
      <c r="H3775" s="31" t="s">
        <v>15145</v>
      </c>
      <c r="I3775" s="8">
        <f t="shared" si="42"/>
        <v>0</v>
      </c>
      <c r="J3775" s="8">
        <f t="shared" si="43"/>
        <v>3774</v>
      </c>
      <c r="K3775" s="32" t="str">
        <f t="shared" si="44"/>
        <v/>
      </c>
    </row>
    <row r="3776" spans="1:11" ht="13.55" customHeight="1">
      <c r="A3776" s="31" t="s">
        <v>35</v>
      </c>
      <c r="B3776" s="31" t="s">
        <v>1799</v>
      </c>
      <c r="C3776" s="31" t="s">
        <v>2114</v>
      </c>
      <c r="D3776" s="31">
        <v>581402</v>
      </c>
      <c r="E3776" s="31" t="s">
        <v>7864</v>
      </c>
      <c r="F3776" s="31" t="s">
        <v>7865</v>
      </c>
      <c r="G3776" s="31" t="s">
        <v>16609</v>
      </c>
      <c r="H3776" s="31" t="s">
        <v>16610</v>
      </c>
      <c r="I3776" s="8">
        <f t="shared" si="42"/>
        <v>0</v>
      </c>
      <c r="J3776" s="8">
        <f t="shared" si="43"/>
        <v>3775</v>
      </c>
      <c r="K3776" s="32" t="str">
        <f t="shared" si="44"/>
        <v/>
      </c>
    </row>
    <row r="3777" spans="1:11" ht="13.55" customHeight="1">
      <c r="A3777" s="31" t="s">
        <v>35</v>
      </c>
      <c r="B3777" s="31" t="s">
        <v>1799</v>
      </c>
      <c r="C3777" s="31" t="s">
        <v>2114</v>
      </c>
      <c r="D3777" s="31">
        <v>583301</v>
      </c>
      <c r="E3777" s="31" t="s">
        <v>16611</v>
      </c>
      <c r="F3777" s="31" t="s">
        <v>6353</v>
      </c>
      <c r="G3777" s="31" t="s">
        <v>15146</v>
      </c>
      <c r="H3777" s="31" t="s">
        <v>15147</v>
      </c>
      <c r="I3777" s="8">
        <f t="shared" si="42"/>
        <v>0</v>
      </c>
      <c r="J3777" s="8">
        <f t="shared" si="43"/>
        <v>3776</v>
      </c>
      <c r="K3777" s="32" t="str">
        <f t="shared" si="44"/>
        <v/>
      </c>
    </row>
    <row r="3778" spans="1:11" ht="13.55" customHeight="1">
      <c r="A3778" s="31" t="s">
        <v>35</v>
      </c>
      <c r="B3778" s="31" t="s">
        <v>1799</v>
      </c>
      <c r="C3778" s="31" t="s">
        <v>2151</v>
      </c>
      <c r="D3778" s="31">
        <v>124302</v>
      </c>
      <c r="E3778" s="31" t="s">
        <v>7867</v>
      </c>
      <c r="F3778" s="31" t="s">
        <v>6369</v>
      </c>
      <c r="G3778" s="31" t="s">
        <v>15163</v>
      </c>
      <c r="H3778" s="31" t="s">
        <v>16612</v>
      </c>
      <c r="I3778" s="8">
        <f t="shared" si="42"/>
        <v>0</v>
      </c>
      <c r="J3778" s="8">
        <f t="shared" si="43"/>
        <v>3777</v>
      </c>
      <c r="K3778" s="32" t="str">
        <f t="shared" si="44"/>
        <v/>
      </c>
    </row>
    <row r="3779" spans="1:11" ht="13.55" customHeight="1">
      <c r="A3779" s="31" t="s">
        <v>35</v>
      </c>
      <c r="B3779" s="31" t="s">
        <v>1799</v>
      </c>
      <c r="C3779" s="31" t="s">
        <v>2169</v>
      </c>
      <c r="D3779" s="31">
        <v>563301</v>
      </c>
      <c r="E3779" s="31" t="s">
        <v>7868</v>
      </c>
      <c r="F3779" s="31" t="s">
        <v>6375</v>
      </c>
      <c r="G3779" s="31" t="s">
        <v>15169</v>
      </c>
      <c r="H3779" s="31" t="s">
        <v>15170</v>
      </c>
      <c r="I3779" s="8">
        <f t="shared" si="42"/>
        <v>0</v>
      </c>
      <c r="J3779" s="8">
        <f t="shared" si="43"/>
        <v>3778</v>
      </c>
      <c r="K3779" s="32" t="str">
        <f t="shared" si="44"/>
        <v/>
      </c>
    </row>
    <row r="3780" spans="1:11" ht="13.55" customHeight="1">
      <c r="A3780" s="31" t="s">
        <v>35</v>
      </c>
      <c r="B3780" s="31" t="s">
        <v>1799</v>
      </c>
      <c r="C3780" s="31" t="s">
        <v>2169</v>
      </c>
      <c r="D3780" s="31">
        <v>563401</v>
      </c>
      <c r="E3780" s="31" t="s">
        <v>7869</v>
      </c>
      <c r="F3780" s="31" t="s">
        <v>7870</v>
      </c>
      <c r="G3780" s="31" t="s">
        <v>16613</v>
      </c>
      <c r="H3780" s="31" t="s">
        <v>16614</v>
      </c>
      <c r="I3780" s="8">
        <f t="shared" si="42"/>
        <v>0</v>
      </c>
      <c r="J3780" s="8">
        <f t="shared" si="43"/>
        <v>3779</v>
      </c>
      <c r="K3780" s="32" t="str">
        <f t="shared" si="44"/>
        <v/>
      </c>
    </row>
    <row r="3781" spans="1:11" ht="13.55" customHeight="1">
      <c r="A3781" s="31" t="s">
        <v>35</v>
      </c>
      <c r="B3781" s="31" t="s">
        <v>1799</v>
      </c>
      <c r="C3781" s="31" t="s">
        <v>2178</v>
      </c>
      <c r="D3781" s="31">
        <v>540301</v>
      </c>
      <c r="E3781" s="31" t="s">
        <v>7871</v>
      </c>
      <c r="F3781" s="31" t="s">
        <v>6377</v>
      </c>
      <c r="G3781" s="31" t="s">
        <v>15171</v>
      </c>
      <c r="H3781" s="31" t="s">
        <v>15172</v>
      </c>
      <c r="I3781" s="8">
        <f t="shared" si="42"/>
        <v>0</v>
      </c>
      <c r="J3781" s="8">
        <f t="shared" si="43"/>
        <v>3780</v>
      </c>
      <c r="K3781" s="32" t="str">
        <f t="shared" si="44"/>
        <v/>
      </c>
    </row>
    <row r="3782" spans="1:11" ht="13.55" customHeight="1">
      <c r="A3782" s="31" t="s">
        <v>35</v>
      </c>
      <c r="B3782" s="31" t="s">
        <v>1799</v>
      </c>
      <c r="C3782" s="31" t="s">
        <v>2178</v>
      </c>
      <c r="D3782" s="31">
        <v>543301</v>
      </c>
      <c r="E3782" s="31" t="s">
        <v>16615</v>
      </c>
      <c r="F3782" s="31" t="s">
        <v>7873</v>
      </c>
      <c r="G3782" s="31" t="s">
        <v>16616</v>
      </c>
      <c r="H3782" s="31" t="s">
        <v>16617</v>
      </c>
      <c r="I3782" s="8">
        <f t="shared" si="42"/>
        <v>0</v>
      </c>
      <c r="J3782" s="8">
        <f t="shared" si="43"/>
        <v>3781</v>
      </c>
      <c r="K3782" s="32" t="str">
        <f t="shared" si="44"/>
        <v/>
      </c>
    </row>
    <row r="3783" spans="1:11" ht="13.55" customHeight="1">
      <c r="A3783" s="31" t="s">
        <v>35</v>
      </c>
      <c r="B3783" s="31" t="s">
        <v>1799</v>
      </c>
      <c r="C3783" s="31" t="s">
        <v>2178</v>
      </c>
      <c r="D3783" s="31">
        <v>543302</v>
      </c>
      <c r="E3783" s="31" t="s">
        <v>7874</v>
      </c>
      <c r="F3783" s="31" t="s">
        <v>7875</v>
      </c>
      <c r="G3783" s="31" t="s">
        <v>16618</v>
      </c>
      <c r="H3783" s="31" t="s">
        <v>16619</v>
      </c>
      <c r="I3783" s="8">
        <f t="shared" si="42"/>
        <v>0</v>
      </c>
      <c r="J3783" s="8">
        <f t="shared" si="43"/>
        <v>3782</v>
      </c>
      <c r="K3783" s="32" t="str">
        <f t="shared" si="44"/>
        <v/>
      </c>
    </row>
    <row r="3784" spans="1:11" ht="13.55" customHeight="1">
      <c r="A3784" s="31" t="s">
        <v>35</v>
      </c>
      <c r="B3784" s="31" t="s">
        <v>1799</v>
      </c>
      <c r="C3784" s="31" t="s">
        <v>2197</v>
      </c>
      <c r="D3784" s="31">
        <v>124322</v>
      </c>
      <c r="E3784" s="31" t="s">
        <v>7876</v>
      </c>
      <c r="F3784" s="31" t="s">
        <v>6388</v>
      </c>
      <c r="G3784" s="31" t="s">
        <v>15182</v>
      </c>
      <c r="H3784" s="31" t="s">
        <v>15183</v>
      </c>
      <c r="I3784" s="8">
        <f t="shared" si="42"/>
        <v>0</v>
      </c>
      <c r="J3784" s="8">
        <f t="shared" si="43"/>
        <v>3783</v>
      </c>
      <c r="K3784" s="32" t="str">
        <f t="shared" si="44"/>
        <v/>
      </c>
    </row>
    <row r="3785" spans="1:11" ht="13.55" customHeight="1">
      <c r="A3785" s="31" t="s">
        <v>35</v>
      </c>
      <c r="B3785" s="31" t="s">
        <v>1799</v>
      </c>
      <c r="C3785" s="31" t="s">
        <v>2214</v>
      </c>
      <c r="D3785" s="31">
        <v>521301</v>
      </c>
      <c r="E3785" s="31" t="s">
        <v>7877</v>
      </c>
      <c r="F3785" s="31" t="s">
        <v>6392</v>
      </c>
      <c r="G3785" s="31" t="s">
        <v>11147</v>
      </c>
      <c r="H3785" s="31" t="s">
        <v>15186</v>
      </c>
      <c r="I3785" s="8">
        <f t="shared" si="42"/>
        <v>0</v>
      </c>
      <c r="J3785" s="8">
        <f t="shared" si="43"/>
        <v>3784</v>
      </c>
      <c r="K3785" s="32" t="str">
        <f t="shared" si="44"/>
        <v/>
      </c>
    </row>
    <row r="3786" spans="1:11" ht="13.55" customHeight="1">
      <c r="A3786" s="31" t="s">
        <v>35</v>
      </c>
      <c r="B3786" s="31" t="s">
        <v>1799</v>
      </c>
      <c r="C3786" s="31" t="s">
        <v>2214</v>
      </c>
      <c r="D3786" s="31">
        <v>521303</v>
      </c>
      <c r="E3786" s="31" t="s">
        <v>7878</v>
      </c>
      <c r="F3786" s="31" t="s">
        <v>2216</v>
      </c>
      <c r="G3786" s="31" t="s">
        <v>11149</v>
      </c>
      <c r="H3786" s="31" t="s">
        <v>11150</v>
      </c>
      <c r="I3786" s="8">
        <f t="shared" si="42"/>
        <v>0</v>
      </c>
      <c r="J3786" s="8">
        <f t="shared" si="43"/>
        <v>3785</v>
      </c>
      <c r="K3786" s="32" t="str">
        <f t="shared" si="44"/>
        <v/>
      </c>
    </row>
    <row r="3787" spans="1:11" ht="13.55" customHeight="1">
      <c r="A3787" s="31" t="s">
        <v>35</v>
      </c>
      <c r="B3787" s="31" t="s">
        <v>1799</v>
      </c>
      <c r="C3787" s="31" t="s">
        <v>2214</v>
      </c>
      <c r="D3787" s="31">
        <v>521401</v>
      </c>
      <c r="E3787" s="31" t="s">
        <v>7879</v>
      </c>
      <c r="F3787" s="31" t="s">
        <v>7880</v>
      </c>
      <c r="G3787" s="31" t="s">
        <v>11151</v>
      </c>
      <c r="H3787" s="31" t="s">
        <v>16620</v>
      </c>
      <c r="I3787" s="8">
        <f t="shared" si="42"/>
        <v>0</v>
      </c>
      <c r="J3787" s="8">
        <f t="shared" si="43"/>
        <v>3786</v>
      </c>
      <c r="K3787" s="32" t="str">
        <f t="shared" si="44"/>
        <v/>
      </c>
    </row>
    <row r="3788" spans="1:11" ht="13.55" customHeight="1">
      <c r="A3788" s="31" t="s">
        <v>35</v>
      </c>
      <c r="B3788" s="31" t="s">
        <v>1799</v>
      </c>
      <c r="C3788" s="31" t="s">
        <v>2214</v>
      </c>
      <c r="D3788" s="31">
        <v>523301</v>
      </c>
      <c r="E3788" s="31" t="s">
        <v>7881</v>
      </c>
      <c r="F3788" s="31" t="s">
        <v>6395</v>
      </c>
      <c r="G3788" s="31" t="s">
        <v>15187</v>
      </c>
      <c r="H3788" s="31" t="s">
        <v>15188</v>
      </c>
      <c r="I3788" s="8">
        <f t="shared" si="42"/>
        <v>0</v>
      </c>
      <c r="J3788" s="8">
        <f t="shared" si="43"/>
        <v>3787</v>
      </c>
      <c r="K3788" s="32" t="str">
        <f t="shared" si="44"/>
        <v/>
      </c>
    </row>
    <row r="3789" spans="1:11" ht="13.55" customHeight="1">
      <c r="A3789" s="31" t="s">
        <v>35</v>
      </c>
      <c r="B3789" s="31" t="s">
        <v>1799</v>
      </c>
      <c r="C3789" s="31" t="s">
        <v>2235</v>
      </c>
      <c r="D3789" s="31">
        <v>120311</v>
      </c>
      <c r="E3789" s="31" t="s">
        <v>7882</v>
      </c>
      <c r="F3789" s="31" t="s">
        <v>7883</v>
      </c>
      <c r="G3789" s="31" t="s">
        <v>16621</v>
      </c>
      <c r="H3789" s="31" t="s">
        <v>16622</v>
      </c>
      <c r="I3789" s="8">
        <f t="shared" si="42"/>
        <v>0</v>
      </c>
      <c r="J3789" s="8">
        <f t="shared" si="43"/>
        <v>3788</v>
      </c>
      <c r="K3789" s="32" t="str">
        <f t="shared" si="44"/>
        <v/>
      </c>
    </row>
    <row r="3790" spans="1:11" ht="13.55" customHeight="1">
      <c r="A3790" s="31" t="s">
        <v>35</v>
      </c>
      <c r="B3790" s="31" t="s">
        <v>1799</v>
      </c>
      <c r="C3790" s="31" t="s">
        <v>2235</v>
      </c>
      <c r="D3790" s="31">
        <v>120401</v>
      </c>
      <c r="E3790" s="31" t="s">
        <v>7884</v>
      </c>
      <c r="F3790" s="31" t="s">
        <v>7885</v>
      </c>
      <c r="G3790" s="31" t="s">
        <v>16623</v>
      </c>
      <c r="H3790" s="31" t="s">
        <v>16624</v>
      </c>
      <c r="I3790" s="8">
        <f t="shared" si="42"/>
        <v>0</v>
      </c>
      <c r="J3790" s="8">
        <f t="shared" si="43"/>
        <v>3789</v>
      </c>
      <c r="K3790" s="32" t="str">
        <f t="shared" si="44"/>
        <v/>
      </c>
    </row>
    <row r="3791" spans="1:11" ht="13.55" customHeight="1">
      <c r="A3791" s="31" t="s">
        <v>35</v>
      </c>
      <c r="B3791" s="31" t="s">
        <v>1799</v>
      </c>
      <c r="C3791" s="31" t="s">
        <v>2255</v>
      </c>
      <c r="D3791" s="31">
        <v>120303</v>
      </c>
      <c r="E3791" s="31" t="s">
        <v>7886</v>
      </c>
      <c r="F3791" s="31" t="s">
        <v>7887</v>
      </c>
      <c r="G3791" s="31" t="s">
        <v>16625</v>
      </c>
      <c r="H3791" s="31" t="s">
        <v>16626</v>
      </c>
      <c r="I3791" s="8">
        <f t="shared" si="42"/>
        <v>0</v>
      </c>
      <c r="J3791" s="8">
        <f t="shared" si="43"/>
        <v>3790</v>
      </c>
      <c r="K3791" s="32" t="str">
        <f t="shared" si="44"/>
        <v/>
      </c>
    </row>
    <row r="3792" spans="1:11" ht="13.55" customHeight="1">
      <c r="A3792" s="31" t="s">
        <v>35</v>
      </c>
      <c r="B3792" s="31" t="s">
        <v>1799</v>
      </c>
      <c r="C3792" s="31" t="s">
        <v>2255</v>
      </c>
      <c r="D3792" s="31">
        <v>120319</v>
      </c>
      <c r="E3792" s="31" t="s">
        <v>7888</v>
      </c>
      <c r="F3792" s="31" t="s">
        <v>7889</v>
      </c>
      <c r="G3792" s="31" t="s">
        <v>16627</v>
      </c>
      <c r="H3792" s="31" t="s">
        <v>16628</v>
      </c>
      <c r="I3792" s="8">
        <f t="shared" si="42"/>
        <v>0</v>
      </c>
      <c r="J3792" s="8">
        <f t="shared" si="43"/>
        <v>3791</v>
      </c>
      <c r="K3792" s="32" t="str">
        <f t="shared" si="44"/>
        <v/>
      </c>
    </row>
    <row r="3793" spans="1:11" ht="13.55" customHeight="1">
      <c r="A3793" s="31" t="s">
        <v>35</v>
      </c>
      <c r="B3793" s="31" t="s">
        <v>1799</v>
      </c>
      <c r="C3793" s="31" t="s">
        <v>2255</v>
      </c>
      <c r="D3793" s="31">
        <v>120409</v>
      </c>
      <c r="E3793" s="31" t="s">
        <v>7890</v>
      </c>
      <c r="F3793" s="31" t="s">
        <v>7891</v>
      </c>
      <c r="G3793" s="31" t="s">
        <v>16629</v>
      </c>
      <c r="H3793" s="31" t="s">
        <v>16630</v>
      </c>
      <c r="I3793" s="8">
        <f t="shared" si="42"/>
        <v>0</v>
      </c>
      <c r="J3793" s="8">
        <f t="shared" si="43"/>
        <v>3792</v>
      </c>
      <c r="K3793" s="32" t="str">
        <f t="shared" si="44"/>
        <v/>
      </c>
    </row>
    <row r="3794" spans="1:11" ht="13.55" customHeight="1">
      <c r="A3794" s="31" t="s">
        <v>35</v>
      </c>
      <c r="B3794" s="31" t="s">
        <v>1799</v>
      </c>
      <c r="C3794" s="31" t="s">
        <v>2255</v>
      </c>
      <c r="D3794" s="31">
        <v>121318</v>
      </c>
      <c r="E3794" s="31" t="s">
        <v>7892</v>
      </c>
      <c r="F3794" s="31" t="s">
        <v>6411</v>
      </c>
      <c r="G3794" s="31" t="s">
        <v>15203</v>
      </c>
      <c r="H3794" s="31" t="s">
        <v>15204</v>
      </c>
      <c r="I3794" s="8">
        <f t="shared" si="42"/>
        <v>0</v>
      </c>
      <c r="J3794" s="8">
        <f t="shared" si="43"/>
        <v>3793</v>
      </c>
      <c r="K3794" s="32" t="str">
        <f t="shared" si="44"/>
        <v/>
      </c>
    </row>
    <row r="3795" spans="1:11" ht="13.55" customHeight="1">
      <c r="A3795" s="31" t="s">
        <v>35</v>
      </c>
      <c r="B3795" s="31" t="s">
        <v>1799</v>
      </c>
      <c r="C3795" s="31" t="s">
        <v>2255</v>
      </c>
      <c r="D3795" s="31">
        <v>124340</v>
      </c>
      <c r="E3795" s="31" t="s">
        <v>7893</v>
      </c>
      <c r="F3795" s="31" t="s">
        <v>6413</v>
      </c>
      <c r="G3795" s="31" t="s">
        <v>15205</v>
      </c>
      <c r="H3795" s="31" t="s">
        <v>15206</v>
      </c>
      <c r="I3795" s="8">
        <f t="shared" si="42"/>
        <v>0</v>
      </c>
      <c r="J3795" s="8">
        <f t="shared" si="43"/>
        <v>3794</v>
      </c>
      <c r="K3795" s="32" t="str">
        <f t="shared" si="44"/>
        <v/>
      </c>
    </row>
    <row r="3796" spans="1:11" ht="13.55" customHeight="1">
      <c r="A3796" s="31" t="s">
        <v>35</v>
      </c>
      <c r="B3796" s="31" t="s">
        <v>1799</v>
      </c>
      <c r="C3796" s="31" t="s">
        <v>2300</v>
      </c>
      <c r="D3796" s="31">
        <v>121417</v>
      </c>
      <c r="E3796" s="31" t="s">
        <v>7894</v>
      </c>
      <c r="F3796" s="31" t="s">
        <v>7895</v>
      </c>
      <c r="G3796" s="31" t="s">
        <v>16631</v>
      </c>
      <c r="H3796" s="31" t="s">
        <v>16632</v>
      </c>
      <c r="I3796" s="8">
        <f t="shared" si="42"/>
        <v>0</v>
      </c>
      <c r="J3796" s="8">
        <f t="shared" si="43"/>
        <v>3795</v>
      </c>
      <c r="K3796" s="32" t="str">
        <f t="shared" si="44"/>
        <v/>
      </c>
    </row>
    <row r="3797" spans="1:11" ht="13.55" customHeight="1">
      <c r="A3797" s="31" t="s">
        <v>35</v>
      </c>
      <c r="B3797" s="31" t="s">
        <v>2338</v>
      </c>
      <c r="C3797" s="31" t="s">
        <v>2339</v>
      </c>
      <c r="D3797" s="31">
        <v>170404</v>
      </c>
      <c r="E3797" s="31" t="s">
        <v>7896</v>
      </c>
      <c r="F3797" s="31" t="s">
        <v>7897</v>
      </c>
      <c r="G3797" s="31" t="s">
        <v>16633</v>
      </c>
      <c r="H3797" s="31" t="s">
        <v>16634</v>
      </c>
      <c r="I3797" s="8">
        <f t="shared" si="42"/>
        <v>0</v>
      </c>
      <c r="J3797" s="8">
        <f t="shared" si="43"/>
        <v>3796</v>
      </c>
      <c r="K3797" s="32" t="str">
        <f t="shared" si="44"/>
        <v/>
      </c>
    </row>
    <row r="3798" spans="1:11" ht="13.55" customHeight="1">
      <c r="A3798" s="31" t="s">
        <v>35</v>
      </c>
      <c r="B3798" s="31" t="s">
        <v>2338</v>
      </c>
      <c r="C3798" s="31" t="s">
        <v>2356</v>
      </c>
      <c r="D3798" s="31">
        <v>171308</v>
      </c>
      <c r="E3798" s="31" t="s">
        <v>7898</v>
      </c>
      <c r="F3798" s="31" t="s">
        <v>2355</v>
      </c>
      <c r="G3798" s="31" t="s">
        <v>11289</v>
      </c>
      <c r="H3798" s="31" t="s">
        <v>15237</v>
      </c>
      <c r="I3798" s="8">
        <f t="shared" si="42"/>
        <v>0</v>
      </c>
      <c r="J3798" s="8">
        <f t="shared" si="43"/>
        <v>3797</v>
      </c>
      <c r="K3798" s="32" t="str">
        <f t="shared" si="44"/>
        <v/>
      </c>
    </row>
    <row r="3799" spans="1:11" ht="13.55" customHeight="1">
      <c r="A3799" s="31" t="s">
        <v>35</v>
      </c>
      <c r="B3799" s="31" t="s">
        <v>2338</v>
      </c>
      <c r="C3799" s="31" t="s">
        <v>2356</v>
      </c>
      <c r="D3799" s="31">
        <v>173304</v>
      </c>
      <c r="E3799" s="31" t="s">
        <v>16615</v>
      </c>
      <c r="F3799" s="31" t="s">
        <v>6444</v>
      </c>
      <c r="G3799" s="31" t="s">
        <v>15238</v>
      </c>
      <c r="H3799" s="31" t="s">
        <v>15239</v>
      </c>
      <c r="I3799" s="8">
        <f t="shared" si="42"/>
        <v>0</v>
      </c>
      <c r="J3799" s="8">
        <f t="shared" si="43"/>
        <v>3798</v>
      </c>
      <c r="K3799" s="32" t="str">
        <f t="shared" si="44"/>
        <v/>
      </c>
    </row>
    <row r="3800" spans="1:11" ht="13.55" customHeight="1">
      <c r="A3800" s="31" t="s">
        <v>35</v>
      </c>
      <c r="B3800" s="31" t="s">
        <v>2338</v>
      </c>
      <c r="C3800" s="31" t="s">
        <v>2371</v>
      </c>
      <c r="D3800" s="31">
        <v>170403</v>
      </c>
      <c r="E3800" s="31" t="s">
        <v>7900</v>
      </c>
      <c r="F3800" s="31" t="s">
        <v>7901</v>
      </c>
      <c r="G3800" s="31" t="s">
        <v>16635</v>
      </c>
      <c r="H3800" s="31" t="s">
        <v>16636</v>
      </c>
      <c r="I3800" s="8">
        <f t="shared" si="42"/>
        <v>0</v>
      </c>
      <c r="J3800" s="8">
        <f t="shared" si="43"/>
        <v>3799</v>
      </c>
      <c r="K3800" s="32" t="str">
        <f t="shared" si="44"/>
        <v/>
      </c>
    </row>
    <row r="3801" spans="1:11" ht="13.55" customHeight="1">
      <c r="A3801" s="31" t="s">
        <v>35</v>
      </c>
      <c r="B3801" s="31" t="s">
        <v>2338</v>
      </c>
      <c r="C3801" s="31" t="s">
        <v>2371</v>
      </c>
      <c r="D3801" s="31">
        <v>171306</v>
      </c>
      <c r="E3801" s="31" t="s">
        <v>7902</v>
      </c>
      <c r="F3801" s="31" t="s">
        <v>6446</v>
      </c>
      <c r="G3801" s="31" t="s">
        <v>11323</v>
      </c>
      <c r="H3801" s="31" t="s">
        <v>15240</v>
      </c>
      <c r="I3801" s="8">
        <f t="shared" si="42"/>
        <v>0</v>
      </c>
      <c r="J3801" s="8">
        <f t="shared" si="43"/>
        <v>3800</v>
      </c>
      <c r="K3801" s="32" t="str">
        <f t="shared" si="44"/>
        <v/>
      </c>
    </row>
    <row r="3802" spans="1:11" ht="13.55" customHeight="1">
      <c r="A3802" s="31" t="s">
        <v>35</v>
      </c>
      <c r="B3802" s="31" t="s">
        <v>2338</v>
      </c>
      <c r="C3802" s="31" t="s">
        <v>2371</v>
      </c>
      <c r="D3802" s="31">
        <v>173314</v>
      </c>
      <c r="E3802" s="31" t="s">
        <v>7903</v>
      </c>
      <c r="F3802" s="31" t="s">
        <v>6448</v>
      </c>
      <c r="G3802" s="31" t="s">
        <v>15241</v>
      </c>
      <c r="H3802" s="31" t="s">
        <v>15242</v>
      </c>
      <c r="I3802" s="8">
        <f t="shared" si="42"/>
        <v>0</v>
      </c>
      <c r="J3802" s="8">
        <f t="shared" si="43"/>
        <v>3801</v>
      </c>
      <c r="K3802" s="32" t="str">
        <f t="shared" si="44"/>
        <v/>
      </c>
    </row>
    <row r="3803" spans="1:11" ht="13.55" customHeight="1">
      <c r="A3803" s="31" t="s">
        <v>35</v>
      </c>
      <c r="B3803" s="31" t="s">
        <v>2338</v>
      </c>
      <c r="C3803" s="31" t="s">
        <v>2391</v>
      </c>
      <c r="D3803" s="31">
        <v>173306</v>
      </c>
      <c r="E3803" s="31" t="s">
        <v>7904</v>
      </c>
      <c r="F3803" s="31" t="s">
        <v>6458</v>
      </c>
      <c r="G3803" s="31" t="s">
        <v>15252</v>
      </c>
      <c r="H3803" s="31" t="s">
        <v>15253</v>
      </c>
      <c r="I3803" s="8">
        <f t="shared" si="42"/>
        <v>0</v>
      </c>
      <c r="J3803" s="8">
        <f t="shared" si="43"/>
        <v>3802</v>
      </c>
      <c r="K3803" s="32" t="str">
        <f t="shared" si="44"/>
        <v/>
      </c>
    </row>
    <row r="3804" spans="1:11" ht="13.55" customHeight="1">
      <c r="A3804" s="31" t="s">
        <v>35</v>
      </c>
      <c r="B3804" s="31" t="s">
        <v>2338</v>
      </c>
      <c r="C3804" s="31" t="s">
        <v>2406</v>
      </c>
      <c r="D3804" s="31">
        <v>170301</v>
      </c>
      <c r="E3804" s="31" t="s">
        <v>7905</v>
      </c>
      <c r="F3804" s="31" t="s">
        <v>7906</v>
      </c>
      <c r="G3804" s="31" t="s">
        <v>16637</v>
      </c>
      <c r="H3804" s="31" t="s">
        <v>16638</v>
      </c>
      <c r="I3804" s="8">
        <f t="shared" si="42"/>
        <v>0</v>
      </c>
      <c r="J3804" s="8">
        <f t="shared" si="43"/>
        <v>3803</v>
      </c>
      <c r="K3804" s="32" t="str">
        <f t="shared" si="44"/>
        <v/>
      </c>
    </row>
    <row r="3805" spans="1:11" ht="13.55" customHeight="1">
      <c r="A3805" s="31" t="s">
        <v>35</v>
      </c>
      <c r="B3805" s="31" t="s">
        <v>2338</v>
      </c>
      <c r="C3805" s="31" t="s">
        <v>2406</v>
      </c>
      <c r="D3805" s="31">
        <v>171405</v>
      </c>
      <c r="E3805" s="31" t="s">
        <v>7907</v>
      </c>
      <c r="F3805" s="31" t="s">
        <v>7908</v>
      </c>
      <c r="G3805" s="31" t="s">
        <v>16639</v>
      </c>
      <c r="H3805" s="31" t="s">
        <v>16640</v>
      </c>
      <c r="I3805" s="8">
        <f t="shared" si="42"/>
        <v>0</v>
      </c>
      <c r="J3805" s="8">
        <f t="shared" si="43"/>
        <v>3804</v>
      </c>
      <c r="K3805" s="32" t="str">
        <f t="shared" si="44"/>
        <v/>
      </c>
    </row>
    <row r="3806" spans="1:11" ht="13.55" customHeight="1">
      <c r="A3806" s="31" t="s">
        <v>35</v>
      </c>
      <c r="B3806" s="31" t="s">
        <v>2338</v>
      </c>
      <c r="C3806" s="31" t="s">
        <v>2406</v>
      </c>
      <c r="D3806" s="31">
        <v>171407</v>
      </c>
      <c r="E3806" s="31" t="s">
        <v>7909</v>
      </c>
      <c r="F3806" s="31" t="s">
        <v>7910</v>
      </c>
      <c r="G3806" s="31" t="s">
        <v>16641</v>
      </c>
      <c r="H3806" s="31" t="s">
        <v>16642</v>
      </c>
      <c r="I3806" s="8">
        <f t="shared" si="42"/>
        <v>0</v>
      </c>
      <c r="J3806" s="8">
        <f t="shared" si="43"/>
        <v>3805</v>
      </c>
      <c r="K3806" s="32" t="str">
        <f t="shared" si="44"/>
        <v/>
      </c>
    </row>
    <row r="3807" spans="1:11" ht="13.55" customHeight="1">
      <c r="A3807" s="31" t="s">
        <v>35</v>
      </c>
      <c r="B3807" s="31" t="s">
        <v>2338</v>
      </c>
      <c r="C3807" s="31" t="s">
        <v>2417</v>
      </c>
      <c r="D3807" s="31">
        <v>170302</v>
      </c>
      <c r="E3807" s="31" t="s">
        <v>7911</v>
      </c>
      <c r="F3807" s="31" t="s">
        <v>7912</v>
      </c>
      <c r="G3807" s="31" t="s">
        <v>16643</v>
      </c>
      <c r="H3807" s="31" t="s">
        <v>16644</v>
      </c>
      <c r="I3807" s="8">
        <f t="shared" si="42"/>
        <v>0</v>
      </c>
      <c r="J3807" s="8">
        <f t="shared" si="43"/>
        <v>3806</v>
      </c>
      <c r="K3807" s="32" t="str">
        <f t="shared" si="44"/>
        <v/>
      </c>
    </row>
    <row r="3808" spans="1:11" ht="13.55" customHeight="1">
      <c r="A3808" s="31" t="s">
        <v>35</v>
      </c>
      <c r="B3808" s="31" t="s">
        <v>2338</v>
      </c>
      <c r="C3808" s="31" t="s">
        <v>2417</v>
      </c>
      <c r="D3808" s="31">
        <v>173307</v>
      </c>
      <c r="E3808" s="31" t="s">
        <v>7913</v>
      </c>
      <c r="F3808" s="31" t="s">
        <v>6468</v>
      </c>
      <c r="G3808" s="31" t="s">
        <v>15264</v>
      </c>
      <c r="H3808" s="31" t="s">
        <v>15265</v>
      </c>
      <c r="I3808" s="8">
        <f t="shared" si="42"/>
        <v>0</v>
      </c>
      <c r="J3808" s="8">
        <f t="shared" si="43"/>
        <v>3807</v>
      </c>
      <c r="K3808" s="32" t="str">
        <f t="shared" si="44"/>
        <v/>
      </c>
    </row>
    <row r="3809" spans="1:11" ht="13.55" customHeight="1">
      <c r="A3809" s="31" t="s">
        <v>35</v>
      </c>
      <c r="B3809" s="31" t="s">
        <v>2428</v>
      </c>
      <c r="C3809" s="31" t="s">
        <v>2435</v>
      </c>
      <c r="D3809" s="31">
        <v>720301</v>
      </c>
      <c r="E3809" s="31" t="s">
        <v>7914</v>
      </c>
      <c r="F3809" s="31" t="s">
        <v>7915</v>
      </c>
      <c r="G3809" s="31" t="s">
        <v>16645</v>
      </c>
      <c r="H3809" s="31" t="s">
        <v>16646</v>
      </c>
      <c r="I3809" s="8">
        <f t="shared" si="42"/>
        <v>0</v>
      </c>
      <c r="J3809" s="8">
        <f t="shared" si="43"/>
        <v>3808</v>
      </c>
      <c r="K3809" s="32" t="str">
        <f t="shared" si="44"/>
        <v/>
      </c>
    </row>
    <row r="3810" spans="1:11" ht="13.55" customHeight="1">
      <c r="A3810" s="31" t="s">
        <v>35</v>
      </c>
      <c r="B3810" s="31" t="s">
        <v>2447</v>
      </c>
      <c r="C3810" s="31" t="s">
        <v>2484</v>
      </c>
      <c r="D3810" s="31">
        <v>90413</v>
      </c>
      <c r="E3810" s="31" t="s">
        <v>7916</v>
      </c>
      <c r="F3810" s="31" t="s">
        <v>7917</v>
      </c>
      <c r="G3810" s="31" t="s">
        <v>16647</v>
      </c>
      <c r="H3810" s="31" t="s">
        <v>16648</v>
      </c>
      <c r="I3810" s="8">
        <f t="shared" si="42"/>
        <v>0</v>
      </c>
      <c r="J3810" s="8">
        <f t="shared" si="43"/>
        <v>3809</v>
      </c>
      <c r="K3810" s="32" t="str">
        <f t="shared" si="44"/>
        <v/>
      </c>
    </row>
    <row r="3811" spans="1:11" ht="13.55" customHeight="1">
      <c r="A3811" s="31" t="s">
        <v>35</v>
      </c>
      <c r="B3811" s="31" t="s">
        <v>2447</v>
      </c>
      <c r="C3811" s="31" t="s">
        <v>2484</v>
      </c>
      <c r="D3811" s="31">
        <v>91307</v>
      </c>
      <c r="E3811" s="31" t="s">
        <v>7918</v>
      </c>
      <c r="F3811" s="31" t="s">
        <v>6485</v>
      </c>
      <c r="G3811" s="31" t="s">
        <v>15279</v>
      </c>
      <c r="H3811" s="31" t="s">
        <v>15280</v>
      </c>
      <c r="I3811" s="8">
        <f t="shared" si="42"/>
        <v>0</v>
      </c>
      <c r="J3811" s="8">
        <f t="shared" si="43"/>
        <v>3810</v>
      </c>
      <c r="K3811" s="32" t="str">
        <f t="shared" si="44"/>
        <v/>
      </c>
    </row>
    <row r="3812" spans="1:11" ht="13.55" customHeight="1">
      <c r="A3812" s="31" t="s">
        <v>35</v>
      </c>
      <c r="B3812" s="31" t="s">
        <v>2447</v>
      </c>
      <c r="C3812" s="31" t="s">
        <v>2531</v>
      </c>
      <c r="D3812" s="31">
        <v>90305</v>
      </c>
      <c r="E3812" s="31" t="s">
        <v>7919</v>
      </c>
      <c r="F3812" s="31" t="s">
        <v>7920</v>
      </c>
      <c r="G3812" s="31" t="s">
        <v>16649</v>
      </c>
      <c r="H3812" s="31" t="s">
        <v>16650</v>
      </c>
      <c r="I3812" s="8">
        <f t="shared" si="42"/>
        <v>0</v>
      </c>
      <c r="J3812" s="8">
        <f t="shared" si="43"/>
        <v>3811</v>
      </c>
      <c r="K3812" s="32" t="str">
        <f t="shared" si="44"/>
        <v/>
      </c>
    </row>
    <row r="3813" spans="1:11" ht="13.55" customHeight="1">
      <c r="A3813" s="31" t="s">
        <v>35</v>
      </c>
      <c r="B3813" s="31" t="s">
        <v>2447</v>
      </c>
      <c r="C3813" s="31" t="s">
        <v>2531</v>
      </c>
      <c r="D3813" s="31">
        <v>90403</v>
      </c>
      <c r="E3813" s="31" t="s">
        <v>7921</v>
      </c>
      <c r="F3813" s="31" t="s">
        <v>7922</v>
      </c>
      <c r="G3813" s="31" t="s">
        <v>16651</v>
      </c>
      <c r="H3813" s="31" t="s">
        <v>16652</v>
      </c>
      <c r="I3813" s="8">
        <f t="shared" si="42"/>
        <v>0</v>
      </c>
      <c r="J3813" s="8">
        <f t="shared" si="43"/>
        <v>3812</v>
      </c>
      <c r="K3813" s="32" t="str">
        <f t="shared" si="44"/>
        <v/>
      </c>
    </row>
    <row r="3814" spans="1:11" ht="13.55" customHeight="1">
      <c r="A3814" s="31" t="s">
        <v>35</v>
      </c>
      <c r="B3814" s="31" t="s">
        <v>2447</v>
      </c>
      <c r="C3814" s="31" t="s">
        <v>2531</v>
      </c>
      <c r="D3814" s="31">
        <v>91308</v>
      </c>
      <c r="E3814" s="31" t="s">
        <v>7923</v>
      </c>
      <c r="F3814" s="31" t="s">
        <v>6495</v>
      </c>
      <c r="G3814" s="31" t="s">
        <v>15289</v>
      </c>
      <c r="H3814" s="31" t="s">
        <v>15290</v>
      </c>
      <c r="I3814" s="8">
        <f t="shared" si="42"/>
        <v>0</v>
      </c>
      <c r="J3814" s="8">
        <f t="shared" si="43"/>
        <v>3813</v>
      </c>
      <c r="K3814" s="32" t="str">
        <f t="shared" si="44"/>
        <v/>
      </c>
    </row>
    <row r="3815" spans="1:11" ht="13.55" customHeight="1">
      <c r="A3815" s="31" t="s">
        <v>35</v>
      </c>
      <c r="B3815" s="31" t="s">
        <v>2447</v>
      </c>
      <c r="C3815" s="31" t="s">
        <v>2531</v>
      </c>
      <c r="D3815" s="31">
        <v>91320</v>
      </c>
      <c r="E3815" s="31" t="s">
        <v>7924</v>
      </c>
      <c r="F3815" s="31" t="s">
        <v>2530</v>
      </c>
      <c r="G3815" s="31" t="s">
        <v>11451</v>
      </c>
      <c r="H3815" s="31" t="s">
        <v>11452</v>
      </c>
      <c r="I3815" s="8">
        <f t="shared" si="42"/>
        <v>0</v>
      </c>
      <c r="J3815" s="8">
        <f t="shared" si="43"/>
        <v>3814</v>
      </c>
      <c r="K3815" s="32" t="str">
        <f t="shared" si="44"/>
        <v/>
      </c>
    </row>
    <row r="3816" spans="1:11" ht="13.55" customHeight="1">
      <c r="A3816" s="31" t="s">
        <v>35</v>
      </c>
      <c r="B3816" s="31" t="s">
        <v>2447</v>
      </c>
      <c r="C3816" s="31" t="s">
        <v>2560</v>
      </c>
      <c r="D3816" s="31">
        <v>91414</v>
      </c>
      <c r="E3816" s="31" t="s">
        <v>7925</v>
      </c>
      <c r="F3816" s="31" t="s">
        <v>7926</v>
      </c>
      <c r="G3816" s="31" t="s">
        <v>16653</v>
      </c>
      <c r="H3816" s="31" t="s">
        <v>16654</v>
      </c>
      <c r="I3816" s="8">
        <f t="shared" si="42"/>
        <v>0</v>
      </c>
      <c r="J3816" s="8">
        <f t="shared" si="43"/>
        <v>3815</v>
      </c>
      <c r="K3816" s="32" t="str">
        <f t="shared" si="44"/>
        <v/>
      </c>
    </row>
    <row r="3817" spans="1:11" ht="13.55" customHeight="1">
      <c r="A3817" s="31" t="s">
        <v>35</v>
      </c>
      <c r="B3817" s="31" t="s">
        <v>2447</v>
      </c>
      <c r="C3817" s="31" t="s">
        <v>2560</v>
      </c>
      <c r="D3817" s="31">
        <v>94301</v>
      </c>
      <c r="E3817" s="31" t="s">
        <v>7927</v>
      </c>
      <c r="F3817" s="31" t="s">
        <v>6504</v>
      </c>
      <c r="G3817" s="31" t="s">
        <v>15297</v>
      </c>
      <c r="H3817" s="31" t="s">
        <v>15298</v>
      </c>
      <c r="I3817" s="8">
        <f t="shared" si="42"/>
        <v>0</v>
      </c>
      <c r="J3817" s="8">
        <f t="shared" si="43"/>
        <v>3816</v>
      </c>
      <c r="K3817" s="32" t="str">
        <f t="shared" si="44"/>
        <v/>
      </c>
    </row>
    <row r="3818" spans="1:11" ht="13.55" customHeight="1">
      <c r="A3818" s="31" t="s">
        <v>35</v>
      </c>
      <c r="B3818" s="31" t="s">
        <v>2447</v>
      </c>
      <c r="C3818" s="31" t="s">
        <v>2573</v>
      </c>
      <c r="D3818" s="31">
        <v>94326</v>
      </c>
      <c r="E3818" s="31" t="s">
        <v>7928</v>
      </c>
      <c r="F3818" s="31" t="s">
        <v>6508</v>
      </c>
      <c r="G3818" s="31" t="s">
        <v>15301</v>
      </c>
      <c r="H3818" s="31" t="s">
        <v>15302</v>
      </c>
      <c r="I3818" s="8">
        <f t="shared" si="42"/>
        <v>0</v>
      </c>
      <c r="J3818" s="8">
        <f t="shared" si="43"/>
        <v>3817</v>
      </c>
      <c r="K3818" s="32" t="str">
        <f t="shared" si="44"/>
        <v/>
      </c>
    </row>
    <row r="3819" spans="1:11" ht="13.55" customHeight="1">
      <c r="A3819" s="31" t="s">
        <v>35</v>
      </c>
      <c r="B3819" s="31" t="s">
        <v>2447</v>
      </c>
      <c r="C3819" s="31" t="s">
        <v>2590</v>
      </c>
      <c r="D3819" s="31">
        <v>90306</v>
      </c>
      <c r="E3819" s="31" t="s">
        <v>7929</v>
      </c>
      <c r="F3819" s="31" t="s">
        <v>7930</v>
      </c>
      <c r="G3819" s="31" t="s">
        <v>16655</v>
      </c>
      <c r="H3819" s="31" t="s">
        <v>16656</v>
      </c>
      <c r="I3819" s="8">
        <f t="shared" si="42"/>
        <v>0</v>
      </c>
      <c r="J3819" s="8">
        <f t="shared" si="43"/>
        <v>3818</v>
      </c>
      <c r="K3819" s="32" t="str">
        <f t="shared" si="44"/>
        <v/>
      </c>
    </row>
    <row r="3820" spans="1:11" ht="13.55" customHeight="1">
      <c r="A3820" s="31" t="s">
        <v>35</v>
      </c>
      <c r="B3820" s="31" t="s">
        <v>2447</v>
      </c>
      <c r="C3820" s="31" t="s">
        <v>2590</v>
      </c>
      <c r="D3820" s="31">
        <v>90404</v>
      </c>
      <c r="E3820" s="31" t="s">
        <v>7931</v>
      </c>
      <c r="F3820" s="31" t="s">
        <v>7932</v>
      </c>
      <c r="G3820" s="31" t="s">
        <v>16657</v>
      </c>
      <c r="H3820" s="31" t="s">
        <v>16658</v>
      </c>
      <c r="I3820" s="8">
        <f t="shared" si="42"/>
        <v>0</v>
      </c>
      <c r="J3820" s="8">
        <f t="shared" si="43"/>
        <v>3819</v>
      </c>
      <c r="K3820" s="32" t="str">
        <f t="shared" si="44"/>
        <v/>
      </c>
    </row>
    <row r="3821" spans="1:11" ht="13.55" customHeight="1">
      <c r="A3821" s="31" t="s">
        <v>35</v>
      </c>
      <c r="B3821" s="31" t="s">
        <v>2447</v>
      </c>
      <c r="C3821" s="31" t="s">
        <v>2590</v>
      </c>
      <c r="D3821" s="31">
        <v>91312</v>
      </c>
      <c r="E3821" s="31" t="s">
        <v>7933</v>
      </c>
      <c r="F3821" s="31" t="s">
        <v>7934</v>
      </c>
      <c r="G3821" s="31" t="s">
        <v>16659</v>
      </c>
      <c r="H3821" s="31" t="s">
        <v>16660</v>
      </c>
      <c r="I3821" s="8">
        <f t="shared" si="42"/>
        <v>0</v>
      </c>
      <c r="J3821" s="8">
        <f t="shared" si="43"/>
        <v>3820</v>
      </c>
      <c r="K3821" s="32" t="str">
        <f t="shared" si="44"/>
        <v/>
      </c>
    </row>
    <row r="3822" spans="1:11" ht="13.55" customHeight="1">
      <c r="A3822" s="31" t="s">
        <v>35</v>
      </c>
      <c r="B3822" s="31" t="s">
        <v>2447</v>
      </c>
      <c r="C3822" s="31" t="s">
        <v>2607</v>
      </c>
      <c r="D3822" s="31">
        <v>91319</v>
      </c>
      <c r="E3822" s="31" t="s">
        <v>7935</v>
      </c>
      <c r="F3822" s="31" t="s">
        <v>6516</v>
      </c>
      <c r="G3822" s="31" t="s">
        <v>15309</v>
      </c>
      <c r="H3822" s="31" t="s">
        <v>15310</v>
      </c>
      <c r="I3822" s="8">
        <f t="shared" si="42"/>
        <v>0</v>
      </c>
      <c r="J3822" s="8">
        <f t="shared" si="43"/>
        <v>3821</v>
      </c>
      <c r="K3822" s="32" t="str">
        <f t="shared" si="44"/>
        <v/>
      </c>
    </row>
    <row r="3823" spans="1:11" ht="13.55" customHeight="1">
      <c r="A3823" s="31" t="s">
        <v>35</v>
      </c>
      <c r="B3823" s="31" t="s">
        <v>2447</v>
      </c>
      <c r="C3823" s="31" t="s">
        <v>2607</v>
      </c>
      <c r="D3823" s="31">
        <v>94308</v>
      </c>
      <c r="E3823" s="31" t="s">
        <v>7936</v>
      </c>
      <c r="F3823" s="31" t="s">
        <v>6520</v>
      </c>
      <c r="G3823" s="31" t="s">
        <v>11548</v>
      </c>
      <c r="H3823" s="31" t="s">
        <v>15313</v>
      </c>
      <c r="I3823" s="8">
        <f t="shared" si="42"/>
        <v>0</v>
      </c>
      <c r="J3823" s="8">
        <f t="shared" si="43"/>
        <v>3822</v>
      </c>
      <c r="K3823" s="32" t="str">
        <f t="shared" si="44"/>
        <v/>
      </c>
    </row>
    <row r="3824" spans="1:11" ht="13.55" customHeight="1">
      <c r="A3824" s="31" t="s">
        <v>35</v>
      </c>
      <c r="B3824" s="31" t="s">
        <v>2447</v>
      </c>
      <c r="C3824" s="31" t="s">
        <v>2637</v>
      </c>
      <c r="D3824" s="31">
        <v>91311</v>
      </c>
      <c r="E3824" s="31" t="s">
        <v>7937</v>
      </c>
      <c r="F3824" s="31" t="s">
        <v>6528</v>
      </c>
      <c r="G3824" s="31" t="s">
        <v>15317</v>
      </c>
      <c r="H3824" s="31" t="s">
        <v>15318</v>
      </c>
      <c r="I3824" s="8">
        <f t="shared" si="42"/>
        <v>0</v>
      </c>
      <c r="J3824" s="8">
        <f t="shared" si="43"/>
        <v>3823</v>
      </c>
      <c r="K3824" s="32" t="str">
        <f t="shared" si="44"/>
        <v/>
      </c>
    </row>
    <row r="3825" spans="1:11" ht="13.55" customHeight="1">
      <c r="A3825" s="31" t="s">
        <v>35</v>
      </c>
      <c r="B3825" s="31" t="s">
        <v>2447</v>
      </c>
      <c r="C3825" s="31" t="s">
        <v>2660</v>
      </c>
      <c r="D3825" s="31">
        <v>90402</v>
      </c>
      <c r="E3825" s="31" t="s">
        <v>7938</v>
      </c>
      <c r="F3825" s="31" t="s">
        <v>7939</v>
      </c>
      <c r="G3825" s="31" t="s">
        <v>16661</v>
      </c>
      <c r="H3825" s="31" t="s">
        <v>16662</v>
      </c>
      <c r="I3825" s="8">
        <f t="shared" si="42"/>
        <v>0</v>
      </c>
      <c r="J3825" s="8">
        <f t="shared" si="43"/>
        <v>3824</v>
      </c>
      <c r="K3825" s="32" t="str">
        <f t="shared" si="44"/>
        <v/>
      </c>
    </row>
    <row r="3826" spans="1:11" ht="13.55" customHeight="1">
      <c r="A3826" s="31" t="s">
        <v>35</v>
      </c>
      <c r="B3826" s="31" t="s">
        <v>2447</v>
      </c>
      <c r="C3826" s="31" t="s">
        <v>2688</v>
      </c>
      <c r="D3826" s="31">
        <v>91318</v>
      </c>
      <c r="E3826" s="31" t="s">
        <v>7940</v>
      </c>
      <c r="F3826" s="31" t="s">
        <v>7941</v>
      </c>
      <c r="G3826" s="31" t="s">
        <v>16663</v>
      </c>
      <c r="H3826" s="31" t="s">
        <v>16664</v>
      </c>
      <c r="I3826" s="8">
        <f t="shared" si="42"/>
        <v>0</v>
      </c>
      <c r="J3826" s="8">
        <f t="shared" si="43"/>
        <v>3825</v>
      </c>
      <c r="K3826" s="32" t="str">
        <f t="shared" si="44"/>
        <v/>
      </c>
    </row>
    <row r="3827" spans="1:11" ht="13.55" customHeight="1">
      <c r="A3827" s="31" t="s">
        <v>35</v>
      </c>
      <c r="B3827" s="31" t="s">
        <v>2447</v>
      </c>
      <c r="C3827" s="31" t="s">
        <v>2701</v>
      </c>
      <c r="D3827" s="31">
        <v>90315</v>
      </c>
      <c r="E3827" s="31" t="s">
        <v>7942</v>
      </c>
      <c r="F3827" s="31" t="s">
        <v>7943</v>
      </c>
      <c r="G3827" s="31" t="s">
        <v>16665</v>
      </c>
      <c r="H3827" s="31" t="s">
        <v>16666</v>
      </c>
      <c r="I3827" s="8">
        <f t="shared" ref="I3827:I4081" si="45">IF(ISNUMBER(SEARCH(#REF!,E3827)),MAX($I$1:I3826)+1,0)</f>
        <v>0</v>
      </c>
      <c r="J3827" s="8">
        <f t="shared" ref="J3827:J4081" si="46">ROWS($I$2:I3827)</f>
        <v>3826</v>
      </c>
      <c r="K3827" s="32" t="str">
        <f t="shared" ref="K3827:K4081" si="47">IFERROR(INDEX(E3827:E8150,MATCH(J3827,$I$2:$I$4325,0)),"")</f>
        <v/>
      </c>
    </row>
    <row r="3828" spans="1:11" ht="13.55" customHeight="1">
      <c r="A3828" s="31" t="s">
        <v>35</v>
      </c>
      <c r="B3828" s="31" t="s">
        <v>2447</v>
      </c>
      <c r="C3828" s="31" t="s">
        <v>2701</v>
      </c>
      <c r="D3828" s="31">
        <v>90401</v>
      </c>
      <c r="E3828" s="31" t="s">
        <v>7944</v>
      </c>
      <c r="F3828" s="31" t="s">
        <v>7945</v>
      </c>
      <c r="G3828" s="31" t="s">
        <v>16667</v>
      </c>
      <c r="H3828" s="31" t="s">
        <v>16668</v>
      </c>
      <c r="I3828" s="8">
        <f t="shared" si="45"/>
        <v>0</v>
      </c>
      <c r="J3828" s="8">
        <f t="shared" si="46"/>
        <v>3827</v>
      </c>
      <c r="K3828" s="32" t="str">
        <f t="shared" si="47"/>
        <v/>
      </c>
    </row>
    <row r="3829" spans="1:11" ht="13.55" customHeight="1">
      <c r="A3829" s="31" t="s">
        <v>35</v>
      </c>
      <c r="B3829" s="31" t="s">
        <v>2447</v>
      </c>
      <c r="C3829" s="31" t="s">
        <v>2701</v>
      </c>
      <c r="D3829" s="31">
        <v>91316</v>
      </c>
      <c r="E3829" s="31" t="s">
        <v>7946</v>
      </c>
      <c r="F3829" s="31" t="s">
        <v>6544</v>
      </c>
      <c r="G3829" s="31" t="s">
        <v>15333</v>
      </c>
      <c r="H3829" s="31" t="s">
        <v>15334</v>
      </c>
      <c r="I3829" s="8">
        <f t="shared" si="45"/>
        <v>0</v>
      </c>
      <c r="J3829" s="8">
        <f t="shared" si="46"/>
        <v>3828</v>
      </c>
      <c r="K3829" s="32" t="str">
        <f t="shared" si="47"/>
        <v/>
      </c>
    </row>
    <row r="3830" spans="1:11" ht="13.55" customHeight="1">
      <c r="A3830" s="31" t="s">
        <v>35</v>
      </c>
      <c r="B3830" s="31" t="s">
        <v>2447</v>
      </c>
      <c r="C3830" s="31" t="s">
        <v>2701</v>
      </c>
      <c r="D3830" s="31">
        <v>91410</v>
      </c>
      <c r="E3830" s="31" t="s">
        <v>7947</v>
      </c>
      <c r="F3830" s="31" t="s">
        <v>7948</v>
      </c>
      <c r="G3830" s="31" t="s">
        <v>16669</v>
      </c>
      <c r="H3830" s="31" t="s">
        <v>16670</v>
      </c>
      <c r="I3830" s="8">
        <f t="shared" si="45"/>
        <v>0</v>
      </c>
      <c r="J3830" s="8">
        <f t="shared" si="46"/>
        <v>3829</v>
      </c>
      <c r="K3830" s="32" t="str">
        <f t="shared" si="47"/>
        <v/>
      </c>
    </row>
    <row r="3831" spans="1:11" ht="13.55" customHeight="1">
      <c r="A3831" s="31" t="s">
        <v>35</v>
      </c>
      <c r="B3831" s="31" t="s">
        <v>2447</v>
      </c>
      <c r="C3831" s="31" t="s">
        <v>2737</v>
      </c>
      <c r="D3831" s="31">
        <v>94307</v>
      </c>
      <c r="E3831" s="31" t="s">
        <v>7949</v>
      </c>
      <c r="F3831" s="31" t="s">
        <v>6554</v>
      </c>
      <c r="G3831" s="31" t="s">
        <v>15343</v>
      </c>
      <c r="H3831" s="31" t="s">
        <v>15344</v>
      </c>
      <c r="I3831" s="8">
        <f t="shared" si="45"/>
        <v>0</v>
      </c>
      <c r="J3831" s="8">
        <f t="shared" si="46"/>
        <v>3830</v>
      </c>
      <c r="K3831" s="32" t="str">
        <f t="shared" si="47"/>
        <v/>
      </c>
    </row>
    <row r="3832" spans="1:11" ht="13.55" customHeight="1">
      <c r="A3832" s="31" t="s">
        <v>35</v>
      </c>
      <c r="B3832" s="31" t="s">
        <v>2781</v>
      </c>
      <c r="C3832" s="31" t="s">
        <v>2782</v>
      </c>
      <c r="D3832" s="31">
        <v>11311</v>
      </c>
      <c r="E3832" s="31" t="s">
        <v>7950</v>
      </c>
      <c r="F3832" s="31" t="s">
        <v>6562</v>
      </c>
      <c r="G3832" s="31" t="s">
        <v>15351</v>
      </c>
      <c r="H3832" s="31" t="s">
        <v>15352</v>
      </c>
      <c r="I3832" s="8">
        <f t="shared" si="45"/>
        <v>0</v>
      </c>
      <c r="J3832" s="8">
        <f t="shared" si="46"/>
        <v>3831</v>
      </c>
      <c r="K3832" s="32" t="str">
        <f t="shared" si="47"/>
        <v/>
      </c>
    </row>
    <row r="3833" spans="1:11" ht="13.55" customHeight="1">
      <c r="A3833" s="31" t="s">
        <v>35</v>
      </c>
      <c r="B3833" s="31" t="s">
        <v>2781</v>
      </c>
      <c r="C3833" s="31" t="s">
        <v>2800</v>
      </c>
      <c r="D3833" s="31">
        <v>11306</v>
      </c>
      <c r="E3833" s="31" t="s">
        <v>7951</v>
      </c>
      <c r="F3833" s="31" t="s">
        <v>6568</v>
      </c>
      <c r="G3833" s="31" t="s">
        <v>15357</v>
      </c>
      <c r="H3833" s="31" t="s">
        <v>15358</v>
      </c>
      <c r="I3833" s="8">
        <f t="shared" si="45"/>
        <v>0</v>
      </c>
      <c r="J3833" s="8">
        <f t="shared" si="46"/>
        <v>3832</v>
      </c>
      <c r="K3833" s="32" t="str">
        <f t="shared" si="47"/>
        <v/>
      </c>
    </row>
    <row r="3834" spans="1:11" ht="13.55" customHeight="1">
      <c r="A3834" s="31" t="s">
        <v>35</v>
      </c>
      <c r="B3834" s="31" t="s">
        <v>2781</v>
      </c>
      <c r="C3834" s="31" t="s">
        <v>2800</v>
      </c>
      <c r="D3834" s="31">
        <v>11315</v>
      </c>
      <c r="E3834" s="31" t="s">
        <v>7952</v>
      </c>
      <c r="F3834" s="31" t="s">
        <v>7953</v>
      </c>
      <c r="G3834" s="31" t="s">
        <v>16671</v>
      </c>
      <c r="H3834" s="31" t="s">
        <v>16672</v>
      </c>
      <c r="I3834" s="8">
        <f t="shared" si="45"/>
        <v>0</v>
      </c>
      <c r="J3834" s="8">
        <f t="shared" si="46"/>
        <v>3833</v>
      </c>
      <c r="K3834" s="32" t="str">
        <f t="shared" si="47"/>
        <v/>
      </c>
    </row>
    <row r="3835" spans="1:11" ht="13.55" customHeight="1">
      <c r="A3835" s="31" t="s">
        <v>35</v>
      </c>
      <c r="B3835" s="31" t="s">
        <v>2781</v>
      </c>
      <c r="C3835" s="31" t="s">
        <v>2800</v>
      </c>
      <c r="D3835" s="31">
        <v>11316</v>
      </c>
      <c r="E3835" s="31" t="s">
        <v>7954</v>
      </c>
      <c r="F3835" s="31" t="s">
        <v>6570</v>
      </c>
      <c r="G3835" s="31" t="s">
        <v>15359</v>
      </c>
      <c r="H3835" s="31" t="s">
        <v>15360</v>
      </c>
      <c r="I3835" s="8">
        <f t="shared" si="45"/>
        <v>0</v>
      </c>
      <c r="J3835" s="8">
        <f t="shared" si="46"/>
        <v>3834</v>
      </c>
      <c r="K3835" s="32" t="str">
        <f t="shared" si="47"/>
        <v/>
      </c>
    </row>
    <row r="3836" spans="1:11" ht="13.55" customHeight="1">
      <c r="A3836" s="31" t="s">
        <v>35</v>
      </c>
      <c r="B3836" s="31" t="s">
        <v>2781</v>
      </c>
      <c r="C3836" s="31" t="s">
        <v>2800</v>
      </c>
      <c r="D3836" s="31">
        <v>11413</v>
      </c>
      <c r="E3836" s="31" t="s">
        <v>7955</v>
      </c>
      <c r="F3836" s="31" t="s">
        <v>7956</v>
      </c>
      <c r="G3836" s="31" t="s">
        <v>16673</v>
      </c>
      <c r="H3836" s="31" t="s">
        <v>16674</v>
      </c>
      <c r="I3836" s="8">
        <f t="shared" si="45"/>
        <v>0</v>
      </c>
      <c r="J3836" s="8">
        <f t="shared" si="46"/>
        <v>3835</v>
      </c>
      <c r="K3836" s="32" t="str">
        <f t="shared" si="47"/>
        <v/>
      </c>
    </row>
    <row r="3837" spans="1:11" ht="13.55" customHeight="1">
      <c r="A3837" s="31" t="s">
        <v>35</v>
      </c>
      <c r="B3837" s="31" t="s">
        <v>2781</v>
      </c>
      <c r="C3837" s="31" t="s">
        <v>2800</v>
      </c>
      <c r="D3837" s="31">
        <v>11421</v>
      </c>
      <c r="E3837" s="31" t="s">
        <v>7957</v>
      </c>
      <c r="F3837" s="31" t="s">
        <v>7958</v>
      </c>
      <c r="G3837" s="31" t="s">
        <v>16675</v>
      </c>
      <c r="H3837" s="31" t="s">
        <v>16676</v>
      </c>
      <c r="I3837" s="8">
        <f t="shared" si="45"/>
        <v>0</v>
      </c>
      <c r="J3837" s="8">
        <f t="shared" si="46"/>
        <v>3836</v>
      </c>
      <c r="K3837" s="32" t="str">
        <f t="shared" si="47"/>
        <v/>
      </c>
    </row>
    <row r="3838" spans="1:11" ht="13.55" customHeight="1">
      <c r="A3838" s="31" t="s">
        <v>35</v>
      </c>
      <c r="B3838" s="31" t="s">
        <v>2781</v>
      </c>
      <c r="C3838" s="31" t="s">
        <v>2800</v>
      </c>
      <c r="D3838" s="31">
        <v>13338</v>
      </c>
      <c r="E3838" s="31" t="s">
        <v>7959</v>
      </c>
      <c r="F3838" s="31" t="s">
        <v>7960</v>
      </c>
      <c r="G3838" s="31" t="s">
        <v>16677</v>
      </c>
      <c r="H3838" s="31" t="s">
        <v>16678</v>
      </c>
      <c r="I3838" s="8">
        <f t="shared" si="45"/>
        <v>0</v>
      </c>
      <c r="J3838" s="8">
        <f t="shared" si="46"/>
        <v>3837</v>
      </c>
      <c r="K3838" s="32" t="str">
        <f t="shared" si="47"/>
        <v/>
      </c>
    </row>
    <row r="3839" spans="1:11" ht="13.55" customHeight="1">
      <c r="A3839" s="31" t="s">
        <v>35</v>
      </c>
      <c r="B3839" s="31" t="s">
        <v>2781</v>
      </c>
      <c r="C3839" s="31" t="s">
        <v>2800</v>
      </c>
      <c r="D3839" s="31">
        <v>13430</v>
      </c>
      <c r="E3839" s="31" t="s">
        <v>7961</v>
      </c>
      <c r="F3839" s="31" t="s">
        <v>7962</v>
      </c>
      <c r="G3839" s="31" t="s">
        <v>16679</v>
      </c>
      <c r="H3839" s="31" t="s">
        <v>16680</v>
      </c>
      <c r="I3839" s="8">
        <f t="shared" si="45"/>
        <v>0</v>
      </c>
      <c r="J3839" s="8">
        <f t="shared" si="46"/>
        <v>3838</v>
      </c>
      <c r="K3839" s="32" t="str">
        <f t="shared" si="47"/>
        <v/>
      </c>
    </row>
    <row r="3840" spans="1:11" ht="13.55" customHeight="1">
      <c r="A3840" s="31" t="s">
        <v>35</v>
      </c>
      <c r="B3840" s="31" t="s">
        <v>2781</v>
      </c>
      <c r="C3840" s="31" t="s">
        <v>2800</v>
      </c>
      <c r="D3840" s="31">
        <v>14311</v>
      </c>
      <c r="E3840" s="31" t="s">
        <v>7963</v>
      </c>
      <c r="F3840" s="31" t="s">
        <v>6572</v>
      </c>
      <c r="G3840" s="31" t="s">
        <v>15361</v>
      </c>
      <c r="H3840" s="31" t="s">
        <v>15362</v>
      </c>
      <c r="I3840" s="8">
        <f t="shared" si="45"/>
        <v>0</v>
      </c>
      <c r="J3840" s="8">
        <f t="shared" si="46"/>
        <v>3839</v>
      </c>
      <c r="K3840" s="32" t="str">
        <f t="shared" si="47"/>
        <v/>
      </c>
    </row>
    <row r="3841" spans="1:11" ht="13.55" customHeight="1">
      <c r="A3841" s="31" t="s">
        <v>35</v>
      </c>
      <c r="B3841" s="31" t="s">
        <v>2781</v>
      </c>
      <c r="C3841" s="31" t="s">
        <v>2829</v>
      </c>
      <c r="D3841" s="31">
        <v>11329</v>
      </c>
      <c r="E3841" s="31" t="s">
        <v>7964</v>
      </c>
      <c r="F3841" s="31" t="s">
        <v>6584</v>
      </c>
      <c r="G3841" s="31" t="s">
        <v>15374</v>
      </c>
      <c r="H3841" s="31" t="s">
        <v>15375</v>
      </c>
      <c r="I3841" s="8">
        <f t="shared" si="45"/>
        <v>0</v>
      </c>
      <c r="J3841" s="8">
        <f t="shared" si="46"/>
        <v>3840</v>
      </c>
      <c r="K3841" s="32" t="str">
        <f t="shared" si="47"/>
        <v/>
      </c>
    </row>
    <row r="3842" spans="1:11" ht="13.55" customHeight="1">
      <c r="A3842" s="31" t="s">
        <v>35</v>
      </c>
      <c r="B3842" s="31" t="s">
        <v>2781</v>
      </c>
      <c r="C3842" s="31" t="s">
        <v>2829</v>
      </c>
      <c r="D3842" s="31">
        <v>14326</v>
      </c>
      <c r="E3842" s="31" t="s">
        <v>7965</v>
      </c>
      <c r="F3842" s="31" t="s">
        <v>6586</v>
      </c>
      <c r="G3842" s="31" t="s">
        <v>15376</v>
      </c>
      <c r="H3842" s="31" t="s">
        <v>15377</v>
      </c>
      <c r="I3842" s="8">
        <f t="shared" si="45"/>
        <v>0</v>
      </c>
      <c r="J3842" s="8">
        <f t="shared" si="46"/>
        <v>3841</v>
      </c>
      <c r="K3842" s="32" t="str">
        <f t="shared" si="47"/>
        <v/>
      </c>
    </row>
    <row r="3843" spans="1:11" ht="13.55" customHeight="1">
      <c r="A3843" s="31" t="s">
        <v>35</v>
      </c>
      <c r="B3843" s="31" t="s">
        <v>2781</v>
      </c>
      <c r="C3843" s="31" t="s">
        <v>2829</v>
      </c>
      <c r="D3843" s="31">
        <v>14381</v>
      </c>
      <c r="E3843" s="31" t="s">
        <v>7966</v>
      </c>
      <c r="F3843" s="31" t="s">
        <v>6588</v>
      </c>
      <c r="G3843" s="31" t="s">
        <v>15378</v>
      </c>
      <c r="H3843" s="31" t="s">
        <v>15379</v>
      </c>
      <c r="I3843" s="8">
        <f t="shared" si="45"/>
        <v>0</v>
      </c>
      <c r="J3843" s="8">
        <f t="shared" si="46"/>
        <v>3842</v>
      </c>
      <c r="K3843" s="32" t="str">
        <f t="shared" si="47"/>
        <v/>
      </c>
    </row>
    <row r="3844" spans="1:11" ht="13.55" customHeight="1">
      <c r="A3844" s="31" t="s">
        <v>35</v>
      </c>
      <c r="B3844" s="31" t="s">
        <v>2781</v>
      </c>
      <c r="C3844" s="31" t="s">
        <v>2858</v>
      </c>
      <c r="D3844" s="31">
        <v>11307</v>
      </c>
      <c r="E3844" s="31" t="s">
        <v>7967</v>
      </c>
      <c r="F3844" s="31" t="s">
        <v>2857</v>
      </c>
      <c r="G3844" s="31" t="s">
        <v>11769</v>
      </c>
      <c r="H3844" s="31" t="s">
        <v>11770</v>
      </c>
      <c r="I3844" s="8">
        <f t="shared" si="45"/>
        <v>0</v>
      </c>
      <c r="J3844" s="8">
        <f t="shared" si="46"/>
        <v>3843</v>
      </c>
      <c r="K3844" s="32" t="str">
        <f t="shared" si="47"/>
        <v/>
      </c>
    </row>
    <row r="3845" spans="1:11" ht="13.55" customHeight="1">
      <c r="A3845" s="31" t="s">
        <v>35</v>
      </c>
      <c r="B3845" s="31" t="s">
        <v>2781</v>
      </c>
      <c r="C3845" s="31" t="s">
        <v>2858</v>
      </c>
      <c r="D3845" s="31">
        <v>13433</v>
      </c>
      <c r="E3845" s="31" t="s">
        <v>7968</v>
      </c>
      <c r="F3845" s="31" t="s">
        <v>7969</v>
      </c>
      <c r="G3845" s="31" t="s">
        <v>16681</v>
      </c>
      <c r="H3845" s="31" t="s">
        <v>16682</v>
      </c>
      <c r="I3845" s="8">
        <f t="shared" si="45"/>
        <v>0</v>
      </c>
      <c r="J3845" s="8">
        <f t="shared" si="46"/>
        <v>3844</v>
      </c>
      <c r="K3845" s="32" t="str">
        <f t="shared" si="47"/>
        <v/>
      </c>
    </row>
    <row r="3846" spans="1:11" ht="13.55" customHeight="1">
      <c r="A3846" s="31" t="s">
        <v>35</v>
      </c>
      <c r="B3846" s="31" t="s">
        <v>2781</v>
      </c>
      <c r="C3846" s="31" t="s">
        <v>2858</v>
      </c>
      <c r="D3846" s="31">
        <v>14356</v>
      </c>
      <c r="E3846" s="31" t="s">
        <v>16683</v>
      </c>
      <c r="F3846" s="31" t="s">
        <v>6596</v>
      </c>
      <c r="G3846" s="31" t="s">
        <v>15386</v>
      </c>
      <c r="H3846" s="31" t="s">
        <v>15387</v>
      </c>
      <c r="I3846" s="8">
        <f t="shared" si="45"/>
        <v>0</v>
      </c>
      <c r="J3846" s="8">
        <f t="shared" si="46"/>
        <v>3845</v>
      </c>
      <c r="K3846" s="32" t="str">
        <f t="shared" si="47"/>
        <v/>
      </c>
    </row>
    <row r="3847" spans="1:11" ht="13.55" customHeight="1">
      <c r="A3847" s="31" t="s">
        <v>35</v>
      </c>
      <c r="B3847" s="31" t="s">
        <v>2781</v>
      </c>
      <c r="C3847" s="31" t="s">
        <v>2875</v>
      </c>
      <c r="D3847" s="31">
        <v>11309</v>
      </c>
      <c r="E3847" s="31" t="s">
        <v>7971</v>
      </c>
      <c r="F3847" s="31" t="s">
        <v>6602</v>
      </c>
      <c r="G3847" s="31" t="s">
        <v>15392</v>
      </c>
      <c r="H3847" s="31" t="s">
        <v>15393</v>
      </c>
      <c r="I3847" s="8">
        <f t="shared" si="45"/>
        <v>0</v>
      </c>
      <c r="J3847" s="8">
        <f t="shared" si="46"/>
        <v>3846</v>
      </c>
      <c r="K3847" s="32" t="str">
        <f t="shared" si="47"/>
        <v/>
      </c>
    </row>
    <row r="3848" spans="1:11" ht="13.55" customHeight="1">
      <c r="A3848" s="31" t="s">
        <v>35</v>
      </c>
      <c r="B3848" s="31" t="s">
        <v>2781</v>
      </c>
      <c r="C3848" s="31" t="s">
        <v>2875</v>
      </c>
      <c r="D3848" s="31">
        <v>11324</v>
      </c>
      <c r="E3848" s="31" t="s">
        <v>7972</v>
      </c>
      <c r="F3848" s="31" t="s">
        <v>6604</v>
      </c>
      <c r="G3848" s="31" t="s">
        <v>15394</v>
      </c>
      <c r="H3848" s="31" t="s">
        <v>15395</v>
      </c>
      <c r="I3848" s="8">
        <f t="shared" si="45"/>
        <v>0</v>
      </c>
      <c r="J3848" s="8">
        <f t="shared" si="46"/>
        <v>3847</v>
      </c>
      <c r="K3848" s="32" t="str">
        <f t="shared" si="47"/>
        <v/>
      </c>
    </row>
    <row r="3849" spans="1:11" ht="13.55" customHeight="1">
      <c r="A3849" s="31" t="s">
        <v>35</v>
      </c>
      <c r="B3849" s="31" t="s">
        <v>2781</v>
      </c>
      <c r="C3849" s="31" t="s">
        <v>2875</v>
      </c>
      <c r="D3849" s="31">
        <v>13336</v>
      </c>
      <c r="E3849" s="31" t="s">
        <v>7973</v>
      </c>
      <c r="F3849" s="31" t="s">
        <v>7974</v>
      </c>
      <c r="G3849" s="31" t="s">
        <v>16684</v>
      </c>
      <c r="H3849" s="31" t="s">
        <v>16685</v>
      </c>
      <c r="I3849" s="8">
        <f t="shared" si="45"/>
        <v>0</v>
      </c>
      <c r="J3849" s="8">
        <f t="shared" si="46"/>
        <v>3848</v>
      </c>
      <c r="K3849" s="32" t="str">
        <f t="shared" si="47"/>
        <v/>
      </c>
    </row>
    <row r="3850" spans="1:11" ht="13.55" customHeight="1">
      <c r="A3850" s="31" t="s">
        <v>35</v>
      </c>
      <c r="B3850" s="31" t="s">
        <v>2781</v>
      </c>
      <c r="C3850" s="31" t="s">
        <v>2875</v>
      </c>
      <c r="D3850" s="31">
        <v>14362</v>
      </c>
      <c r="E3850" s="31" t="s">
        <v>7975</v>
      </c>
      <c r="F3850" s="31" t="s">
        <v>6606</v>
      </c>
      <c r="G3850" s="31" t="s">
        <v>15396</v>
      </c>
      <c r="H3850" s="31" t="s">
        <v>15397</v>
      </c>
      <c r="I3850" s="8">
        <f t="shared" si="45"/>
        <v>0</v>
      </c>
      <c r="J3850" s="8">
        <f t="shared" si="46"/>
        <v>3849</v>
      </c>
      <c r="K3850" s="32" t="str">
        <f t="shared" si="47"/>
        <v/>
      </c>
    </row>
    <row r="3851" spans="1:11" ht="13.55" customHeight="1">
      <c r="A3851" s="31" t="s">
        <v>35</v>
      </c>
      <c r="B3851" s="31" t="s">
        <v>2781</v>
      </c>
      <c r="C3851" s="31" t="s">
        <v>2910</v>
      </c>
      <c r="D3851" s="31">
        <v>11407</v>
      </c>
      <c r="E3851" s="31" t="s">
        <v>7976</v>
      </c>
      <c r="F3851" s="31" t="s">
        <v>7977</v>
      </c>
      <c r="G3851" s="31" t="s">
        <v>16686</v>
      </c>
      <c r="H3851" s="31" t="s">
        <v>16687</v>
      </c>
      <c r="I3851" s="8">
        <f t="shared" si="45"/>
        <v>0</v>
      </c>
      <c r="J3851" s="8">
        <f t="shared" si="46"/>
        <v>3850</v>
      </c>
      <c r="K3851" s="32" t="str">
        <f t="shared" si="47"/>
        <v/>
      </c>
    </row>
    <row r="3852" spans="1:11" ht="13.55" customHeight="1">
      <c r="A3852" s="31" t="s">
        <v>35</v>
      </c>
      <c r="B3852" s="31" t="s">
        <v>2781</v>
      </c>
      <c r="C3852" s="31" t="s">
        <v>2910</v>
      </c>
      <c r="D3852" s="31">
        <v>11420</v>
      </c>
      <c r="E3852" s="31" t="s">
        <v>7978</v>
      </c>
      <c r="F3852" s="31" t="s">
        <v>7979</v>
      </c>
      <c r="G3852" s="31" t="s">
        <v>16688</v>
      </c>
      <c r="H3852" s="31" t="s">
        <v>16689</v>
      </c>
      <c r="I3852" s="8">
        <f t="shared" si="45"/>
        <v>0</v>
      </c>
      <c r="J3852" s="8">
        <f t="shared" si="46"/>
        <v>3851</v>
      </c>
      <c r="K3852" s="32" t="str">
        <f t="shared" si="47"/>
        <v/>
      </c>
    </row>
    <row r="3853" spans="1:11" ht="13.55" customHeight="1">
      <c r="A3853" s="31" t="s">
        <v>35</v>
      </c>
      <c r="B3853" s="31" t="s">
        <v>2781</v>
      </c>
      <c r="C3853" s="31" t="s">
        <v>2910</v>
      </c>
      <c r="D3853" s="31">
        <v>14315</v>
      </c>
      <c r="E3853" s="31" t="s">
        <v>7980</v>
      </c>
      <c r="F3853" s="31" t="s">
        <v>6620</v>
      </c>
      <c r="G3853" s="31" t="s">
        <v>15410</v>
      </c>
      <c r="H3853" s="31" t="s">
        <v>15411</v>
      </c>
      <c r="I3853" s="8">
        <f t="shared" si="45"/>
        <v>0</v>
      </c>
      <c r="J3853" s="8">
        <f t="shared" si="46"/>
        <v>3852</v>
      </c>
      <c r="K3853" s="32" t="str">
        <f t="shared" si="47"/>
        <v/>
      </c>
    </row>
    <row r="3854" spans="1:11" ht="13.55" customHeight="1">
      <c r="A3854" s="31" t="s">
        <v>35</v>
      </c>
      <c r="B3854" s="31" t="s">
        <v>2781</v>
      </c>
      <c r="C3854" s="31" t="s">
        <v>2934</v>
      </c>
      <c r="D3854" s="31">
        <v>14348</v>
      </c>
      <c r="E3854" s="31" t="s">
        <v>7981</v>
      </c>
      <c r="F3854" s="31" t="s">
        <v>6628</v>
      </c>
      <c r="G3854" s="31" t="s">
        <v>15418</v>
      </c>
      <c r="H3854" s="31" t="s">
        <v>15419</v>
      </c>
      <c r="I3854" s="8">
        <f t="shared" si="45"/>
        <v>0</v>
      </c>
      <c r="J3854" s="8">
        <f t="shared" si="46"/>
        <v>3853</v>
      </c>
      <c r="K3854" s="32" t="str">
        <f t="shared" si="47"/>
        <v/>
      </c>
    </row>
    <row r="3855" spans="1:11" ht="13.55" customHeight="1">
      <c r="A3855" s="31" t="s">
        <v>35</v>
      </c>
      <c r="B3855" s="31" t="s">
        <v>2781</v>
      </c>
      <c r="C3855" s="31" t="s">
        <v>2943</v>
      </c>
      <c r="D3855" s="31">
        <v>11312</v>
      </c>
      <c r="E3855" s="31" t="s">
        <v>7982</v>
      </c>
      <c r="F3855" s="31" t="s">
        <v>6630</v>
      </c>
      <c r="G3855" s="31" t="s">
        <v>15420</v>
      </c>
      <c r="H3855" s="31" t="s">
        <v>15421</v>
      </c>
      <c r="I3855" s="8">
        <f t="shared" si="45"/>
        <v>0</v>
      </c>
      <c r="J3855" s="8">
        <f t="shared" si="46"/>
        <v>3854</v>
      </c>
      <c r="K3855" s="32" t="str">
        <f t="shared" si="47"/>
        <v/>
      </c>
    </row>
    <row r="3856" spans="1:11" ht="13.55" customHeight="1">
      <c r="A3856" s="31" t="s">
        <v>35</v>
      </c>
      <c r="B3856" s="31" t="s">
        <v>2781</v>
      </c>
      <c r="C3856" s="31" t="s">
        <v>2943</v>
      </c>
      <c r="D3856" s="31">
        <v>14332</v>
      </c>
      <c r="E3856" s="31" t="s">
        <v>7983</v>
      </c>
      <c r="F3856" s="31" t="s">
        <v>6632</v>
      </c>
      <c r="G3856" s="31" t="s">
        <v>15422</v>
      </c>
      <c r="H3856" s="31" t="s">
        <v>15423</v>
      </c>
      <c r="I3856" s="8">
        <f t="shared" si="45"/>
        <v>0</v>
      </c>
      <c r="J3856" s="8">
        <f t="shared" si="46"/>
        <v>3855</v>
      </c>
      <c r="K3856" s="32" t="str">
        <f t="shared" si="47"/>
        <v/>
      </c>
    </row>
    <row r="3857" spans="1:11" ht="13.55" customHeight="1">
      <c r="A3857" s="31" t="s">
        <v>35</v>
      </c>
      <c r="B3857" s="31" t="s">
        <v>2781</v>
      </c>
      <c r="C3857" s="31" t="s">
        <v>2943</v>
      </c>
      <c r="D3857" s="31">
        <v>14468</v>
      </c>
      <c r="E3857" s="31" t="s">
        <v>7984</v>
      </c>
      <c r="F3857" s="31" t="s">
        <v>6634</v>
      </c>
      <c r="G3857" s="31" t="s">
        <v>15424</v>
      </c>
      <c r="H3857" s="31" t="s">
        <v>15425</v>
      </c>
      <c r="I3857" s="8">
        <f t="shared" si="45"/>
        <v>0</v>
      </c>
      <c r="J3857" s="8">
        <f t="shared" si="46"/>
        <v>3856</v>
      </c>
      <c r="K3857" s="32" t="str">
        <f t="shared" si="47"/>
        <v/>
      </c>
    </row>
    <row r="3858" spans="1:11" ht="13.55" customHeight="1">
      <c r="A3858" s="31" t="s">
        <v>35</v>
      </c>
      <c r="B3858" s="31" t="s">
        <v>2781</v>
      </c>
      <c r="C3858" s="31" t="s">
        <v>2971</v>
      </c>
      <c r="D3858" s="31">
        <v>11317</v>
      </c>
      <c r="E3858" s="31" t="s">
        <v>7985</v>
      </c>
      <c r="F3858" s="31" t="s">
        <v>6641</v>
      </c>
      <c r="G3858" s="31" t="s">
        <v>15432</v>
      </c>
      <c r="H3858" s="31" t="s">
        <v>15433</v>
      </c>
      <c r="I3858" s="8">
        <f t="shared" si="45"/>
        <v>0</v>
      </c>
      <c r="J3858" s="8">
        <f t="shared" si="46"/>
        <v>3857</v>
      </c>
      <c r="K3858" s="32" t="str">
        <f t="shared" si="47"/>
        <v/>
      </c>
    </row>
    <row r="3859" spans="1:11" ht="13.55" customHeight="1">
      <c r="A3859" s="31" t="s">
        <v>35</v>
      </c>
      <c r="B3859" s="31" t="s">
        <v>2781</v>
      </c>
      <c r="C3859" s="31" t="s">
        <v>2971</v>
      </c>
      <c r="D3859" s="31">
        <v>11330</v>
      </c>
      <c r="E3859" s="31" t="s">
        <v>7986</v>
      </c>
      <c r="F3859" s="31" t="s">
        <v>2970</v>
      </c>
      <c r="G3859" s="31" t="s">
        <v>11880</v>
      </c>
      <c r="H3859" s="31" t="s">
        <v>11881</v>
      </c>
      <c r="I3859" s="8">
        <f t="shared" si="45"/>
        <v>0</v>
      </c>
      <c r="J3859" s="8">
        <f t="shared" si="46"/>
        <v>3858</v>
      </c>
      <c r="K3859" s="32" t="str">
        <f t="shared" si="47"/>
        <v/>
      </c>
    </row>
    <row r="3860" spans="1:11" ht="13.55" customHeight="1">
      <c r="A3860" s="31" t="s">
        <v>35</v>
      </c>
      <c r="B3860" s="31" t="s">
        <v>2781</v>
      </c>
      <c r="C3860" s="31" t="s">
        <v>2971</v>
      </c>
      <c r="D3860" s="31">
        <v>13339</v>
      </c>
      <c r="E3860" s="31" t="s">
        <v>7987</v>
      </c>
      <c r="F3860" s="31" t="s">
        <v>7988</v>
      </c>
      <c r="G3860" s="31" t="s">
        <v>16690</v>
      </c>
      <c r="H3860" s="31" t="s">
        <v>16691</v>
      </c>
      <c r="I3860" s="8">
        <f t="shared" si="45"/>
        <v>0</v>
      </c>
      <c r="J3860" s="8">
        <f t="shared" si="46"/>
        <v>3859</v>
      </c>
      <c r="K3860" s="32" t="str">
        <f t="shared" si="47"/>
        <v/>
      </c>
    </row>
    <row r="3861" spans="1:11" ht="13.55" customHeight="1">
      <c r="A3861" s="31" t="s">
        <v>35</v>
      </c>
      <c r="B3861" s="31" t="s">
        <v>2781</v>
      </c>
      <c r="C3861" s="31" t="s">
        <v>2994</v>
      </c>
      <c r="D3861" s="31">
        <v>10301</v>
      </c>
      <c r="E3861" s="31" t="s">
        <v>7989</v>
      </c>
      <c r="F3861" s="31" t="s">
        <v>6650</v>
      </c>
      <c r="G3861" s="31" t="s">
        <v>15440</v>
      </c>
      <c r="H3861" s="31" t="s">
        <v>15441</v>
      </c>
      <c r="I3861" s="8">
        <f t="shared" si="45"/>
        <v>0</v>
      </c>
      <c r="J3861" s="8">
        <f t="shared" si="46"/>
        <v>3860</v>
      </c>
      <c r="K3861" s="32" t="str">
        <f t="shared" si="47"/>
        <v/>
      </c>
    </row>
    <row r="3862" spans="1:11" ht="13.55" customHeight="1">
      <c r="A3862" s="31" t="s">
        <v>35</v>
      </c>
      <c r="B3862" s="31" t="s">
        <v>2781</v>
      </c>
      <c r="C3862" s="31" t="s">
        <v>2994</v>
      </c>
      <c r="D3862" s="31">
        <v>11323</v>
      </c>
      <c r="E3862" s="31" t="s">
        <v>7990</v>
      </c>
      <c r="F3862" s="31" t="s">
        <v>6652</v>
      </c>
      <c r="G3862" s="31" t="s">
        <v>15442</v>
      </c>
      <c r="H3862" s="31" t="s">
        <v>15443</v>
      </c>
      <c r="I3862" s="8">
        <f t="shared" si="45"/>
        <v>0</v>
      </c>
      <c r="J3862" s="8">
        <f t="shared" si="46"/>
        <v>3861</v>
      </c>
      <c r="K3862" s="32" t="str">
        <f t="shared" si="47"/>
        <v/>
      </c>
    </row>
    <row r="3863" spans="1:11" ht="13.55" customHeight="1">
      <c r="A3863" s="31" t="s">
        <v>35</v>
      </c>
      <c r="B3863" s="31" t="s">
        <v>2781</v>
      </c>
      <c r="C3863" s="31" t="s">
        <v>2994</v>
      </c>
      <c r="D3863" s="31">
        <v>11427</v>
      </c>
      <c r="E3863" s="31" t="s">
        <v>7991</v>
      </c>
      <c r="F3863" s="31" t="s">
        <v>7992</v>
      </c>
      <c r="G3863" s="31" t="s">
        <v>16692</v>
      </c>
      <c r="H3863" s="31" t="s">
        <v>16693</v>
      </c>
      <c r="I3863" s="8">
        <f t="shared" si="45"/>
        <v>0</v>
      </c>
      <c r="J3863" s="8">
        <f t="shared" si="46"/>
        <v>3862</v>
      </c>
      <c r="K3863" s="32" t="str">
        <f t="shared" si="47"/>
        <v/>
      </c>
    </row>
    <row r="3864" spans="1:11" ht="13.55" customHeight="1">
      <c r="A3864" s="31" t="s">
        <v>35</v>
      </c>
      <c r="B3864" s="31" t="s">
        <v>2781</v>
      </c>
      <c r="C3864" s="31" t="s">
        <v>2994</v>
      </c>
      <c r="D3864" s="31" t="s">
        <v>7995</v>
      </c>
      <c r="E3864" s="31" t="s">
        <v>7993</v>
      </c>
      <c r="F3864" s="31" t="s">
        <v>7994</v>
      </c>
      <c r="G3864" s="31" t="s">
        <v>16694</v>
      </c>
      <c r="H3864" s="31" t="s">
        <v>16695</v>
      </c>
      <c r="I3864" s="8">
        <f t="shared" si="45"/>
        <v>0</v>
      </c>
      <c r="J3864" s="8">
        <f t="shared" si="46"/>
        <v>3863</v>
      </c>
      <c r="K3864" s="32" t="str">
        <f t="shared" si="47"/>
        <v/>
      </c>
    </row>
    <row r="3865" spans="1:11" ht="13.55" customHeight="1">
      <c r="A3865" s="31" t="s">
        <v>35</v>
      </c>
      <c r="B3865" s="31" t="s">
        <v>2781</v>
      </c>
      <c r="C3865" s="31" t="s">
        <v>2994</v>
      </c>
      <c r="D3865" s="31">
        <v>13304</v>
      </c>
      <c r="E3865" s="31" t="s">
        <v>7996</v>
      </c>
      <c r="F3865" s="31" t="s">
        <v>7997</v>
      </c>
      <c r="G3865" s="31" t="s">
        <v>16696</v>
      </c>
      <c r="H3865" s="31" t="s">
        <v>16697</v>
      </c>
      <c r="I3865" s="8">
        <f t="shared" si="45"/>
        <v>0</v>
      </c>
      <c r="J3865" s="8">
        <f t="shared" si="46"/>
        <v>3864</v>
      </c>
      <c r="K3865" s="32" t="str">
        <f t="shared" si="47"/>
        <v/>
      </c>
    </row>
    <row r="3866" spans="1:11" ht="13.55" customHeight="1">
      <c r="A3866" s="31" t="s">
        <v>35</v>
      </c>
      <c r="B3866" s="31" t="s">
        <v>2781</v>
      </c>
      <c r="C3866" s="31" t="s">
        <v>2994</v>
      </c>
      <c r="D3866" s="31">
        <v>14302</v>
      </c>
      <c r="E3866" s="31" t="s">
        <v>7998</v>
      </c>
      <c r="F3866" s="31" t="s">
        <v>6654</v>
      </c>
      <c r="G3866" s="31" t="s">
        <v>15444</v>
      </c>
      <c r="H3866" s="31" t="s">
        <v>15445</v>
      </c>
      <c r="I3866" s="8">
        <f t="shared" si="45"/>
        <v>0</v>
      </c>
      <c r="J3866" s="8">
        <f t="shared" si="46"/>
        <v>3865</v>
      </c>
      <c r="K3866" s="32" t="str">
        <f t="shared" si="47"/>
        <v/>
      </c>
    </row>
    <row r="3867" spans="1:11" ht="13.55" customHeight="1">
      <c r="A3867" s="31" t="s">
        <v>35</v>
      </c>
      <c r="B3867" s="31" t="s">
        <v>2781</v>
      </c>
      <c r="C3867" s="31" t="s">
        <v>2994</v>
      </c>
      <c r="D3867" s="31">
        <v>14363</v>
      </c>
      <c r="E3867" s="31" t="s">
        <v>7999</v>
      </c>
      <c r="F3867" s="31" t="s">
        <v>6656</v>
      </c>
      <c r="G3867" s="31" t="s">
        <v>15446</v>
      </c>
      <c r="H3867" s="31" t="s">
        <v>15447</v>
      </c>
      <c r="I3867" s="8">
        <f t="shared" si="45"/>
        <v>0</v>
      </c>
      <c r="J3867" s="8">
        <f t="shared" si="46"/>
        <v>3866</v>
      </c>
      <c r="K3867" s="32" t="str">
        <f t="shared" si="47"/>
        <v/>
      </c>
    </row>
    <row r="3868" spans="1:11" ht="13.55" customHeight="1">
      <c r="A3868" s="31" t="s">
        <v>35</v>
      </c>
      <c r="B3868" s="31" t="s">
        <v>2781</v>
      </c>
      <c r="C3868" s="31" t="s">
        <v>3029</v>
      </c>
      <c r="D3868" s="31">
        <v>14338</v>
      </c>
      <c r="E3868" s="31" t="s">
        <v>8000</v>
      </c>
      <c r="F3868" s="31" t="s">
        <v>6674</v>
      </c>
      <c r="G3868" s="31" t="s">
        <v>15465</v>
      </c>
      <c r="H3868" s="31" t="s">
        <v>15466</v>
      </c>
      <c r="I3868" s="8">
        <f t="shared" si="45"/>
        <v>0</v>
      </c>
      <c r="J3868" s="8">
        <f t="shared" si="46"/>
        <v>3867</v>
      </c>
      <c r="K3868" s="32" t="str">
        <f t="shared" si="47"/>
        <v/>
      </c>
    </row>
    <row r="3869" spans="1:11" ht="13.55" customHeight="1">
      <c r="A3869" s="31" t="s">
        <v>35</v>
      </c>
      <c r="B3869" s="31" t="s">
        <v>2781</v>
      </c>
      <c r="C3869" s="31" t="s">
        <v>3038</v>
      </c>
      <c r="D3869" s="31">
        <v>13303</v>
      </c>
      <c r="E3869" s="31" t="s">
        <v>8001</v>
      </c>
      <c r="F3869" s="31" t="s">
        <v>8002</v>
      </c>
      <c r="G3869" s="31" t="s">
        <v>16698</v>
      </c>
      <c r="H3869" s="31" t="s">
        <v>16699</v>
      </c>
      <c r="I3869" s="8">
        <f t="shared" si="45"/>
        <v>0</v>
      </c>
      <c r="J3869" s="8">
        <f t="shared" si="46"/>
        <v>3868</v>
      </c>
      <c r="K3869" s="32" t="str">
        <f t="shared" si="47"/>
        <v/>
      </c>
    </row>
    <row r="3870" spans="1:11" ht="13.55" customHeight="1">
      <c r="A3870" s="31" t="s">
        <v>35</v>
      </c>
      <c r="B3870" s="31" t="s">
        <v>2781</v>
      </c>
      <c r="C3870" s="31" t="s">
        <v>3054</v>
      </c>
      <c r="D3870" s="31">
        <v>14399</v>
      </c>
      <c r="E3870" s="31" t="s">
        <v>8003</v>
      </c>
      <c r="F3870" s="31" t="s">
        <v>8004</v>
      </c>
      <c r="G3870" s="31" t="s">
        <v>16700</v>
      </c>
      <c r="H3870" s="31" t="s">
        <v>16701</v>
      </c>
      <c r="I3870" s="8">
        <f t="shared" si="45"/>
        <v>0</v>
      </c>
      <c r="J3870" s="8">
        <f t="shared" si="46"/>
        <v>3869</v>
      </c>
      <c r="K3870" s="32" t="str">
        <f t="shared" si="47"/>
        <v/>
      </c>
    </row>
    <row r="3871" spans="1:11" ht="13.55" customHeight="1">
      <c r="A3871" s="31" t="s">
        <v>35</v>
      </c>
      <c r="B3871" s="31" t="s">
        <v>2781</v>
      </c>
      <c r="C3871" s="31" t="s">
        <v>3065</v>
      </c>
      <c r="D3871" s="31">
        <v>11301</v>
      </c>
      <c r="E3871" s="31" t="s">
        <v>8005</v>
      </c>
      <c r="F3871" s="31" t="s">
        <v>3064</v>
      </c>
      <c r="G3871" s="31" t="s">
        <v>11972</v>
      </c>
      <c r="H3871" s="31" t="s">
        <v>15474</v>
      </c>
      <c r="I3871" s="8">
        <f t="shared" si="45"/>
        <v>0</v>
      </c>
      <c r="J3871" s="8">
        <f t="shared" si="46"/>
        <v>3870</v>
      </c>
      <c r="K3871" s="32" t="str">
        <f t="shared" si="47"/>
        <v/>
      </c>
    </row>
    <row r="3872" spans="1:11" ht="13.55" customHeight="1">
      <c r="A3872" s="31" t="s">
        <v>35</v>
      </c>
      <c r="B3872" s="31" t="s">
        <v>2781</v>
      </c>
      <c r="C3872" s="31" t="s">
        <v>3065</v>
      </c>
      <c r="D3872" s="31">
        <v>13434</v>
      </c>
      <c r="E3872" s="31" t="s">
        <v>8006</v>
      </c>
      <c r="F3872" s="31" t="s">
        <v>8007</v>
      </c>
      <c r="G3872" s="31" t="s">
        <v>16702</v>
      </c>
      <c r="H3872" s="31" t="s">
        <v>16703</v>
      </c>
      <c r="I3872" s="8">
        <f t="shared" si="45"/>
        <v>0</v>
      </c>
      <c r="J3872" s="8">
        <f t="shared" si="46"/>
        <v>3871</v>
      </c>
      <c r="K3872" s="32" t="str">
        <f t="shared" si="47"/>
        <v/>
      </c>
    </row>
    <row r="3873" spans="1:11" ht="13.55" customHeight="1">
      <c r="A3873" s="31" t="s">
        <v>35</v>
      </c>
      <c r="B3873" s="31" t="s">
        <v>2781</v>
      </c>
      <c r="C3873" s="31" t="s">
        <v>3065</v>
      </c>
      <c r="D3873" s="31">
        <v>14364</v>
      </c>
      <c r="E3873" s="31" t="s">
        <v>8008</v>
      </c>
      <c r="F3873" s="31" t="s">
        <v>6684</v>
      </c>
      <c r="G3873" s="31" t="s">
        <v>15475</v>
      </c>
      <c r="H3873" s="31" t="s">
        <v>15476</v>
      </c>
      <c r="I3873" s="8">
        <f t="shared" si="45"/>
        <v>0</v>
      </c>
      <c r="J3873" s="8">
        <f t="shared" si="46"/>
        <v>3872</v>
      </c>
      <c r="K3873" s="32" t="str">
        <f t="shared" si="47"/>
        <v/>
      </c>
    </row>
    <row r="3874" spans="1:11" ht="13.55" customHeight="1">
      <c r="A3874" s="31" t="s">
        <v>35</v>
      </c>
      <c r="B3874" s="31" t="s">
        <v>2781</v>
      </c>
      <c r="C3874" s="31" t="s">
        <v>3099</v>
      </c>
      <c r="D3874" s="31">
        <v>11302</v>
      </c>
      <c r="E3874" s="31" t="s">
        <v>8009</v>
      </c>
      <c r="F3874" s="31" t="s">
        <v>6692</v>
      </c>
      <c r="G3874" s="31" t="s">
        <v>15483</v>
      </c>
      <c r="H3874" s="31" t="s">
        <v>15484</v>
      </c>
      <c r="I3874" s="8">
        <f t="shared" si="45"/>
        <v>0</v>
      </c>
      <c r="J3874" s="8">
        <f t="shared" si="46"/>
        <v>3873</v>
      </c>
      <c r="K3874" s="32" t="str">
        <f t="shared" si="47"/>
        <v/>
      </c>
    </row>
    <row r="3875" spans="1:11" ht="13.55" customHeight="1">
      <c r="A3875" s="31" t="s">
        <v>35</v>
      </c>
      <c r="B3875" s="31" t="s">
        <v>2781</v>
      </c>
      <c r="C3875" s="31" t="s">
        <v>3099</v>
      </c>
      <c r="D3875" s="31">
        <v>11322</v>
      </c>
      <c r="E3875" s="31" t="s">
        <v>8010</v>
      </c>
      <c r="F3875" s="31" t="s">
        <v>6694</v>
      </c>
      <c r="G3875" s="31" t="s">
        <v>15485</v>
      </c>
      <c r="H3875" s="31" t="s">
        <v>15486</v>
      </c>
      <c r="I3875" s="8">
        <f t="shared" si="45"/>
        <v>0</v>
      </c>
      <c r="J3875" s="8">
        <f t="shared" si="46"/>
        <v>3874</v>
      </c>
      <c r="K3875" s="32" t="str">
        <f t="shared" si="47"/>
        <v/>
      </c>
    </row>
    <row r="3876" spans="1:11" ht="13.55" customHeight="1">
      <c r="A3876" s="31" t="s">
        <v>35</v>
      </c>
      <c r="B3876" s="31" t="s">
        <v>2781</v>
      </c>
      <c r="C3876" s="31" t="s">
        <v>3099</v>
      </c>
      <c r="D3876" s="31">
        <v>11325</v>
      </c>
      <c r="E3876" s="31" t="s">
        <v>8011</v>
      </c>
      <c r="F3876" s="31" t="s">
        <v>6696</v>
      </c>
      <c r="G3876" s="31" t="s">
        <v>15487</v>
      </c>
      <c r="H3876" s="31" t="s">
        <v>15488</v>
      </c>
      <c r="I3876" s="8">
        <f t="shared" si="45"/>
        <v>0</v>
      </c>
      <c r="J3876" s="8">
        <f t="shared" si="46"/>
        <v>3875</v>
      </c>
      <c r="K3876" s="32" t="str">
        <f t="shared" si="47"/>
        <v/>
      </c>
    </row>
    <row r="3877" spans="1:11" ht="13.55" customHeight="1">
      <c r="A3877" s="31" t="s">
        <v>35</v>
      </c>
      <c r="B3877" s="31" t="s">
        <v>2781</v>
      </c>
      <c r="C3877" s="31" t="s">
        <v>3099</v>
      </c>
      <c r="D3877" s="31">
        <v>11408</v>
      </c>
      <c r="E3877" s="31" t="s">
        <v>8012</v>
      </c>
      <c r="F3877" s="31" t="s">
        <v>8013</v>
      </c>
      <c r="G3877" s="31" t="s">
        <v>16704</v>
      </c>
      <c r="H3877" s="31" t="s">
        <v>16705</v>
      </c>
      <c r="I3877" s="8">
        <f t="shared" si="45"/>
        <v>0</v>
      </c>
      <c r="J3877" s="8">
        <f t="shared" si="46"/>
        <v>3876</v>
      </c>
      <c r="K3877" s="32" t="str">
        <f t="shared" si="47"/>
        <v/>
      </c>
    </row>
    <row r="3878" spans="1:11" ht="13.55" customHeight="1">
      <c r="A3878" s="31" t="s">
        <v>35</v>
      </c>
      <c r="B3878" s="31" t="s">
        <v>2781</v>
      </c>
      <c r="C3878" s="31" t="s">
        <v>3099</v>
      </c>
      <c r="D3878" s="31">
        <v>11426</v>
      </c>
      <c r="E3878" s="31" t="s">
        <v>8014</v>
      </c>
      <c r="F3878" s="31" t="s">
        <v>8015</v>
      </c>
      <c r="G3878" s="31" t="s">
        <v>16706</v>
      </c>
      <c r="H3878" s="31" t="s">
        <v>16707</v>
      </c>
      <c r="I3878" s="8">
        <f t="shared" si="45"/>
        <v>0</v>
      </c>
      <c r="J3878" s="8">
        <f t="shared" si="46"/>
        <v>3877</v>
      </c>
      <c r="K3878" s="32" t="str">
        <f t="shared" si="47"/>
        <v/>
      </c>
    </row>
    <row r="3879" spans="1:11" ht="13.55" customHeight="1">
      <c r="A3879" s="31" t="s">
        <v>35</v>
      </c>
      <c r="B3879" s="31" t="s">
        <v>2781</v>
      </c>
      <c r="C3879" s="31" t="s">
        <v>3099</v>
      </c>
      <c r="D3879" s="31">
        <v>11431</v>
      </c>
      <c r="E3879" s="31" t="s">
        <v>8016</v>
      </c>
      <c r="F3879" s="31" t="s">
        <v>8017</v>
      </c>
      <c r="G3879" s="31" t="s">
        <v>16708</v>
      </c>
      <c r="H3879" s="31" t="s">
        <v>16709</v>
      </c>
      <c r="I3879" s="8">
        <f t="shared" si="45"/>
        <v>0</v>
      </c>
      <c r="J3879" s="8">
        <f t="shared" si="46"/>
        <v>3878</v>
      </c>
      <c r="K3879" s="32" t="str">
        <f t="shared" si="47"/>
        <v/>
      </c>
    </row>
    <row r="3880" spans="1:11" ht="13.55" customHeight="1">
      <c r="A3880" s="31" t="s">
        <v>35</v>
      </c>
      <c r="B3880" s="31" t="s">
        <v>2781</v>
      </c>
      <c r="C3880" s="31" t="s">
        <v>3099</v>
      </c>
      <c r="D3880" s="31">
        <v>13335</v>
      </c>
      <c r="E3880" s="31" t="s">
        <v>8018</v>
      </c>
      <c r="F3880" s="31" t="s">
        <v>8019</v>
      </c>
      <c r="G3880" s="31" t="s">
        <v>16710</v>
      </c>
      <c r="H3880" s="31" t="s">
        <v>16711</v>
      </c>
      <c r="I3880" s="8">
        <f t="shared" si="45"/>
        <v>0</v>
      </c>
      <c r="J3880" s="8">
        <f t="shared" si="46"/>
        <v>3879</v>
      </c>
      <c r="K3880" s="32" t="str">
        <f t="shared" si="47"/>
        <v/>
      </c>
    </row>
    <row r="3881" spans="1:11" ht="13.55" customHeight="1">
      <c r="A3881" s="31" t="s">
        <v>35</v>
      </c>
      <c r="B3881" s="31" t="s">
        <v>2781</v>
      </c>
      <c r="C3881" s="31" t="s">
        <v>3099</v>
      </c>
      <c r="D3881" s="31">
        <v>14343</v>
      </c>
      <c r="E3881" s="31" t="s">
        <v>8020</v>
      </c>
      <c r="F3881" s="31" t="s">
        <v>6698</v>
      </c>
      <c r="G3881" s="31" t="s">
        <v>15489</v>
      </c>
      <c r="H3881" s="31" t="s">
        <v>15490</v>
      </c>
      <c r="I3881" s="8">
        <f t="shared" si="45"/>
        <v>0</v>
      </c>
      <c r="J3881" s="8">
        <f t="shared" si="46"/>
        <v>3880</v>
      </c>
      <c r="K3881" s="32" t="str">
        <f t="shared" si="47"/>
        <v/>
      </c>
    </row>
    <row r="3882" spans="1:11" ht="13.55" customHeight="1">
      <c r="A3882" s="31" t="s">
        <v>35</v>
      </c>
      <c r="B3882" s="31" t="s">
        <v>2781</v>
      </c>
      <c r="C3882" s="31" t="s">
        <v>3128</v>
      </c>
      <c r="D3882" s="31">
        <v>11310</v>
      </c>
      <c r="E3882" s="31" t="s">
        <v>8021</v>
      </c>
      <c r="F3882" s="31" t="s">
        <v>6705</v>
      </c>
      <c r="G3882" s="31" t="s">
        <v>15496</v>
      </c>
      <c r="H3882" s="31" t="s">
        <v>15497</v>
      </c>
      <c r="I3882" s="8">
        <f t="shared" si="45"/>
        <v>0</v>
      </c>
      <c r="J3882" s="8">
        <f t="shared" si="46"/>
        <v>3881</v>
      </c>
      <c r="K3882" s="32" t="str">
        <f t="shared" si="47"/>
        <v/>
      </c>
    </row>
    <row r="3883" spans="1:11" ht="13.55" customHeight="1">
      <c r="A3883" s="31" t="s">
        <v>35</v>
      </c>
      <c r="B3883" s="31" t="s">
        <v>2781</v>
      </c>
      <c r="C3883" s="31" t="s">
        <v>3128</v>
      </c>
      <c r="D3883" s="31">
        <v>13337</v>
      </c>
      <c r="E3883" s="31" t="s">
        <v>16587</v>
      </c>
      <c r="F3883" s="31" t="s">
        <v>8023</v>
      </c>
      <c r="G3883" s="31" t="s">
        <v>16712</v>
      </c>
      <c r="H3883" s="31" t="s">
        <v>16713</v>
      </c>
      <c r="I3883" s="8">
        <f t="shared" si="45"/>
        <v>0</v>
      </c>
      <c r="J3883" s="8">
        <f t="shared" si="46"/>
        <v>3882</v>
      </c>
      <c r="K3883" s="32" t="str">
        <f t="shared" si="47"/>
        <v/>
      </c>
    </row>
    <row r="3884" spans="1:11" ht="13.55" customHeight="1">
      <c r="A3884" s="31" t="s">
        <v>35</v>
      </c>
      <c r="B3884" s="31" t="s">
        <v>2781</v>
      </c>
      <c r="C3884" s="31" t="s">
        <v>3128</v>
      </c>
      <c r="D3884" s="31">
        <v>14353</v>
      </c>
      <c r="E3884" s="31" t="s">
        <v>8024</v>
      </c>
      <c r="F3884" s="31" t="s">
        <v>6707</v>
      </c>
      <c r="G3884" s="31" t="s">
        <v>15498</v>
      </c>
      <c r="H3884" s="31" t="s">
        <v>15499</v>
      </c>
      <c r="I3884" s="8">
        <f t="shared" si="45"/>
        <v>0</v>
      </c>
      <c r="J3884" s="8">
        <f t="shared" si="46"/>
        <v>3883</v>
      </c>
      <c r="K3884" s="32" t="str">
        <f t="shared" si="47"/>
        <v/>
      </c>
    </row>
    <row r="3885" spans="1:11" ht="13.55" customHeight="1">
      <c r="A3885" s="31" t="s">
        <v>35</v>
      </c>
      <c r="B3885" s="31" t="s">
        <v>2781</v>
      </c>
      <c r="C3885" s="31" t="s">
        <v>3161</v>
      </c>
      <c r="D3885" s="31">
        <v>11399</v>
      </c>
      <c r="E3885" s="31" t="s">
        <v>8025</v>
      </c>
      <c r="F3885" s="31" t="s">
        <v>6719</v>
      </c>
      <c r="G3885" s="31" t="s">
        <v>15511</v>
      </c>
      <c r="H3885" s="31" t="s">
        <v>15512</v>
      </c>
      <c r="I3885" s="8">
        <f t="shared" si="45"/>
        <v>0</v>
      </c>
      <c r="J3885" s="8">
        <f t="shared" si="46"/>
        <v>3884</v>
      </c>
      <c r="K3885" s="32" t="str">
        <f t="shared" si="47"/>
        <v/>
      </c>
    </row>
    <row r="3886" spans="1:11" ht="13.55" customHeight="1">
      <c r="A3886" s="31" t="s">
        <v>35</v>
      </c>
      <c r="B3886" s="31" t="s">
        <v>2781</v>
      </c>
      <c r="C3886" s="31" t="s">
        <v>3161</v>
      </c>
      <c r="D3886" s="31">
        <v>13402</v>
      </c>
      <c r="E3886" s="31" t="s">
        <v>8026</v>
      </c>
      <c r="F3886" s="31" t="s">
        <v>8027</v>
      </c>
      <c r="G3886" s="31" t="s">
        <v>16714</v>
      </c>
      <c r="H3886" s="31" t="s">
        <v>16715</v>
      </c>
      <c r="I3886" s="8">
        <f t="shared" si="45"/>
        <v>0</v>
      </c>
      <c r="J3886" s="8">
        <f t="shared" si="46"/>
        <v>3885</v>
      </c>
      <c r="K3886" s="32" t="str">
        <f t="shared" si="47"/>
        <v/>
      </c>
    </row>
    <row r="3887" spans="1:11" ht="13.55" customHeight="1">
      <c r="A3887" s="31" t="s">
        <v>35</v>
      </c>
      <c r="B3887" s="31" t="s">
        <v>2781</v>
      </c>
      <c r="C3887" s="31" t="s">
        <v>3184</v>
      </c>
      <c r="D3887" s="31">
        <v>11432</v>
      </c>
      <c r="E3887" s="31" t="s">
        <v>8028</v>
      </c>
      <c r="F3887" s="31" t="s">
        <v>8029</v>
      </c>
      <c r="G3887" s="31" t="s">
        <v>16716</v>
      </c>
      <c r="H3887" s="31" t="s">
        <v>16717</v>
      </c>
      <c r="I3887" s="8">
        <f t="shared" si="45"/>
        <v>0</v>
      </c>
      <c r="J3887" s="8">
        <f t="shared" si="46"/>
        <v>3886</v>
      </c>
      <c r="K3887" s="32" t="str">
        <f t="shared" si="47"/>
        <v/>
      </c>
    </row>
    <row r="3888" spans="1:11" ht="13.55" customHeight="1">
      <c r="A3888" s="31" t="s">
        <v>35</v>
      </c>
      <c r="B3888" s="31" t="s">
        <v>2781</v>
      </c>
      <c r="C3888" s="31" t="s">
        <v>3195</v>
      </c>
      <c r="D3888" s="31">
        <v>11405</v>
      </c>
      <c r="E3888" s="31" t="s">
        <v>8030</v>
      </c>
      <c r="F3888" s="31" t="s">
        <v>8031</v>
      </c>
      <c r="G3888" s="31" t="s">
        <v>16718</v>
      </c>
      <c r="H3888" s="31" t="s">
        <v>16719</v>
      </c>
      <c r="I3888" s="8">
        <f t="shared" si="45"/>
        <v>0</v>
      </c>
      <c r="J3888" s="8">
        <f t="shared" si="46"/>
        <v>3887</v>
      </c>
      <c r="K3888" s="32" t="str">
        <f t="shared" si="47"/>
        <v/>
      </c>
    </row>
    <row r="3889" spans="1:11" ht="13.55" customHeight="1">
      <c r="A3889" s="31" t="s">
        <v>35</v>
      </c>
      <c r="B3889" s="31" t="s">
        <v>2781</v>
      </c>
      <c r="C3889" s="31" t="s">
        <v>3195</v>
      </c>
      <c r="D3889" s="31">
        <v>14322</v>
      </c>
      <c r="E3889" s="31" t="s">
        <v>8032</v>
      </c>
      <c r="F3889" s="31" t="s">
        <v>6727</v>
      </c>
      <c r="G3889" s="31" t="s">
        <v>15519</v>
      </c>
      <c r="H3889" s="31" t="s">
        <v>15520</v>
      </c>
      <c r="I3889" s="8">
        <f t="shared" si="45"/>
        <v>0</v>
      </c>
      <c r="J3889" s="8">
        <f t="shared" si="46"/>
        <v>3888</v>
      </c>
      <c r="K3889" s="32" t="str">
        <f t="shared" si="47"/>
        <v/>
      </c>
    </row>
    <row r="3890" spans="1:11" ht="13.55" customHeight="1">
      <c r="A3890" s="31" t="s">
        <v>35</v>
      </c>
      <c r="B3890" s="31" t="s">
        <v>2781</v>
      </c>
      <c r="C3890" s="31" t="s">
        <v>3218</v>
      </c>
      <c r="D3890" s="31">
        <v>14347</v>
      </c>
      <c r="E3890" s="31" t="s">
        <v>8033</v>
      </c>
      <c r="F3890" s="31" t="s">
        <v>6735</v>
      </c>
      <c r="G3890" s="31" t="s">
        <v>15528</v>
      </c>
      <c r="H3890" s="31" t="s">
        <v>15529</v>
      </c>
      <c r="I3890" s="8">
        <f t="shared" si="45"/>
        <v>0</v>
      </c>
      <c r="J3890" s="8">
        <f t="shared" si="46"/>
        <v>3889</v>
      </c>
      <c r="K3890" s="32" t="str">
        <f t="shared" si="47"/>
        <v/>
      </c>
    </row>
    <row r="3891" spans="1:11" ht="13.55" customHeight="1">
      <c r="A3891" s="31" t="s">
        <v>35</v>
      </c>
      <c r="B3891" s="31" t="s">
        <v>2781</v>
      </c>
      <c r="C3891" s="31" t="s">
        <v>3227</v>
      </c>
      <c r="D3891" s="31">
        <v>11318</v>
      </c>
      <c r="E3891" s="31" t="s">
        <v>8034</v>
      </c>
      <c r="F3891" s="31" t="s">
        <v>6737</v>
      </c>
      <c r="G3891" s="31" t="s">
        <v>15530</v>
      </c>
      <c r="H3891" s="31" t="s">
        <v>15531</v>
      </c>
      <c r="I3891" s="8">
        <f t="shared" si="45"/>
        <v>0</v>
      </c>
      <c r="J3891" s="8">
        <f t="shared" si="46"/>
        <v>3890</v>
      </c>
      <c r="K3891" s="32" t="str">
        <f t="shared" si="47"/>
        <v/>
      </c>
    </row>
    <row r="3892" spans="1:11" ht="13.55" customHeight="1">
      <c r="A3892" s="31" t="s">
        <v>35</v>
      </c>
      <c r="B3892" s="31" t="s">
        <v>2781</v>
      </c>
      <c r="C3892" s="31" t="s">
        <v>3227</v>
      </c>
      <c r="D3892" s="31">
        <v>14357</v>
      </c>
      <c r="E3892" s="31" t="s">
        <v>16573</v>
      </c>
      <c r="F3892" s="31" t="s">
        <v>6739</v>
      </c>
      <c r="G3892" s="31" t="s">
        <v>15532</v>
      </c>
      <c r="H3892" s="31" t="s">
        <v>15533</v>
      </c>
      <c r="I3892" s="8">
        <f t="shared" si="45"/>
        <v>0</v>
      </c>
      <c r="J3892" s="8">
        <f t="shared" si="46"/>
        <v>3891</v>
      </c>
      <c r="K3892" s="32" t="str">
        <f t="shared" si="47"/>
        <v/>
      </c>
    </row>
    <row r="3893" spans="1:11" ht="13.55" customHeight="1">
      <c r="A3893" s="31" t="s">
        <v>35</v>
      </c>
      <c r="B3893" s="31" t="s">
        <v>2781</v>
      </c>
      <c r="C3893" s="31" t="s">
        <v>3238</v>
      </c>
      <c r="D3893" s="31">
        <v>14439</v>
      </c>
      <c r="E3893" s="31" t="s">
        <v>8036</v>
      </c>
      <c r="F3893" s="31" t="s">
        <v>8037</v>
      </c>
      <c r="G3893" s="31" t="s">
        <v>16720</v>
      </c>
      <c r="H3893" s="31" t="s">
        <v>16721</v>
      </c>
      <c r="I3893" s="8">
        <f t="shared" si="45"/>
        <v>0</v>
      </c>
      <c r="J3893" s="8">
        <f t="shared" si="46"/>
        <v>3892</v>
      </c>
      <c r="K3893" s="32" t="str">
        <f t="shared" si="47"/>
        <v/>
      </c>
    </row>
    <row r="3894" spans="1:11" ht="13.55" customHeight="1">
      <c r="A3894" s="31" t="s">
        <v>35</v>
      </c>
      <c r="B3894" s="31" t="s">
        <v>3253</v>
      </c>
      <c r="C3894" s="31" t="s">
        <v>3254</v>
      </c>
      <c r="D3894" s="31">
        <v>181307</v>
      </c>
      <c r="E3894" s="31" t="s">
        <v>8038</v>
      </c>
      <c r="F3894" s="31" t="s">
        <v>6751</v>
      </c>
      <c r="G3894" s="31" t="s">
        <v>15544</v>
      </c>
      <c r="H3894" s="31" t="s">
        <v>15545</v>
      </c>
      <c r="I3894" s="8">
        <f t="shared" si="45"/>
        <v>0</v>
      </c>
      <c r="J3894" s="8">
        <f t="shared" si="46"/>
        <v>3893</v>
      </c>
      <c r="K3894" s="32" t="str">
        <f t="shared" si="47"/>
        <v/>
      </c>
    </row>
    <row r="3895" spans="1:11" ht="13.55" customHeight="1">
      <c r="A3895" s="31" t="s">
        <v>35</v>
      </c>
      <c r="B3895" s="31" t="s">
        <v>3253</v>
      </c>
      <c r="C3895" s="31" t="s">
        <v>3254</v>
      </c>
      <c r="D3895" s="31">
        <v>183306</v>
      </c>
      <c r="E3895" s="31" t="s">
        <v>8039</v>
      </c>
      <c r="F3895" s="31" t="s">
        <v>6753</v>
      </c>
      <c r="G3895" s="31" t="s">
        <v>15546</v>
      </c>
      <c r="H3895" s="31" t="s">
        <v>15547</v>
      </c>
      <c r="I3895" s="8">
        <f t="shared" si="45"/>
        <v>0</v>
      </c>
      <c r="J3895" s="8">
        <f t="shared" si="46"/>
        <v>3894</v>
      </c>
      <c r="K3895" s="32" t="str">
        <f t="shared" si="47"/>
        <v/>
      </c>
    </row>
    <row r="3896" spans="1:11" ht="13.55" customHeight="1">
      <c r="A3896" s="31" t="s">
        <v>35</v>
      </c>
      <c r="B3896" s="31" t="s">
        <v>3253</v>
      </c>
      <c r="C3896" s="31" t="s">
        <v>3269</v>
      </c>
      <c r="D3896" s="31">
        <v>180301</v>
      </c>
      <c r="E3896" s="31" t="s">
        <v>8040</v>
      </c>
      <c r="F3896" s="31" t="s">
        <v>3268</v>
      </c>
      <c r="G3896" s="31" t="s">
        <v>12175</v>
      </c>
      <c r="H3896" s="31" t="s">
        <v>12176</v>
      </c>
      <c r="I3896" s="8">
        <f t="shared" si="45"/>
        <v>0</v>
      </c>
      <c r="J3896" s="8">
        <f t="shared" si="46"/>
        <v>3895</v>
      </c>
      <c r="K3896" s="32" t="str">
        <f t="shared" si="47"/>
        <v/>
      </c>
    </row>
    <row r="3897" spans="1:11" ht="13.55" customHeight="1">
      <c r="A3897" s="31" t="s">
        <v>35</v>
      </c>
      <c r="B3897" s="31" t="s">
        <v>3253</v>
      </c>
      <c r="C3897" s="31" t="s">
        <v>3269</v>
      </c>
      <c r="D3897" s="31">
        <v>180302</v>
      </c>
      <c r="E3897" s="31" t="s">
        <v>8041</v>
      </c>
      <c r="F3897" s="31" t="s">
        <v>8042</v>
      </c>
      <c r="G3897" s="31" t="s">
        <v>16722</v>
      </c>
      <c r="H3897" s="31" t="s">
        <v>16723</v>
      </c>
      <c r="I3897" s="8">
        <f t="shared" si="45"/>
        <v>0</v>
      </c>
      <c r="J3897" s="8">
        <f t="shared" si="46"/>
        <v>3896</v>
      </c>
      <c r="K3897" s="32" t="str">
        <f t="shared" si="47"/>
        <v/>
      </c>
    </row>
    <row r="3898" spans="1:11" ht="13.55" customHeight="1">
      <c r="A3898" s="31" t="s">
        <v>35</v>
      </c>
      <c r="B3898" s="31" t="s">
        <v>3253</v>
      </c>
      <c r="C3898" s="31" t="s">
        <v>3269</v>
      </c>
      <c r="D3898" s="31">
        <v>180309</v>
      </c>
      <c r="E3898" s="31" t="s">
        <v>8043</v>
      </c>
      <c r="F3898" s="31" t="s">
        <v>8044</v>
      </c>
      <c r="G3898" s="31" t="s">
        <v>16724</v>
      </c>
      <c r="H3898" s="31" t="s">
        <v>16725</v>
      </c>
      <c r="I3898" s="8">
        <f t="shared" si="45"/>
        <v>0</v>
      </c>
      <c r="J3898" s="8">
        <f t="shared" si="46"/>
        <v>3897</v>
      </c>
      <c r="K3898" s="32" t="str">
        <f t="shared" si="47"/>
        <v/>
      </c>
    </row>
    <row r="3899" spans="1:11" ht="13.55" customHeight="1">
      <c r="A3899" s="31" t="s">
        <v>35</v>
      </c>
      <c r="B3899" s="31" t="s">
        <v>3253</v>
      </c>
      <c r="C3899" s="31" t="s">
        <v>3269</v>
      </c>
      <c r="D3899" s="31">
        <v>180403</v>
      </c>
      <c r="E3899" s="31" t="s">
        <v>8045</v>
      </c>
      <c r="F3899" s="31" t="s">
        <v>8046</v>
      </c>
      <c r="G3899" s="31" t="s">
        <v>16726</v>
      </c>
      <c r="H3899" s="31" t="s">
        <v>16727</v>
      </c>
      <c r="I3899" s="8">
        <f t="shared" si="45"/>
        <v>0</v>
      </c>
      <c r="J3899" s="8">
        <f t="shared" si="46"/>
        <v>3898</v>
      </c>
      <c r="K3899" s="32" t="str">
        <f t="shared" si="47"/>
        <v/>
      </c>
    </row>
    <row r="3900" spans="1:11" ht="13.55" customHeight="1">
      <c r="A3900" s="31" t="s">
        <v>35</v>
      </c>
      <c r="B3900" s="31" t="s">
        <v>3253</v>
      </c>
      <c r="C3900" s="31" t="s">
        <v>3269</v>
      </c>
      <c r="D3900" s="31">
        <v>180404</v>
      </c>
      <c r="E3900" s="31" t="s">
        <v>8047</v>
      </c>
      <c r="F3900" s="31" t="s">
        <v>8048</v>
      </c>
      <c r="G3900" s="31" t="s">
        <v>16728</v>
      </c>
      <c r="H3900" s="31" t="s">
        <v>16729</v>
      </c>
      <c r="I3900" s="8">
        <f t="shared" si="45"/>
        <v>0</v>
      </c>
      <c r="J3900" s="8">
        <f t="shared" si="46"/>
        <v>3899</v>
      </c>
      <c r="K3900" s="32" t="str">
        <f t="shared" si="47"/>
        <v/>
      </c>
    </row>
    <row r="3901" spans="1:11" ht="13.55" customHeight="1">
      <c r="A3901" s="31" t="s">
        <v>35</v>
      </c>
      <c r="B3901" s="31" t="s">
        <v>3253</v>
      </c>
      <c r="C3901" s="31" t="s">
        <v>3269</v>
      </c>
      <c r="D3901" s="31">
        <v>181305</v>
      </c>
      <c r="E3901" s="31" t="s">
        <v>8049</v>
      </c>
      <c r="F3901" s="31" t="s">
        <v>6762</v>
      </c>
      <c r="G3901" s="31" t="s">
        <v>15555</v>
      </c>
      <c r="H3901" s="31" t="s">
        <v>15556</v>
      </c>
      <c r="I3901" s="8">
        <f t="shared" si="45"/>
        <v>0</v>
      </c>
      <c r="J3901" s="8">
        <f t="shared" si="46"/>
        <v>3900</v>
      </c>
      <c r="K3901" s="32" t="str">
        <f t="shared" si="47"/>
        <v/>
      </c>
    </row>
    <row r="3902" spans="1:11" ht="13.55" customHeight="1">
      <c r="A3902" s="31" t="s">
        <v>35</v>
      </c>
      <c r="B3902" s="31" t="s">
        <v>3253</v>
      </c>
      <c r="C3902" s="31" t="s">
        <v>3269</v>
      </c>
      <c r="D3902" s="31">
        <v>181306</v>
      </c>
      <c r="E3902" s="31" t="s">
        <v>8050</v>
      </c>
      <c r="F3902" s="31" t="s">
        <v>6764</v>
      </c>
      <c r="G3902" s="31" t="s">
        <v>15557</v>
      </c>
      <c r="H3902" s="31" t="s">
        <v>15558</v>
      </c>
      <c r="I3902" s="8">
        <f t="shared" si="45"/>
        <v>0</v>
      </c>
      <c r="J3902" s="8">
        <f t="shared" si="46"/>
        <v>3901</v>
      </c>
      <c r="K3902" s="32" t="str">
        <f t="shared" si="47"/>
        <v/>
      </c>
    </row>
    <row r="3903" spans="1:11" ht="13.55" customHeight="1">
      <c r="A3903" s="31" t="s">
        <v>35</v>
      </c>
      <c r="B3903" s="31" t="s">
        <v>3253</v>
      </c>
      <c r="C3903" s="31" t="s">
        <v>3269</v>
      </c>
      <c r="D3903" s="31">
        <v>181308</v>
      </c>
      <c r="E3903" s="31" t="s">
        <v>8051</v>
      </c>
      <c r="F3903" s="31" t="s">
        <v>8052</v>
      </c>
      <c r="G3903" s="31" t="s">
        <v>16730</v>
      </c>
      <c r="H3903" s="31" t="s">
        <v>16731</v>
      </c>
      <c r="I3903" s="8">
        <f t="shared" si="45"/>
        <v>0</v>
      </c>
      <c r="J3903" s="8">
        <f t="shared" si="46"/>
        <v>3902</v>
      </c>
      <c r="K3903" s="32" t="str">
        <f t="shared" si="47"/>
        <v/>
      </c>
    </row>
    <row r="3904" spans="1:11" ht="13.55" customHeight="1">
      <c r="A3904" s="31" t="s">
        <v>35</v>
      </c>
      <c r="B3904" s="31" t="s">
        <v>3253</v>
      </c>
      <c r="C3904" s="31" t="s">
        <v>3269</v>
      </c>
      <c r="D3904" s="31">
        <v>183313</v>
      </c>
      <c r="E3904" s="31" t="s">
        <v>8053</v>
      </c>
      <c r="F3904" s="31" t="s">
        <v>6767</v>
      </c>
      <c r="G3904" s="31" t="s">
        <v>15560</v>
      </c>
      <c r="H3904" s="31" t="s">
        <v>15561</v>
      </c>
      <c r="I3904" s="8">
        <f t="shared" si="45"/>
        <v>0</v>
      </c>
      <c r="J3904" s="8">
        <f t="shared" si="46"/>
        <v>3903</v>
      </c>
      <c r="K3904" s="32" t="str">
        <f t="shared" si="47"/>
        <v/>
      </c>
    </row>
    <row r="3905" spans="1:11" ht="13.55" customHeight="1">
      <c r="A3905" s="31" t="s">
        <v>35</v>
      </c>
      <c r="B3905" s="31" t="s">
        <v>3253</v>
      </c>
      <c r="C3905" s="31" t="s">
        <v>3304</v>
      </c>
      <c r="D3905" s="31">
        <v>183307</v>
      </c>
      <c r="E3905" s="31" t="s">
        <v>8054</v>
      </c>
      <c r="F3905" s="31" t="s">
        <v>6781</v>
      </c>
      <c r="G3905" s="31" t="s">
        <v>15574</v>
      </c>
      <c r="H3905" s="31" t="s">
        <v>15575</v>
      </c>
      <c r="I3905" s="8">
        <f t="shared" si="45"/>
        <v>0</v>
      </c>
      <c r="J3905" s="8">
        <f t="shared" si="46"/>
        <v>3904</v>
      </c>
      <c r="K3905" s="32" t="str">
        <f t="shared" si="47"/>
        <v/>
      </c>
    </row>
    <row r="3906" spans="1:11" ht="13.55" customHeight="1">
      <c r="A3906" s="31" t="s">
        <v>35</v>
      </c>
      <c r="B3906" s="31" t="s">
        <v>3327</v>
      </c>
      <c r="C3906" s="31" t="s">
        <v>3359</v>
      </c>
      <c r="D3906" s="31">
        <v>40308</v>
      </c>
      <c r="E3906" s="31" t="s">
        <v>8055</v>
      </c>
      <c r="F3906" s="31" t="s">
        <v>8056</v>
      </c>
      <c r="G3906" s="31" t="s">
        <v>16732</v>
      </c>
      <c r="H3906" s="31" t="s">
        <v>16733</v>
      </c>
      <c r="I3906" s="8">
        <f t="shared" si="45"/>
        <v>0</v>
      </c>
      <c r="J3906" s="8">
        <f t="shared" si="46"/>
        <v>3905</v>
      </c>
      <c r="K3906" s="32" t="str">
        <f t="shared" si="47"/>
        <v/>
      </c>
    </row>
    <row r="3907" spans="1:11" ht="13.55" customHeight="1">
      <c r="A3907" s="31" t="s">
        <v>35</v>
      </c>
      <c r="B3907" s="31" t="s">
        <v>3327</v>
      </c>
      <c r="C3907" s="31" t="s">
        <v>3359</v>
      </c>
      <c r="D3907" s="31">
        <v>41303</v>
      </c>
      <c r="E3907" s="31" t="s">
        <v>8057</v>
      </c>
      <c r="F3907" s="31" t="s">
        <v>6796</v>
      </c>
      <c r="G3907" s="31" t="s">
        <v>15590</v>
      </c>
      <c r="H3907" s="31" t="s">
        <v>15591</v>
      </c>
      <c r="I3907" s="8">
        <f t="shared" si="45"/>
        <v>0</v>
      </c>
      <c r="J3907" s="8">
        <f t="shared" si="46"/>
        <v>3906</v>
      </c>
      <c r="K3907" s="32" t="str">
        <f t="shared" si="47"/>
        <v/>
      </c>
    </row>
    <row r="3908" spans="1:11" ht="13.55" customHeight="1">
      <c r="A3908" s="31" t="s">
        <v>35</v>
      </c>
      <c r="B3908" s="31" t="s">
        <v>3327</v>
      </c>
      <c r="C3908" s="31" t="s">
        <v>3359</v>
      </c>
      <c r="D3908" s="31">
        <v>44311</v>
      </c>
      <c r="E3908" s="31" t="s">
        <v>8058</v>
      </c>
      <c r="F3908" s="31" t="s">
        <v>6799</v>
      </c>
      <c r="G3908" s="31" t="s">
        <v>15593</v>
      </c>
      <c r="H3908" s="31" t="s">
        <v>15594</v>
      </c>
      <c r="I3908" s="8">
        <f t="shared" si="45"/>
        <v>0</v>
      </c>
      <c r="J3908" s="8">
        <f t="shared" si="46"/>
        <v>3907</v>
      </c>
      <c r="K3908" s="32" t="str">
        <f t="shared" si="47"/>
        <v/>
      </c>
    </row>
    <row r="3909" spans="1:11" ht="13.55" customHeight="1">
      <c r="A3909" s="31" t="s">
        <v>35</v>
      </c>
      <c r="B3909" s="31" t="s">
        <v>3327</v>
      </c>
      <c r="C3909" s="31" t="s">
        <v>3396</v>
      </c>
      <c r="D3909" s="31">
        <v>40302</v>
      </c>
      <c r="E3909" s="31" t="s">
        <v>8059</v>
      </c>
      <c r="F3909" s="31" t="s">
        <v>8060</v>
      </c>
      <c r="G3909" s="31" t="s">
        <v>16734</v>
      </c>
      <c r="H3909" s="31" t="s">
        <v>16735</v>
      </c>
      <c r="I3909" s="8">
        <f t="shared" si="45"/>
        <v>0</v>
      </c>
      <c r="J3909" s="8">
        <f t="shared" si="46"/>
        <v>3908</v>
      </c>
      <c r="K3909" s="32" t="str">
        <f t="shared" si="47"/>
        <v/>
      </c>
    </row>
    <row r="3910" spans="1:11" ht="13.55" customHeight="1">
      <c r="A3910" s="31" t="s">
        <v>35</v>
      </c>
      <c r="B3910" s="31" t="s">
        <v>3327</v>
      </c>
      <c r="C3910" s="31" t="s">
        <v>3396</v>
      </c>
      <c r="D3910" s="31">
        <v>41306</v>
      </c>
      <c r="E3910" s="31" t="s">
        <v>8061</v>
      </c>
      <c r="F3910" s="31" t="s">
        <v>6815</v>
      </c>
      <c r="G3910" s="31" t="s">
        <v>15609</v>
      </c>
      <c r="H3910" s="31" t="s">
        <v>15610</v>
      </c>
      <c r="I3910" s="8">
        <f t="shared" si="45"/>
        <v>0</v>
      </c>
      <c r="J3910" s="8">
        <f t="shared" si="46"/>
        <v>3909</v>
      </c>
      <c r="K3910" s="32" t="str">
        <f t="shared" si="47"/>
        <v/>
      </c>
    </row>
    <row r="3911" spans="1:11" ht="13.55" customHeight="1">
      <c r="A3911" s="31" t="s">
        <v>35</v>
      </c>
      <c r="B3911" s="31" t="s">
        <v>3327</v>
      </c>
      <c r="C3911" s="31" t="s">
        <v>3429</v>
      </c>
      <c r="D3911" s="31">
        <v>44320</v>
      </c>
      <c r="E3911" s="31" t="s">
        <v>8062</v>
      </c>
      <c r="F3911" s="31" t="s">
        <v>6829</v>
      </c>
      <c r="G3911" s="31" t="s">
        <v>15623</v>
      </c>
      <c r="H3911" s="31" t="s">
        <v>15624</v>
      </c>
      <c r="I3911" s="8">
        <f t="shared" si="45"/>
        <v>0</v>
      </c>
      <c r="J3911" s="8">
        <f t="shared" si="46"/>
        <v>3910</v>
      </c>
      <c r="K3911" s="32" t="str">
        <f t="shared" si="47"/>
        <v/>
      </c>
    </row>
    <row r="3912" spans="1:11" ht="13.55" customHeight="1">
      <c r="A3912" s="31" t="s">
        <v>35</v>
      </c>
      <c r="B3912" s="31" t="s">
        <v>3327</v>
      </c>
      <c r="C3912" s="31" t="s">
        <v>3444</v>
      </c>
      <c r="D3912" s="31">
        <v>41401</v>
      </c>
      <c r="E3912" s="31" t="s">
        <v>8063</v>
      </c>
      <c r="F3912" s="31" t="s">
        <v>6835</v>
      </c>
      <c r="G3912" s="31" t="s">
        <v>15629</v>
      </c>
      <c r="H3912" s="31" t="s">
        <v>15630</v>
      </c>
      <c r="I3912" s="8">
        <f t="shared" si="45"/>
        <v>0</v>
      </c>
      <c r="J3912" s="8">
        <f t="shared" si="46"/>
        <v>3911</v>
      </c>
      <c r="K3912" s="32" t="str">
        <f t="shared" si="47"/>
        <v/>
      </c>
    </row>
    <row r="3913" spans="1:11" ht="13.55" customHeight="1">
      <c r="A3913" s="31" t="s">
        <v>35</v>
      </c>
      <c r="B3913" s="31" t="s">
        <v>3327</v>
      </c>
      <c r="C3913" s="31" t="s">
        <v>3463</v>
      </c>
      <c r="D3913" s="31">
        <v>41305</v>
      </c>
      <c r="E3913" s="31" t="s">
        <v>8064</v>
      </c>
      <c r="F3913" s="31" t="s">
        <v>6843</v>
      </c>
      <c r="G3913" s="31" t="s">
        <v>15636</v>
      </c>
      <c r="H3913" s="31" t="s">
        <v>15637</v>
      </c>
      <c r="I3913" s="8">
        <f t="shared" si="45"/>
        <v>0</v>
      </c>
      <c r="J3913" s="8">
        <f t="shared" si="46"/>
        <v>3912</v>
      </c>
      <c r="K3913" s="32" t="str">
        <f t="shared" si="47"/>
        <v/>
      </c>
    </row>
    <row r="3914" spans="1:11" ht="13.55" customHeight="1">
      <c r="A3914" s="31" t="s">
        <v>35</v>
      </c>
      <c r="B3914" s="31" t="s">
        <v>3327</v>
      </c>
      <c r="C3914" s="31" t="s">
        <v>3463</v>
      </c>
      <c r="D3914" s="31">
        <v>41307</v>
      </c>
      <c r="E3914" s="31" t="s">
        <v>8065</v>
      </c>
      <c r="F3914" s="31" t="s">
        <v>6845</v>
      </c>
      <c r="G3914" s="31" t="s">
        <v>15638</v>
      </c>
      <c r="H3914" s="31" t="s">
        <v>15639</v>
      </c>
      <c r="I3914" s="8">
        <f t="shared" si="45"/>
        <v>0</v>
      </c>
      <c r="J3914" s="8">
        <f t="shared" si="46"/>
        <v>3913</v>
      </c>
      <c r="K3914" s="32" t="str">
        <f t="shared" si="47"/>
        <v/>
      </c>
    </row>
    <row r="3915" spans="1:11" ht="13.55" customHeight="1">
      <c r="A3915" s="31" t="s">
        <v>35</v>
      </c>
      <c r="B3915" s="31" t="s">
        <v>3327</v>
      </c>
      <c r="C3915" s="31" t="s">
        <v>3489</v>
      </c>
      <c r="D3915" s="31">
        <v>40304</v>
      </c>
      <c r="E3915" s="31" t="s">
        <v>8066</v>
      </c>
      <c r="F3915" s="31" t="s">
        <v>8067</v>
      </c>
      <c r="G3915" s="31" t="s">
        <v>16736</v>
      </c>
      <c r="H3915" s="31" t="s">
        <v>16737</v>
      </c>
      <c r="I3915" s="8">
        <f t="shared" si="45"/>
        <v>0</v>
      </c>
      <c r="J3915" s="8">
        <f t="shared" si="46"/>
        <v>3914</v>
      </c>
      <c r="K3915" s="32" t="str">
        <f t="shared" si="47"/>
        <v/>
      </c>
    </row>
    <row r="3916" spans="1:11" ht="13.55" customHeight="1">
      <c r="A3916" s="31" t="s">
        <v>35</v>
      </c>
      <c r="B3916" s="31" t="s">
        <v>3515</v>
      </c>
      <c r="C3916" s="31" t="s">
        <v>3516</v>
      </c>
      <c r="D3916" s="31">
        <v>200302</v>
      </c>
      <c r="E3916" s="31" t="s">
        <v>8068</v>
      </c>
      <c r="F3916" s="31" t="s">
        <v>8069</v>
      </c>
      <c r="G3916" s="31" t="s">
        <v>16738</v>
      </c>
      <c r="H3916" s="31" t="s">
        <v>16739</v>
      </c>
      <c r="I3916" s="8">
        <f t="shared" si="45"/>
        <v>0</v>
      </c>
      <c r="J3916" s="8">
        <f t="shared" si="46"/>
        <v>3915</v>
      </c>
      <c r="K3916" s="32" t="str">
        <f t="shared" si="47"/>
        <v/>
      </c>
    </row>
    <row r="3917" spans="1:11" ht="13.55" customHeight="1">
      <c r="A3917" s="31" t="s">
        <v>35</v>
      </c>
      <c r="B3917" s="31" t="s">
        <v>3515</v>
      </c>
      <c r="C3917" s="31" t="s">
        <v>3269</v>
      </c>
      <c r="D3917" s="31">
        <v>200303</v>
      </c>
      <c r="E3917" s="31" t="s">
        <v>8070</v>
      </c>
      <c r="F3917" s="31" t="s">
        <v>8071</v>
      </c>
      <c r="G3917" s="31" t="s">
        <v>16740</v>
      </c>
      <c r="H3917" s="31" t="s">
        <v>16741</v>
      </c>
      <c r="I3917" s="8">
        <f t="shared" si="45"/>
        <v>0</v>
      </c>
      <c r="J3917" s="8">
        <f t="shared" si="46"/>
        <v>3916</v>
      </c>
      <c r="K3917" s="32" t="str">
        <f t="shared" si="47"/>
        <v/>
      </c>
    </row>
    <row r="3918" spans="1:11" ht="13.55" customHeight="1">
      <c r="A3918" s="31" t="s">
        <v>35</v>
      </c>
      <c r="B3918" s="31" t="s">
        <v>3515</v>
      </c>
      <c r="C3918" s="31" t="s">
        <v>3269</v>
      </c>
      <c r="D3918" s="31">
        <v>200401</v>
      </c>
      <c r="E3918" s="31" t="s">
        <v>8072</v>
      </c>
      <c r="F3918" s="31" t="s">
        <v>8073</v>
      </c>
      <c r="G3918" s="31" t="s">
        <v>16742</v>
      </c>
      <c r="H3918" s="31" t="s">
        <v>16743</v>
      </c>
      <c r="I3918" s="8">
        <f t="shared" si="45"/>
        <v>0</v>
      </c>
      <c r="J3918" s="8">
        <f t="shared" si="46"/>
        <v>3917</v>
      </c>
      <c r="K3918" s="32" t="str">
        <f t="shared" si="47"/>
        <v/>
      </c>
    </row>
    <row r="3919" spans="1:11" ht="13.55" customHeight="1">
      <c r="A3919" s="31" t="s">
        <v>35</v>
      </c>
      <c r="B3919" s="31" t="s">
        <v>3515</v>
      </c>
      <c r="C3919" s="31" t="s">
        <v>3269</v>
      </c>
      <c r="D3919" s="31">
        <v>200405</v>
      </c>
      <c r="E3919" s="31" t="s">
        <v>8074</v>
      </c>
      <c r="F3919" s="31" t="s">
        <v>8075</v>
      </c>
      <c r="G3919" s="31" t="s">
        <v>16744</v>
      </c>
      <c r="H3919" s="31" t="s">
        <v>16745</v>
      </c>
      <c r="I3919" s="8">
        <f t="shared" si="45"/>
        <v>0</v>
      </c>
      <c r="J3919" s="8">
        <f t="shared" si="46"/>
        <v>3918</v>
      </c>
      <c r="K3919" s="32" t="str">
        <f t="shared" si="47"/>
        <v/>
      </c>
    </row>
    <row r="3920" spans="1:11" ht="13.55" customHeight="1">
      <c r="A3920" s="31" t="s">
        <v>35</v>
      </c>
      <c r="B3920" s="31" t="s">
        <v>3515</v>
      </c>
      <c r="C3920" s="31" t="s">
        <v>3269</v>
      </c>
      <c r="D3920" s="31">
        <v>200406</v>
      </c>
      <c r="E3920" s="31" t="s">
        <v>8076</v>
      </c>
      <c r="F3920" s="31" t="s">
        <v>8077</v>
      </c>
      <c r="G3920" s="31" t="s">
        <v>16746</v>
      </c>
      <c r="H3920" s="31" t="s">
        <v>16747</v>
      </c>
      <c r="I3920" s="8">
        <f t="shared" si="45"/>
        <v>0</v>
      </c>
      <c r="J3920" s="8">
        <f t="shared" si="46"/>
        <v>3919</v>
      </c>
      <c r="K3920" s="32" t="str">
        <f t="shared" si="47"/>
        <v/>
      </c>
    </row>
    <row r="3921" spans="1:11" ht="13.55" customHeight="1">
      <c r="A3921" s="31" t="s">
        <v>35</v>
      </c>
      <c r="B3921" s="31" t="s">
        <v>3515</v>
      </c>
      <c r="C3921" s="31" t="s">
        <v>3269</v>
      </c>
      <c r="D3921" s="31">
        <v>200407</v>
      </c>
      <c r="E3921" s="31" t="s">
        <v>8078</v>
      </c>
      <c r="F3921" s="31" t="s">
        <v>8079</v>
      </c>
      <c r="G3921" s="31" t="s">
        <v>16748</v>
      </c>
      <c r="H3921" s="31" t="s">
        <v>16749</v>
      </c>
      <c r="I3921" s="8">
        <f t="shared" si="45"/>
        <v>0</v>
      </c>
      <c r="J3921" s="8">
        <f t="shared" si="46"/>
        <v>3920</v>
      </c>
      <c r="K3921" s="32" t="str">
        <f t="shared" si="47"/>
        <v/>
      </c>
    </row>
    <row r="3922" spans="1:11" ht="13.55" customHeight="1">
      <c r="A3922" s="31" t="s">
        <v>35</v>
      </c>
      <c r="B3922" s="31" t="s">
        <v>3515</v>
      </c>
      <c r="C3922" s="31" t="s">
        <v>3269</v>
      </c>
      <c r="D3922" s="31">
        <v>201304</v>
      </c>
      <c r="E3922" s="31" t="s">
        <v>8080</v>
      </c>
      <c r="F3922" s="31" t="s">
        <v>6871</v>
      </c>
      <c r="G3922" s="31" t="s">
        <v>15665</v>
      </c>
      <c r="H3922" s="31" t="s">
        <v>15666</v>
      </c>
      <c r="I3922" s="8">
        <f t="shared" si="45"/>
        <v>0</v>
      </c>
      <c r="J3922" s="8">
        <f t="shared" si="46"/>
        <v>3921</v>
      </c>
      <c r="K3922" s="32" t="str">
        <f t="shared" si="47"/>
        <v/>
      </c>
    </row>
    <row r="3923" spans="1:11" ht="13.55" customHeight="1">
      <c r="A3923" s="31" t="s">
        <v>35</v>
      </c>
      <c r="B3923" s="31" t="s">
        <v>3515</v>
      </c>
      <c r="C3923" s="31" t="s">
        <v>3269</v>
      </c>
      <c r="D3923" s="31">
        <v>201310</v>
      </c>
      <c r="E3923" s="31" t="s">
        <v>8081</v>
      </c>
      <c r="F3923" s="31" t="s">
        <v>6873</v>
      </c>
      <c r="G3923" s="31" t="s">
        <v>15667</v>
      </c>
      <c r="H3923" s="31" t="s">
        <v>15668</v>
      </c>
      <c r="I3923" s="8">
        <f t="shared" si="45"/>
        <v>0</v>
      </c>
      <c r="J3923" s="8">
        <f t="shared" si="46"/>
        <v>3922</v>
      </c>
      <c r="K3923" s="32" t="str">
        <f t="shared" si="47"/>
        <v/>
      </c>
    </row>
    <row r="3924" spans="1:11" ht="13.55" customHeight="1">
      <c r="A3924" s="31" t="s">
        <v>35</v>
      </c>
      <c r="B3924" s="31" t="s">
        <v>3515</v>
      </c>
      <c r="C3924" s="31" t="s">
        <v>3269</v>
      </c>
      <c r="D3924" s="31">
        <v>201312</v>
      </c>
      <c r="E3924" s="31" t="s">
        <v>8082</v>
      </c>
      <c r="F3924" s="31" t="s">
        <v>6875</v>
      </c>
      <c r="G3924" s="31" t="s">
        <v>15669</v>
      </c>
      <c r="H3924" s="31" t="s">
        <v>15670</v>
      </c>
      <c r="I3924" s="8">
        <f t="shared" si="45"/>
        <v>0</v>
      </c>
      <c r="J3924" s="8">
        <f t="shared" si="46"/>
        <v>3923</v>
      </c>
      <c r="K3924" s="32" t="str">
        <f t="shared" si="47"/>
        <v/>
      </c>
    </row>
    <row r="3925" spans="1:11" ht="13.55" customHeight="1">
      <c r="A3925" s="31" t="s">
        <v>35</v>
      </c>
      <c r="B3925" s="31" t="s">
        <v>3515</v>
      </c>
      <c r="C3925" s="31" t="s">
        <v>3269</v>
      </c>
      <c r="D3925" s="31">
        <v>201313</v>
      </c>
      <c r="E3925" s="31" t="s">
        <v>8083</v>
      </c>
      <c r="F3925" s="31" t="s">
        <v>6877</v>
      </c>
      <c r="G3925" s="31" t="s">
        <v>15671</v>
      </c>
      <c r="H3925" s="31" t="s">
        <v>15672</v>
      </c>
      <c r="I3925" s="8">
        <f t="shared" si="45"/>
        <v>0</v>
      </c>
      <c r="J3925" s="8">
        <f t="shared" si="46"/>
        <v>3924</v>
      </c>
      <c r="K3925" s="32" t="str">
        <f t="shared" si="47"/>
        <v/>
      </c>
    </row>
    <row r="3926" spans="1:11" ht="13.55" customHeight="1">
      <c r="A3926" s="31" t="s">
        <v>35</v>
      </c>
      <c r="B3926" s="31" t="s">
        <v>3515</v>
      </c>
      <c r="C3926" s="31" t="s">
        <v>3269</v>
      </c>
      <c r="D3926" s="31">
        <v>201314</v>
      </c>
      <c r="E3926" s="31" t="s">
        <v>8084</v>
      </c>
      <c r="F3926" s="31" t="s">
        <v>8085</v>
      </c>
      <c r="G3926" s="31" t="s">
        <v>16750</v>
      </c>
      <c r="H3926" s="31" t="s">
        <v>16751</v>
      </c>
      <c r="I3926" s="8">
        <f t="shared" si="45"/>
        <v>0</v>
      </c>
      <c r="J3926" s="8">
        <f t="shared" si="46"/>
        <v>3925</v>
      </c>
      <c r="K3926" s="32" t="str">
        <f t="shared" si="47"/>
        <v/>
      </c>
    </row>
    <row r="3927" spans="1:11" ht="13.55" customHeight="1">
      <c r="A3927" s="31" t="s">
        <v>35</v>
      </c>
      <c r="B3927" s="31" t="s">
        <v>3515</v>
      </c>
      <c r="C3927" s="31" t="s">
        <v>3269</v>
      </c>
      <c r="D3927" s="31">
        <v>201408</v>
      </c>
      <c r="E3927" s="31" t="s">
        <v>8086</v>
      </c>
      <c r="F3927" s="31" t="s">
        <v>8087</v>
      </c>
      <c r="G3927" s="31" t="s">
        <v>16752</v>
      </c>
      <c r="H3927" s="31" t="s">
        <v>16753</v>
      </c>
      <c r="I3927" s="8">
        <f t="shared" si="45"/>
        <v>0</v>
      </c>
      <c r="J3927" s="8">
        <f t="shared" si="46"/>
        <v>3926</v>
      </c>
      <c r="K3927" s="32" t="str">
        <f t="shared" si="47"/>
        <v/>
      </c>
    </row>
    <row r="3928" spans="1:11" ht="13.55" customHeight="1">
      <c r="A3928" s="31" t="s">
        <v>35</v>
      </c>
      <c r="B3928" s="31" t="s">
        <v>3557</v>
      </c>
      <c r="C3928" s="31" t="s">
        <v>3558</v>
      </c>
      <c r="D3928" s="31">
        <v>101303</v>
      </c>
      <c r="E3928" s="31" t="s">
        <v>8088</v>
      </c>
      <c r="F3928" s="31" t="s">
        <v>6889</v>
      </c>
      <c r="G3928" s="31" t="s">
        <v>15684</v>
      </c>
      <c r="H3928" s="31" t="s">
        <v>15685</v>
      </c>
      <c r="I3928" s="8">
        <f t="shared" si="45"/>
        <v>0</v>
      </c>
      <c r="J3928" s="8">
        <f t="shared" si="46"/>
        <v>3927</v>
      </c>
      <c r="K3928" s="32" t="str">
        <f t="shared" si="47"/>
        <v/>
      </c>
    </row>
    <row r="3929" spans="1:11" ht="13.55" customHeight="1">
      <c r="A3929" s="31" t="s">
        <v>35</v>
      </c>
      <c r="B3929" s="31" t="s">
        <v>3557</v>
      </c>
      <c r="C3929" s="31" t="s">
        <v>3604</v>
      </c>
      <c r="D3929" s="31">
        <v>104326</v>
      </c>
      <c r="E3929" s="31" t="s">
        <v>8089</v>
      </c>
      <c r="F3929" s="31" t="s">
        <v>6899</v>
      </c>
      <c r="G3929" s="31" t="s">
        <v>15693</v>
      </c>
      <c r="H3929" s="31" t="s">
        <v>15694</v>
      </c>
      <c r="I3929" s="8">
        <f t="shared" si="45"/>
        <v>0</v>
      </c>
      <c r="J3929" s="8">
        <f t="shared" si="46"/>
        <v>3928</v>
      </c>
      <c r="K3929" s="32" t="str">
        <f t="shared" si="47"/>
        <v/>
      </c>
    </row>
    <row r="3930" spans="1:11" ht="13.55" customHeight="1">
      <c r="A3930" s="31" t="s">
        <v>35</v>
      </c>
      <c r="B3930" s="31" t="s">
        <v>3557</v>
      </c>
      <c r="C3930" s="31" t="s">
        <v>3613</v>
      </c>
      <c r="D3930" s="31">
        <v>101406</v>
      </c>
      <c r="E3930" s="31" t="s">
        <v>8090</v>
      </c>
      <c r="F3930" s="31" t="s">
        <v>8091</v>
      </c>
      <c r="G3930" s="31" t="s">
        <v>16754</v>
      </c>
      <c r="H3930" s="31" t="s">
        <v>16755</v>
      </c>
      <c r="I3930" s="8">
        <f t="shared" si="45"/>
        <v>0</v>
      </c>
      <c r="J3930" s="8">
        <f t="shared" si="46"/>
        <v>3929</v>
      </c>
      <c r="K3930" s="32" t="str">
        <f t="shared" si="47"/>
        <v/>
      </c>
    </row>
    <row r="3931" spans="1:11" ht="13.55" customHeight="1">
      <c r="A3931" s="31" t="s">
        <v>35</v>
      </c>
      <c r="B3931" s="31" t="s">
        <v>3557</v>
      </c>
      <c r="C3931" s="31" t="s">
        <v>3649</v>
      </c>
      <c r="D3931" s="31">
        <v>100402</v>
      </c>
      <c r="E3931" s="31" t="s">
        <v>8092</v>
      </c>
      <c r="F3931" s="31" t="s">
        <v>8093</v>
      </c>
      <c r="G3931" s="31" t="s">
        <v>16756</v>
      </c>
      <c r="H3931" s="31" t="s">
        <v>16757</v>
      </c>
      <c r="I3931" s="8">
        <f t="shared" si="45"/>
        <v>0</v>
      </c>
      <c r="J3931" s="8">
        <f t="shared" si="46"/>
        <v>3930</v>
      </c>
      <c r="K3931" s="32" t="str">
        <f t="shared" si="47"/>
        <v/>
      </c>
    </row>
    <row r="3932" spans="1:11" ht="13.55" customHeight="1">
      <c r="A3932" s="31" t="s">
        <v>35</v>
      </c>
      <c r="B3932" s="31" t="s">
        <v>3557</v>
      </c>
      <c r="C3932" s="31" t="s">
        <v>3649</v>
      </c>
      <c r="D3932" s="31">
        <v>101304</v>
      </c>
      <c r="E3932" s="31" t="s">
        <v>8094</v>
      </c>
      <c r="F3932" s="31" t="s">
        <v>6911</v>
      </c>
      <c r="G3932" s="31" t="s">
        <v>15705</v>
      </c>
      <c r="H3932" s="31" t="s">
        <v>15706</v>
      </c>
      <c r="I3932" s="8">
        <f t="shared" si="45"/>
        <v>0</v>
      </c>
      <c r="J3932" s="8">
        <f t="shared" si="46"/>
        <v>3931</v>
      </c>
      <c r="K3932" s="32" t="str">
        <f t="shared" si="47"/>
        <v/>
      </c>
    </row>
    <row r="3933" spans="1:11" ht="13.55" customHeight="1">
      <c r="A3933" s="31" t="s">
        <v>35</v>
      </c>
      <c r="B3933" s="31" t="s">
        <v>3557</v>
      </c>
      <c r="C3933" s="31" t="s">
        <v>3668</v>
      </c>
      <c r="D3933" s="31">
        <v>100301</v>
      </c>
      <c r="E3933" s="31" t="s">
        <v>8095</v>
      </c>
      <c r="F3933" s="31" t="s">
        <v>8096</v>
      </c>
      <c r="G3933" s="31" t="s">
        <v>16758</v>
      </c>
      <c r="H3933" s="31" t="s">
        <v>16759</v>
      </c>
      <c r="I3933" s="8">
        <f t="shared" si="45"/>
        <v>0</v>
      </c>
      <c r="J3933" s="8">
        <f t="shared" si="46"/>
        <v>3932</v>
      </c>
      <c r="K3933" s="32" t="str">
        <f t="shared" si="47"/>
        <v/>
      </c>
    </row>
    <row r="3934" spans="1:11" ht="13.55" customHeight="1">
      <c r="A3934" s="31" t="s">
        <v>35</v>
      </c>
      <c r="B3934" s="31" t="s">
        <v>3557</v>
      </c>
      <c r="C3934" s="31" t="s">
        <v>3683</v>
      </c>
      <c r="D3934" s="31">
        <v>104319</v>
      </c>
      <c r="E3934" s="31" t="s">
        <v>8097</v>
      </c>
      <c r="F3934" s="31" t="s">
        <v>6921</v>
      </c>
      <c r="G3934" s="31" t="s">
        <v>15715</v>
      </c>
      <c r="H3934" s="31" t="s">
        <v>15716</v>
      </c>
      <c r="I3934" s="8">
        <f t="shared" si="45"/>
        <v>0</v>
      </c>
      <c r="J3934" s="8">
        <f t="shared" si="46"/>
        <v>3933</v>
      </c>
      <c r="K3934" s="32" t="str">
        <f t="shared" si="47"/>
        <v/>
      </c>
    </row>
    <row r="3935" spans="1:11" ht="13.55" customHeight="1">
      <c r="A3935" s="31" t="s">
        <v>35</v>
      </c>
      <c r="B3935" s="31" t="s">
        <v>3557</v>
      </c>
      <c r="C3935" s="31" t="s">
        <v>3785</v>
      </c>
      <c r="D3935" s="31">
        <v>100302</v>
      </c>
      <c r="E3935" s="31" t="s">
        <v>8098</v>
      </c>
      <c r="F3935" s="31" t="s">
        <v>8099</v>
      </c>
      <c r="G3935" s="31" t="s">
        <v>16760</v>
      </c>
      <c r="H3935" s="31" t="s">
        <v>16761</v>
      </c>
      <c r="I3935" s="8">
        <f t="shared" si="45"/>
        <v>0</v>
      </c>
      <c r="J3935" s="8">
        <f t="shared" si="46"/>
        <v>3934</v>
      </c>
      <c r="K3935" s="32" t="str">
        <f t="shared" si="47"/>
        <v/>
      </c>
    </row>
    <row r="3936" spans="1:11" ht="13.55" customHeight="1">
      <c r="A3936" s="31" t="s">
        <v>35</v>
      </c>
      <c r="B3936" s="31" t="s">
        <v>3818</v>
      </c>
      <c r="C3936" s="31" t="s">
        <v>3826</v>
      </c>
      <c r="D3936" s="31">
        <v>70403</v>
      </c>
      <c r="E3936" s="31" t="s">
        <v>8100</v>
      </c>
      <c r="F3936" s="31" t="s">
        <v>8101</v>
      </c>
      <c r="G3936" s="31" t="s">
        <v>16762</v>
      </c>
      <c r="H3936" s="31" t="s">
        <v>16763</v>
      </c>
      <c r="I3936" s="8">
        <f t="shared" si="45"/>
        <v>0</v>
      </c>
      <c r="J3936" s="8">
        <f t="shared" si="46"/>
        <v>3935</v>
      </c>
      <c r="K3936" s="32" t="str">
        <f t="shared" si="47"/>
        <v/>
      </c>
    </row>
    <row r="3937" spans="1:11" ht="13.55" customHeight="1">
      <c r="A3937" s="31" t="s">
        <v>35</v>
      </c>
      <c r="B3937" s="31" t="s">
        <v>3818</v>
      </c>
      <c r="C3937" s="31" t="s">
        <v>3826</v>
      </c>
      <c r="D3937" s="31">
        <v>74313</v>
      </c>
      <c r="E3937" s="31" t="s">
        <v>8102</v>
      </c>
      <c r="F3937" s="31" t="s">
        <v>6946</v>
      </c>
      <c r="G3937" s="31" t="s">
        <v>15740</v>
      </c>
      <c r="H3937" s="31" t="s">
        <v>15741</v>
      </c>
      <c r="I3937" s="8">
        <f t="shared" si="45"/>
        <v>0</v>
      </c>
      <c r="J3937" s="8">
        <f t="shared" si="46"/>
        <v>3936</v>
      </c>
      <c r="K3937" s="32" t="str">
        <f t="shared" si="47"/>
        <v/>
      </c>
    </row>
    <row r="3938" spans="1:11" ht="13.55" customHeight="1">
      <c r="A3938" s="31" t="s">
        <v>35</v>
      </c>
      <c r="B3938" s="31" t="s">
        <v>3818</v>
      </c>
      <c r="C3938" s="31" t="s">
        <v>3867</v>
      </c>
      <c r="D3938" s="31">
        <v>70415</v>
      </c>
      <c r="E3938" s="31" t="s">
        <v>8103</v>
      </c>
      <c r="F3938" s="31" t="s">
        <v>8104</v>
      </c>
      <c r="G3938" s="31" t="s">
        <v>16764</v>
      </c>
      <c r="H3938" s="31" t="s">
        <v>16765</v>
      </c>
      <c r="I3938" s="8">
        <f t="shared" si="45"/>
        <v>0</v>
      </c>
      <c r="J3938" s="8">
        <f t="shared" si="46"/>
        <v>3937</v>
      </c>
      <c r="K3938" s="32" t="str">
        <f t="shared" si="47"/>
        <v/>
      </c>
    </row>
    <row r="3939" spans="1:11" ht="13.55" customHeight="1">
      <c r="A3939" s="31" t="s">
        <v>35</v>
      </c>
      <c r="B3939" s="31" t="s">
        <v>3818</v>
      </c>
      <c r="C3939" s="31" t="s">
        <v>3878</v>
      </c>
      <c r="D3939" s="31">
        <v>70402</v>
      </c>
      <c r="E3939" s="31" t="s">
        <v>8105</v>
      </c>
      <c r="F3939" s="31" t="s">
        <v>8106</v>
      </c>
      <c r="G3939" s="31" t="s">
        <v>16766</v>
      </c>
      <c r="H3939" s="31" t="s">
        <v>16767</v>
      </c>
      <c r="I3939" s="8">
        <f t="shared" si="45"/>
        <v>0</v>
      </c>
      <c r="J3939" s="8">
        <f t="shared" si="46"/>
        <v>3938</v>
      </c>
      <c r="K3939" s="32" t="str">
        <f t="shared" si="47"/>
        <v/>
      </c>
    </row>
    <row r="3940" spans="1:11" ht="13.55" customHeight="1">
      <c r="A3940" s="31" t="s">
        <v>35</v>
      </c>
      <c r="B3940" s="31" t="s">
        <v>3818</v>
      </c>
      <c r="C3940" s="31" t="s">
        <v>3889</v>
      </c>
      <c r="D3940" s="31">
        <v>71317</v>
      </c>
      <c r="E3940" s="31" t="s">
        <v>8107</v>
      </c>
      <c r="F3940" s="31" t="s">
        <v>6960</v>
      </c>
      <c r="G3940" s="31" t="s">
        <v>15754</v>
      </c>
      <c r="H3940" s="31" t="s">
        <v>15755</v>
      </c>
      <c r="I3940" s="8">
        <f t="shared" si="45"/>
        <v>0</v>
      </c>
      <c r="J3940" s="8">
        <f t="shared" si="46"/>
        <v>3939</v>
      </c>
      <c r="K3940" s="32" t="str">
        <f t="shared" si="47"/>
        <v/>
      </c>
    </row>
    <row r="3941" spans="1:11" ht="13.55" customHeight="1">
      <c r="A3941" s="31" t="s">
        <v>35</v>
      </c>
      <c r="B3941" s="31" t="s">
        <v>3818</v>
      </c>
      <c r="C3941" s="31" t="s">
        <v>3889</v>
      </c>
      <c r="D3941" s="31">
        <v>71414</v>
      </c>
      <c r="E3941" s="31" t="s">
        <v>8108</v>
      </c>
      <c r="F3941" s="31" t="s">
        <v>8109</v>
      </c>
      <c r="G3941" s="31" t="s">
        <v>16768</v>
      </c>
      <c r="H3941" s="31" t="s">
        <v>16769</v>
      </c>
      <c r="I3941" s="8">
        <f t="shared" si="45"/>
        <v>0</v>
      </c>
      <c r="J3941" s="8">
        <f t="shared" si="46"/>
        <v>3940</v>
      </c>
      <c r="K3941" s="32" t="str">
        <f t="shared" si="47"/>
        <v/>
      </c>
    </row>
    <row r="3942" spans="1:11" ht="13.55" customHeight="1">
      <c r="A3942" s="31" t="s">
        <v>35</v>
      </c>
      <c r="B3942" s="31" t="s">
        <v>3818</v>
      </c>
      <c r="C3942" s="31" t="s">
        <v>3889</v>
      </c>
      <c r="D3942" s="31">
        <v>74328</v>
      </c>
      <c r="E3942" s="31" t="s">
        <v>8110</v>
      </c>
      <c r="F3942" s="31" t="s">
        <v>6962</v>
      </c>
      <c r="G3942" s="31" t="s">
        <v>15756</v>
      </c>
      <c r="H3942" s="31" t="s">
        <v>15757</v>
      </c>
      <c r="I3942" s="8">
        <f t="shared" si="45"/>
        <v>0</v>
      </c>
      <c r="J3942" s="8">
        <f t="shared" si="46"/>
        <v>3941</v>
      </c>
      <c r="K3942" s="32" t="str">
        <f t="shared" si="47"/>
        <v/>
      </c>
    </row>
    <row r="3943" spans="1:11" ht="13.55" customHeight="1">
      <c r="A3943" s="31" t="s">
        <v>35</v>
      </c>
      <c r="B3943" s="31" t="s">
        <v>3818</v>
      </c>
      <c r="C3943" s="31" t="s">
        <v>3933</v>
      </c>
      <c r="D3943" s="31">
        <v>70405</v>
      </c>
      <c r="E3943" s="31" t="s">
        <v>8111</v>
      </c>
      <c r="F3943" s="31" t="s">
        <v>8112</v>
      </c>
      <c r="G3943" s="31" t="s">
        <v>16770</v>
      </c>
      <c r="H3943" s="31" t="s">
        <v>16771</v>
      </c>
      <c r="I3943" s="8">
        <f t="shared" si="45"/>
        <v>0</v>
      </c>
      <c r="J3943" s="8">
        <f t="shared" si="46"/>
        <v>3942</v>
      </c>
      <c r="K3943" s="32" t="str">
        <f t="shared" si="47"/>
        <v/>
      </c>
    </row>
    <row r="3944" spans="1:11" ht="13.55" customHeight="1">
      <c r="A3944" s="31" t="s">
        <v>35</v>
      </c>
      <c r="B3944" s="31" t="s">
        <v>3818</v>
      </c>
      <c r="C3944" s="31" t="s">
        <v>3946</v>
      </c>
      <c r="D3944" s="31">
        <v>74323</v>
      </c>
      <c r="E3944" s="31" t="s">
        <v>8113</v>
      </c>
      <c r="F3944" s="31" t="s">
        <v>6972</v>
      </c>
      <c r="G3944" s="31" t="s">
        <v>15766</v>
      </c>
      <c r="H3944" s="31" t="s">
        <v>15767</v>
      </c>
      <c r="I3944" s="8">
        <f t="shared" si="45"/>
        <v>0</v>
      </c>
      <c r="J3944" s="8">
        <f t="shared" si="46"/>
        <v>3943</v>
      </c>
      <c r="K3944" s="32" t="str">
        <f t="shared" si="47"/>
        <v/>
      </c>
    </row>
    <row r="3945" spans="1:11" ht="13.55" customHeight="1">
      <c r="A3945" s="31" t="s">
        <v>35</v>
      </c>
      <c r="B3945" s="31" t="s">
        <v>3818</v>
      </c>
      <c r="C3945" s="31" t="s">
        <v>4023</v>
      </c>
      <c r="D3945" s="31">
        <v>70304</v>
      </c>
      <c r="E3945" s="31" t="s">
        <v>8114</v>
      </c>
      <c r="F3945" s="31" t="s">
        <v>8115</v>
      </c>
      <c r="G3945" s="31" t="s">
        <v>16772</v>
      </c>
      <c r="H3945" s="31" t="s">
        <v>16773</v>
      </c>
      <c r="I3945" s="8">
        <f t="shared" si="45"/>
        <v>0</v>
      </c>
      <c r="J3945" s="8">
        <f t="shared" si="46"/>
        <v>3944</v>
      </c>
      <c r="K3945" s="32" t="str">
        <f t="shared" si="47"/>
        <v/>
      </c>
    </row>
    <row r="3946" spans="1:11" ht="13.55" customHeight="1">
      <c r="A3946" s="31" t="s">
        <v>35</v>
      </c>
      <c r="B3946" s="31" t="s">
        <v>3818</v>
      </c>
      <c r="C3946" s="31" t="s">
        <v>4023</v>
      </c>
      <c r="D3946" s="31">
        <v>70408</v>
      </c>
      <c r="E3946" s="31" t="s">
        <v>8116</v>
      </c>
      <c r="F3946" s="31" t="s">
        <v>8117</v>
      </c>
      <c r="G3946" s="31" t="s">
        <v>16774</v>
      </c>
      <c r="H3946" s="31" t="s">
        <v>16775</v>
      </c>
      <c r="I3946" s="8">
        <f t="shared" si="45"/>
        <v>0</v>
      </c>
      <c r="J3946" s="8">
        <f t="shared" si="46"/>
        <v>3945</v>
      </c>
      <c r="K3946" s="32" t="str">
        <f t="shared" si="47"/>
        <v/>
      </c>
    </row>
    <row r="3947" spans="1:11" ht="13.55" customHeight="1">
      <c r="A3947" s="31" t="s">
        <v>35</v>
      </c>
      <c r="B3947" s="31" t="s">
        <v>3818</v>
      </c>
      <c r="C3947" s="31" t="s">
        <v>4023</v>
      </c>
      <c r="D3947" s="31">
        <v>70409</v>
      </c>
      <c r="E3947" s="31" t="s">
        <v>8118</v>
      </c>
      <c r="F3947" s="31" t="s">
        <v>8119</v>
      </c>
      <c r="G3947" s="31" t="s">
        <v>16776</v>
      </c>
      <c r="H3947" s="31" t="s">
        <v>16777</v>
      </c>
      <c r="I3947" s="8">
        <f t="shared" si="45"/>
        <v>0</v>
      </c>
      <c r="J3947" s="8">
        <f t="shared" si="46"/>
        <v>3946</v>
      </c>
      <c r="K3947" s="32" t="str">
        <f t="shared" si="47"/>
        <v/>
      </c>
    </row>
    <row r="3948" spans="1:11" ht="13.55" customHeight="1">
      <c r="A3948" s="31" t="s">
        <v>35</v>
      </c>
      <c r="B3948" s="31" t="s">
        <v>3818</v>
      </c>
      <c r="C3948" s="31" t="s">
        <v>4023</v>
      </c>
      <c r="D3948" s="31">
        <v>70410</v>
      </c>
      <c r="E3948" s="31" t="s">
        <v>8120</v>
      </c>
      <c r="F3948" s="31" t="s">
        <v>8121</v>
      </c>
      <c r="G3948" s="31" t="s">
        <v>16778</v>
      </c>
      <c r="H3948" s="31" t="s">
        <v>16779</v>
      </c>
      <c r="I3948" s="8">
        <f t="shared" si="45"/>
        <v>0</v>
      </c>
      <c r="J3948" s="8">
        <f t="shared" si="46"/>
        <v>3947</v>
      </c>
      <c r="K3948" s="32" t="str">
        <f t="shared" si="47"/>
        <v/>
      </c>
    </row>
    <row r="3949" spans="1:11" ht="13.55" customHeight="1">
      <c r="A3949" s="31" t="s">
        <v>35</v>
      </c>
      <c r="B3949" s="31" t="s">
        <v>3818</v>
      </c>
      <c r="C3949" s="31" t="s">
        <v>4023</v>
      </c>
      <c r="D3949" s="31">
        <v>71413</v>
      </c>
      <c r="E3949" s="31" t="s">
        <v>8122</v>
      </c>
      <c r="F3949" s="31" t="s">
        <v>8123</v>
      </c>
      <c r="G3949" s="31" t="s">
        <v>16780</v>
      </c>
      <c r="H3949" s="31" t="s">
        <v>16781</v>
      </c>
      <c r="I3949" s="8">
        <f t="shared" si="45"/>
        <v>0</v>
      </c>
      <c r="J3949" s="8">
        <f t="shared" si="46"/>
        <v>3948</v>
      </c>
      <c r="K3949" s="32" t="str">
        <f t="shared" si="47"/>
        <v/>
      </c>
    </row>
    <row r="3950" spans="1:11" ht="13.55" customHeight="1">
      <c r="A3950" s="31" t="s">
        <v>35</v>
      </c>
      <c r="B3950" s="31" t="s">
        <v>3818</v>
      </c>
      <c r="C3950" s="31" t="s">
        <v>4085</v>
      </c>
      <c r="D3950" s="31">
        <v>70316</v>
      </c>
      <c r="E3950" s="31" t="s">
        <v>8124</v>
      </c>
      <c r="F3950" s="31" t="s">
        <v>8125</v>
      </c>
      <c r="G3950" s="31" t="s">
        <v>16782</v>
      </c>
      <c r="H3950" s="31" t="s">
        <v>16783</v>
      </c>
      <c r="I3950" s="8">
        <f t="shared" si="45"/>
        <v>0</v>
      </c>
      <c r="J3950" s="8">
        <f t="shared" si="46"/>
        <v>3949</v>
      </c>
      <c r="K3950" s="32" t="str">
        <f t="shared" si="47"/>
        <v/>
      </c>
    </row>
    <row r="3951" spans="1:11" ht="13.55" customHeight="1">
      <c r="A3951" s="31" t="s">
        <v>35</v>
      </c>
      <c r="B3951" s="31" t="s">
        <v>3818</v>
      </c>
      <c r="C3951" s="31" t="s">
        <v>4125</v>
      </c>
      <c r="D3951" s="31">
        <v>70319</v>
      </c>
      <c r="E3951" s="31" t="s">
        <v>8126</v>
      </c>
      <c r="F3951" s="31" t="s">
        <v>8127</v>
      </c>
      <c r="G3951" s="31" t="s">
        <v>16784</v>
      </c>
      <c r="H3951" s="31" t="s">
        <v>16785</v>
      </c>
      <c r="I3951" s="8">
        <f t="shared" si="45"/>
        <v>0</v>
      </c>
      <c r="J3951" s="8">
        <f t="shared" si="46"/>
        <v>3950</v>
      </c>
      <c r="K3951" s="32" t="str">
        <f t="shared" si="47"/>
        <v/>
      </c>
    </row>
    <row r="3952" spans="1:11" ht="13.55" customHeight="1">
      <c r="A3952" s="31" t="s">
        <v>35</v>
      </c>
      <c r="B3952" s="31" t="s">
        <v>3818</v>
      </c>
      <c r="C3952" s="31" t="s">
        <v>4125</v>
      </c>
      <c r="D3952" s="31">
        <v>74339</v>
      </c>
      <c r="E3952" s="31" t="s">
        <v>8128</v>
      </c>
      <c r="F3952" s="31" t="s">
        <v>7007</v>
      </c>
      <c r="G3952" s="31" t="s">
        <v>15801</v>
      </c>
      <c r="H3952" s="31" t="s">
        <v>15802</v>
      </c>
      <c r="I3952" s="8">
        <f t="shared" si="45"/>
        <v>0</v>
      </c>
      <c r="J3952" s="8">
        <f t="shared" si="46"/>
        <v>3951</v>
      </c>
      <c r="K3952" s="32" t="str">
        <f t="shared" si="47"/>
        <v/>
      </c>
    </row>
    <row r="3953" spans="1:11" ht="13.55" customHeight="1">
      <c r="A3953" s="31" t="s">
        <v>35</v>
      </c>
      <c r="B3953" s="31" t="s">
        <v>3818</v>
      </c>
      <c r="C3953" s="31" t="s">
        <v>4140</v>
      </c>
      <c r="D3953" s="31">
        <v>70301</v>
      </c>
      <c r="E3953" s="31" t="s">
        <v>8129</v>
      </c>
      <c r="F3953" s="31" t="s">
        <v>8130</v>
      </c>
      <c r="G3953" s="31" t="s">
        <v>16786</v>
      </c>
      <c r="H3953" s="31" t="s">
        <v>16787</v>
      </c>
      <c r="I3953" s="8">
        <f t="shared" si="45"/>
        <v>0</v>
      </c>
      <c r="J3953" s="8">
        <f t="shared" si="46"/>
        <v>3952</v>
      </c>
      <c r="K3953" s="32" t="str">
        <f t="shared" si="47"/>
        <v/>
      </c>
    </row>
    <row r="3954" spans="1:11" ht="13.55" customHeight="1">
      <c r="A3954" s="31" t="s">
        <v>35</v>
      </c>
      <c r="B3954" s="31" t="s">
        <v>3818</v>
      </c>
      <c r="C3954" s="31" t="s">
        <v>4140</v>
      </c>
      <c r="D3954" s="31">
        <v>70307</v>
      </c>
      <c r="E3954" s="31" t="s">
        <v>8131</v>
      </c>
      <c r="F3954" s="31" t="s">
        <v>8132</v>
      </c>
      <c r="G3954" s="31" t="s">
        <v>16788</v>
      </c>
      <c r="H3954" s="31" t="s">
        <v>16789</v>
      </c>
      <c r="I3954" s="8">
        <f t="shared" si="45"/>
        <v>0</v>
      </c>
      <c r="J3954" s="8">
        <f t="shared" si="46"/>
        <v>3953</v>
      </c>
      <c r="K3954" s="32" t="str">
        <f t="shared" si="47"/>
        <v/>
      </c>
    </row>
    <row r="3955" spans="1:11" ht="13.55" customHeight="1">
      <c r="A3955" s="31" t="s">
        <v>35</v>
      </c>
      <c r="B3955" s="31" t="s">
        <v>3818</v>
      </c>
      <c r="C3955" s="31" t="s">
        <v>4140</v>
      </c>
      <c r="D3955" s="31">
        <v>70401</v>
      </c>
      <c r="E3955" s="31" t="s">
        <v>8133</v>
      </c>
      <c r="F3955" s="31" t="s">
        <v>8134</v>
      </c>
      <c r="G3955" s="31" t="s">
        <v>16790</v>
      </c>
      <c r="H3955" s="31" t="s">
        <v>16791</v>
      </c>
      <c r="I3955" s="8">
        <f t="shared" si="45"/>
        <v>0</v>
      </c>
      <c r="J3955" s="8">
        <f t="shared" si="46"/>
        <v>3954</v>
      </c>
      <c r="K3955" s="32" t="str">
        <f t="shared" si="47"/>
        <v/>
      </c>
    </row>
    <row r="3956" spans="1:11" ht="13.55" customHeight="1">
      <c r="A3956" s="31" t="s">
        <v>35</v>
      </c>
      <c r="B3956" s="31" t="s">
        <v>3818</v>
      </c>
      <c r="C3956" s="31" t="s">
        <v>4140</v>
      </c>
      <c r="D3956" s="31">
        <v>70406</v>
      </c>
      <c r="E3956" s="31" t="s">
        <v>8135</v>
      </c>
      <c r="F3956" s="31" t="s">
        <v>8136</v>
      </c>
      <c r="G3956" s="31" t="s">
        <v>16792</v>
      </c>
      <c r="H3956" s="31" t="s">
        <v>16793</v>
      </c>
      <c r="I3956" s="8">
        <f t="shared" si="45"/>
        <v>0</v>
      </c>
      <c r="J3956" s="8">
        <f t="shared" si="46"/>
        <v>3955</v>
      </c>
      <c r="K3956" s="32" t="str">
        <f t="shared" si="47"/>
        <v/>
      </c>
    </row>
    <row r="3957" spans="1:11" ht="13.55" customHeight="1">
      <c r="A3957" s="31" t="s">
        <v>35</v>
      </c>
      <c r="B3957" s="31" t="s">
        <v>3818</v>
      </c>
      <c r="C3957" s="31" t="s">
        <v>4140</v>
      </c>
      <c r="D3957" s="31">
        <v>71311</v>
      </c>
      <c r="E3957" s="31" t="s">
        <v>8137</v>
      </c>
      <c r="F3957" s="31" t="s">
        <v>7011</v>
      </c>
      <c r="G3957" s="31" t="s">
        <v>15805</v>
      </c>
      <c r="H3957" s="31" t="s">
        <v>15806</v>
      </c>
      <c r="I3957" s="8">
        <f t="shared" si="45"/>
        <v>0</v>
      </c>
      <c r="J3957" s="8">
        <f t="shared" si="46"/>
        <v>3956</v>
      </c>
      <c r="K3957" s="32" t="str">
        <f t="shared" si="47"/>
        <v/>
      </c>
    </row>
    <row r="3958" spans="1:11" ht="13.55" customHeight="1">
      <c r="A3958" s="31" t="s">
        <v>35</v>
      </c>
      <c r="B3958" s="31" t="s">
        <v>3818</v>
      </c>
      <c r="C3958" s="31" t="s">
        <v>4140</v>
      </c>
      <c r="D3958" s="31">
        <v>71318</v>
      </c>
      <c r="E3958" s="31" t="s">
        <v>8138</v>
      </c>
      <c r="F3958" s="31" t="s">
        <v>7013</v>
      </c>
      <c r="G3958" s="31" t="s">
        <v>13007</v>
      </c>
      <c r="H3958" s="31" t="s">
        <v>15807</v>
      </c>
      <c r="I3958" s="8">
        <f t="shared" si="45"/>
        <v>0</v>
      </c>
      <c r="J3958" s="8">
        <f t="shared" si="46"/>
        <v>3957</v>
      </c>
      <c r="K3958" s="32" t="str">
        <f t="shared" si="47"/>
        <v/>
      </c>
    </row>
    <row r="3959" spans="1:11" ht="13.55" customHeight="1">
      <c r="A3959" s="31" t="s">
        <v>35</v>
      </c>
      <c r="B3959" s="31" t="s">
        <v>3818</v>
      </c>
      <c r="C3959" s="31" t="s">
        <v>4140</v>
      </c>
      <c r="D3959" s="31">
        <v>74308</v>
      </c>
      <c r="E3959" s="31" t="s">
        <v>8139</v>
      </c>
      <c r="F3959" s="31" t="s">
        <v>7015</v>
      </c>
      <c r="G3959" s="31" t="s">
        <v>15808</v>
      </c>
      <c r="H3959" s="31" t="s">
        <v>15809</v>
      </c>
      <c r="I3959" s="8">
        <f t="shared" si="45"/>
        <v>0</v>
      </c>
      <c r="J3959" s="8">
        <f t="shared" si="46"/>
        <v>3958</v>
      </c>
      <c r="K3959" s="32" t="str">
        <f t="shared" si="47"/>
        <v/>
      </c>
    </row>
    <row r="3960" spans="1:11" ht="13.55" customHeight="1">
      <c r="A3960" s="31" t="s">
        <v>35</v>
      </c>
      <c r="B3960" s="31" t="s">
        <v>4195</v>
      </c>
      <c r="C3960" s="31" t="s">
        <v>4196</v>
      </c>
      <c r="D3960" s="31">
        <v>61309</v>
      </c>
      <c r="E3960" s="31" t="s">
        <v>8140</v>
      </c>
      <c r="F3960" s="31" t="s">
        <v>8141</v>
      </c>
      <c r="G3960" s="31" t="s">
        <v>16794</v>
      </c>
      <c r="H3960" s="31" t="s">
        <v>16795</v>
      </c>
      <c r="I3960" s="8">
        <f t="shared" si="45"/>
        <v>0</v>
      </c>
      <c r="J3960" s="8">
        <f t="shared" si="46"/>
        <v>3959</v>
      </c>
      <c r="K3960" s="32" t="str">
        <f t="shared" si="47"/>
        <v/>
      </c>
    </row>
    <row r="3961" spans="1:11" ht="13.55" customHeight="1">
      <c r="A3961" s="31" t="s">
        <v>35</v>
      </c>
      <c r="B3961" s="31" t="s">
        <v>4195</v>
      </c>
      <c r="C3961" s="31" t="s">
        <v>4196</v>
      </c>
      <c r="D3961" s="31">
        <v>63303</v>
      </c>
      <c r="E3961" s="31" t="s">
        <v>8142</v>
      </c>
      <c r="F3961" s="31" t="s">
        <v>8143</v>
      </c>
      <c r="G3961" s="31" t="s">
        <v>16796</v>
      </c>
      <c r="H3961" s="31" t="s">
        <v>16797</v>
      </c>
      <c r="I3961" s="8">
        <f t="shared" si="45"/>
        <v>0</v>
      </c>
      <c r="J3961" s="8">
        <f t="shared" si="46"/>
        <v>3960</v>
      </c>
      <c r="K3961" s="32" t="str">
        <f t="shared" si="47"/>
        <v/>
      </c>
    </row>
    <row r="3962" spans="1:11" ht="13.55" customHeight="1">
      <c r="A3962" s="31" t="s">
        <v>35</v>
      </c>
      <c r="B3962" s="31" t="s">
        <v>4195</v>
      </c>
      <c r="C3962" s="31" t="s">
        <v>4196</v>
      </c>
      <c r="D3962" s="31">
        <v>63402</v>
      </c>
      <c r="E3962" s="31" t="s">
        <v>8144</v>
      </c>
      <c r="F3962" s="31" t="s">
        <v>8145</v>
      </c>
      <c r="G3962" s="31" t="s">
        <v>16798</v>
      </c>
      <c r="H3962" s="31" t="s">
        <v>16799</v>
      </c>
      <c r="I3962" s="8">
        <f t="shared" si="45"/>
        <v>0</v>
      </c>
      <c r="J3962" s="8">
        <f t="shared" si="46"/>
        <v>3961</v>
      </c>
      <c r="K3962" s="32" t="str">
        <f t="shared" si="47"/>
        <v/>
      </c>
    </row>
    <row r="3963" spans="1:11" ht="13.55" customHeight="1">
      <c r="A3963" s="31" t="s">
        <v>35</v>
      </c>
      <c r="B3963" s="31" t="s">
        <v>4195</v>
      </c>
      <c r="C3963" s="31" t="s">
        <v>4241</v>
      </c>
      <c r="D3963" s="31">
        <v>60322</v>
      </c>
      <c r="E3963" s="31" t="s">
        <v>8146</v>
      </c>
      <c r="F3963" s="31" t="s">
        <v>8147</v>
      </c>
      <c r="G3963" s="31" t="s">
        <v>16800</v>
      </c>
      <c r="H3963" s="31" t="s">
        <v>16801</v>
      </c>
      <c r="I3963" s="8">
        <f t="shared" si="45"/>
        <v>0</v>
      </c>
      <c r="J3963" s="8">
        <f t="shared" si="46"/>
        <v>3962</v>
      </c>
      <c r="K3963" s="32" t="str">
        <f t="shared" si="47"/>
        <v/>
      </c>
    </row>
    <row r="3964" spans="1:11" ht="13.55" customHeight="1">
      <c r="A3964" s="31" t="s">
        <v>35</v>
      </c>
      <c r="B3964" s="31" t="s">
        <v>4195</v>
      </c>
      <c r="C3964" s="31" t="s">
        <v>4241</v>
      </c>
      <c r="D3964" s="31">
        <v>61310</v>
      </c>
      <c r="E3964" s="31" t="s">
        <v>8148</v>
      </c>
      <c r="F3964" s="31" t="s">
        <v>7044</v>
      </c>
      <c r="G3964" s="31" t="s">
        <v>15838</v>
      </c>
      <c r="H3964" s="31" t="s">
        <v>15839</v>
      </c>
      <c r="I3964" s="8">
        <f t="shared" si="45"/>
        <v>0</v>
      </c>
      <c r="J3964" s="8">
        <f t="shared" si="46"/>
        <v>3963</v>
      </c>
      <c r="K3964" s="32" t="str">
        <f t="shared" si="47"/>
        <v/>
      </c>
    </row>
    <row r="3965" spans="1:11" ht="13.55" customHeight="1">
      <c r="A3965" s="31" t="s">
        <v>35</v>
      </c>
      <c r="B3965" s="31" t="s">
        <v>4195</v>
      </c>
      <c r="C3965" s="31" t="s">
        <v>4241</v>
      </c>
      <c r="D3965" s="31">
        <v>61314</v>
      </c>
      <c r="E3965" s="31" t="s">
        <v>8149</v>
      </c>
      <c r="F3965" s="31" t="s">
        <v>7046</v>
      </c>
      <c r="G3965" s="31" t="s">
        <v>15840</v>
      </c>
      <c r="H3965" s="31" t="s">
        <v>15841</v>
      </c>
      <c r="I3965" s="8">
        <f t="shared" si="45"/>
        <v>0</v>
      </c>
      <c r="J3965" s="8">
        <f t="shared" si="46"/>
        <v>3964</v>
      </c>
      <c r="K3965" s="32" t="str">
        <f t="shared" si="47"/>
        <v/>
      </c>
    </row>
    <row r="3966" spans="1:11" ht="13.55" customHeight="1">
      <c r="A3966" s="31" t="s">
        <v>35</v>
      </c>
      <c r="B3966" s="31" t="s">
        <v>4195</v>
      </c>
      <c r="C3966" s="31" t="s">
        <v>4241</v>
      </c>
      <c r="D3966" s="31">
        <v>61316</v>
      </c>
      <c r="E3966" s="31" t="s">
        <v>8150</v>
      </c>
      <c r="F3966" s="31" t="s">
        <v>8151</v>
      </c>
      <c r="G3966" s="31" t="s">
        <v>16802</v>
      </c>
      <c r="H3966" s="31" t="s">
        <v>16803</v>
      </c>
      <c r="I3966" s="8">
        <f t="shared" si="45"/>
        <v>0</v>
      </c>
      <c r="J3966" s="8">
        <f t="shared" si="46"/>
        <v>3965</v>
      </c>
      <c r="K3966" s="32" t="str">
        <f t="shared" si="47"/>
        <v/>
      </c>
    </row>
    <row r="3967" spans="1:11" ht="13.55" customHeight="1">
      <c r="A3967" s="31" t="s">
        <v>35</v>
      </c>
      <c r="B3967" s="31" t="s">
        <v>4195</v>
      </c>
      <c r="C3967" s="31" t="s">
        <v>4241</v>
      </c>
      <c r="D3967" s="31">
        <v>61318</v>
      </c>
      <c r="E3967" s="31" t="s">
        <v>8152</v>
      </c>
      <c r="F3967" s="31" t="s">
        <v>7048</v>
      </c>
      <c r="G3967" s="31" t="s">
        <v>15842</v>
      </c>
      <c r="H3967" s="31" t="s">
        <v>15843</v>
      </c>
      <c r="I3967" s="8">
        <f t="shared" si="45"/>
        <v>0</v>
      </c>
      <c r="J3967" s="8">
        <f t="shared" si="46"/>
        <v>3966</v>
      </c>
      <c r="K3967" s="32" t="str">
        <f t="shared" si="47"/>
        <v/>
      </c>
    </row>
    <row r="3968" spans="1:11" ht="13.55" customHeight="1">
      <c r="A3968" s="31" t="s">
        <v>35</v>
      </c>
      <c r="B3968" s="31" t="s">
        <v>4195</v>
      </c>
      <c r="C3968" s="31" t="s">
        <v>4241</v>
      </c>
      <c r="D3968" s="31">
        <v>64324</v>
      </c>
      <c r="E3968" s="31" t="s">
        <v>8153</v>
      </c>
      <c r="F3968" s="31" t="s">
        <v>7050</v>
      </c>
      <c r="G3968" s="31" t="s">
        <v>15844</v>
      </c>
      <c r="H3968" s="31" t="s">
        <v>15845</v>
      </c>
      <c r="I3968" s="8">
        <f t="shared" si="45"/>
        <v>0</v>
      </c>
      <c r="J3968" s="8">
        <f t="shared" si="46"/>
        <v>3967</v>
      </c>
      <c r="K3968" s="32" t="str">
        <f t="shared" si="47"/>
        <v/>
      </c>
    </row>
    <row r="3969" spans="1:11" ht="13.55" customHeight="1">
      <c r="A3969" s="31" t="s">
        <v>35</v>
      </c>
      <c r="B3969" s="31" t="s">
        <v>4195</v>
      </c>
      <c r="C3969" s="31" t="s">
        <v>4266</v>
      </c>
      <c r="D3969" s="31">
        <v>60323</v>
      </c>
      <c r="E3969" s="31" t="s">
        <v>8154</v>
      </c>
      <c r="F3969" s="31" t="s">
        <v>7062</v>
      </c>
      <c r="G3969" s="31" t="s">
        <v>15856</v>
      </c>
      <c r="H3969" s="31" t="s">
        <v>15857</v>
      </c>
      <c r="I3969" s="8">
        <f t="shared" si="45"/>
        <v>0</v>
      </c>
      <c r="J3969" s="8">
        <f t="shared" si="46"/>
        <v>3968</v>
      </c>
      <c r="K3969" s="32" t="str">
        <f t="shared" si="47"/>
        <v/>
      </c>
    </row>
    <row r="3970" spans="1:11" ht="13.55" customHeight="1">
      <c r="A3970" s="31" t="s">
        <v>35</v>
      </c>
      <c r="B3970" s="31" t="s">
        <v>4195</v>
      </c>
      <c r="C3970" s="31" t="s">
        <v>4286</v>
      </c>
      <c r="D3970" s="31">
        <v>61315</v>
      </c>
      <c r="E3970" s="31" t="s">
        <v>8155</v>
      </c>
      <c r="F3970" s="31" t="s">
        <v>7068</v>
      </c>
      <c r="G3970" s="31" t="s">
        <v>15862</v>
      </c>
      <c r="H3970" s="31" t="s">
        <v>15863</v>
      </c>
      <c r="I3970" s="8">
        <f t="shared" si="45"/>
        <v>0</v>
      </c>
      <c r="J3970" s="8">
        <f t="shared" si="46"/>
        <v>3969</v>
      </c>
      <c r="K3970" s="32" t="str">
        <f t="shared" si="47"/>
        <v/>
      </c>
    </row>
    <row r="3971" spans="1:11" ht="13.55" customHeight="1">
      <c r="A3971" s="31" t="s">
        <v>35</v>
      </c>
      <c r="B3971" s="31" t="s">
        <v>4195</v>
      </c>
      <c r="C3971" s="31" t="s">
        <v>4286</v>
      </c>
      <c r="D3971" s="31">
        <v>61321</v>
      </c>
      <c r="E3971" s="31" t="s">
        <v>8156</v>
      </c>
      <c r="F3971" s="31" t="s">
        <v>8157</v>
      </c>
      <c r="G3971" s="31" t="s">
        <v>16804</v>
      </c>
      <c r="H3971" s="31" t="s">
        <v>16805</v>
      </c>
      <c r="I3971" s="8">
        <f t="shared" si="45"/>
        <v>0</v>
      </c>
      <c r="J3971" s="8">
        <f t="shared" si="46"/>
        <v>3970</v>
      </c>
      <c r="K3971" s="32" t="str">
        <f t="shared" si="47"/>
        <v/>
      </c>
    </row>
    <row r="3972" spans="1:11" ht="13.55" customHeight="1">
      <c r="A3972" s="31" t="s">
        <v>35</v>
      </c>
      <c r="B3972" s="31" t="s">
        <v>4195</v>
      </c>
      <c r="C3972" s="31" t="s">
        <v>4286</v>
      </c>
      <c r="D3972" s="31">
        <v>64336</v>
      </c>
      <c r="E3972" s="31" t="s">
        <v>8158</v>
      </c>
      <c r="F3972" s="31" t="s">
        <v>7070</v>
      </c>
      <c r="G3972" s="31" t="s">
        <v>15864</v>
      </c>
      <c r="H3972" s="31" t="s">
        <v>15865</v>
      </c>
      <c r="I3972" s="8">
        <f t="shared" si="45"/>
        <v>0</v>
      </c>
      <c r="J3972" s="8">
        <f t="shared" si="46"/>
        <v>3971</v>
      </c>
      <c r="K3972" s="32" t="str">
        <f t="shared" si="47"/>
        <v/>
      </c>
    </row>
    <row r="3973" spans="1:11" ht="13.55" customHeight="1">
      <c r="A3973" s="31" t="s">
        <v>35</v>
      </c>
      <c r="B3973" s="31" t="s">
        <v>4195</v>
      </c>
      <c r="C3973" s="31" t="s">
        <v>4286</v>
      </c>
      <c r="D3973" s="31">
        <v>191412</v>
      </c>
      <c r="E3973" s="31" t="s">
        <v>8159</v>
      </c>
      <c r="F3973" s="31" t="s">
        <v>8160</v>
      </c>
      <c r="G3973" s="31" t="s">
        <v>16806</v>
      </c>
      <c r="H3973" s="31" t="s">
        <v>16807</v>
      </c>
      <c r="I3973" s="8">
        <f t="shared" si="45"/>
        <v>0</v>
      </c>
      <c r="J3973" s="8">
        <f t="shared" si="46"/>
        <v>3972</v>
      </c>
      <c r="K3973" s="32" t="str">
        <f t="shared" si="47"/>
        <v/>
      </c>
    </row>
    <row r="3974" spans="1:11" ht="13.55" customHeight="1">
      <c r="A3974" s="31" t="s">
        <v>35</v>
      </c>
      <c r="B3974" s="31" t="s">
        <v>4195</v>
      </c>
      <c r="C3974" s="31" t="s">
        <v>4317</v>
      </c>
      <c r="D3974" s="31">
        <v>191302</v>
      </c>
      <c r="E3974" s="31" t="s">
        <v>8161</v>
      </c>
      <c r="F3974" s="31" t="s">
        <v>4316</v>
      </c>
      <c r="G3974" s="31" t="s">
        <v>13176</v>
      </c>
      <c r="H3974" s="31" t="s">
        <v>13177</v>
      </c>
      <c r="I3974" s="8">
        <f t="shared" si="45"/>
        <v>0</v>
      </c>
      <c r="J3974" s="8">
        <f t="shared" si="46"/>
        <v>3973</v>
      </c>
      <c r="K3974" s="32" t="str">
        <f t="shared" si="47"/>
        <v/>
      </c>
    </row>
    <row r="3975" spans="1:11" ht="13.55" customHeight="1">
      <c r="A3975" s="31" t="s">
        <v>35</v>
      </c>
      <c r="B3975" s="31" t="s">
        <v>4195</v>
      </c>
      <c r="C3975" s="31" t="s">
        <v>4317</v>
      </c>
      <c r="D3975" s="31">
        <v>191311</v>
      </c>
      <c r="E3975" s="31" t="s">
        <v>8162</v>
      </c>
      <c r="F3975" s="31" t="s">
        <v>7079</v>
      </c>
      <c r="G3975" s="31" t="s">
        <v>15872</v>
      </c>
      <c r="H3975" s="31" t="s">
        <v>15873</v>
      </c>
      <c r="I3975" s="8">
        <f t="shared" si="45"/>
        <v>0</v>
      </c>
      <c r="J3975" s="8">
        <f t="shared" si="46"/>
        <v>3974</v>
      </c>
      <c r="K3975" s="32" t="str">
        <f t="shared" si="47"/>
        <v/>
      </c>
    </row>
    <row r="3976" spans="1:11" ht="13.55" customHeight="1">
      <c r="A3976" s="31" t="s">
        <v>35</v>
      </c>
      <c r="B3976" s="31" t="s">
        <v>4195</v>
      </c>
      <c r="C3976" s="31" t="s">
        <v>4317</v>
      </c>
      <c r="D3976" s="31">
        <v>191315</v>
      </c>
      <c r="E3976" s="31" t="s">
        <v>8163</v>
      </c>
      <c r="F3976" s="31" t="s">
        <v>4319</v>
      </c>
      <c r="G3976" s="31" t="s">
        <v>13178</v>
      </c>
      <c r="H3976" s="31" t="s">
        <v>13179</v>
      </c>
      <c r="I3976" s="8">
        <f t="shared" si="45"/>
        <v>0</v>
      </c>
      <c r="J3976" s="8">
        <f t="shared" si="46"/>
        <v>3975</v>
      </c>
      <c r="K3976" s="32" t="str">
        <f t="shared" si="47"/>
        <v/>
      </c>
    </row>
    <row r="3977" spans="1:11" ht="13.55" customHeight="1">
      <c r="A3977" s="31" t="s">
        <v>35</v>
      </c>
      <c r="B3977" s="31" t="s">
        <v>4195</v>
      </c>
      <c r="C3977" s="31" t="s">
        <v>4317</v>
      </c>
      <c r="D3977" s="31">
        <v>193315</v>
      </c>
      <c r="E3977" s="31" t="s">
        <v>8164</v>
      </c>
      <c r="F3977" s="31" t="s">
        <v>7082</v>
      </c>
      <c r="G3977" s="31" t="s">
        <v>15874</v>
      </c>
      <c r="H3977" s="31" t="s">
        <v>15875</v>
      </c>
      <c r="I3977" s="8">
        <f t="shared" si="45"/>
        <v>0</v>
      </c>
      <c r="J3977" s="8">
        <f t="shared" si="46"/>
        <v>3976</v>
      </c>
      <c r="K3977" s="32" t="str">
        <f t="shared" si="47"/>
        <v/>
      </c>
    </row>
    <row r="3978" spans="1:11" ht="13.55" customHeight="1">
      <c r="A3978" s="31" t="s">
        <v>35</v>
      </c>
      <c r="B3978" s="31" t="s">
        <v>4195</v>
      </c>
      <c r="C3978" s="31" t="s">
        <v>3254</v>
      </c>
      <c r="D3978" s="31">
        <v>191305</v>
      </c>
      <c r="E3978" s="31" t="s">
        <v>8165</v>
      </c>
      <c r="F3978" s="31" t="s">
        <v>7094</v>
      </c>
      <c r="G3978" s="31" t="s">
        <v>15886</v>
      </c>
      <c r="H3978" s="31" t="s">
        <v>15887</v>
      </c>
      <c r="I3978" s="8">
        <f t="shared" si="45"/>
        <v>0</v>
      </c>
      <c r="J3978" s="8">
        <f t="shared" si="46"/>
        <v>3977</v>
      </c>
      <c r="K3978" s="32" t="str">
        <f t="shared" si="47"/>
        <v/>
      </c>
    </row>
    <row r="3979" spans="1:11" ht="13.55" customHeight="1">
      <c r="A3979" s="31" t="s">
        <v>35</v>
      </c>
      <c r="B3979" s="31" t="s">
        <v>4195</v>
      </c>
      <c r="C3979" s="31" t="s">
        <v>3254</v>
      </c>
      <c r="D3979" s="31">
        <v>191313</v>
      </c>
      <c r="E3979" s="31" t="s">
        <v>8166</v>
      </c>
      <c r="F3979" s="31" t="s">
        <v>7096</v>
      </c>
      <c r="G3979" s="31" t="s">
        <v>15888</v>
      </c>
      <c r="H3979" s="31" t="s">
        <v>15889</v>
      </c>
      <c r="I3979" s="8">
        <f t="shared" si="45"/>
        <v>0</v>
      </c>
      <c r="J3979" s="8">
        <f t="shared" si="46"/>
        <v>3978</v>
      </c>
      <c r="K3979" s="32" t="str">
        <f t="shared" si="47"/>
        <v/>
      </c>
    </row>
    <row r="3980" spans="1:11" ht="13.55" customHeight="1">
      <c r="A3980" s="31" t="s">
        <v>35</v>
      </c>
      <c r="B3980" s="31" t="s">
        <v>4195</v>
      </c>
      <c r="C3980" s="31" t="s">
        <v>3254</v>
      </c>
      <c r="D3980" s="31">
        <v>193302</v>
      </c>
      <c r="E3980" s="31" t="s">
        <v>8167</v>
      </c>
      <c r="F3980" s="31" t="s">
        <v>8168</v>
      </c>
      <c r="G3980" s="31" t="s">
        <v>16808</v>
      </c>
      <c r="H3980" s="31" t="s">
        <v>16809</v>
      </c>
      <c r="I3980" s="8">
        <f t="shared" si="45"/>
        <v>0</v>
      </c>
      <c r="J3980" s="8">
        <f t="shared" si="46"/>
        <v>3979</v>
      </c>
      <c r="K3980" s="32" t="str">
        <f t="shared" si="47"/>
        <v/>
      </c>
    </row>
    <row r="3981" spans="1:11" ht="13.55" customHeight="1">
      <c r="A3981" s="31" t="s">
        <v>35</v>
      </c>
      <c r="B3981" s="31" t="s">
        <v>4195</v>
      </c>
      <c r="C3981" s="31" t="s">
        <v>3254</v>
      </c>
      <c r="D3981" s="31">
        <v>194303</v>
      </c>
      <c r="E3981" s="31" t="s">
        <v>8169</v>
      </c>
      <c r="F3981" s="31" t="s">
        <v>8170</v>
      </c>
      <c r="G3981" s="31" t="s">
        <v>16810</v>
      </c>
      <c r="H3981" s="31" t="s">
        <v>16811</v>
      </c>
      <c r="I3981" s="8">
        <f t="shared" si="45"/>
        <v>0</v>
      </c>
      <c r="J3981" s="8">
        <f t="shared" si="46"/>
        <v>3980</v>
      </c>
      <c r="K3981" s="32" t="str">
        <f t="shared" si="47"/>
        <v/>
      </c>
    </row>
    <row r="3982" spans="1:11" ht="13.55" customHeight="1">
      <c r="A3982" s="31" t="s">
        <v>35</v>
      </c>
      <c r="B3982" s="31" t="s">
        <v>4195</v>
      </c>
      <c r="C3982" s="31" t="s">
        <v>4394</v>
      </c>
      <c r="D3982" s="31">
        <v>64308</v>
      </c>
      <c r="E3982" s="31" t="s">
        <v>8171</v>
      </c>
      <c r="F3982" s="31" t="s">
        <v>7108</v>
      </c>
      <c r="G3982" s="31" t="s">
        <v>15900</v>
      </c>
      <c r="H3982" s="31" t="s">
        <v>15901</v>
      </c>
      <c r="I3982" s="8">
        <f t="shared" si="45"/>
        <v>0</v>
      </c>
      <c r="J3982" s="8">
        <f t="shared" si="46"/>
        <v>3981</v>
      </c>
      <c r="K3982" s="32" t="str">
        <f t="shared" si="47"/>
        <v/>
      </c>
    </row>
    <row r="3983" spans="1:11" ht="13.55" customHeight="1">
      <c r="A3983" s="31" t="s">
        <v>35</v>
      </c>
      <c r="B3983" s="31" t="s">
        <v>4195</v>
      </c>
      <c r="C3983" s="31" t="s">
        <v>4407</v>
      </c>
      <c r="D3983" s="31">
        <v>191301</v>
      </c>
      <c r="E3983" s="31" t="s">
        <v>8172</v>
      </c>
      <c r="F3983" s="31" t="s">
        <v>4406</v>
      </c>
      <c r="G3983" s="31" t="s">
        <v>13264</v>
      </c>
      <c r="H3983" s="31" t="s">
        <v>15904</v>
      </c>
      <c r="I3983" s="8">
        <f t="shared" si="45"/>
        <v>0</v>
      </c>
      <c r="J3983" s="8">
        <f t="shared" si="46"/>
        <v>3982</v>
      </c>
      <c r="K3983" s="32" t="str">
        <f t="shared" si="47"/>
        <v/>
      </c>
    </row>
    <row r="3984" spans="1:11" ht="13.55" customHeight="1">
      <c r="A3984" s="31" t="s">
        <v>35</v>
      </c>
      <c r="B3984" s="31" t="s">
        <v>4195</v>
      </c>
      <c r="C3984" s="31" t="s">
        <v>4407</v>
      </c>
      <c r="D3984" s="31">
        <v>191308</v>
      </c>
      <c r="E3984" s="31" t="s">
        <v>8173</v>
      </c>
      <c r="F3984" s="31" t="s">
        <v>8174</v>
      </c>
      <c r="G3984" s="31" t="s">
        <v>16812</v>
      </c>
      <c r="H3984" s="31" t="s">
        <v>16813</v>
      </c>
      <c r="I3984" s="8">
        <f t="shared" si="45"/>
        <v>0</v>
      </c>
      <c r="J3984" s="8">
        <f t="shared" si="46"/>
        <v>3983</v>
      </c>
      <c r="K3984" s="32" t="str">
        <f t="shared" si="47"/>
        <v/>
      </c>
    </row>
    <row r="3985" spans="1:11" ht="13.55" customHeight="1">
      <c r="A3985" s="31" t="s">
        <v>35</v>
      </c>
      <c r="B3985" s="31" t="s">
        <v>4195</v>
      </c>
      <c r="C3985" s="31" t="s">
        <v>4407</v>
      </c>
      <c r="D3985" s="31">
        <v>193313</v>
      </c>
      <c r="E3985" s="31" t="s">
        <v>8175</v>
      </c>
      <c r="F3985" s="31" t="s">
        <v>7114</v>
      </c>
      <c r="G3985" s="31" t="s">
        <v>15906</v>
      </c>
      <c r="H3985" s="31" t="s">
        <v>15907</v>
      </c>
      <c r="I3985" s="8">
        <f t="shared" si="45"/>
        <v>0</v>
      </c>
      <c r="J3985" s="8">
        <f t="shared" si="46"/>
        <v>3984</v>
      </c>
      <c r="K3985" s="32" t="str">
        <f t="shared" si="47"/>
        <v/>
      </c>
    </row>
    <row r="3986" spans="1:11" ht="13.55" customHeight="1">
      <c r="A3986" s="31" t="s">
        <v>35</v>
      </c>
      <c r="B3986" s="31" t="s">
        <v>4195</v>
      </c>
      <c r="C3986" s="31" t="s">
        <v>4407</v>
      </c>
      <c r="D3986" s="31">
        <v>194315</v>
      </c>
      <c r="E3986" s="31" t="s">
        <v>8176</v>
      </c>
      <c r="F3986" s="31" t="s">
        <v>8177</v>
      </c>
      <c r="G3986" s="31" t="s">
        <v>16814</v>
      </c>
      <c r="H3986" s="31" t="s">
        <v>16815</v>
      </c>
      <c r="I3986" s="8">
        <f t="shared" si="45"/>
        <v>0</v>
      </c>
      <c r="J3986" s="8">
        <f t="shared" si="46"/>
        <v>3985</v>
      </c>
      <c r="K3986" s="32" t="str">
        <f t="shared" si="47"/>
        <v/>
      </c>
    </row>
    <row r="3987" spans="1:11" ht="13.55" customHeight="1">
      <c r="A3987" s="31" t="s">
        <v>35</v>
      </c>
      <c r="B3987" s="31" t="s">
        <v>4195</v>
      </c>
      <c r="C3987" s="31" t="s">
        <v>3516</v>
      </c>
      <c r="D3987" s="31">
        <v>193301</v>
      </c>
      <c r="E3987" s="31" t="s">
        <v>8178</v>
      </c>
      <c r="F3987" s="31" t="s">
        <v>8179</v>
      </c>
      <c r="G3987" s="31" t="s">
        <v>16816</v>
      </c>
      <c r="H3987" s="31" t="s">
        <v>16817</v>
      </c>
      <c r="I3987" s="8">
        <f t="shared" si="45"/>
        <v>0</v>
      </c>
      <c r="J3987" s="8">
        <f t="shared" si="46"/>
        <v>3986</v>
      </c>
      <c r="K3987" s="32" t="str">
        <f t="shared" si="47"/>
        <v/>
      </c>
    </row>
    <row r="3988" spans="1:11" ht="13.55" customHeight="1">
      <c r="A3988" s="31" t="s">
        <v>35</v>
      </c>
      <c r="B3988" s="31" t="s">
        <v>4195</v>
      </c>
      <c r="C3988" s="31" t="s">
        <v>3516</v>
      </c>
      <c r="D3988" s="31">
        <v>193303</v>
      </c>
      <c r="E3988" s="31" t="s">
        <v>8180</v>
      </c>
      <c r="F3988" s="31" t="s">
        <v>7126</v>
      </c>
      <c r="G3988" s="31" t="s">
        <v>15919</v>
      </c>
      <c r="H3988" s="31" t="s">
        <v>15920</v>
      </c>
      <c r="I3988" s="8">
        <f t="shared" si="45"/>
        <v>0</v>
      </c>
      <c r="J3988" s="8">
        <f t="shared" si="46"/>
        <v>3987</v>
      </c>
      <c r="K3988" s="32" t="str">
        <f t="shared" si="47"/>
        <v/>
      </c>
    </row>
    <row r="3989" spans="1:11" ht="13.55" customHeight="1">
      <c r="A3989" s="31" t="s">
        <v>35</v>
      </c>
      <c r="B3989" s="31" t="s">
        <v>4195</v>
      </c>
      <c r="C3989" s="31" t="s">
        <v>4452</v>
      </c>
      <c r="D3989" s="31">
        <v>63407</v>
      </c>
      <c r="E3989" s="31" t="s">
        <v>8181</v>
      </c>
      <c r="F3989" s="31" t="s">
        <v>8182</v>
      </c>
      <c r="G3989" s="31" t="s">
        <v>16818</v>
      </c>
      <c r="H3989" s="31" t="s">
        <v>16819</v>
      </c>
      <c r="I3989" s="8">
        <f t="shared" si="45"/>
        <v>0</v>
      </c>
      <c r="J3989" s="8">
        <f t="shared" si="46"/>
        <v>3988</v>
      </c>
      <c r="K3989" s="32" t="str">
        <f t="shared" si="47"/>
        <v/>
      </c>
    </row>
    <row r="3990" spans="1:11" ht="13.55" customHeight="1">
      <c r="A3990" s="31" t="s">
        <v>35</v>
      </c>
      <c r="B3990" s="31" t="s">
        <v>4195</v>
      </c>
      <c r="C3990" s="31" t="s">
        <v>3269</v>
      </c>
      <c r="D3990" s="31">
        <v>190406</v>
      </c>
      <c r="E3990" s="31" t="s">
        <v>8183</v>
      </c>
      <c r="F3990" s="31" t="s">
        <v>8184</v>
      </c>
      <c r="G3990" s="31" t="s">
        <v>16820</v>
      </c>
      <c r="H3990" s="31" t="s">
        <v>16821</v>
      </c>
      <c r="I3990" s="8">
        <f t="shared" si="45"/>
        <v>0</v>
      </c>
      <c r="J3990" s="8">
        <f t="shared" si="46"/>
        <v>3989</v>
      </c>
      <c r="K3990" s="32" t="str">
        <f t="shared" si="47"/>
        <v/>
      </c>
    </row>
    <row r="3991" spans="1:11" ht="13.55" customHeight="1">
      <c r="A3991" s="31" t="s">
        <v>35</v>
      </c>
      <c r="B3991" s="31" t="s">
        <v>4195</v>
      </c>
      <c r="C3991" s="31" t="s">
        <v>3269</v>
      </c>
      <c r="D3991" s="31">
        <v>193404</v>
      </c>
      <c r="E3991" s="31" t="s">
        <v>8185</v>
      </c>
      <c r="F3991" s="31" t="s">
        <v>8186</v>
      </c>
      <c r="G3991" s="31" t="s">
        <v>16822</v>
      </c>
      <c r="H3991" s="31" t="s">
        <v>16823</v>
      </c>
      <c r="I3991" s="8">
        <f t="shared" si="45"/>
        <v>0</v>
      </c>
      <c r="J3991" s="8">
        <f t="shared" si="46"/>
        <v>3990</v>
      </c>
      <c r="K3991" s="32" t="str">
        <f t="shared" si="47"/>
        <v/>
      </c>
    </row>
    <row r="3992" spans="1:11" ht="13.55" customHeight="1">
      <c r="A3992" s="31" t="s">
        <v>35</v>
      </c>
      <c r="B3992" s="31" t="s">
        <v>4195</v>
      </c>
      <c r="C3992" s="31" t="s">
        <v>4496</v>
      </c>
      <c r="D3992" s="31">
        <v>61319</v>
      </c>
      <c r="E3992" s="31" t="s">
        <v>8187</v>
      </c>
      <c r="F3992" s="31" t="s">
        <v>8188</v>
      </c>
      <c r="G3992" s="31" t="s">
        <v>16824</v>
      </c>
      <c r="H3992" s="31" t="s">
        <v>16825</v>
      </c>
      <c r="I3992" s="8">
        <f t="shared" si="45"/>
        <v>0</v>
      </c>
      <c r="J3992" s="8">
        <f t="shared" si="46"/>
        <v>3991</v>
      </c>
      <c r="K3992" s="32" t="str">
        <f t="shared" si="47"/>
        <v/>
      </c>
    </row>
    <row r="3993" spans="1:11" ht="13.55" customHeight="1">
      <c r="A3993" s="31" t="s">
        <v>35</v>
      </c>
      <c r="B3993" s="31" t="s">
        <v>4195</v>
      </c>
      <c r="C3993" s="31" t="s">
        <v>4496</v>
      </c>
      <c r="D3993" s="31">
        <v>63404</v>
      </c>
      <c r="E3993" s="31" t="s">
        <v>8189</v>
      </c>
      <c r="F3993" s="31" t="s">
        <v>8190</v>
      </c>
      <c r="G3993" s="31" t="s">
        <v>16826</v>
      </c>
      <c r="H3993" s="31" t="s">
        <v>16827</v>
      </c>
      <c r="I3993" s="8">
        <f t="shared" si="45"/>
        <v>0</v>
      </c>
      <c r="J3993" s="8">
        <f t="shared" si="46"/>
        <v>3992</v>
      </c>
      <c r="K3993" s="32" t="str">
        <f t="shared" si="47"/>
        <v/>
      </c>
    </row>
    <row r="3994" spans="1:11" ht="13.55" customHeight="1">
      <c r="A3994" s="31" t="s">
        <v>35</v>
      </c>
      <c r="B3994" s="31" t="s">
        <v>4195</v>
      </c>
      <c r="C3994" s="31" t="s">
        <v>4517</v>
      </c>
      <c r="D3994" s="31">
        <v>191314</v>
      </c>
      <c r="E3994" s="31" t="s">
        <v>8191</v>
      </c>
      <c r="F3994" s="31" t="s">
        <v>7155</v>
      </c>
      <c r="G3994" s="31" t="s">
        <v>15948</v>
      </c>
      <c r="H3994" s="31" t="s">
        <v>15949</v>
      </c>
      <c r="I3994" s="8">
        <f t="shared" si="45"/>
        <v>0</v>
      </c>
      <c r="J3994" s="8">
        <f t="shared" si="46"/>
        <v>3993</v>
      </c>
      <c r="K3994" s="32" t="str">
        <f t="shared" si="47"/>
        <v/>
      </c>
    </row>
    <row r="3995" spans="1:11" ht="13.55" customHeight="1">
      <c r="A3995" s="31" t="s">
        <v>35</v>
      </c>
      <c r="B3995" s="31" t="s">
        <v>4195</v>
      </c>
      <c r="C3995" s="31" t="s">
        <v>4517</v>
      </c>
      <c r="D3995" s="31">
        <v>193316</v>
      </c>
      <c r="E3995" s="31" t="s">
        <v>8192</v>
      </c>
      <c r="F3995" s="31" t="s">
        <v>7157</v>
      </c>
      <c r="G3995" s="31" t="s">
        <v>15950</v>
      </c>
      <c r="H3995" s="31" t="s">
        <v>15951</v>
      </c>
      <c r="I3995" s="8">
        <f t="shared" si="45"/>
        <v>0</v>
      </c>
      <c r="J3995" s="8">
        <f t="shared" si="46"/>
        <v>3994</v>
      </c>
      <c r="K3995" s="32" t="str">
        <f t="shared" si="47"/>
        <v/>
      </c>
    </row>
    <row r="3996" spans="1:11" ht="13.55" customHeight="1">
      <c r="A3996" s="31" t="s">
        <v>35</v>
      </c>
      <c r="B3996" s="31" t="s">
        <v>4195</v>
      </c>
      <c r="C3996" s="31" t="s">
        <v>4538</v>
      </c>
      <c r="D3996" s="31">
        <v>191309</v>
      </c>
      <c r="E3996" s="31" t="s">
        <v>8193</v>
      </c>
      <c r="F3996" s="31" t="s">
        <v>4537</v>
      </c>
      <c r="G3996" s="31" t="s">
        <v>13395</v>
      </c>
      <c r="H3996" s="31" t="s">
        <v>15960</v>
      </c>
      <c r="I3996" s="8">
        <f t="shared" si="45"/>
        <v>0</v>
      </c>
      <c r="J3996" s="8">
        <f t="shared" si="46"/>
        <v>3995</v>
      </c>
      <c r="K3996" s="32" t="str">
        <f t="shared" si="47"/>
        <v/>
      </c>
    </row>
    <row r="3997" spans="1:11" ht="13.55" customHeight="1">
      <c r="A3997" s="31" t="s">
        <v>35</v>
      </c>
      <c r="B3997" s="31" t="s">
        <v>4195</v>
      </c>
      <c r="C3997" s="31" t="s">
        <v>4538</v>
      </c>
      <c r="D3997" s="31">
        <v>193407</v>
      </c>
      <c r="E3997" s="31" t="s">
        <v>8194</v>
      </c>
      <c r="F3997" s="31" t="s">
        <v>8195</v>
      </c>
      <c r="G3997" s="31" t="s">
        <v>16828</v>
      </c>
      <c r="H3997" s="31" t="s">
        <v>16829</v>
      </c>
      <c r="I3997" s="8">
        <f t="shared" si="45"/>
        <v>0</v>
      </c>
      <c r="J3997" s="8">
        <f t="shared" si="46"/>
        <v>3996</v>
      </c>
      <c r="K3997" s="32" t="str">
        <f t="shared" si="47"/>
        <v/>
      </c>
    </row>
    <row r="3998" spans="1:11" ht="13.55" customHeight="1">
      <c r="A3998" s="31" t="s">
        <v>35</v>
      </c>
      <c r="B3998" s="31" t="s">
        <v>4195</v>
      </c>
      <c r="C3998" s="31" t="s">
        <v>4551</v>
      </c>
      <c r="D3998" s="31">
        <v>61313</v>
      </c>
      <c r="E3998" s="31" t="s">
        <v>8196</v>
      </c>
      <c r="F3998" s="31" t="s">
        <v>7172</v>
      </c>
      <c r="G3998" s="31" t="s">
        <v>15965</v>
      </c>
      <c r="H3998" s="31" t="s">
        <v>15966</v>
      </c>
      <c r="I3998" s="8">
        <f t="shared" si="45"/>
        <v>0</v>
      </c>
      <c r="J3998" s="8">
        <f t="shared" si="46"/>
        <v>3997</v>
      </c>
      <c r="K3998" s="32" t="str">
        <f t="shared" si="47"/>
        <v/>
      </c>
    </row>
    <row r="3999" spans="1:11" ht="13.55" customHeight="1">
      <c r="A3999" s="31" t="s">
        <v>35</v>
      </c>
      <c r="B3999" s="31" t="s">
        <v>4195</v>
      </c>
      <c r="C3999" s="31" t="s">
        <v>4551</v>
      </c>
      <c r="D3999" s="31">
        <v>61322</v>
      </c>
      <c r="E3999" s="31" t="s">
        <v>8197</v>
      </c>
      <c r="F3999" s="31" t="s">
        <v>4550</v>
      </c>
      <c r="G3999" s="31" t="s">
        <v>13407</v>
      </c>
      <c r="H3999" s="31" t="s">
        <v>15967</v>
      </c>
      <c r="I3999" s="8">
        <f t="shared" si="45"/>
        <v>0</v>
      </c>
      <c r="J3999" s="8">
        <f t="shared" si="46"/>
        <v>3998</v>
      </c>
      <c r="K3999" s="32" t="str">
        <f t="shared" si="47"/>
        <v/>
      </c>
    </row>
    <row r="4000" spans="1:11" ht="13.55" customHeight="1">
      <c r="A4000" s="31" t="s">
        <v>35</v>
      </c>
      <c r="B4000" s="31" t="s">
        <v>4195</v>
      </c>
      <c r="C4000" s="31" t="s">
        <v>4570</v>
      </c>
      <c r="D4000" s="31">
        <v>64406</v>
      </c>
      <c r="E4000" s="31" t="s">
        <v>8198</v>
      </c>
      <c r="F4000" s="31" t="s">
        <v>7181</v>
      </c>
      <c r="G4000" s="31" t="s">
        <v>15974</v>
      </c>
      <c r="H4000" s="31" t="s">
        <v>15975</v>
      </c>
      <c r="I4000" s="8">
        <f t="shared" si="45"/>
        <v>0</v>
      </c>
      <c r="J4000" s="8">
        <f t="shared" si="46"/>
        <v>3999</v>
      </c>
      <c r="K4000" s="32" t="str">
        <f t="shared" si="47"/>
        <v/>
      </c>
    </row>
    <row r="4001" spans="1:11" ht="13.55" customHeight="1">
      <c r="A4001" s="31" t="s">
        <v>35</v>
      </c>
      <c r="B4001" s="31" t="s">
        <v>4195</v>
      </c>
      <c r="C4001" s="31" t="s">
        <v>4581</v>
      </c>
      <c r="D4001" s="31">
        <v>64342</v>
      </c>
      <c r="E4001" s="31" t="s">
        <v>8199</v>
      </c>
      <c r="F4001" s="31" t="s">
        <v>7185</v>
      </c>
      <c r="G4001" s="31" t="s">
        <v>15978</v>
      </c>
      <c r="H4001" s="31" t="s">
        <v>15979</v>
      </c>
      <c r="I4001" s="8">
        <f t="shared" si="45"/>
        <v>0</v>
      </c>
      <c r="J4001" s="8">
        <f t="shared" si="46"/>
        <v>4000</v>
      </c>
      <c r="K4001" s="32" t="str">
        <f t="shared" si="47"/>
        <v/>
      </c>
    </row>
    <row r="4002" spans="1:11" ht="13.55" customHeight="1">
      <c r="A4002" s="31" t="s">
        <v>35</v>
      </c>
      <c r="B4002" s="31" t="s">
        <v>4195</v>
      </c>
      <c r="C4002" s="31" t="s">
        <v>4594</v>
      </c>
      <c r="D4002" s="31">
        <v>61311</v>
      </c>
      <c r="E4002" s="31" t="s">
        <v>8200</v>
      </c>
      <c r="F4002" s="31" t="s">
        <v>8201</v>
      </c>
      <c r="G4002" s="31" t="s">
        <v>16830</v>
      </c>
      <c r="H4002" s="31" t="s">
        <v>16831</v>
      </c>
      <c r="I4002" s="8">
        <f t="shared" si="45"/>
        <v>0</v>
      </c>
      <c r="J4002" s="8">
        <f t="shared" si="46"/>
        <v>4001</v>
      </c>
      <c r="K4002" s="32" t="str">
        <f t="shared" si="47"/>
        <v/>
      </c>
    </row>
    <row r="4003" spans="1:11" ht="13.55" customHeight="1">
      <c r="A4003" s="31" t="s">
        <v>35</v>
      </c>
      <c r="B4003" s="31" t="s">
        <v>4195</v>
      </c>
      <c r="C4003" s="31" t="s">
        <v>4594</v>
      </c>
      <c r="D4003" s="31">
        <v>63305</v>
      </c>
      <c r="E4003" s="31" t="s">
        <v>16683</v>
      </c>
      <c r="F4003" s="31" t="s">
        <v>8203</v>
      </c>
      <c r="G4003" s="31" t="s">
        <v>16832</v>
      </c>
      <c r="H4003" s="31" t="s">
        <v>16833</v>
      </c>
      <c r="I4003" s="8">
        <f t="shared" si="45"/>
        <v>0</v>
      </c>
      <c r="J4003" s="8">
        <f t="shared" si="46"/>
        <v>4002</v>
      </c>
      <c r="K4003" s="32" t="str">
        <f t="shared" si="47"/>
        <v/>
      </c>
    </row>
    <row r="4004" spans="1:11" ht="13.55" customHeight="1">
      <c r="A4004" s="31" t="s">
        <v>35</v>
      </c>
      <c r="B4004" s="31" t="s">
        <v>4195</v>
      </c>
      <c r="C4004" s="31" t="s">
        <v>4617</v>
      </c>
      <c r="D4004" s="31">
        <v>64328</v>
      </c>
      <c r="E4004" s="31" t="s">
        <v>8204</v>
      </c>
      <c r="F4004" s="31" t="s">
        <v>7195</v>
      </c>
      <c r="G4004" s="31" t="s">
        <v>15987</v>
      </c>
      <c r="H4004" s="31" t="s">
        <v>15988</v>
      </c>
      <c r="I4004" s="8">
        <f t="shared" si="45"/>
        <v>0</v>
      </c>
      <c r="J4004" s="8">
        <f t="shared" si="46"/>
        <v>4003</v>
      </c>
      <c r="K4004" s="32" t="str">
        <f t="shared" si="47"/>
        <v/>
      </c>
    </row>
    <row r="4005" spans="1:11" ht="13.55" customHeight="1">
      <c r="A4005" s="31" t="s">
        <v>35</v>
      </c>
      <c r="B4005" s="31" t="s">
        <v>4195</v>
      </c>
      <c r="C4005" s="31" t="s">
        <v>4634</v>
      </c>
      <c r="D4005" s="31">
        <v>61301</v>
      </c>
      <c r="E4005" s="31" t="s">
        <v>8205</v>
      </c>
      <c r="F4005" s="31" t="s">
        <v>7197</v>
      </c>
      <c r="G4005" s="31" t="s">
        <v>15989</v>
      </c>
      <c r="H4005" s="31" t="s">
        <v>15990</v>
      </c>
      <c r="I4005" s="8">
        <f t="shared" si="45"/>
        <v>0</v>
      </c>
      <c r="J4005" s="8">
        <f t="shared" si="46"/>
        <v>4004</v>
      </c>
      <c r="K4005" s="32" t="str">
        <f t="shared" si="47"/>
        <v/>
      </c>
    </row>
    <row r="4006" spans="1:11" ht="13.55" customHeight="1">
      <c r="A4006" s="31" t="s">
        <v>35</v>
      </c>
      <c r="B4006" s="31" t="s">
        <v>4195</v>
      </c>
      <c r="C4006" s="31" t="s">
        <v>4634</v>
      </c>
      <c r="D4006" s="31">
        <v>61317</v>
      </c>
      <c r="E4006" s="31" t="s">
        <v>8206</v>
      </c>
      <c r="F4006" s="31" t="s">
        <v>7199</v>
      </c>
      <c r="G4006" s="31" t="s">
        <v>15991</v>
      </c>
      <c r="H4006" s="31" t="s">
        <v>15992</v>
      </c>
      <c r="I4006" s="8">
        <f t="shared" si="45"/>
        <v>0</v>
      </c>
      <c r="J4006" s="8">
        <f t="shared" si="46"/>
        <v>4005</v>
      </c>
      <c r="K4006" s="32" t="str">
        <f t="shared" si="47"/>
        <v/>
      </c>
    </row>
    <row r="4007" spans="1:11" ht="13.55" customHeight="1">
      <c r="A4007" s="31" t="s">
        <v>35</v>
      </c>
      <c r="B4007" s="31" t="s">
        <v>4195</v>
      </c>
      <c r="C4007" s="31" t="s">
        <v>4649</v>
      </c>
      <c r="D4007" s="31">
        <v>64350</v>
      </c>
      <c r="E4007" s="31" t="s">
        <v>8207</v>
      </c>
      <c r="F4007" s="31" t="s">
        <v>7205</v>
      </c>
      <c r="G4007" s="31" t="s">
        <v>15997</v>
      </c>
      <c r="H4007" s="31" t="s">
        <v>15998</v>
      </c>
      <c r="I4007" s="8">
        <f t="shared" si="45"/>
        <v>0</v>
      </c>
      <c r="J4007" s="8">
        <f t="shared" si="46"/>
        <v>4006</v>
      </c>
      <c r="K4007" s="32" t="str">
        <f t="shared" si="47"/>
        <v/>
      </c>
    </row>
    <row r="4008" spans="1:11" ht="13.55" customHeight="1">
      <c r="A4008" s="31" t="s">
        <v>35</v>
      </c>
      <c r="B4008" s="31" t="s">
        <v>4195</v>
      </c>
      <c r="C4008" s="31" t="s">
        <v>4664</v>
      </c>
      <c r="D4008" s="31">
        <v>63312</v>
      </c>
      <c r="E4008" s="31" t="s">
        <v>8208</v>
      </c>
      <c r="F4008" s="31" t="s">
        <v>8209</v>
      </c>
      <c r="G4008" s="31" t="s">
        <v>16834</v>
      </c>
      <c r="H4008" s="31" t="s">
        <v>16835</v>
      </c>
      <c r="I4008" s="8">
        <f t="shared" si="45"/>
        <v>0</v>
      </c>
      <c r="J4008" s="8">
        <f t="shared" si="46"/>
        <v>4007</v>
      </c>
      <c r="K4008" s="32" t="str">
        <f t="shared" si="47"/>
        <v/>
      </c>
    </row>
    <row r="4009" spans="1:11" ht="13.55" customHeight="1">
      <c r="A4009" s="31" t="s">
        <v>35</v>
      </c>
      <c r="B4009" s="31" t="s">
        <v>4195</v>
      </c>
      <c r="C4009" s="31" t="s">
        <v>4664</v>
      </c>
      <c r="D4009" s="31">
        <v>63401</v>
      </c>
      <c r="E4009" s="31" t="s">
        <v>8210</v>
      </c>
      <c r="F4009" s="31" t="s">
        <v>8211</v>
      </c>
      <c r="G4009" s="31" t="s">
        <v>16836</v>
      </c>
      <c r="H4009" s="31" t="s">
        <v>16837</v>
      </c>
      <c r="I4009" s="8">
        <f t="shared" si="45"/>
        <v>0</v>
      </c>
      <c r="J4009" s="8">
        <f t="shared" si="46"/>
        <v>4008</v>
      </c>
      <c r="K4009" s="32" t="str">
        <f t="shared" si="47"/>
        <v/>
      </c>
    </row>
    <row r="4010" spans="1:11" ht="13.55" customHeight="1">
      <c r="A4010" s="31" t="s">
        <v>35</v>
      </c>
      <c r="B4010" s="31" t="s">
        <v>4195</v>
      </c>
      <c r="C4010" s="31" t="s">
        <v>4685</v>
      </c>
      <c r="D4010" s="31">
        <v>61306</v>
      </c>
      <c r="E4010" s="31" t="s">
        <v>8212</v>
      </c>
      <c r="F4010" s="31" t="s">
        <v>8213</v>
      </c>
      <c r="G4010" s="31" t="s">
        <v>16838</v>
      </c>
      <c r="H4010" s="31" t="s">
        <v>16839</v>
      </c>
      <c r="I4010" s="8">
        <f t="shared" si="45"/>
        <v>0</v>
      </c>
      <c r="J4010" s="8">
        <f t="shared" si="46"/>
        <v>4009</v>
      </c>
      <c r="K4010" s="32" t="str">
        <f t="shared" si="47"/>
        <v/>
      </c>
    </row>
    <row r="4011" spans="1:11" ht="13.55" customHeight="1">
      <c r="A4011" s="31" t="s">
        <v>35</v>
      </c>
      <c r="B4011" s="31" t="s">
        <v>4195</v>
      </c>
      <c r="C4011" s="31" t="s">
        <v>4685</v>
      </c>
      <c r="D4011" s="31">
        <v>63408</v>
      </c>
      <c r="E4011" s="31" t="s">
        <v>8214</v>
      </c>
      <c r="F4011" s="31" t="s">
        <v>8215</v>
      </c>
      <c r="G4011" s="31" t="s">
        <v>16840</v>
      </c>
      <c r="H4011" s="31" t="s">
        <v>16841</v>
      </c>
      <c r="I4011" s="8">
        <f t="shared" si="45"/>
        <v>0</v>
      </c>
      <c r="J4011" s="8">
        <f t="shared" si="46"/>
        <v>4010</v>
      </c>
      <c r="K4011" s="32" t="str">
        <f t="shared" si="47"/>
        <v/>
      </c>
    </row>
    <row r="4012" spans="1:11" ht="13.55" customHeight="1">
      <c r="A4012" s="31" t="s">
        <v>35</v>
      </c>
      <c r="B4012" s="31" t="s">
        <v>4708</v>
      </c>
      <c r="C4012" s="31" t="s">
        <v>4709</v>
      </c>
      <c r="D4012" s="31">
        <v>411301</v>
      </c>
      <c r="E4012" s="31" t="s">
        <v>8216</v>
      </c>
      <c r="F4012" s="31" t="s">
        <v>7223</v>
      </c>
      <c r="G4012" s="31" t="s">
        <v>13556</v>
      </c>
      <c r="H4012" s="31" t="s">
        <v>13557</v>
      </c>
      <c r="I4012" s="8">
        <f t="shared" si="45"/>
        <v>0</v>
      </c>
      <c r="J4012" s="8">
        <f t="shared" si="46"/>
        <v>4011</v>
      </c>
      <c r="K4012" s="32" t="str">
        <f t="shared" si="47"/>
        <v/>
      </c>
    </row>
    <row r="4013" spans="1:11" ht="13.55" customHeight="1">
      <c r="A4013" s="31" t="s">
        <v>35</v>
      </c>
      <c r="B4013" s="31" t="s">
        <v>4708</v>
      </c>
      <c r="C4013" s="31" t="s">
        <v>4709</v>
      </c>
      <c r="D4013" s="31">
        <v>411302</v>
      </c>
      <c r="E4013" s="31" t="s">
        <v>8217</v>
      </c>
      <c r="F4013" s="31" t="s">
        <v>7225</v>
      </c>
      <c r="G4013" s="31" t="s">
        <v>16015</v>
      </c>
      <c r="H4013" s="31" t="s">
        <v>16016</v>
      </c>
      <c r="I4013" s="8">
        <f t="shared" si="45"/>
        <v>0</v>
      </c>
      <c r="J4013" s="8">
        <f t="shared" si="46"/>
        <v>4012</v>
      </c>
      <c r="K4013" s="32" t="str">
        <f t="shared" si="47"/>
        <v/>
      </c>
    </row>
    <row r="4014" spans="1:11" ht="13.55" customHeight="1">
      <c r="A4014" s="31" t="s">
        <v>35</v>
      </c>
      <c r="B4014" s="31" t="s">
        <v>4708</v>
      </c>
      <c r="C4014" s="31" t="s">
        <v>4709</v>
      </c>
      <c r="D4014" s="31">
        <v>411303</v>
      </c>
      <c r="E4014" s="31" t="s">
        <v>8218</v>
      </c>
      <c r="F4014" s="31" t="s">
        <v>4711</v>
      </c>
      <c r="G4014" s="31" t="s">
        <v>13558</v>
      </c>
      <c r="H4014" s="31" t="s">
        <v>16017</v>
      </c>
      <c r="I4014" s="8">
        <f t="shared" si="45"/>
        <v>0</v>
      </c>
      <c r="J4014" s="8">
        <f t="shared" si="46"/>
        <v>4013</v>
      </c>
      <c r="K4014" s="32" t="str">
        <f t="shared" si="47"/>
        <v/>
      </c>
    </row>
    <row r="4015" spans="1:11" ht="13.55" customHeight="1">
      <c r="A4015" s="31" t="s">
        <v>35</v>
      </c>
      <c r="B4015" s="31" t="s">
        <v>4708</v>
      </c>
      <c r="C4015" s="31" t="s">
        <v>4709</v>
      </c>
      <c r="D4015" s="31">
        <v>411401</v>
      </c>
      <c r="E4015" s="31" t="s">
        <v>8219</v>
      </c>
      <c r="F4015" s="31" t="s">
        <v>8220</v>
      </c>
      <c r="G4015" s="31" t="s">
        <v>16842</v>
      </c>
      <c r="H4015" s="31" t="s">
        <v>16843</v>
      </c>
      <c r="I4015" s="8">
        <f t="shared" si="45"/>
        <v>0</v>
      </c>
      <c r="J4015" s="8">
        <f t="shared" si="46"/>
        <v>4014</v>
      </c>
      <c r="K4015" s="32" t="str">
        <f t="shared" si="47"/>
        <v/>
      </c>
    </row>
    <row r="4016" spans="1:11" ht="13.55" customHeight="1">
      <c r="A4016" s="31" t="s">
        <v>35</v>
      </c>
      <c r="B4016" s="31" t="s">
        <v>4708</v>
      </c>
      <c r="C4016" s="31" t="s">
        <v>4709</v>
      </c>
      <c r="D4016" s="31">
        <v>413301</v>
      </c>
      <c r="E4016" s="31" t="s">
        <v>16551</v>
      </c>
      <c r="F4016" s="31" t="s">
        <v>7228</v>
      </c>
      <c r="G4016" s="31" t="s">
        <v>16018</v>
      </c>
      <c r="H4016" s="31" t="s">
        <v>16019</v>
      </c>
      <c r="I4016" s="8">
        <f t="shared" si="45"/>
        <v>0</v>
      </c>
      <c r="J4016" s="8">
        <f t="shared" si="46"/>
        <v>4015</v>
      </c>
      <c r="K4016" s="32" t="str">
        <f t="shared" si="47"/>
        <v/>
      </c>
    </row>
    <row r="4017" spans="1:11" ht="13.55" customHeight="1">
      <c r="A4017" s="31" t="s">
        <v>35</v>
      </c>
      <c r="B4017" s="31" t="s">
        <v>4708</v>
      </c>
      <c r="C4017" s="31" t="s">
        <v>4709</v>
      </c>
      <c r="D4017" s="31">
        <v>413302</v>
      </c>
      <c r="E4017" s="31" t="s">
        <v>8222</v>
      </c>
      <c r="F4017" s="31" t="s">
        <v>7230</v>
      </c>
      <c r="G4017" s="31" t="s">
        <v>16020</v>
      </c>
      <c r="H4017" s="31" t="s">
        <v>16021</v>
      </c>
      <c r="I4017" s="8">
        <f t="shared" si="45"/>
        <v>0</v>
      </c>
      <c r="J4017" s="8">
        <f t="shared" si="46"/>
        <v>4016</v>
      </c>
      <c r="K4017" s="32" t="str">
        <f t="shared" si="47"/>
        <v/>
      </c>
    </row>
    <row r="4018" spans="1:11" ht="13.55" customHeight="1">
      <c r="A4018" s="31" t="s">
        <v>35</v>
      </c>
      <c r="B4018" s="31" t="s">
        <v>4708</v>
      </c>
      <c r="C4018" s="31" t="s">
        <v>4709</v>
      </c>
      <c r="D4018" s="31">
        <v>413401</v>
      </c>
      <c r="E4018" s="31" t="s">
        <v>8223</v>
      </c>
      <c r="F4018" s="31" t="s">
        <v>8224</v>
      </c>
      <c r="G4018" s="31" t="s">
        <v>16844</v>
      </c>
      <c r="H4018" s="31" t="s">
        <v>16845</v>
      </c>
      <c r="I4018" s="8">
        <f t="shared" si="45"/>
        <v>0</v>
      </c>
      <c r="J4018" s="8">
        <f t="shared" si="46"/>
        <v>4017</v>
      </c>
      <c r="K4018" s="32" t="str">
        <f t="shared" si="47"/>
        <v/>
      </c>
    </row>
    <row r="4019" spans="1:11" ht="13.55" customHeight="1">
      <c r="A4019" s="31" t="s">
        <v>35</v>
      </c>
      <c r="B4019" s="31" t="s">
        <v>4708</v>
      </c>
      <c r="C4019" s="31" t="s">
        <v>4752</v>
      </c>
      <c r="D4019" s="31">
        <v>361301</v>
      </c>
      <c r="E4019" s="31" t="s">
        <v>8225</v>
      </c>
      <c r="F4019" s="31" t="s">
        <v>7244</v>
      </c>
      <c r="G4019" s="31" t="s">
        <v>16034</v>
      </c>
      <c r="H4019" s="31" t="s">
        <v>16035</v>
      </c>
      <c r="I4019" s="8">
        <f t="shared" si="45"/>
        <v>0</v>
      </c>
      <c r="J4019" s="8">
        <f t="shared" si="46"/>
        <v>4018</v>
      </c>
      <c r="K4019" s="32" t="str">
        <f t="shared" si="47"/>
        <v/>
      </c>
    </row>
    <row r="4020" spans="1:11" ht="13.55" customHeight="1">
      <c r="A4020" s="31" t="s">
        <v>35</v>
      </c>
      <c r="B4020" s="31" t="s">
        <v>4708</v>
      </c>
      <c r="C4020" s="31" t="s">
        <v>4752</v>
      </c>
      <c r="D4020" s="31">
        <v>361401</v>
      </c>
      <c r="E4020" s="31" t="s">
        <v>8226</v>
      </c>
      <c r="F4020" s="31" t="s">
        <v>8227</v>
      </c>
      <c r="G4020" s="31" t="s">
        <v>16846</v>
      </c>
      <c r="H4020" s="31" t="s">
        <v>16847</v>
      </c>
      <c r="I4020" s="8">
        <f t="shared" si="45"/>
        <v>0</v>
      </c>
      <c r="J4020" s="8">
        <f t="shared" si="46"/>
        <v>4019</v>
      </c>
      <c r="K4020" s="32" t="str">
        <f t="shared" si="47"/>
        <v/>
      </c>
    </row>
    <row r="4021" spans="1:11" ht="13.55" customHeight="1">
      <c r="A4021" s="31" t="s">
        <v>35</v>
      </c>
      <c r="B4021" s="31" t="s">
        <v>4708</v>
      </c>
      <c r="C4021" s="31" t="s">
        <v>4752</v>
      </c>
      <c r="D4021" s="31" t="s">
        <v>8230</v>
      </c>
      <c r="E4021" s="31" t="s">
        <v>8228</v>
      </c>
      <c r="F4021" s="31" t="s">
        <v>8229</v>
      </c>
      <c r="G4021" s="31" t="s">
        <v>16848</v>
      </c>
      <c r="H4021" s="31" t="s">
        <v>16849</v>
      </c>
      <c r="I4021" s="8">
        <f t="shared" si="45"/>
        <v>0</v>
      </c>
      <c r="J4021" s="8">
        <f t="shared" si="46"/>
        <v>4020</v>
      </c>
      <c r="K4021" s="32" t="str">
        <f t="shared" si="47"/>
        <v/>
      </c>
    </row>
    <row r="4022" spans="1:11" ht="13.55" customHeight="1">
      <c r="A4022" s="31" t="s">
        <v>35</v>
      </c>
      <c r="B4022" s="31" t="s">
        <v>4708</v>
      </c>
      <c r="C4022" s="31" t="s">
        <v>4752</v>
      </c>
      <c r="D4022" s="31">
        <v>363301</v>
      </c>
      <c r="E4022" s="31" t="s">
        <v>8231</v>
      </c>
      <c r="F4022" s="31" t="s">
        <v>8232</v>
      </c>
      <c r="G4022" s="31" t="s">
        <v>16850</v>
      </c>
      <c r="H4022" s="31" t="s">
        <v>16851</v>
      </c>
      <c r="I4022" s="8">
        <f t="shared" si="45"/>
        <v>0</v>
      </c>
      <c r="J4022" s="8">
        <f t="shared" si="46"/>
        <v>4021</v>
      </c>
      <c r="K4022" s="32" t="str">
        <f t="shared" si="47"/>
        <v/>
      </c>
    </row>
    <row r="4023" spans="1:11" ht="13.55" customHeight="1">
      <c r="A4023" s="31" t="s">
        <v>35</v>
      </c>
      <c r="B4023" s="31" t="s">
        <v>4708</v>
      </c>
      <c r="C4023" s="31" t="s">
        <v>4752</v>
      </c>
      <c r="D4023" s="31">
        <v>363302</v>
      </c>
      <c r="E4023" s="31" t="s">
        <v>8233</v>
      </c>
      <c r="F4023" s="31" t="s">
        <v>7246</v>
      </c>
      <c r="G4023" s="31" t="s">
        <v>16036</v>
      </c>
      <c r="H4023" s="31" t="s">
        <v>16037</v>
      </c>
      <c r="I4023" s="8">
        <f t="shared" si="45"/>
        <v>0</v>
      </c>
      <c r="J4023" s="8">
        <f t="shared" si="46"/>
        <v>4022</v>
      </c>
      <c r="K4023" s="32" t="str">
        <f t="shared" si="47"/>
        <v/>
      </c>
    </row>
    <row r="4024" spans="1:11" ht="13.55" customHeight="1">
      <c r="A4024" s="31" t="s">
        <v>35</v>
      </c>
      <c r="B4024" s="31" t="s">
        <v>4708</v>
      </c>
      <c r="C4024" s="31" t="s">
        <v>4217</v>
      </c>
      <c r="D4024" s="31">
        <v>330301</v>
      </c>
      <c r="E4024" s="31" t="s">
        <v>8234</v>
      </c>
      <c r="F4024" s="31" t="s">
        <v>7258</v>
      </c>
      <c r="G4024" s="31" t="s">
        <v>16048</v>
      </c>
      <c r="H4024" s="31" t="s">
        <v>16049</v>
      </c>
      <c r="I4024" s="8">
        <f t="shared" si="45"/>
        <v>0</v>
      </c>
      <c r="J4024" s="8">
        <f t="shared" si="46"/>
        <v>4023</v>
      </c>
      <c r="K4024" s="32" t="str">
        <f t="shared" si="47"/>
        <v/>
      </c>
    </row>
    <row r="4025" spans="1:11" ht="13.55" customHeight="1">
      <c r="A4025" s="31" t="s">
        <v>35</v>
      </c>
      <c r="B4025" s="31" t="s">
        <v>4708</v>
      </c>
      <c r="C4025" s="31" t="s">
        <v>4217</v>
      </c>
      <c r="D4025" s="31">
        <v>331301</v>
      </c>
      <c r="E4025" s="31" t="s">
        <v>8235</v>
      </c>
      <c r="F4025" s="31" t="s">
        <v>7260</v>
      </c>
      <c r="G4025" s="31" t="s">
        <v>16050</v>
      </c>
      <c r="H4025" s="31" t="s">
        <v>16051</v>
      </c>
      <c r="I4025" s="8">
        <f t="shared" si="45"/>
        <v>0</v>
      </c>
      <c r="J4025" s="8">
        <f t="shared" si="46"/>
        <v>4024</v>
      </c>
      <c r="K4025" s="32" t="str">
        <f t="shared" si="47"/>
        <v/>
      </c>
    </row>
    <row r="4026" spans="1:11" ht="13.55" customHeight="1">
      <c r="A4026" s="31" t="s">
        <v>35</v>
      </c>
      <c r="B4026" s="31" t="s">
        <v>4708</v>
      </c>
      <c r="C4026" s="31" t="s">
        <v>4217</v>
      </c>
      <c r="D4026" s="31">
        <v>331302</v>
      </c>
      <c r="E4026" s="31" t="s">
        <v>8236</v>
      </c>
      <c r="F4026" s="31" t="s">
        <v>8237</v>
      </c>
      <c r="G4026" s="31" t="s">
        <v>16852</v>
      </c>
      <c r="H4026" s="31" t="s">
        <v>16853</v>
      </c>
      <c r="I4026" s="8">
        <f t="shared" si="45"/>
        <v>0</v>
      </c>
      <c r="J4026" s="8">
        <f t="shared" si="46"/>
        <v>4025</v>
      </c>
      <c r="K4026" s="32" t="str">
        <f t="shared" si="47"/>
        <v/>
      </c>
    </row>
    <row r="4027" spans="1:11" ht="13.55" customHeight="1">
      <c r="A4027" s="31" t="s">
        <v>35</v>
      </c>
      <c r="B4027" s="31" t="s">
        <v>4708</v>
      </c>
      <c r="C4027" s="31" t="s">
        <v>4217</v>
      </c>
      <c r="D4027" s="31">
        <v>331304</v>
      </c>
      <c r="E4027" s="31" t="s">
        <v>8238</v>
      </c>
      <c r="F4027" s="31" t="s">
        <v>4772</v>
      </c>
      <c r="G4027" s="31" t="s">
        <v>13622</v>
      </c>
      <c r="H4027" s="31" t="s">
        <v>16052</v>
      </c>
      <c r="I4027" s="8">
        <f t="shared" si="45"/>
        <v>0</v>
      </c>
      <c r="J4027" s="8">
        <f t="shared" si="46"/>
        <v>4026</v>
      </c>
      <c r="K4027" s="32" t="str">
        <f t="shared" si="47"/>
        <v/>
      </c>
    </row>
    <row r="4028" spans="1:11" ht="13.55" customHeight="1">
      <c r="A4028" s="31" t="s">
        <v>35</v>
      </c>
      <c r="B4028" s="31" t="s">
        <v>4708</v>
      </c>
      <c r="C4028" s="31" t="s">
        <v>4217</v>
      </c>
      <c r="D4028" s="31">
        <v>331402</v>
      </c>
      <c r="E4028" s="31" t="s">
        <v>8239</v>
      </c>
      <c r="F4028" s="31" t="s">
        <v>8240</v>
      </c>
      <c r="G4028" s="31" t="s">
        <v>16854</v>
      </c>
      <c r="H4028" s="31" t="s">
        <v>16855</v>
      </c>
      <c r="I4028" s="8">
        <f t="shared" si="45"/>
        <v>0</v>
      </c>
      <c r="J4028" s="8">
        <f t="shared" si="46"/>
        <v>4027</v>
      </c>
      <c r="K4028" s="32" t="str">
        <f t="shared" si="47"/>
        <v/>
      </c>
    </row>
    <row r="4029" spans="1:11" ht="13.55" customHeight="1">
      <c r="A4029" s="31" t="s">
        <v>35</v>
      </c>
      <c r="B4029" s="31" t="s">
        <v>4708</v>
      </c>
      <c r="C4029" s="31" t="s">
        <v>4217</v>
      </c>
      <c r="D4029" s="31">
        <v>331403</v>
      </c>
      <c r="E4029" s="31" t="s">
        <v>8241</v>
      </c>
      <c r="F4029" s="31" t="s">
        <v>8242</v>
      </c>
      <c r="G4029" s="31" t="s">
        <v>16856</v>
      </c>
      <c r="H4029" s="31" t="s">
        <v>16857</v>
      </c>
      <c r="I4029" s="8">
        <f t="shared" si="45"/>
        <v>0</v>
      </c>
      <c r="J4029" s="8">
        <f t="shared" si="46"/>
        <v>4028</v>
      </c>
      <c r="K4029" s="32" t="str">
        <f t="shared" si="47"/>
        <v/>
      </c>
    </row>
    <row r="4030" spans="1:11" ht="13.55" customHeight="1">
      <c r="A4030" s="31" t="s">
        <v>35</v>
      </c>
      <c r="B4030" s="31" t="s">
        <v>4708</v>
      </c>
      <c r="C4030" s="31" t="s">
        <v>4217</v>
      </c>
      <c r="D4030" s="31">
        <v>331404</v>
      </c>
      <c r="E4030" s="31" t="s">
        <v>8243</v>
      </c>
      <c r="F4030" s="31" t="s">
        <v>8244</v>
      </c>
      <c r="G4030" s="31" t="s">
        <v>16858</v>
      </c>
      <c r="H4030" s="31" t="s">
        <v>16859</v>
      </c>
      <c r="I4030" s="8">
        <f t="shared" si="45"/>
        <v>0</v>
      </c>
      <c r="J4030" s="8">
        <f t="shared" si="46"/>
        <v>4029</v>
      </c>
      <c r="K4030" s="32" t="str">
        <f t="shared" si="47"/>
        <v/>
      </c>
    </row>
    <row r="4031" spans="1:11" ht="13.55" customHeight="1">
      <c r="A4031" s="31" t="s">
        <v>35</v>
      </c>
      <c r="B4031" s="31" t="s">
        <v>4708</v>
      </c>
      <c r="C4031" s="31" t="s">
        <v>4217</v>
      </c>
      <c r="D4031" s="31">
        <v>333301</v>
      </c>
      <c r="E4031" s="31" t="s">
        <v>8245</v>
      </c>
      <c r="F4031" s="31" t="s">
        <v>7264</v>
      </c>
      <c r="G4031" s="31" t="s">
        <v>16054</v>
      </c>
      <c r="H4031" s="31" t="s">
        <v>16055</v>
      </c>
      <c r="I4031" s="8">
        <f t="shared" si="45"/>
        <v>0</v>
      </c>
      <c r="J4031" s="8">
        <f t="shared" si="46"/>
        <v>4030</v>
      </c>
      <c r="K4031" s="32" t="str">
        <f t="shared" si="47"/>
        <v/>
      </c>
    </row>
    <row r="4032" spans="1:11" ht="13.55" customHeight="1">
      <c r="A4032" s="31" t="s">
        <v>35</v>
      </c>
      <c r="B4032" s="31" t="s">
        <v>4708</v>
      </c>
      <c r="C4032" s="31" t="s">
        <v>4217</v>
      </c>
      <c r="D4032" s="31">
        <v>333304</v>
      </c>
      <c r="E4032" s="31" t="s">
        <v>8246</v>
      </c>
      <c r="F4032" s="31" t="s">
        <v>7266</v>
      </c>
      <c r="G4032" s="31" t="s">
        <v>16056</v>
      </c>
      <c r="H4032" s="31" t="s">
        <v>16057</v>
      </c>
      <c r="I4032" s="8">
        <f t="shared" si="45"/>
        <v>0</v>
      </c>
      <c r="J4032" s="8">
        <f t="shared" si="46"/>
        <v>4031</v>
      </c>
      <c r="K4032" s="32" t="str">
        <f t="shared" si="47"/>
        <v/>
      </c>
    </row>
    <row r="4033" spans="1:11" ht="13.55" customHeight="1">
      <c r="A4033" s="31" t="s">
        <v>35</v>
      </c>
      <c r="B4033" s="31" t="s">
        <v>4708</v>
      </c>
      <c r="C4033" s="31" t="s">
        <v>4217</v>
      </c>
      <c r="D4033" s="31">
        <v>333401</v>
      </c>
      <c r="E4033" s="31" t="s">
        <v>8247</v>
      </c>
      <c r="F4033" s="31" t="s">
        <v>8248</v>
      </c>
      <c r="G4033" s="31" t="s">
        <v>16860</v>
      </c>
      <c r="H4033" s="31" t="s">
        <v>16861</v>
      </c>
      <c r="I4033" s="8">
        <f t="shared" si="45"/>
        <v>0</v>
      </c>
      <c r="J4033" s="8">
        <f t="shared" si="46"/>
        <v>4032</v>
      </c>
      <c r="K4033" s="32" t="str">
        <f t="shared" si="47"/>
        <v/>
      </c>
    </row>
    <row r="4034" spans="1:11" ht="13.55" customHeight="1">
      <c r="A4034" s="31" t="s">
        <v>35</v>
      </c>
      <c r="B4034" s="31" t="s">
        <v>4708</v>
      </c>
      <c r="C4034" s="31" t="s">
        <v>2356</v>
      </c>
      <c r="D4034" s="31">
        <v>341302</v>
      </c>
      <c r="E4034" s="31" t="s">
        <v>8249</v>
      </c>
      <c r="F4034" s="31" t="s">
        <v>8250</v>
      </c>
      <c r="G4034" s="31" t="s">
        <v>16862</v>
      </c>
      <c r="H4034" s="31" t="s">
        <v>16863</v>
      </c>
      <c r="I4034" s="8">
        <f t="shared" si="45"/>
        <v>0</v>
      </c>
      <c r="J4034" s="8">
        <f t="shared" si="46"/>
        <v>4033</v>
      </c>
      <c r="K4034" s="32" t="str">
        <f t="shared" si="47"/>
        <v/>
      </c>
    </row>
    <row r="4035" spans="1:11" ht="13.55" customHeight="1">
      <c r="A4035" s="31" t="s">
        <v>35</v>
      </c>
      <c r="B4035" s="31" t="s">
        <v>4708</v>
      </c>
      <c r="C4035" s="31" t="s">
        <v>2356</v>
      </c>
      <c r="D4035" s="31">
        <v>341402</v>
      </c>
      <c r="E4035" s="31" t="s">
        <v>8251</v>
      </c>
      <c r="F4035" s="31" t="s">
        <v>8252</v>
      </c>
      <c r="G4035" s="31" t="s">
        <v>16864</v>
      </c>
      <c r="H4035" s="31" t="s">
        <v>16865</v>
      </c>
      <c r="I4035" s="8">
        <f t="shared" si="45"/>
        <v>0</v>
      </c>
      <c r="J4035" s="8">
        <f t="shared" si="46"/>
        <v>4034</v>
      </c>
      <c r="K4035" s="32" t="str">
        <f t="shared" si="47"/>
        <v/>
      </c>
    </row>
    <row r="4036" spans="1:11" ht="13.55" customHeight="1">
      <c r="A4036" s="31" t="s">
        <v>35</v>
      </c>
      <c r="B4036" s="31" t="s">
        <v>4708</v>
      </c>
      <c r="C4036" s="31" t="s">
        <v>2356</v>
      </c>
      <c r="D4036" s="31">
        <v>343301</v>
      </c>
      <c r="E4036" s="31" t="s">
        <v>8253</v>
      </c>
      <c r="F4036" s="31" t="s">
        <v>8254</v>
      </c>
      <c r="G4036" s="31" t="s">
        <v>16866</v>
      </c>
      <c r="H4036" s="31" t="s">
        <v>16867</v>
      </c>
      <c r="I4036" s="8">
        <f t="shared" si="45"/>
        <v>0</v>
      </c>
      <c r="J4036" s="8">
        <f t="shared" si="46"/>
        <v>4035</v>
      </c>
      <c r="K4036" s="32" t="str">
        <f t="shared" si="47"/>
        <v/>
      </c>
    </row>
    <row r="4037" spans="1:11" ht="13.55" customHeight="1">
      <c r="A4037" s="31" t="s">
        <v>35</v>
      </c>
      <c r="B4037" s="31" t="s">
        <v>4708</v>
      </c>
      <c r="C4037" s="31" t="s">
        <v>2356</v>
      </c>
      <c r="D4037" s="31">
        <v>343302</v>
      </c>
      <c r="E4037" s="31" t="s">
        <v>8255</v>
      </c>
      <c r="F4037" s="31" t="s">
        <v>7280</v>
      </c>
      <c r="G4037" s="31" t="s">
        <v>16070</v>
      </c>
      <c r="H4037" s="31" t="s">
        <v>16071</v>
      </c>
      <c r="I4037" s="8">
        <f t="shared" si="45"/>
        <v>0</v>
      </c>
      <c r="J4037" s="8">
        <f t="shared" si="46"/>
        <v>4036</v>
      </c>
      <c r="K4037" s="32" t="str">
        <f t="shared" si="47"/>
        <v/>
      </c>
    </row>
    <row r="4038" spans="1:11" ht="13.55" customHeight="1">
      <c r="A4038" s="31" t="s">
        <v>35</v>
      </c>
      <c r="B4038" s="31" t="s">
        <v>4708</v>
      </c>
      <c r="C4038" s="31" t="s">
        <v>2356</v>
      </c>
      <c r="D4038" s="31">
        <v>343303</v>
      </c>
      <c r="E4038" s="31" t="s">
        <v>8256</v>
      </c>
      <c r="F4038" s="31" t="s">
        <v>7282</v>
      </c>
      <c r="G4038" s="31" t="s">
        <v>16072</v>
      </c>
      <c r="H4038" s="31" t="s">
        <v>16073</v>
      </c>
      <c r="I4038" s="8">
        <f t="shared" si="45"/>
        <v>0</v>
      </c>
      <c r="J4038" s="8">
        <f t="shared" si="46"/>
        <v>4037</v>
      </c>
      <c r="K4038" s="32" t="str">
        <f t="shared" si="47"/>
        <v/>
      </c>
    </row>
    <row r="4039" spans="1:11" ht="13.55" customHeight="1">
      <c r="A4039" s="31" t="s">
        <v>35</v>
      </c>
      <c r="B4039" s="31" t="s">
        <v>4708</v>
      </c>
      <c r="C4039" s="31" t="s">
        <v>2371</v>
      </c>
      <c r="D4039" s="31">
        <v>351301</v>
      </c>
      <c r="E4039" s="31" t="s">
        <v>8257</v>
      </c>
      <c r="F4039" s="31" t="s">
        <v>8258</v>
      </c>
      <c r="G4039" s="31" t="s">
        <v>16868</v>
      </c>
      <c r="H4039" s="31" t="s">
        <v>16869</v>
      </c>
      <c r="I4039" s="8">
        <f t="shared" si="45"/>
        <v>0</v>
      </c>
      <c r="J4039" s="8">
        <f t="shared" si="46"/>
        <v>4038</v>
      </c>
      <c r="K4039" s="32" t="str">
        <f t="shared" si="47"/>
        <v/>
      </c>
    </row>
    <row r="4040" spans="1:11" ht="13.55" customHeight="1">
      <c r="A4040" s="31" t="s">
        <v>35</v>
      </c>
      <c r="B4040" s="31" t="s">
        <v>4708</v>
      </c>
      <c r="C4040" s="31" t="s">
        <v>2371</v>
      </c>
      <c r="D4040" s="31">
        <v>351402</v>
      </c>
      <c r="E4040" s="31" t="s">
        <v>8259</v>
      </c>
      <c r="F4040" s="31" t="s">
        <v>8260</v>
      </c>
      <c r="G4040" s="31" t="s">
        <v>16870</v>
      </c>
      <c r="H4040" s="31" t="s">
        <v>16871</v>
      </c>
      <c r="I4040" s="8">
        <f t="shared" si="45"/>
        <v>0</v>
      </c>
      <c r="J4040" s="8">
        <f t="shared" si="46"/>
        <v>4039</v>
      </c>
      <c r="K4040" s="32" t="str">
        <f t="shared" si="47"/>
        <v/>
      </c>
    </row>
    <row r="4041" spans="1:11" ht="13.55" customHeight="1">
      <c r="A4041" s="31" t="s">
        <v>35</v>
      </c>
      <c r="B4041" s="31" t="s">
        <v>4708</v>
      </c>
      <c r="C4041" s="31" t="s">
        <v>2371</v>
      </c>
      <c r="D4041" s="31" t="s">
        <v>8263</v>
      </c>
      <c r="E4041" s="31" t="s">
        <v>8261</v>
      </c>
      <c r="F4041" s="31" t="s">
        <v>8262</v>
      </c>
      <c r="G4041" s="31" t="s">
        <v>16872</v>
      </c>
      <c r="H4041" s="31" t="s">
        <v>16873</v>
      </c>
      <c r="I4041" s="8">
        <f t="shared" si="45"/>
        <v>0</v>
      </c>
      <c r="J4041" s="8">
        <f t="shared" si="46"/>
        <v>4040</v>
      </c>
      <c r="K4041" s="32" t="str">
        <f t="shared" si="47"/>
        <v/>
      </c>
    </row>
    <row r="4042" spans="1:11" ht="13.55" customHeight="1">
      <c r="A4042" s="31" t="s">
        <v>35</v>
      </c>
      <c r="B4042" s="31" t="s">
        <v>4708</v>
      </c>
      <c r="C4042" s="31" t="s">
        <v>2371</v>
      </c>
      <c r="D4042" s="31">
        <v>353301</v>
      </c>
      <c r="E4042" s="31" t="s">
        <v>8264</v>
      </c>
      <c r="F4042" s="31" t="s">
        <v>8265</v>
      </c>
      <c r="G4042" s="31" t="s">
        <v>16874</v>
      </c>
      <c r="H4042" s="31" t="s">
        <v>16875</v>
      </c>
      <c r="I4042" s="8">
        <f t="shared" si="45"/>
        <v>0</v>
      </c>
      <c r="J4042" s="8">
        <f t="shared" si="46"/>
        <v>4041</v>
      </c>
      <c r="K4042" s="32" t="str">
        <f t="shared" si="47"/>
        <v/>
      </c>
    </row>
    <row r="4043" spans="1:11" ht="13.55" customHeight="1">
      <c r="A4043" s="31" t="s">
        <v>35</v>
      </c>
      <c r="B4043" s="31" t="s">
        <v>4708</v>
      </c>
      <c r="C4043" s="31" t="s">
        <v>2371</v>
      </c>
      <c r="D4043" s="31">
        <v>353302</v>
      </c>
      <c r="E4043" s="31" t="s">
        <v>8266</v>
      </c>
      <c r="F4043" s="31" t="s">
        <v>8267</v>
      </c>
      <c r="G4043" s="31" t="s">
        <v>16876</v>
      </c>
      <c r="H4043" s="31" t="s">
        <v>16877</v>
      </c>
      <c r="I4043" s="8">
        <f t="shared" si="45"/>
        <v>0</v>
      </c>
      <c r="J4043" s="8">
        <f t="shared" si="46"/>
        <v>4042</v>
      </c>
      <c r="K4043" s="32" t="str">
        <f t="shared" si="47"/>
        <v/>
      </c>
    </row>
    <row r="4044" spans="1:11" ht="13.55" customHeight="1">
      <c r="A4044" s="31" t="s">
        <v>35</v>
      </c>
      <c r="B4044" s="31" t="s">
        <v>4708</v>
      </c>
      <c r="C4044" s="31" t="s">
        <v>2371</v>
      </c>
      <c r="D4044" s="31">
        <v>353303</v>
      </c>
      <c r="E4044" s="31" t="s">
        <v>8268</v>
      </c>
      <c r="F4044" s="31" t="s">
        <v>8269</v>
      </c>
      <c r="G4044" s="31" t="s">
        <v>16878</v>
      </c>
      <c r="H4044" s="31" t="s">
        <v>16879</v>
      </c>
      <c r="I4044" s="8">
        <f t="shared" si="45"/>
        <v>0</v>
      </c>
      <c r="J4044" s="8">
        <f t="shared" si="46"/>
        <v>4043</v>
      </c>
      <c r="K4044" s="32" t="str">
        <f t="shared" si="47"/>
        <v/>
      </c>
    </row>
    <row r="4045" spans="1:11" ht="13.55" customHeight="1">
      <c r="A4045" s="31" t="s">
        <v>35</v>
      </c>
      <c r="B4045" s="31" t="s">
        <v>4708</v>
      </c>
      <c r="C4045" s="31" t="s">
        <v>4839</v>
      </c>
      <c r="D4045" s="31">
        <v>401301</v>
      </c>
      <c r="E4045" s="31" t="s">
        <v>8270</v>
      </c>
      <c r="F4045" s="31" t="s">
        <v>8271</v>
      </c>
      <c r="G4045" s="31" t="s">
        <v>16880</v>
      </c>
      <c r="H4045" s="31" t="s">
        <v>16881</v>
      </c>
      <c r="I4045" s="8">
        <f t="shared" si="45"/>
        <v>0</v>
      </c>
      <c r="J4045" s="8">
        <f t="shared" si="46"/>
        <v>4044</v>
      </c>
      <c r="K4045" s="32" t="str">
        <f t="shared" si="47"/>
        <v/>
      </c>
    </row>
    <row r="4046" spans="1:11" ht="13.55" customHeight="1">
      <c r="A4046" s="31" t="s">
        <v>35</v>
      </c>
      <c r="B4046" s="31" t="s">
        <v>4708</v>
      </c>
      <c r="C4046" s="31" t="s">
        <v>4839</v>
      </c>
      <c r="D4046" s="31">
        <v>401302</v>
      </c>
      <c r="E4046" s="31" t="s">
        <v>8272</v>
      </c>
      <c r="F4046" s="31" t="s">
        <v>7303</v>
      </c>
      <c r="G4046" s="31" t="s">
        <v>16096</v>
      </c>
      <c r="H4046" s="31" t="s">
        <v>16097</v>
      </c>
      <c r="I4046" s="8">
        <f t="shared" si="45"/>
        <v>0</v>
      </c>
      <c r="J4046" s="8">
        <f t="shared" si="46"/>
        <v>4045</v>
      </c>
      <c r="K4046" s="32" t="str">
        <f t="shared" si="47"/>
        <v/>
      </c>
    </row>
    <row r="4047" spans="1:11" ht="13.55" customHeight="1">
      <c r="A4047" s="31" t="s">
        <v>35</v>
      </c>
      <c r="B4047" s="31" t="s">
        <v>4708</v>
      </c>
      <c r="C4047" s="31" t="s">
        <v>4839</v>
      </c>
      <c r="D4047" s="31">
        <v>401303</v>
      </c>
      <c r="E4047" s="31" t="s">
        <v>8273</v>
      </c>
      <c r="F4047" s="31" t="s">
        <v>7305</v>
      </c>
      <c r="G4047" s="31" t="s">
        <v>16098</v>
      </c>
      <c r="H4047" s="31" t="s">
        <v>16099</v>
      </c>
      <c r="I4047" s="8">
        <f t="shared" si="45"/>
        <v>0</v>
      </c>
      <c r="J4047" s="8">
        <f t="shared" si="46"/>
        <v>4046</v>
      </c>
      <c r="K4047" s="32" t="str">
        <f t="shared" si="47"/>
        <v/>
      </c>
    </row>
    <row r="4048" spans="1:11" ht="13.55" customHeight="1">
      <c r="A4048" s="31" t="s">
        <v>35</v>
      </c>
      <c r="B4048" s="31" t="s">
        <v>4708</v>
      </c>
      <c r="C4048" s="31" t="s">
        <v>4839</v>
      </c>
      <c r="D4048" s="31">
        <v>403301</v>
      </c>
      <c r="E4048" s="31" t="s">
        <v>8274</v>
      </c>
      <c r="F4048" s="31" t="s">
        <v>8275</v>
      </c>
      <c r="G4048" s="31" t="s">
        <v>16882</v>
      </c>
      <c r="H4048" s="31" t="s">
        <v>16883</v>
      </c>
      <c r="I4048" s="8">
        <f t="shared" si="45"/>
        <v>0</v>
      </c>
      <c r="J4048" s="8">
        <f t="shared" si="46"/>
        <v>4047</v>
      </c>
      <c r="K4048" s="32" t="str">
        <f t="shared" si="47"/>
        <v/>
      </c>
    </row>
    <row r="4049" spans="1:11" ht="13.55" customHeight="1">
      <c r="A4049" s="31" t="s">
        <v>35</v>
      </c>
      <c r="B4049" s="31" t="s">
        <v>4708</v>
      </c>
      <c r="C4049" s="31" t="s">
        <v>4839</v>
      </c>
      <c r="D4049" s="31">
        <v>403302</v>
      </c>
      <c r="E4049" s="31" t="s">
        <v>8276</v>
      </c>
      <c r="F4049" s="31" t="s">
        <v>8277</v>
      </c>
      <c r="G4049" s="31" t="s">
        <v>16884</v>
      </c>
      <c r="H4049" s="31" t="s">
        <v>16885</v>
      </c>
      <c r="I4049" s="8">
        <f t="shared" si="45"/>
        <v>0</v>
      </c>
      <c r="J4049" s="8">
        <f t="shared" si="46"/>
        <v>4048</v>
      </c>
      <c r="K4049" s="32" t="str">
        <f t="shared" si="47"/>
        <v/>
      </c>
    </row>
    <row r="4050" spans="1:11" ht="13.55" customHeight="1">
      <c r="A4050" s="31" t="s">
        <v>35</v>
      </c>
      <c r="B4050" s="31" t="s">
        <v>4708</v>
      </c>
      <c r="C4050" s="31" t="s">
        <v>4839</v>
      </c>
      <c r="D4050" s="31">
        <v>403303</v>
      </c>
      <c r="E4050" s="31" t="s">
        <v>8278</v>
      </c>
      <c r="F4050" s="31" t="s">
        <v>8279</v>
      </c>
      <c r="G4050" s="31" t="s">
        <v>16886</v>
      </c>
      <c r="H4050" s="31" t="s">
        <v>16887</v>
      </c>
      <c r="I4050" s="8">
        <f t="shared" si="45"/>
        <v>0</v>
      </c>
      <c r="J4050" s="8">
        <f t="shared" si="46"/>
        <v>4049</v>
      </c>
      <c r="K4050" s="32" t="str">
        <f t="shared" si="47"/>
        <v/>
      </c>
    </row>
    <row r="4051" spans="1:11" ht="13.55" customHeight="1">
      <c r="A4051" s="31" t="s">
        <v>35</v>
      </c>
      <c r="B4051" s="31" t="s">
        <v>4708</v>
      </c>
      <c r="C4051" s="31" t="s">
        <v>4839</v>
      </c>
      <c r="D4051" s="31">
        <v>403401</v>
      </c>
      <c r="E4051" s="31" t="s">
        <v>8280</v>
      </c>
      <c r="F4051" s="31" t="s">
        <v>8281</v>
      </c>
      <c r="G4051" s="31" t="s">
        <v>16888</v>
      </c>
      <c r="H4051" s="31" t="s">
        <v>16889</v>
      </c>
      <c r="I4051" s="8">
        <f t="shared" si="45"/>
        <v>0</v>
      </c>
      <c r="J4051" s="8">
        <f t="shared" si="46"/>
        <v>4050</v>
      </c>
      <c r="K4051" s="32" t="str">
        <f t="shared" si="47"/>
        <v/>
      </c>
    </row>
    <row r="4052" spans="1:11" ht="13.55" customHeight="1">
      <c r="A4052" s="31" t="s">
        <v>35</v>
      </c>
      <c r="B4052" s="31" t="s">
        <v>4708</v>
      </c>
      <c r="C4052" s="31" t="s">
        <v>4868</v>
      </c>
      <c r="D4052" s="31">
        <v>380301</v>
      </c>
      <c r="E4052" s="31" t="s">
        <v>8282</v>
      </c>
      <c r="F4052" s="31" t="s">
        <v>7319</v>
      </c>
      <c r="G4052" s="31" t="s">
        <v>16112</v>
      </c>
      <c r="H4052" s="31" t="s">
        <v>16113</v>
      </c>
      <c r="I4052" s="8">
        <f t="shared" si="45"/>
        <v>0</v>
      </c>
      <c r="J4052" s="8">
        <f t="shared" si="46"/>
        <v>4051</v>
      </c>
      <c r="K4052" s="32" t="str">
        <f t="shared" si="47"/>
        <v/>
      </c>
    </row>
    <row r="4053" spans="1:11" ht="13.55" customHeight="1">
      <c r="A4053" s="31" t="s">
        <v>35</v>
      </c>
      <c r="B4053" s="31" t="s">
        <v>4708</v>
      </c>
      <c r="C4053" s="31" t="s">
        <v>4868</v>
      </c>
      <c r="D4053" s="31">
        <v>381301</v>
      </c>
      <c r="E4053" s="31" t="s">
        <v>8283</v>
      </c>
      <c r="F4053" s="31" t="s">
        <v>7321</v>
      </c>
      <c r="G4053" s="31" t="s">
        <v>16114</v>
      </c>
      <c r="H4053" s="31" t="s">
        <v>16115</v>
      </c>
      <c r="I4053" s="8">
        <f t="shared" si="45"/>
        <v>0</v>
      </c>
      <c r="J4053" s="8">
        <f t="shared" si="46"/>
        <v>4052</v>
      </c>
      <c r="K4053" s="32" t="str">
        <f t="shared" si="47"/>
        <v/>
      </c>
    </row>
    <row r="4054" spans="1:11" ht="13.55" customHeight="1">
      <c r="A4054" s="31" t="s">
        <v>35</v>
      </c>
      <c r="B4054" s="31" t="s">
        <v>4708</v>
      </c>
      <c r="C4054" s="31" t="s">
        <v>4868</v>
      </c>
      <c r="D4054" s="31">
        <v>381302</v>
      </c>
      <c r="E4054" s="31" t="s">
        <v>8284</v>
      </c>
      <c r="F4054" s="31" t="s">
        <v>8285</v>
      </c>
      <c r="G4054" s="31" t="s">
        <v>16890</v>
      </c>
      <c r="H4054" s="31" t="s">
        <v>16891</v>
      </c>
      <c r="I4054" s="8">
        <f t="shared" si="45"/>
        <v>0</v>
      </c>
      <c r="J4054" s="8">
        <f t="shared" si="46"/>
        <v>4053</v>
      </c>
      <c r="K4054" s="32" t="str">
        <f t="shared" si="47"/>
        <v/>
      </c>
    </row>
    <row r="4055" spans="1:11" ht="13.55" customHeight="1">
      <c r="A4055" s="31" t="s">
        <v>35</v>
      </c>
      <c r="B4055" s="31" t="s">
        <v>4708</v>
      </c>
      <c r="C4055" s="31" t="s">
        <v>4868</v>
      </c>
      <c r="D4055" s="31">
        <v>381303</v>
      </c>
      <c r="E4055" s="31" t="s">
        <v>8286</v>
      </c>
      <c r="F4055" s="31" t="s">
        <v>8287</v>
      </c>
      <c r="G4055" s="31" t="s">
        <v>16892</v>
      </c>
      <c r="H4055" s="31" t="s">
        <v>16893</v>
      </c>
      <c r="I4055" s="8">
        <f t="shared" si="45"/>
        <v>0</v>
      </c>
      <c r="J4055" s="8">
        <f t="shared" si="46"/>
        <v>4054</v>
      </c>
      <c r="K4055" s="32" t="str">
        <f t="shared" si="47"/>
        <v/>
      </c>
    </row>
    <row r="4056" spans="1:11" ht="13.55" customHeight="1">
      <c r="A4056" s="31" t="s">
        <v>35</v>
      </c>
      <c r="B4056" s="31" t="s">
        <v>4708</v>
      </c>
      <c r="C4056" s="31" t="s">
        <v>4868</v>
      </c>
      <c r="D4056" s="31">
        <v>381304</v>
      </c>
      <c r="E4056" s="31" t="s">
        <v>8288</v>
      </c>
      <c r="F4056" s="31" t="s">
        <v>4874</v>
      </c>
      <c r="G4056" s="31" t="s">
        <v>16116</v>
      </c>
      <c r="H4056" s="31" t="s">
        <v>16117</v>
      </c>
      <c r="I4056" s="8">
        <f t="shared" si="45"/>
        <v>0</v>
      </c>
      <c r="J4056" s="8">
        <f t="shared" si="46"/>
        <v>4055</v>
      </c>
      <c r="K4056" s="32" t="str">
        <f t="shared" si="47"/>
        <v/>
      </c>
    </row>
    <row r="4057" spans="1:11" ht="13.55" customHeight="1">
      <c r="A4057" s="31" t="s">
        <v>35</v>
      </c>
      <c r="B4057" s="31" t="s">
        <v>4708</v>
      </c>
      <c r="C4057" s="31" t="s">
        <v>4868</v>
      </c>
      <c r="D4057" s="31">
        <v>381305</v>
      </c>
      <c r="E4057" s="31" t="s">
        <v>8289</v>
      </c>
      <c r="F4057" s="31" t="s">
        <v>7324</v>
      </c>
      <c r="G4057" s="31" t="s">
        <v>16118</v>
      </c>
      <c r="H4057" s="31" t="s">
        <v>16119</v>
      </c>
      <c r="I4057" s="8">
        <f t="shared" si="45"/>
        <v>0</v>
      </c>
      <c r="J4057" s="8">
        <f t="shared" si="46"/>
        <v>4056</v>
      </c>
      <c r="K4057" s="32" t="str">
        <f t="shared" si="47"/>
        <v/>
      </c>
    </row>
    <row r="4058" spans="1:11" ht="13.55" customHeight="1">
      <c r="A4058" s="31" t="s">
        <v>35</v>
      </c>
      <c r="B4058" s="31" t="s">
        <v>4708</v>
      </c>
      <c r="C4058" s="31" t="s">
        <v>4868</v>
      </c>
      <c r="D4058" s="31">
        <v>381306</v>
      </c>
      <c r="E4058" s="31" t="s">
        <v>8290</v>
      </c>
      <c r="F4058" s="31" t="s">
        <v>4870</v>
      </c>
      <c r="G4058" s="31" t="s">
        <v>13719</v>
      </c>
      <c r="H4058" s="31" t="s">
        <v>16120</v>
      </c>
      <c r="I4058" s="8">
        <f t="shared" si="45"/>
        <v>0</v>
      </c>
      <c r="J4058" s="8">
        <f t="shared" si="46"/>
        <v>4057</v>
      </c>
      <c r="K4058" s="32" t="str">
        <f t="shared" si="47"/>
        <v/>
      </c>
    </row>
    <row r="4059" spans="1:11" ht="13.55" customHeight="1">
      <c r="A4059" s="31" t="s">
        <v>35</v>
      </c>
      <c r="B4059" s="31" t="s">
        <v>4708</v>
      </c>
      <c r="C4059" s="31" t="s">
        <v>4868</v>
      </c>
      <c r="D4059" s="31">
        <v>383301</v>
      </c>
      <c r="E4059" s="31" t="s">
        <v>8291</v>
      </c>
      <c r="F4059" s="31" t="s">
        <v>8292</v>
      </c>
      <c r="G4059" s="31" t="s">
        <v>16894</v>
      </c>
      <c r="H4059" s="31" t="s">
        <v>16895</v>
      </c>
      <c r="I4059" s="8">
        <f t="shared" si="45"/>
        <v>0</v>
      </c>
      <c r="J4059" s="8">
        <f t="shared" si="46"/>
        <v>4058</v>
      </c>
      <c r="K4059" s="32" t="str">
        <f t="shared" si="47"/>
        <v/>
      </c>
    </row>
    <row r="4060" spans="1:11" ht="13.55" customHeight="1">
      <c r="A4060" s="31" t="s">
        <v>35</v>
      </c>
      <c r="B4060" s="31" t="s">
        <v>4708</v>
      </c>
      <c r="C4060" s="31" t="s">
        <v>4868</v>
      </c>
      <c r="D4060" s="31">
        <v>383302</v>
      </c>
      <c r="E4060" s="31" t="s">
        <v>8293</v>
      </c>
      <c r="F4060" s="31" t="s">
        <v>7327</v>
      </c>
      <c r="G4060" s="31" t="s">
        <v>16121</v>
      </c>
      <c r="H4060" s="31" t="s">
        <v>16122</v>
      </c>
      <c r="I4060" s="8">
        <f t="shared" si="45"/>
        <v>0</v>
      </c>
      <c r="J4060" s="8">
        <f t="shared" si="46"/>
        <v>4059</v>
      </c>
      <c r="K4060" s="32" t="str">
        <f t="shared" si="47"/>
        <v/>
      </c>
    </row>
    <row r="4061" spans="1:11" ht="13.55" customHeight="1">
      <c r="A4061" s="31" t="s">
        <v>35</v>
      </c>
      <c r="B4061" s="31" t="s">
        <v>4708</v>
      </c>
      <c r="C4061" s="31" t="s">
        <v>4868</v>
      </c>
      <c r="D4061" s="31">
        <v>383303</v>
      </c>
      <c r="E4061" s="31" t="s">
        <v>8294</v>
      </c>
      <c r="F4061" s="31" t="s">
        <v>8295</v>
      </c>
      <c r="G4061" s="31" t="s">
        <v>16896</v>
      </c>
      <c r="H4061" s="31" t="s">
        <v>16897</v>
      </c>
      <c r="I4061" s="8">
        <f t="shared" si="45"/>
        <v>0</v>
      </c>
      <c r="J4061" s="8">
        <f t="shared" si="46"/>
        <v>4060</v>
      </c>
      <c r="K4061" s="32" t="str">
        <f t="shared" si="47"/>
        <v/>
      </c>
    </row>
    <row r="4062" spans="1:11" ht="13.55" customHeight="1">
      <c r="A4062" s="31" t="s">
        <v>35</v>
      </c>
      <c r="B4062" s="31" t="s">
        <v>4708</v>
      </c>
      <c r="C4062" s="31" t="s">
        <v>4868</v>
      </c>
      <c r="D4062" s="31">
        <v>383401</v>
      </c>
      <c r="E4062" s="31" t="s">
        <v>8296</v>
      </c>
      <c r="F4062" s="31" t="s">
        <v>8297</v>
      </c>
      <c r="G4062" s="31" t="s">
        <v>16898</v>
      </c>
      <c r="H4062" s="31" t="s">
        <v>16899</v>
      </c>
      <c r="I4062" s="8">
        <f t="shared" si="45"/>
        <v>0</v>
      </c>
      <c r="J4062" s="8">
        <f t="shared" si="46"/>
        <v>4061</v>
      </c>
      <c r="K4062" s="32" t="str">
        <f t="shared" si="47"/>
        <v/>
      </c>
    </row>
    <row r="4063" spans="1:11" ht="13.55" customHeight="1">
      <c r="A4063" s="31" t="s">
        <v>35</v>
      </c>
      <c r="B4063" s="31" t="s">
        <v>4708</v>
      </c>
      <c r="C4063" s="31" t="s">
        <v>4915</v>
      </c>
      <c r="D4063" s="31">
        <v>421301</v>
      </c>
      <c r="E4063" s="31" t="s">
        <v>8298</v>
      </c>
      <c r="F4063" s="31" t="s">
        <v>7341</v>
      </c>
      <c r="G4063" s="31" t="s">
        <v>16135</v>
      </c>
      <c r="H4063" s="31" t="s">
        <v>16136</v>
      </c>
      <c r="I4063" s="8">
        <f t="shared" si="45"/>
        <v>0</v>
      </c>
      <c r="J4063" s="8">
        <f t="shared" si="46"/>
        <v>4062</v>
      </c>
      <c r="K4063" s="32" t="str">
        <f t="shared" si="47"/>
        <v/>
      </c>
    </row>
    <row r="4064" spans="1:11" ht="13.55" customHeight="1">
      <c r="A4064" s="31" t="s">
        <v>35</v>
      </c>
      <c r="B4064" s="31" t="s">
        <v>4708</v>
      </c>
      <c r="C4064" s="31" t="s">
        <v>4915</v>
      </c>
      <c r="D4064" s="31">
        <v>421302</v>
      </c>
      <c r="E4064" s="31" t="s">
        <v>8299</v>
      </c>
      <c r="F4064" s="31" t="s">
        <v>7343</v>
      </c>
      <c r="G4064" s="31" t="s">
        <v>16137</v>
      </c>
      <c r="H4064" s="31" t="s">
        <v>16138</v>
      </c>
      <c r="I4064" s="8">
        <f t="shared" si="45"/>
        <v>0</v>
      </c>
      <c r="J4064" s="8">
        <f t="shared" si="46"/>
        <v>4063</v>
      </c>
      <c r="K4064" s="32" t="str">
        <f t="shared" si="47"/>
        <v/>
      </c>
    </row>
    <row r="4065" spans="1:11" ht="13.55" customHeight="1">
      <c r="A4065" s="31" t="s">
        <v>35</v>
      </c>
      <c r="B4065" s="31" t="s">
        <v>4708</v>
      </c>
      <c r="C4065" s="31" t="s">
        <v>4915</v>
      </c>
      <c r="D4065" s="31">
        <v>421303</v>
      </c>
      <c r="E4065" s="31" t="s">
        <v>8300</v>
      </c>
      <c r="F4065" s="31" t="s">
        <v>4914</v>
      </c>
      <c r="G4065" s="31" t="s">
        <v>13763</v>
      </c>
      <c r="H4065" s="31" t="s">
        <v>13764</v>
      </c>
      <c r="I4065" s="8">
        <f t="shared" si="45"/>
        <v>0</v>
      </c>
      <c r="J4065" s="8">
        <f t="shared" si="46"/>
        <v>4064</v>
      </c>
      <c r="K4065" s="32" t="str">
        <f t="shared" si="47"/>
        <v/>
      </c>
    </row>
    <row r="4066" spans="1:11" ht="13.55" customHeight="1">
      <c r="A4066" s="31" t="s">
        <v>35</v>
      </c>
      <c r="B4066" s="31" t="s">
        <v>4708</v>
      </c>
      <c r="C4066" s="31" t="s">
        <v>4915</v>
      </c>
      <c r="D4066" s="31">
        <v>421404</v>
      </c>
      <c r="E4066" s="31" t="s">
        <v>16900</v>
      </c>
      <c r="F4066" s="31" t="s">
        <v>8302</v>
      </c>
      <c r="G4066" s="31" t="s">
        <v>16901</v>
      </c>
      <c r="H4066" s="31" t="s">
        <v>16902</v>
      </c>
      <c r="I4066" s="8">
        <f t="shared" si="45"/>
        <v>0</v>
      </c>
      <c r="J4066" s="8">
        <f t="shared" si="46"/>
        <v>4065</v>
      </c>
      <c r="K4066" s="32" t="str">
        <f t="shared" si="47"/>
        <v/>
      </c>
    </row>
    <row r="4067" spans="1:11" ht="13.55" customHeight="1">
      <c r="A4067" s="31" t="s">
        <v>35</v>
      </c>
      <c r="B4067" s="31" t="s">
        <v>4708</v>
      </c>
      <c r="C4067" s="31" t="s">
        <v>4915</v>
      </c>
      <c r="D4067" s="31">
        <v>423301</v>
      </c>
      <c r="E4067" s="31" t="s">
        <v>8303</v>
      </c>
      <c r="F4067" s="31" t="s">
        <v>8304</v>
      </c>
      <c r="G4067" s="31" t="s">
        <v>16903</v>
      </c>
      <c r="H4067" s="31" t="s">
        <v>16904</v>
      </c>
      <c r="I4067" s="8">
        <f t="shared" si="45"/>
        <v>0</v>
      </c>
      <c r="J4067" s="8">
        <f t="shared" si="46"/>
        <v>4066</v>
      </c>
      <c r="K4067" s="32" t="str">
        <f t="shared" si="47"/>
        <v/>
      </c>
    </row>
    <row r="4068" spans="1:11" ht="13.55" customHeight="1">
      <c r="A4068" s="31" t="s">
        <v>35</v>
      </c>
      <c r="B4068" s="31" t="s">
        <v>4708</v>
      </c>
      <c r="C4068" s="31" t="s">
        <v>4915</v>
      </c>
      <c r="D4068" s="31">
        <v>423302</v>
      </c>
      <c r="E4068" s="31" t="s">
        <v>16611</v>
      </c>
      <c r="F4068" s="31" t="s">
        <v>8306</v>
      </c>
      <c r="G4068" s="31" t="s">
        <v>16905</v>
      </c>
      <c r="H4068" s="31" t="s">
        <v>16906</v>
      </c>
      <c r="I4068" s="8">
        <f t="shared" si="45"/>
        <v>0</v>
      </c>
      <c r="J4068" s="8">
        <f t="shared" si="46"/>
        <v>4067</v>
      </c>
      <c r="K4068" s="32" t="str">
        <f t="shared" si="47"/>
        <v/>
      </c>
    </row>
    <row r="4069" spans="1:11" ht="13.55" customHeight="1">
      <c r="A4069" s="31" t="s">
        <v>35</v>
      </c>
      <c r="B4069" s="31" t="s">
        <v>4708</v>
      </c>
      <c r="C4069" s="31" t="s">
        <v>4950</v>
      </c>
      <c r="D4069" s="31">
        <v>311401</v>
      </c>
      <c r="E4069" s="31" t="s">
        <v>8307</v>
      </c>
      <c r="F4069" s="31" t="s">
        <v>4949</v>
      </c>
      <c r="G4069" s="31" t="s">
        <v>13797</v>
      </c>
      <c r="H4069" s="31" t="s">
        <v>16151</v>
      </c>
      <c r="I4069" s="8">
        <f t="shared" si="45"/>
        <v>0</v>
      </c>
      <c r="J4069" s="8">
        <f t="shared" si="46"/>
        <v>4068</v>
      </c>
      <c r="K4069" s="32" t="str">
        <f t="shared" si="47"/>
        <v/>
      </c>
    </row>
    <row r="4070" spans="1:11" ht="13.55" customHeight="1">
      <c r="A4070" s="31" t="s">
        <v>35</v>
      </c>
      <c r="B4070" s="31" t="s">
        <v>4708</v>
      </c>
      <c r="C4070" s="31" t="s">
        <v>4950</v>
      </c>
      <c r="D4070" s="31">
        <v>313301</v>
      </c>
      <c r="E4070" s="31" t="s">
        <v>8308</v>
      </c>
      <c r="F4070" s="31" t="s">
        <v>7359</v>
      </c>
      <c r="G4070" s="31" t="s">
        <v>16152</v>
      </c>
      <c r="H4070" s="31" t="s">
        <v>16153</v>
      </c>
      <c r="I4070" s="8">
        <f t="shared" si="45"/>
        <v>0</v>
      </c>
      <c r="J4070" s="8">
        <f t="shared" si="46"/>
        <v>4069</v>
      </c>
      <c r="K4070" s="32" t="str">
        <f t="shared" si="47"/>
        <v/>
      </c>
    </row>
    <row r="4071" spans="1:11" ht="13.55" customHeight="1">
      <c r="A4071" s="31" t="s">
        <v>35</v>
      </c>
      <c r="B4071" s="31" t="s">
        <v>4708</v>
      </c>
      <c r="C4071" s="31" t="s">
        <v>4950</v>
      </c>
      <c r="D4071" s="31">
        <v>313302</v>
      </c>
      <c r="E4071" s="31" t="s">
        <v>8309</v>
      </c>
      <c r="F4071" s="31" t="s">
        <v>7361</v>
      </c>
      <c r="G4071" s="31" t="s">
        <v>16154</v>
      </c>
      <c r="H4071" s="31" t="s">
        <v>16155</v>
      </c>
      <c r="I4071" s="8">
        <f t="shared" si="45"/>
        <v>0</v>
      </c>
      <c r="J4071" s="8">
        <f t="shared" si="46"/>
        <v>4070</v>
      </c>
      <c r="K4071" s="32" t="str">
        <f t="shared" si="47"/>
        <v/>
      </c>
    </row>
    <row r="4072" spans="1:11" ht="13.55" customHeight="1">
      <c r="A4072" s="31" t="s">
        <v>35</v>
      </c>
      <c r="B4072" s="31" t="s">
        <v>4708</v>
      </c>
      <c r="C4072" s="31" t="s">
        <v>2406</v>
      </c>
      <c r="D4072" s="31">
        <v>321399</v>
      </c>
      <c r="E4072" s="31" t="s">
        <v>8310</v>
      </c>
      <c r="F4072" s="31" t="s">
        <v>8311</v>
      </c>
      <c r="G4072" s="31" t="s">
        <v>16907</v>
      </c>
      <c r="H4072" s="31" t="s">
        <v>16908</v>
      </c>
      <c r="I4072" s="8">
        <f t="shared" si="45"/>
        <v>0</v>
      </c>
      <c r="J4072" s="8">
        <f t="shared" si="46"/>
        <v>4071</v>
      </c>
      <c r="K4072" s="32" t="str">
        <f t="shared" si="47"/>
        <v/>
      </c>
    </row>
    <row r="4073" spans="1:11" ht="13.55" customHeight="1">
      <c r="A4073" s="31" t="s">
        <v>35</v>
      </c>
      <c r="B4073" s="31" t="s">
        <v>4708</v>
      </c>
      <c r="C4073" s="31" t="s">
        <v>2406</v>
      </c>
      <c r="D4073" s="31">
        <v>323301</v>
      </c>
      <c r="E4073" s="31" t="s">
        <v>8312</v>
      </c>
      <c r="F4073" s="31" t="s">
        <v>8313</v>
      </c>
      <c r="G4073" s="31" t="s">
        <v>16909</v>
      </c>
      <c r="H4073" s="31" t="s">
        <v>16910</v>
      </c>
      <c r="I4073" s="8">
        <f t="shared" si="45"/>
        <v>0</v>
      </c>
      <c r="J4073" s="8">
        <f t="shared" si="46"/>
        <v>4072</v>
      </c>
      <c r="K4073" s="32" t="str">
        <f t="shared" si="47"/>
        <v/>
      </c>
    </row>
    <row r="4074" spans="1:11" ht="13.55" customHeight="1">
      <c r="A4074" s="31" t="s">
        <v>35</v>
      </c>
      <c r="B4074" s="31" t="s">
        <v>4708</v>
      </c>
      <c r="C4074" s="31" t="s">
        <v>2406</v>
      </c>
      <c r="D4074" s="31">
        <v>323302</v>
      </c>
      <c r="E4074" s="31" t="s">
        <v>8314</v>
      </c>
      <c r="F4074" s="31" t="s">
        <v>8315</v>
      </c>
      <c r="G4074" s="31" t="s">
        <v>16911</v>
      </c>
      <c r="H4074" s="31" t="s">
        <v>16912</v>
      </c>
      <c r="I4074" s="8">
        <f t="shared" si="45"/>
        <v>0</v>
      </c>
      <c r="J4074" s="8">
        <f t="shared" si="46"/>
        <v>4073</v>
      </c>
      <c r="K4074" s="32" t="str">
        <f t="shared" si="47"/>
        <v/>
      </c>
    </row>
    <row r="4075" spans="1:11" ht="13.55" customHeight="1">
      <c r="A4075" s="31" t="s">
        <v>35</v>
      </c>
      <c r="B4075" s="31" t="s">
        <v>4708</v>
      </c>
      <c r="C4075" s="31" t="s">
        <v>2406</v>
      </c>
      <c r="D4075" s="31">
        <v>323401</v>
      </c>
      <c r="E4075" s="31" t="s">
        <v>8316</v>
      </c>
      <c r="F4075" s="31" t="s">
        <v>8317</v>
      </c>
      <c r="G4075" s="31" t="s">
        <v>16913</v>
      </c>
      <c r="H4075" s="31" t="s">
        <v>16914</v>
      </c>
      <c r="I4075" s="8">
        <f t="shared" si="45"/>
        <v>0</v>
      </c>
      <c r="J4075" s="8">
        <f t="shared" si="46"/>
        <v>4074</v>
      </c>
      <c r="K4075" s="32" t="str">
        <f t="shared" si="47"/>
        <v/>
      </c>
    </row>
    <row r="4076" spans="1:11" ht="13.55" customHeight="1">
      <c r="A4076" s="31" t="s">
        <v>35</v>
      </c>
      <c r="B4076" s="31" t="s">
        <v>4708</v>
      </c>
      <c r="C4076" s="31" t="s">
        <v>2406</v>
      </c>
      <c r="D4076" s="31">
        <v>323402</v>
      </c>
      <c r="E4076" s="31" t="s">
        <v>8318</v>
      </c>
      <c r="F4076" s="31" t="s">
        <v>8319</v>
      </c>
      <c r="G4076" s="31" t="s">
        <v>16915</v>
      </c>
      <c r="H4076" s="31" t="s">
        <v>16916</v>
      </c>
      <c r="I4076" s="8">
        <f t="shared" si="45"/>
        <v>0</v>
      </c>
      <c r="J4076" s="8">
        <f t="shared" si="46"/>
        <v>4075</v>
      </c>
      <c r="K4076" s="32" t="str">
        <f t="shared" si="47"/>
        <v/>
      </c>
    </row>
    <row r="4077" spans="1:11" ht="13.55" customHeight="1">
      <c r="A4077" s="31" t="s">
        <v>35</v>
      </c>
      <c r="B4077" s="31" t="s">
        <v>4708</v>
      </c>
      <c r="C4077" s="31" t="s">
        <v>4985</v>
      </c>
      <c r="D4077" s="31">
        <v>393301</v>
      </c>
      <c r="E4077" s="31" t="s">
        <v>8320</v>
      </c>
      <c r="F4077" s="31" t="s">
        <v>7379</v>
      </c>
      <c r="G4077" s="31" t="s">
        <v>16172</v>
      </c>
      <c r="H4077" s="31" t="s">
        <v>16173</v>
      </c>
      <c r="I4077" s="8">
        <f t="shared" si="45"/>
        <v>0</v>
      </c>
      <c r="J4077" s="8">
        <f t="shared" si="46"/>
        <v>4076</v>
      </c>
      <c r="K4077" s="32" t="str">
        <f t="shared" si="47"/>
        <v/>
      </c>
    </row>
    <row r="4078" spans="1:11" ht="13.55" customHeight="1">
      <c r="A4078" s="31" t="s">
        <v>35</v>
      </c>
      <c r="B4078" s="31" t="s">
        <v>4708</v>
      </c>
      <c r="C4078" s="31" t="s">
        <v>4985</v>
      </c>
      <c r="D4078" s="31">
        <v>393302</v>
      </c>
      <c r="E4078" s="31" t="s">
        <v>8321</v>
      </c>
      <c r="F4078" s="31" t="s">
        <v>8322</v>
      </c>
      <c r="G4078" s="31" t="s">
        <v>16917</v>
      </c>
      <c r="H4078" s="31" t="s">
        <v>16918</v>
      </c>
      <c r="I4078" s="8">
        <f t="shared" si="45"/>
        <v>0</v>
      </c>
      <c r="J4078" s="8">
        <f t="shared" si="46"/>
        <v>4077</v>
      </c>
      <c r="K4078" s="32" t="str">
        <f t="shared" si="47"/>
        <v/>
      </c>
    </row>
    <row r="4079" spans="1:11" ht="13.55" customHeight="1">
      <c r="A4079" s="31" t="s">
        <v>35</v>
      </c>
      <c r="B4079" s="31" t="s">
        <v>4708</v>
      </c>
      <c r="C4079" s="31" t="s">
        <v>4985</v>
      </c>
      <c r="D4079" s="31">
        <v>393401</v>
      </c>
      <c r="E4079" s="31" t="s">
        <v>8323</v>
      </c>
      <c r="F4079" s="31" t="s">
        <v>8324</v>
      </c>
      <c r="G4079" s="31" t="s">
        <v>16919</v>
      </c>
      <c r="H4079" s="31" t="s">
        <v>16920</v>
      </c>
      <c r="I4079" s="8">
        <f t="shared" si="45"/>
        <v>0</v>
      </c>
      <c r="J4079" s="8">
        <f t="shared" si="46"/>
        <v>4078</v>
      </c>
      <c r="K4079" s="32" t="str">
        <f t="shared" si="47"/>
        <v/>
      </c>
    </row>
    <row r="4080" spans="1:11" ht="13.55" customHeight="1">
      <c r="A4080" s="31" t="s">
        <v>35</v>
      </c>
      <c r="B4080" s="31" t="s">
        <v>4708</v>
      </c>
      <c r="C4080" s="31" t="s">
        <v>5000</v>
      </c>
      <c r="D4080" s="31">
        <v>373301</v>
      </c>
      <c r="E4080" s="31" t="s">
        <v>8325</v>
      </c>
      <c r="F4080" s="31" t="s">
        <v>8326</v>
      </c>
      <c r="G4080" s="31" t="s">
        <v>16921</v>
      </c>
      <c r="H4080" s="31" t="s">
        <v>16922</v>
      </c>
      <c r="I4080" s="8">
        <f t="shared" si="45"/>
        <v>0</v>
      </c>
      <c r="J4080" s="8">
        <f t="shared" si="46"/>
        <v>4079</v>
      </c>
      <c r="K4080" s="32" t="str">
        <f t="shared" si="47"/>
        <v/>
      </c>
    </row>
    <row r="4081" spans="1:11" ht="13.55" customHeight="1">
      <c r="A4081" s="31" t="s">
        <v>35</v>
      </c>
      <c r="B4081" s="31" t="s">
        <v>4708</v>
      </c>
      <c r="C4081" s="31" t="s">
        <v>5000</v>
      </c>
      <c r="D4081" s="31">
        <v>373302</v>
      </c>
      <c r="E4081" s="31" t="s">
        <v>8327</v>
      </c>
      <c r="F4081" s="31" t="s">
        <v>7385</v>
      </c>
      <c r="G4081" s="31" t="s">
        <v>16178</v>
      </c>
      <c r="H4081" s="31" t="s">
        <v>16179</v>
      </c>
      <c r="I4081" s="8">
        <f t="shared" si="45"/>
        <v>0</v>
      </c>
      <c r="J4081" s="8">
        <f t="shared" si="46"/>
        <v>4080</v>
      </c>
      <c r="K4081" s="32" t="str">
        <f t="shared" si="47"/>
        <v/>
      </c>
    </row>
    <row r="4082" spans="1:11" ht="13.55" customHeight="1">
      <c r="A4082" s="31" t="s">
        <v>35</v>
      </c>
      <c r="B4082" s="31" t="s">
        <v>5025</v>
      </c>
      <c r="C4082" s="31" t="s">
        <v>5044</v>
      </c>
      <c r="D4082" s="31">
        <v>140408</v>
      </c>
      <c r="E4082" s="31" t="s">
        <v>8328</v>
      </c>
      <c r="F4082" s="31" t="s">
        <v>8329</v>
      </c>
      <c r="G4082" s="31" t="s">
        <v>16923</v>
      </c>
      <c r="H4082" s="31" t="s">
        <v>16924</v>
      </c>
      <c r="I4082" s="8">
        <f t="shared" ref="I4082:I4325" si="48">IF(ISNUMBER(SEARCH(#REF!,E4082)),MAX($I$1:I4081)+1,0)</f>
        <v>0</v>
      </c>
      <c r="J4082" s="8">
        <f t="shared" ref="J4082:J4325" si="49">ROWS($I$2:I4082)</f>
        <v>4081</v>
      </c>
      <c r="K4082" s="32" t="str">
        <f t="shared" ref="K4082:K4325" si="50">IFERROR(INDEX(E4082:E8405,MATCH(J4082,$I$2:$I$4325,0)),"")</f>
        <v/>
      </c>
    </row>
    <row r="4083" spans="1:11" ht="13.55" customHeight="1">
      <c r="A4083" s="31" t="s">
        <v>35</v>
      </c>
      <c r="B4083" s="31" t="s">
        <v>5025</v>
      </c>
      <c r="C4083" s="31" t="s">
        <v>5157</v>
      </c>
      <c r="D4083" s="31">
        <v>140301</v>
      </c>
      <c r="E4083" s="31" t="s">
        <v>8330</v>
      </c>
      <c r="F4083" s="31" t="s">
        <v>7421</v>
      </c>
      <c r="G4083" s="31" t="s">
        <v>16214</v>
      </c>
      <c r="H4083" s="31" t="s">
        <v>16215</v>
      </c>
      <c r="I4083" s="8">
        <f t="shared" si="48"/>
        <v>0</v>
      </c>
      <c r="J4083" s="8">
        <f t="shared" si="49"/>
        <v>4082</v>
      </c>
      <c r="K4083" s="32" t="str">
        <f t="shared" si="50"/>
        <v/>
      </c>
    </row>
    <row r="4084" spans="1:11" ht="13.55" customHeight="1">
      <c r="A4084" s="31" t="s">
        <v>35</v>
      </c>
      <c r="B4084" s="31" t="s">
        <v>5025</v>
      </c>
      <c r="C4084" s="31" t="s">
        <v>5157</v>
      </c>
      <c r="D4084" s="31">
        <v>140302</v>
      </c>
      <c r="E4084" s="31" t="s">
        <v>8331</v>
      </c>
      <c r="F4084" s="31" t="s">
        <v>8332</v>
      </c>
      <c r="G4084" s="31" t="s">
        <v>16925</v>
      </c>
      <c r="H4084" s="31" t="s">
        <v>16926</v>
      </c>
      <c r="I4084" s="8">
        <f t="shared" si="48"/>
        <v>0</v>
      </c>
      <c r="J4084" s="8">
        <f t="shared" si="49"/>
        <v>4083</v>
      </c>
      <c r="K4084" s="32" t="str">
        <f t="shared" si="50"/>
        <v/>
      </c>
    </row>
    <row r="4085" spans="1:11" ht="13.55" customHeight="1">
      <c r="A4085" s="31" t="s">
        <v>35</v>
      </c>
      <c r="B4085" s="31" t="s">
        <v>5025</v>
      </c>
      <c r="C4085" s="31" t="s">
        <v>5157</v>
      </c>
      <c r="D4085" s="31">
        <v>140303</v>
      </c>
      <c r="E4085" s="31" t="s">
        <v>8333</v>
      </c>
      <c r="F4085" s="31" t="s">
        <v>8334</v>
      </c>
      <c r="G4085" s="31" t="s">
        <v>16927</v>
      </c>
      <c r="H4085" s="31" t="s">
        <v>16928</v>
      </c>
      <c r="I4085" s="8">
        <f t="shared" si="48"/>
        <v>0</v>
      </c>
      <c r="J4085" s="8">
        <f t="shared" si="49"/>
        <v>4084</v>
      </c>
      <c r="K4085" s="32" t="str">
        <f t="shared" si="50"/>
        <v/>
      </c>
    </row>
    <row r="4086" spans="1:11" ht="13.55" customHeight="1">
      <c r="A4086" s="31" t="s">
        <v>35</v>
      </c>
      <c r="B4086" s="31" t="s">
        <v>5025</v>
      </c>
      <c r="C4086" s="31" t="s">
        <v>5157</v>
      </c>
      <c r="D4086" s="31">
        <v>140405</v>
      </c>
      <c r="E4086" s="31" t="s">
        <v>8335</v>
      </c>
      <c r="F4086" s="31" t="s">
        <v>8336</v>
      </c>
      <c r="G4086" s="31" t="s">
        <v>16929</v>
      </c>
      <c r="H4086" s="31" t="s">
        <v>16930</v>
      </c>
      <c r="I4086" s="8">
        <f t="shared" si="48"/>
        <v>0</v>
      </c>
      <c r="J4086" s="8">
        <f t="shared" si="49"/>
        <v>4085</v>
      </c>
      <c r="K4086" s="32" t="str">
        <f t="shared" si="50"/>
        <v/>
      </c>
    </row>
    <row r="4087" spans="1:11" ht="13.55" customHeight="1">
      <c r="A4087" s="31" t="s">
        <v>35</v>
      </c>
      <c r="B4087" s="31" t="s">
        <v>5025</v>
      </c>
      <c r="C4087" s="31" t="s">
        <v>5157</v>
      </c>
      <c r="D4087" s="31">
        <v>141301</v>
      </c>
      <c r="E4087" s="31" t="s">
        <v>8337</v>
      </c>
      <c r="F4087" s="31" t="s">
        <v>5159</v>
      </c>
      <c r="G4087" s="31" t="s">
        <v>13991</v>
      </c>
      <c r="H4087" s="31" t="s">
        <v>13992</v>
      </c>
      <c r="I4087" s="8">
        <f t="shared" si="48"/>
        <v>0</v>
      </c>
      <c r="J4087" s="8">
        <f t="shared" si="49"/>
        <v>4086</v>
      </c>
      <c r="K4087" s="32" t="str">
        <f t="shared" si="50"/>
        <v/>
      </c>
    </row>
    <row r="4088" spans="1:11" ht="13.55" customHeight="1">
      <c r="A4088" s="31" t="s">
        <v>35</v>
      </c>
      <c r="B4088" s="31" t="s">
        <v>5025</v>
      </c>
      <c r="C4088" s="31" t="s">
        <v>5157</v>
      </c>
      <c r="D4088" s="31">
        <v>141307</v>
      </c>
      <c r="E4088" s="31" t="s">
        <v>8338</v>
      </c>
      <c r="F4088" s="31" t="s">
        <v>7424</v>
      </c>
      <c r="G4088" s="31" t="s">
        <v>16216</v>
      </c>
      <c r="H4088" s="31" t="s">
        <v>16217</v>
      </c>
      <c r="I4088" s="8">
        <f t="shared" si="48"/>
        <v>0</v>
      </c>
      <c r="J4088" s="8">
        <f t="shared" si="49"/>
        <v>4087</v>
      </c>
      <c r="K4088" s="32" t="str">
        <f t="shared" si="50"/>
        <v/>
      </c>
    </row>
    <row r="4089" spans="1:11" ht="13.55" customHeight="1">
      <c r="A4089" s="31" t="s">
        <v>35</v>
      </c>
      <c r="B4089" s="31" t="s">
        <v>5025</v>
      </c>
      <c r="C4089" s="31" t="s">
        <v>5157</v>
      </c>
      <c r="D4089" s="31">
        <v>141406</v>
      </c>
      <c r="E4089" s="31" t="s">
        <v>8339</v>
      </c>
      <c r="F4089" s="31" t="s">
        <v>8340</v>
      </c>
      <c r="G4089" s="31" t="s">
        <v>16931</v>
      </c>
      <c r="H4089" s="31" t="s">
        <v>16932</v>
      </c>
      <c r="I4089" s="8">
        <f t="shared" si="48"/>
        <v>0</v>
      </c>
      <c r="J4089" s="8">
        <f t="shared" si="49"/>
        <v>4088</v>
      </c>
      <c r="K4089" s="32" t="str">
        <f t="shared" si="50"/>
        <v/>
      </c>
    </row>
    <row r="4090" spans="1:11" ht="13.55" customHeight="1">
      <c r="A4090" s="31" t="s">
        <v>35</v>
      </c>
      <c r="B4090" s="31" t="s">
        <v>5025</v>
      </c>
      <c r="C4090" s="31" t="s">
        <v>5202</v>
      </c>
      <c r="D4090" s="31">
        <v>140404</v>
      </c>
      <c r="E4090" s="31" t="s">
        <v>8341</v>
      </c>
      <c r="F4090" s="31" t="s">
        <v>8342</v>
      </c>
      <c r="G4090" s="31" t="s">
        <v>16933</v>
      </c>
      <c r="H4090" s="31" t="s">
        <v>16934</v>
      </c>
      <c r="I4090" s="8">
        <f t="shared" si="48"/>
        <v>0</v>
      </c>
      <c r="J4090" s="8">
        <f t="shared" si="49"/>
        <v>4089</v>
      </c>
      <c r="K4090" s="32" t="str">
        <f t="shared" si="50"/>
        <v/>
      </c>
    </row>
    <row r="4091" spans="1:11" ht="13.55" customHeight="1">
      <c r="A4091" s="31" t="s">
        <v>35</v>
      </c>
      <c r="B4091" s="31" t="s">
        <v>5025</v>
      </c>
      <c r="C4091" s="31" t="s">
        <v>5211</v>
      </c>
      <c r="D4091" s="31">
        <v>144322</v>
      </c>
      <c r="E4091" s="31" t="s">
        <v>8343</v>
      </c>
      <c r="F4091" s="31" t="s">
        <v>7440</v>
      </c>
      <c r="G4091" s="31" t="s">
        <v>16232</v>
      </c>
      <c r="H4091" s="31" t="s">
        <v>16233</v>
      </c>
      <c r="I4091" s="8">
        <f t="shared" si="48"/>
        <v>0</v>
      </c>
      <c r="J4091" s="8">
        <f t="shared" si="49"/>
        <v>4090</v>
      </c>
      <c r="K4091" s="32" t="str">
        <f t="shared" si="50"/>
        <v/>
      </c>
    </row>
    <row r="4092" spans="1:11" ht="13.55" customHeight="1">
      <c r="A4092" s="31" t="s">
        <v>35</v>
      </c>
      <c r="B4092" s="31" t="s">
        <v>5220</v>
      </c>
      <c r="C4092" s="31" t="s">
        <v>5261</v>
      </c>
      <c r="D4092" s="31">
        <v>210306</v>
      </c>
      <c r="E4092" s="31" t="s">
        <v>8344</v>
      </c>
      <c r="F4092" s="31" t="s">
        <v>8345</v>
      </c>
      <c r="G4092" s="31" t="s">
        <v>16935</v>
      </c>
      <c r="H4092" s="31" t="s">
        <v>16936</v>
      </c>
      <c r="I4092" s="8">
        <f t="shared" si="48"/>
        <v>0</v>
      </c>
      <c r="J4092" s="8">
        <f t="shared" si="49"/>
        <v>4091</v>
      </c>
      <c r="K4092" s="32" t="str">
        <f t="shared" si="50"/>
        <v/>
      </c>
    </row>
    <row r="4093" spans="1:11" ht="13.55" customHeight="1">
      <c r="A4093" s="31" t="s">
        <v>35</v>
      </c>
      <c r="B4093" s="31" t="s">
        <v>5220</v>
      </c>
      <c r="C4093" s="31" t="s">
        <v>5261</v>
      </c>
      <c r="D4093" s="31">
        <v>210309</v>
      </c>
      <c r="E4093" s="31" t="s">
        <v>8346</v>
      </c>
      <c r="F4093" s="31" t="s">
        <v>8347</v>
      </c>
      <c r="G4093" s="31" t="s">
        <v>16937</v>
      </c>
      <c r="H4093" s="31" t="s">
        <v>16938</v>
      </c>
      <c r="I4093" s="8">
        <f t="shared" si="48"/>
        <v>0</v>
      </c>
      <c r="J4093" s="8">
        <f t="shared" si="49"/>
        <v>4092</v>
      </c>
      <c r="K4093" s="32" t="str">
        <f t="shared" si="50"/>
        <v/>
      </c>
    </row>
    <row r="4094" spans="1:11" ht="13.55" customHeight="1">
      <c r="A4094" s="31" t="s">
        <v>35</v>
      </c>
      <c r="B4094" s="31" t="s">
        <v>5220</v>
      </c>
      <c r="C4094" s="31" t="s">
        <v>5261</v>
      </c>
      <c r="D4094" s="31">
        <v>211407</v>
      </c>
      <c r="E4094" s="31" t="s">
        <v>8348</v>
      </c>
      <c r="F4094" s="31" t="s">
        <v>8349</v>
      </c>
      <c r="G4094" s="31" t="s">
        <v>16939</v>
      </c>
      <c r="H4094" s="31" t="s">
        <v>16940</v>
      </c>
      <c r="I4094" s="8">
        <f t="shared" si="48"/>
        <v>0</v>
      </c>
      <c r="J4094" s="8">
        <f t="shared" si="49"/>
        <v>4093</v>
      </c>
      <c r="K4094" s="32" t="str">
        <f t="shared" si="50"/>
        <v/>
      </c>
    </row>
    <row r="4095" spans="1:11" ht="13.55" customHeight="1">
      <c r="A4095" s="31" t="s">
        <v>35</v>
      </c>
      <c r="B4095" s="31" t="s">
        <v>5220</v>
      </c>
      <c r="C4095" s="31" t="s">
        <v>3254</v>
      </c>
      <c r="D4095" s="31">
        <v>210303</v>
      </c>
      <c r="E4095" s="31" t="s">
        <v>8350</v>
      </c>
      <c r="F4095" s="31" t="s">
        <v>8351</v>
      </c>
      <c r="G4095" s="31" t="s">
        <v>16941</v>
      </c>
      <c r="H4095" s="31" t="s">
        <v>16942</v>
      </c>
      <c r="I4095" s="8">
        <f t="shared" si="48"/>
        <v>0</v>
      </c>
      <c r="J4095" s="8">
        <f t="shared" si="49"/>
        <v>4094</v>
      </c>
      <c r="K4095" s="32" t="str">
        <f t="shared" si="50"/>
        <v/>
      </c>
    </row>
    <row r="4096" spans="1:11" ht="13.55" customHeight="1">
      <c r="A4096" s="31" t="s">
        <v>35</v>
      </c>
      <c r="B4096" s="31" t="s">
        <v>5220</v>
      </c>
      <c r="C4096" s="31" t="s">
        <v>3254</v>
      </c>
      <c r="D4096" s="31">
        <v>211304</v>
      </c>
      <c r="E4096" s="31" t="s">
        <v>8352</v>
      </c>
      <c r="F4096" s="31" t="s">
        <v>7464</v>
      </c>
      <c r="G4096" s="31" t="s">
        <v>16256</v>
      </c>
      <c r="H4096" s="31" t="s">
        <v>16257</v>
      </c>
      <c r="I4096" s="8">
        <f t="shared" si="48"/>
        <v>0</v>
      </c>
      <c r="J4096" s="8">
        <f t="shared" si="49"/>
        <v>4095</v>
      </c>
      <c r="K4096" s="32" t="str">
        <f t="shared" si="50"/>
        <v/>
      </c>
    </row>
    <row r="4097" spans="1:11" ht="13.55" customHeight="1">
      <c r="A4097" s="31" t="s">
        <v>35</v>
      </c>
      <c r="B4097" s="31" t="s">
        <v>5220</v>
      </c>
      <c r="C4097" s="31" t="s">
        <v>3254</v>
      </c>
      <c r="D4097" s="31">
        <v>211317</v>
      </c>
      <c r="E4097" s="31" t="s">
        <v>8353</v>
      </c>
      <c r="F4097" s="31" t="s">
        <v>7466</v>
      </c>
      <c r="G4097" s="31" t="s">
        <v>16258</v>
      </c>
      <c r="H4097" s="31" t="s">
        <v>16259</v>
      </c>
      <c r="I4097" s="8">
        <f t="shared" si="48"/>
        <v>0</v>
      </c>
      <c r="J4097" s="8">
        <f t="shared" si="49"/>
        <v>4096</v>
      </c>
      <c r="K4097" s="32" t="str">
        <f t="shared" si="50"/>
        <v/>
      </c>
    </row>
    <row r="4098" spans="1:11" ht="13.55" customHeight="1">
      <c r="A4098" s="31" t="s">
        <v>35</v>
      </c>
      <c r="B4098" s="31" t="s">
        <v>5220</v>
      </c>
      <c r="C4098" s="31" t="s">
        <v>5332</v>
      </c>
      <c r="D4098" s="31">
        <v>110308</v>
      </c>
      <c r="E4098" s="31" t="s">
        <v>8354</v>
      </c>
      <c r="F4098" s="31" t="s">
        <v>8355</v>
      </c>
      <c r="G4098" s="31" t="s">
        <v>16943</v>
      </c>
      <c r="H4098" s="31" t="s">
        <v>16944</v>
      </c>
      <c r="I4098" s="8">
        <f t="shared" si="48"/>
        <v>0</v>
      </c>
      <c r="J4098" s="8">
        <f t="shared" si="49"/>
        <v>4097</v>
      </c>
      <c r="K4098" s="32" t="str">
        <f t="shared" si="50"/>
        <v/>
      </c>
    </row>
    <row r="4099" spans="1:11" ht="13.55" customHeight="1">
      <c r="A4099" s="31" t="s">
        <v>35</v>
      </c>
      <c r="B4099" s="31" t="s">
        <v>5220</v>
      </c>
      <c r="C4099" s="31" t="s">
        <v>5332</v>
      </c>
      <c r="D4099" s="31">
        <v>110409</v>
      </c>
      <c r="E4099" s="31" t="s">
        <v>8356</v>
      </c>
      <c r="F4099" s="31" t="s">
        <v>8357</v>
      </c>
      <c r="G4099" s="31" t="s">
        <v>16945</v>
      </c>
      <c r="H4099" s="31" t="s">
        <v>16946</v>
      </c>
      <c r="I4099" s="8">
        <f t="shared" si="48"/>
        <v>0</v>
      </c>
      <c r="J4099" s="8">
        <f t="shared" si="49"/>
        <v>4098</v>
      </c>
      <c r="K4099" s="32" t="str">
        <f t="shared" si="50"/>
        <v/>
      </c>
    </row>
    <row r="4100" spans="1:11" ht="13.55" customHeight="1">
      <c r="A4100" s="31" t="s">
        <v>35</v>
      </c>
      <c r="B4100" s="31" t="s">
        <v>5220</v>
      </c>
      <c r="C4100" s="31" t="s">
        <v>5332</v>
      </c>
      <c r="D4100" s="31">
        <v>114306</v>
      </c>
      <c r="E4100" s="31" t="s">
        <v>8358</v>
      </c>
      <c r="F4100" s="31" t="s">
        <v>7480</v>
      </c>
      <c r="G4100" s="31" t="s">
        <v>16272</v>
      </c>
      <c r="H4100" s="31" t="s">
        <v>16273</v>
      </c>
      <c r="I4100" s="8">
        <f t="shared" si="48"/>
        <v>0</v>
      </c>
      <c r="J4100" s="8">
        <f t="shared" si="49"/>
        <v>4099</v>
      </c>
      <c r="K4100" s="32" t="str">
        <f t="shared" si="50"/>
        <v/>
      </c>
    </row>
    <row r="4101" spans="1:11" ht="13.55" customHeight="1">
      <c r="A4101" s="31" t="s">
        <v>35</v>
      </c>
      <c r="B4101" s="31" t="s">
        <v>5220</v>
      </c>
      <c r="C4101" s="31" t="s">
        <v>5332</v>
      </c>
      <c r="D4101" s="31">
        <v>114307</v>
      </c>
      <c r="E4101" s="31" t="s">
        <v>8359</v>
      </c>
      <c r="F4101" s="31" t="s">
        <v>7482</v>
      </c>
      <c r="G4101" s="31" t="s">
        <v>16274</v>
      </c>
      <c r="H4101" s="31" t="s">
        <v>16275</v>
      </c>
      <c r="I4101" s="8">
        <f t="shared" si="48"/>
        <v>0</v>
      </c>
      <c r="J4101" s="8">
        <f t="shared" si="49"/>
        <v>4100</v>
      </c>
      <c r="K4101" s="32" t="str">
        <f t="shared" si="50"/>
        <v/>
      </c>
    </row>
    <row r="4102" spans="1:11" ht="13.55" customHeight="1">
      <c r="A4102" s="31" t="s">
        <v>35</v>
      </c>
      <c r="B4102" s="31" t="s">
        <v>5220</v>
      </c>
      <c r="C4102" s="31" t="s">
        <v>5355</v>
      </c>
      <c r="D4102" s="31">
        <v>110407</v>
      </c>
      <c r="E4102" s="31" t="s">
        <v>8360</v>
      </c>
      <c r="F4102" s="31" t="s">
        <v>8361</v>
      </c>
      <c r="G4102" s="31" t="s">
        <v>16947</v>
      </c>
      <c r="H4102" s="31" t="s">
        <v>16948</v>
      </c>
      <c r="I4102" s="8">
        <f t="shared" si="48"/>
        <v>0</v>
      </c>
      <c r="J4102" s="8">
        <f t="shared" si="49"/>
        <v>4101</v>
      </c>
      <c r="K4102" s="32" t="str">
        <f t="shared" si="50"/>
        <v/>
      </c>
    </row>
    <row r="4103" spans="1:11" ht="13.55" customHeight="1">
      <c r="A4103" s="31" t="s">
        <v>35</v>
      </c>
      <c r="B4103" s="31" t="s">
        <v>5220</v>
      </c>
      <c r="C4103" s="31" t="s">
        <v>5360</v>
      </c>
      <c r="D4103" s="31">
        <v>110403</v>
      </c>
      <c r="E4103" s="31" t="s">
        <v>8362</v>
      </c>
      <c r="F4103" s="31" t="s">
        <v>8363</v>
      </c>
      <c r="G4103" s="31" t="s">
        <v>16949</v>
      </c>
      <c r="H4103" s="31" t="s">
        <v>16950</v>
      </c>
      <c r="I4103" s="8">
        <f t="shared" si="48"/>
        <v>0</v>
      </c>
      <c r="J4103" s="8">
        <f t="shared" si="49"/>
        <v>4102</v>
      </c>
      <c r="K4103" s="32" t="str">
        <f t="shared" si="50"/>
        <v/>
      </c>
    </row>
    <row r="4104" spans="1:11" ht="13.55" customHeight="1">
      <c r="A4104" s="31" t="s">
        <v>35</v>
      </c>
      <c r="B4104" s="31" t="s">
        <v>5220</v>
      </c>
      <c r="C4104" s="31" t="s">
        <v>5375</v>
      </c>
      <c r="D4104" s="31">
        <v>210416</v>
      </c>
      <c r="E4104" s="31" t="s">
        <v>8364</v>
      </c>
      <c r="F4104" s="31" t="s">
        <v>8365</v>
      </c>
      <c r="G4104" s="31" t="s">
        <v>16951</v>
      </c>
      <c r="H4104" s="31" t="s">
        <v>16952</v>
      </c>
      <c r="I4104" s="8">
        <f t="shared" si="48"/>
        <v>0</v>
      </c>
      <c r="J4104" s="8">
        <f t="shared" si="49"/>
        <v>4103</v>
      </c>
      <c r="K4104" s="32" t="str">
        <f t="shared" si="50"/>
        <v/>
      </c>
    </row>
    <row r="4105" spans="1:11" ht="13.55" customHeight="1">
      <c r="A4105" s="31" t="s">
        <v>35</v>
      </c>
      <c r="B4105" s="31" t="s">
        <v>5220</v>
      </c>
      <c r="C4105" s="31" t="s">
        <v>5375</v>
      </c>
      <c r="D4105" s="31">
        <v>211320</v>
      </c>
      <c r="E4105" s="31" t="s">
        <v>8366</v>
      </c>
      <c r="F4105" s="31" t="s">
        <v>7492</v>
      </c>
      <c r="G4105" s="31" t="s">
        <v>16284</v>
      </c>
      <c r="H4105" s="31" t="s">
        <v>16285</v>
      </c>
      <c r="I4105" s="8">
        <f t="shared" si="48"/>
        <v>0</v>
      </c>
      <c r="J4105" s="8">
        <f t="shared" si="49"/>
        <v>4104</v>
      </c>
      <c r="K4105" s="32" t="str">
        <f t="shared" si="50"/>
        <v/>
      </c>
    </row>
    <row r="4106" spans="1:11" ht="13.55" customHeight="1">
      <c r="A4106" s="31" t="s">
        <v>35</v>
      </c>
      <c r="B4106" s="31" t="s">
        <v>5220</v>
      </c>
      <c r="C4106" s="31" t="s">
        <v>5395</v>
      </c>
      <c r="D4106" s="31">
        <v>211315</v>
      </c>
      <c r="E4106" s="31" t="s">
        <v>8367</v>
      </c>
      <c r="F4106" s="31" t="s">
        <v>7500</v>
      </c>
      <c r="G4106" s="31" t="s">
        <v>16292</v>
      </c>
      <c r="H4106" s="31" t="s">
        <v>16293</v>
      </c>
      <c r="I4106" s="8">
        <f t="shared" si="48"/>
        <v>0</v>
      </c>
      <c r="J4106" s="8">
        <f t="shared" si="49"/>
        <v>4105</v>
      </c>
      <c r="K4106" s="32" t="str">
        <f t="shared" si="50"/>
        <v/>
      </c>
    </row>
    <row r="4107" spans="1:11" ht="13.55" customHeight="1">
      <c r="A4107" s="31" t="s">
        <v>35</v>
      </c>
      <c r="B4107" s="31" t="s">
        <v>5220</v>
      </c>
      <c r="C4107" s="31" t="s">
        <v>5395</v>
      </c>
      <c r="D4107" s="31">
        <v>213316</v>
      </c>
      <c r="E4107" s="31" t="s">
        <v>8368</v>
      </c>
      <c r="F4107" s="31" t="s">
        <v>7502</v>
      </c>
      <c r="G4107" s="31" t="s">
        <v>16294</v>
      </c>
      <c r="H4107" s="31" t="s">
        <v>16295</v>
      </c>
      <c r="I4107" s="8">
        <f t="shared" si="48"/>
        <v>0</v>
      </c>
      <c r="J4107" s="8">
        <f t="shared" si="49"/>
        <v>4106</v>
      </c>
      <c r="K4107" s="32" t="str">
        <f t="shared" si="50"/>
        <v/>
      </c>
    </row>
    <row r="4108" spans="1:11" ht="13.55" customHeight="1">
      <c r="A4108" s="31" t="s">
        <v>35</v>
      </c>
      <c r="B4108" s="31" t="s">
        <v>5220</v>
      </c>
      <c r="C4108" s="31" t="s">
        <v>5424</v>
      </c>
      <c r="D4108" s="31">
        <v>111320</v>
      </c>
      <c r="E4108" s="31" t="s">
        <v>8369</v>
      </c>
      <c r="F4108" s="31" t="s">
        <v>7513</v>
      </c>
      <c r="G4108" s="31" t="s">
        <v>16305</v>
      </c>
      <c r="H4108" s="31" t="s">
        <v>16306</v>
      </c>
      <c r="I4108" s="8">
        <f t="shared" si="48"/>
        <v>0</v>
      </c>
      <c r="J4108" s="8">
        <f t="shared" si="49"/>
        <v>4107</v>
      </c>
      <c r="K4108" s="32" t="str">
        <f t="shared" si="50"/>
        <v/>
      </c>
    </row>
    <row r="4109" spans="1:11" ht="13.55" customHeight="1">
      <c r="A4109" s="31" t="s">
        <v>35</v>
      </c>
      <c r="B4109" s="31" t="s">
        <v>5220</v>
      </c>
      <c r="C4109" s="31" t="s">
        <v>5435</v>
      </c>
      <c r="D4109" s="31">
        <v>110311</v>
      </c>
      <c r="E4109" s="31" t="s">
        <v>8370</v>
      </c>
      <c r="F4109" s="31" t="s">
        <v>8371</v>
      </c>
      <c r="G4109" s="31" t="s">
        <v>16953</v>
      </c>
      <c r="H4109" s="31" t="s">
        <v>16954</v>
      </c>
      <c r="I4109" s="8">
        <f t="shared" si="48"/>
        <v>0</v>
      </c>
      <c r="J4109" s="8">
        <f t="shared" si="49"/>
        <v>4108</v>
      </c>
      <c r="K4109" s="32" t="str">
        <f t="shared" si="50"/>
        <v/>
      </c>
    </row>
    <row r="4110" spans="1:11" ht="13.55" customHeight="1">
      <c r="A4110" s="31" t="s">
        <v>35</v>
      </c>
      <c r="B4110" s="31" t="s">
        <v>5220</v>
      </c>
      <c r="C4110" s="31" t="s">
        <v>5435</v>
      </c>
      <c r="D4110" s="31">
        <v>110404</v>
      </c>
      <c r="E4110" s="31" t="s">
        <v>8372</v>
      </c>
      <c r="F4110" s="31" t="s">
        <v>8373</v>
      </c>
      <c r="G4110" s="31" t="s">
        <v>16955</v>
      </c>
      <c r="H4110" s="31" t="s">
        <v>16956</v>
      </c>
      <c r="I4110" s="8">
        <f t="shared" si="48"/>
        <v>0</v>
      </c>
      <c r="J4110" s="8">
        <f t="shared" si="49"/>
        <v>4109</v>
      </c>
      <c r="K4110" s="32" t="str">
        <f t="shared" si="50"/>
        <v/>
      </c>
    </row>
    <row r="4111" spans="1:11" ht="13.55" customHeight="1">
      <c r="A4111" s="31" t="s">
        <v>35</v>
      </c>
      <c r="B4111" s="31" t="s">
        <v>5220</v>
      </c>
      <c r="C4111" s="31" t="s">
        <v>5452</v>
      </c>
      <c r="D4111" s="31">
        <v>111419</v>
      </c>
      <c r="E4111" s="31" t="s">
        <v>8374</v>
      </c>
      <c r="F4111" s="31" t="s">
        <v>8375</v>
      </c>
      <c r="G4111" s="31" t="s">
        <v>16957</v>
      </c>
      <c r="H4111" s="31" t="s">
        <v>16958</v>
      </c>
      <c r="I4111" s="8">
        <f t="shared" si="48"/>
        <v>0</v>
      </c>
      <c r="J4111" s="8">
        <f t="shared" si="49"/>
        <v>4110</v>
      </c>
      <c r="K4111" s="32" t="str">
        <f t="shared" si="50"/>
        <v/>
      </c>
    </row>
    <row r="4112" spans="1:11" ht="13.55" customHeight="1">
      <c r="A4112" s="31" t="s">
        <v>35</v>
      </c>
      <c r="B4112" s="31" t="s">
        <v>5220</v>
      </c>
      <c r="C4112" s="31" t="s">
        <v>3269</v>
      </c>
      <c r="D4112" s="31">
        <v>210305</v>
      </c>
      <c r="E4112" s="31" t="s">
        <v>8376</v>
      </c>
      <c r="F4112" s="31" t="s">
        <v>8377</v>
      </c>
      <c r="G4112" s="31" t="s">
        <v>16959</v>
      </c>
      <c r="H4112" s="31" t="s">
        <v>16960</v>
      </c>
      <c r="I4112" s="8">
        <f t="shared" si="48"/>
        <v>0</v>
      </c>
      <c r="J4112" s="8">
        <f t="shared" si="49"/>
        <v>4111</v>
      </c>
      <c r="K4112" s="32" t="str">
        <f t="shared" si="50"/>
        <v/>
      </c>
    </row>
    <row r="4113" spans="1:11" ht="13.55" customHeight="1">
      <c r="A4113" s="31" t="s">
        <v>35</v>
      </c>
      <c r="B4113" s="31" t="s">
        <v>5220</v>
      </c>
      <c r="C4113" s="31" t="s">
        <v>3269</v>
      </c>
      <c r="D4113" s="31">
        <v>211301</v>
      </c>
      <c r="E4113" s="31" t="s">
        <v>8378</v>
      </c>
      <c r="F4113" s="31" t="s">
        <v>7527</v>
      </c>
      <c r="G4113" s="31" t="s">
        <v>16319</v>
      </c>
      <c r="H4113" s="31" t="s">
        <v>16320</v>
      </c>
      <c r="I4113" s="8">
        <f t="shared" si="48"/>
        <v>0</v>
      </c>
      <c r="J4113" s="8">
        <f t="shared" si="49"/>
        <v>4112</v>
      </c>
      <c r="K4113" s="32" t="str">
        <f t="shared" si="50"/>
        <v/>
      </c>
    </row>
    <row r="4114" spans="1:11" ht="13.55" customHeight="1">
      <c r="A4114" s="31" t="s">
        <v>35</v>
      </c>
      <c r="B4114" s="31" t="s">
        <v>5220</v>
      </c>
      <c r="C4114" s="31" t="s">
        <v>3269</v>
      </c>
      <c r="D4114" s="31">
        <v>211302</v>
      </c>
      <c r="E4114" s="31" t="s">
        <v>8379</v>
      </c>
      <c r="F4114" s="31" t="s">
        <v>8380</v>
      </c>
      <c r="G4114" s="31" t="s">
        <v>16961</v>
      </c>
      <c r="H4114" s="31" t="s">
        <v>16962</v>
      </c>
      <c r="I4114" s="8">
        <f t="shared" si="48"/>
        <v>0</v>
      </c>
      <c r="J4114" s="8">
        <f t="shared" si="49"/>
        <v>4113</v>
      </c>
      <c r="K4114" s="32" t="str">
        <f t="shared" si="50"/>
        <v/>
      </c>
    </row>
    <row r="4115" spans="1:11" ht="13.55" customHeight="1">
      <c r="A4115" s="31" t="s">
        <v>35</v>
      </c>
      <c r="B4115" s="31" t="s">
        <v>5220</v>
      </c>
      <c r="C4115" s="31" t="s">
        <v>3269</v>
      </c>
      <c r="D4115" s="31">
        <v>211310</v>
      </c>
      <c r="E4115" s="31" t="s">
        <v>8381</v>
      </c>
      <c r="F4115" s="31" t="s">
        <v>7529</v>
      </c>
      <c r="G4115" s="31" t="s">
        <v>16321</v>
      </c>
      <c r="H4115" s="31" t="s">
        <v>16322</v>
      </c>
      <c r="I4115" s="8">
        <f t="shared" si="48"/>
        <v>0</v>
      </c>
      <c r="J4115" s="8">
        <f t="shared" si="49"/>
        <v>4114</v>
      </c>
      <c r="K4115" s="32" t="str">
        <f t="shared" si="50"/>
        <v/>
      </c>
    </row>
    <row r="4116" spans="1:11" ht="13.55" customHeight="1">
      <c r="A4116" s="31" t="s">
        <v>35</v>
      </c>
      <c r="B4116" s="31" t="s">
        <v>5220</v>
      </c>
      <c r="C4116" s="31" t="s">
        <v>3269</v>
      </c>
      <c r="D4116" s="31">
        <v>211318</v>
      </c>
      <c r="E4116" s="31" t="s">
        <v>8382</v>
      </c>
      <c r="F4116" s="31" t="s">
        <v>7531</v>
      </c>
      <c r="G4116" s="31" t="s">
        <v>16323</v>
      </c>
      <c r="H4116" s="31" t="s">
        <v>16324</v>
      </c>
      <c r="I4116" s="8">
        <f t="shared" si="48"/>
        <v>0</v>
      </c>
      <c r="J4116" s="8">
        <f t="shared" si="49"/>
        <v>4115</v>
      </c>
      <c r="K4116" s="32" t="str">
        <f t="shared" si="50"/>
        <v/>
      </c>
    </row>
    <row r="4117" spans="1:11" ht="13.55" customHeight="1">
      <c r="A4117" s="31" t="s">
        <v>35</v>
      </c>
      <c r="B4117" s="31" t="s">
        <v>5220</v>
      </c>
      <c r="C4117" s="31" t="s">
        <v>3269</v>
      </c>
      <c r="D4117" s="31">
        <v>211419</v>
      </c>
      <c r="E4117" s="31" t="s">
        <v>8383</v>
      </c>
      <c r="F4117" s="31" t="s">
        <v>8384</v>
      </c>
      <c r="G4117" s="31" t="s">
        <v>16963</v>
      </c>
      <c r="H4117" s="31" t="s">
        <v>16964</v>
      </c>
      <c r="I4117" s="8">
        <f t="shared" si="48"/>
        <v>0</v>
      </c>
      <c r="J4117" s="8">
        <f t="shared" si="49"/>
        <v>4116</v>
      </c>
      <c r="K4117" s="32" t="str">
        <f t="shared" si="50"/>
        <v/>
      </c>
    </row>
    <row r="4118" spans="1:11" ht="13.55" customHeight="1">
      <c r="A4118" s="31" t="s">
        <v>35</v>
      </c>
      <c r="B4118" s="31" t="s">
        <v>5220</v>
      </c>
      <c r="C4118" s="31" t="s">
        <v>4538</v>
      </c>
      <c r="D4118" s="31">
        <v>210408</v>
      </c>
      <c r="E4118" s="31" t="s">
        <v>8385</v>
      </c>
      <c r="F4118" s="31" t="s">
        <v>8386</v>
      </c>
      <c r="G4118" s="31" t="s">
        <v>16965</v>
      </c>
      <c r="H4118" s="31" t="s">
        <v>16966</v>
      </c>
      <c r="I4118" s="8">
        <f t="shared" si="48"/>
        <v>0</v>
      </c>
      <c r="J4118" s="8">
        <f t="shared" si="49"/>
        <v>4117</v>
      </c>
      <c r="K4118" s="32" t="str">
        <f t="shared" si="50"/>
        <v/>
      </c>
    </row>
    <row r="4119" spans="1:11" ht="13.55" customHeight="1">
      <c r="A4119" s="31" t="s">
        <v>35</v>
      </c>
      <c r="B4119" s="31" t="s">
        <v>5220</v>
      </c>
      <c r="C4119" s="31" t="s">
        <v>4538</v>
      </c>
      <c r="D4119" s="31">
        <v>211314</v>
      </c>
      <c r="E4119" s="31" t="s">
        <v>8387</v>
      </c>
      <c r="F4119" s="31" t="s">
        <v>8388</v>
      </c>
      <c r="G4119" s="31" t="s">
        <v>16967</v>
      </c>
      <c r="H4119" s="31" t="s">
        <v>16968</v>
      </c>
      <c r="I4119" s="8">
        <f t="shared" si="48"/>
        <v>0</v>
      </c>
      <c r="J4119" s="8">
        <f t="shared" si="49"/>
        <v>4118</v>
      </c>
      <c r="K4119" s="32" t="str">
        <f t="shared" si="50"/>
        <v/>
      </c>
    </row>
    <row r="4120" spans="1:11" ht="13.55" customHeight="1">
      <c r="A4120" s="31" t="s">
        <v>35</v>
      </c>
      <c r="B4120" s="31" t="s">
        <v>5220</v>
      </c>
      <c r="C4120" s="31" t="s">
        <v>4538</v>
      </c>
      <c r="D4120" s="31">
        <v>211412</v>
      </c>
      <c r="E4120" s="31" t="s">
        <v>8389</v>
      </c>
      <c r="F4120" s="31" t="s">
        <v>8390</v>
      </c>
      <c r="G4120" s="31" t="s">
        <v>16969</v>
      </c>
      <c r="H4120" s="31" t="s">
        <v>16970</v>
      </c>
      <c r="I4120" s="8">
        <f t="shared" si="48"/>
        <v>0</v>
      </c>
      <c r="J4120" s="8">
        <f t="shared" si="49"/>
        <v>4119</v>
      </c>
      <c r="K4120" s="32" t="str">
        <f t="shared" si="50"/>
        <v/>
      </c>
    </row>
    <row r="4121" spans="1:11" ht="13.55" customHeight="1">
      <c r="A4121" s="31" t="s">
        <v>35</v>
      </c>
      <c r="B4121" s="31" t="s">
        <v>5220</v>
      </c>
      <c r="C4121" s="31" t="s">
        <v>4538</v>
      </c>
      <c r="D4121" s="31">
        <v>213303</v>
      </c>
      <c r="E4121" s="31" t="s">
        <v>8391</v>
      </c>
      <c r="F4121" s="31" t="s">
        <v>7543</v>
      </c>
      <c r="G4121" s="31" t="s">
        <v>16335</v>
      </c>
      <c r="H4121" s="31" t="s">
        <v>16336</v>
      </c>
      <c r="I4121" s="8">
        <f t="shared" si="48"/>
        <v>0</v>
      </c>
      <c r="J4121" s="8">
        <f t="shared" si="49"/>
        <v>4120</v>
      </c>
      <c r="K4121" s="32" t="str">
        <f t="shared" si="50"/>
        <v/>
      </c>
    </row>
    <row r="4122" spans="1:11" ht="13.55" customHeight="1">
      <c r="A4122" s="31" t="s">
        <v>35</v>
      </c>
      <c r="B4122" s="31" t="s">
        <v>5220</v>
      </c>
      <c r="C4122" s="31" t="s">
        <v>5513</v>
      </c>
      <c r="D4122" s="31">
        <v>110314</v>
      </c>
      <c r="E4122" s="31" t="s">
        <v>8392</v>
      </c>
      <c r="F4122" s="31" t="s">
        <v>8393</v>
      </c>
      <c r="G4122" s="31" t="s">
        <v>16971</v>
      </c>
      <c r="H4122" s="31" t="s">
        <v>16972</v>
      </c>
      <c r="I4122" s="8">
        <f t="shared" si="48"/>
        <v>0</v>
      </c>
      <c r="J4122" s="8">
        <f t="shared" si="49"/>
        <v>4121</v>
      </c>
      <c r="K4122" s="32" t="str">
        <f t="shared" si="50"/>
        <v/>
      </c>
    </row>
    <row r="4123" spans="1:11" ht="13.55" customHeight="1">
      <c r="A4123" s="31" t="s">
        <v>35</v>
      </c>
      <c r="B4123" s="31" t="s">
        <v>5220</v>
      </c>
      <c r="C4123" s="31" t="s">
        <v>5528</v>
      </c>
      <c r="D4123" s="31">
        <v>111326</v>
      </c>
      <c r="E4123" s="31" t="s">
        <v>8394</v>
      </c>
      <c r="F4123" s="31" t="s">
        <v>8395</v>
      </c>
      <c r="G4123" s="31" t="s">
        <v>16973</v>
      </c>
      <c r="H4123" s="31" t="s">
        <v>16974</v>
      </c>
      <c r="I4123" s="8">
        <f t="shared" si="48"/>
        <v>0</v>
      </c>
      <c r="J4123" s="8">
        <f t="shared" si="49"/>
        <v>4122</v>
      </c>
      <c r="K4123" s="32" t="str">
        <f t="shared" si="50"/>
        <v/>
      </c>
    </row>
    <row r="4124" spans="1:11" ht="13.55" customHeight="1">
      <c r="A4124" s="31" t="s">
        <v>35</v>
      </c>
      <c r="B4124" s="31" t="s">
        <v>5220</v>
      </c>
      <c r="C4124" s="31" t="s">
        <v>5550</v>
      </c>
      <c r="D4124" s="31">
        <v>110405</v>
      </c>
      <c r="E4124" s="31" t="s">
        <v>8396</v>
      </c>
      <c r="F4124" s="31" t="s">
        <v>8397</v>
      </c>
      <c r="G4124" s="31" t="s">
        <v>16975</v>
      </c>
      <c r="H4124" s="31" t="s">
        <v>16976</v>
      </c>
      <c r="I4124" s="8">
        <f t="shared" si="48"/>
        <v>0</v>
      </c>
      <c r="J4124" s="8">
        <f t="shared" si="49"/>
        <v>4123</v>
      </c>
      <c r="K4124" s="32" t="str">
        <f t="shared" si="50"/>
        <v/>
      </c>
    </row>
    <row r="4125" spans="1:11" ht="13.55" customHeight="1">
      <c r="A4125" s="31" t="s">
        <v>35</v>
      </c>
      <c r="B4125" s="31" t="s">
        <v>5220</v>
      </c>
      <c r="C4125" s="31" t="s">
        <v>5550</v>
      </c>
      <c r="D4125" s="31">
        <v>110410</v>
      </c>
      <c r="E4125" s="31" t="s">
        <v>8398</v>
      </c>
      <c r="F4125" s="31" t="s">
        <v>8399</v>
      </c>
      <c r="G4125" s="31" t="s">
        <v>16977</v>
      </c>
      <c r="H4125" s="31" t="s">
        <v>16978</v>
      </c>
      <c r="I4125" s="8">
        <f t="shared" si="48"/>
        <v>0</v>
      </c>
      <c r="J4125" s="8">
        <f t="shared" si="49"/>
        <v>4124</v>
      </c>
      <c r="K4125" s="32" t="str">
        <f t="shared" si="50"/>
        <v/>
      </c>
    </row>
    <row r="4126" spans="1:11" ht="13.55" customHeight="1">
      <c r="A4126" s="31" t="s">
        <v>35</v>
      </c>
      <c r="B4126" s="31" t="s">
        <v>5220</v>
      </c>
      <c r="C4126" s="31" t="s">
        <v>5550</v>
      </c>
      <c r="D4126" s="31">
        <v>111323</v>
      </c>
      <c r="E4126" s="31" t="s">
        <v>8400</v>
      </c>
      <c r="F4126" s="31" t="s">
        <v>7557</v>
      </c>
      <c r="G4126" s="31" t="s">
        <v>16349</v>
      </c>
      <c r="H4126" s="31" t="s">
        <v>16350</v>
      </c>
      <c r="I4126" s="8">
        <f t="shared" si="48"/>
        <v>0</v>
      </c>
      <c r="J4126" s="8">
        <f t="shared" si="49"/>
        <v>4125</v>
      </c>
      <c r="K4126" s="32" t="str">
        <f t="shared" si="50"/>
        <v/>
      </c>
    </row>
    <row r="4127" spans="1:11" ht="13.55" customHeight="1">
      <c r="A4127" s="31" t="s">
        <v>35</v>
      </c>
      <c r="B4127" s="31" t="s">
        <v>5220</v>
      </c>
      <c r="C4127" s="31" t="s">
        <v>5567</v>
      </c>
      <c r="D4127" s="31">
        <v>110315</v>
      </c>
      <c r="E4127" s="31" t="s">
        <v>8401</v>
      </c>
      <c r="F4127" s="31" t="s">
        <v>8402</v>
      </c>
      <c r="G4127" s="31" t="s">
        <v>16979</v>
      </c>
      <c r="H4127" s="31" t="s">
        <v>16980</v>
      </c>
      <c r="I4127" s="8">
        <f t="shared" si="48"/>
        <v>0</v>
      </c>
      <c r="J4127" s="8">
        <f t="shared" si="49"/>
        <v>4126</v>
      </c>
      <c r="K4127" s="32" t="str">
        <f t="shared" si="50"/>
        <v/>
      </c>
    </row>
    <row r="4128" spans="1:11" ht="13.55" customHeight="1">
      <c r="A4128" s="31" t="s">
        <v>35</v>
      </c>
      <c r="B4128" s="31" t="s">
        <v>5220</v>
      </c>
      <c r="C4128" s="31" t="s">
        <v>5582</v>
      </c>
      <c r="D4128" s="31">
        <v>110317</v>
      </c>
      <c r="E4128" s="31" t="s">
        <v>8403</v>
      </c>
      <c r="F4128" s="31" t="s">
        <v>8404</v>
      </c>
      <c r="G4128" s="31" t="s">
        <v>16981</v>
      </c>
      <c r="H4128" s="31" t="s">
        <v>16982</v>
      </c>
      <c r="I4128" s="8">
        <f t="shared" si="48"/>
        <v>0</v>
      </c>
      <c r="J4128" s="8">
        <f t="shared" si="49"/>
        <v>4127</v>
      </c>
      <c r="K4128" s="32" t="str">
        <f t="shared" si="50"/>
        <v/>
      </c>
    </row>
    <row r="4129" spans="1:11" ht="13.55" customHeight="1">
      <c r="A4129" s="31" t="s">
        <v>35</v>
      </c>
      <c r="B4129" s="31" t="s">
        <v>5220</v>
      </c>
      <c r="C4129" s="31" t="s">
        <v>5582</v>
      </c>
      <c r="D4129" s="31">
        <v>110401</v>
      </c>
      <c r="E4129" s="31" t="s">
        <v>8405</v>
      </c>
      <c r="F4129" s="31" t="s">
        <v>8406</v>
      </c>
      <c r="G4129" s="31" t="s">
        <v>16983</v>
      </c>
      <c r="H4129" s="31" t="s">
        <v>16984</v>
      </c>
      <c r="I4129" s="8">
        <f t="shared" si="48"/>
        <v>0</v>
      </c>
      <c r="J4129" s="8">
        <f t="shared" si="49"/>
        <v>4128</v>
      </c>
      <c r="K4129" s="32" t="str">
        <f t="shared" si="50"/>
        <v/>
      </c>
    </row>
    <row r="4130" spans="1:11" ht="13.55" customHeight="1">
      <c r="A4130" s="31" t="s">
        <v>35</v>
      </c>
      <c r="B4130" s="31" t="s">
        <v>5220</v>
      </c>
      <c r="C4130" s="31" t="s">
        <v>5593</v>
      </c>
      <c r="D4130" s="31">
        <v>110328</v>
      </c>
      <c r="E4130" s="31" t="s">
        <v>8407</v>
      </c>
      <c r="F4130" s="31" t="s">
        <v>7565</v>
      </c>
      <c r="G4130" s="31" t="s">
        <v>14395</v>
      </c>
      <c r="H4130" s="31" t="s">
        <v>16357</v>
      </c>
      <c r="I4130" s="8">
        <f t="shared" si="48"/>
        <v>0</v>
      </c>
      <c r="J4130" s="8">
        <f t="shared" si="49"/>
        <v>4129</v>
      </c>
      <c r="K4130" s="32" t="str">
        <f t="shared" si="50"/>
        <v/>
      </c>
    </row>
    <row r="4131" spans="1:11" ht="13.55" customHeight="1">
      <c r="A4131" s="31" t="s">
        <v>35</v>
      </c>
      <c r="B4131" s="31" t="s">
        <v>5220</v>
      </c>
      <c r="C4131" s="31" t="s">
        <v>5600</v>
      </c>
      <c r="D4131" s="31">
        <v>110312</v>
      </c>
      <c r="E4131" s="31" t="s">
        <v>8408</v>
      </c>
      <c r="F4131" s="31" t="s">
        <v>8409</v>
      </c>
      <c r="G4131" s="31" t="s">
        <v>16985</v>
      </c>
      <c r="H4131" s="31" t="s">
        <v>16986</v>
      </c>
      <c r="I4131" s="8">
        <f t="shared" si="48"/>
        <v>0</v>
      </c>
      <c r="J4131" s="8">
        <f t="shared" si="49"/>
        <v>4130</v>
      </c>
      <c r="K4131" s="32" t="str">
        <f t="shared" si="50"/>
        <v/>
      </c>
    </row>
    <row r="4132" spans="1:11" ht="13.55" customHeight="1">
      <c r="A4132" s="31" t="s">
        <v>35</v>
      </c>
      <c r="B4132" s="31" t="s">
        <v>5220</v>
      </c>
      <c r="C4132" s="31" t="s">
        <v>5600</v>
      </c>
      <c r="D4132" s="31">
        <v>110406</v>
      </c>
      <c r="E4132" s="31" t="s">
        <v>8410</v>
      </c>
      <c r="F4132" s="31" t="s">
        <v>8411</v>
      </c>
      <c r="G4132" s="31" t="s">
        <v>16987</v>
      </c>
      <c r="H4132" s="31" t="s">
        <v>16988</v>
      </c>
      <c r="I4132" s="8">
        <f t="shared" si="48"/>
        <v>0</v>
      </c>
      <c r="J4132" s="8">
        <f t="shared" si="49"/>
        <v>4131</v>
      </c>
      <c r="K4132" s="32" t="str">
        <f t="shared" si="50"/>
        <v/>
      </c>
    </row>
    <row r="4133" spans="1:11" ht="13.55" customHeight="1">
      <c r="A4133" s="31" t="s">
        <v>35</v>
      </c>
      <c r="B4133" s="31" t="s">
        <v>5220</v>
      </c>
      <c r="C4133" s="31" t="s">
        <v>5600</v>
      </c>
      <c r="D4133" s="31">
        <v>111313</v>
      </c>
      <c r="E4133" s="31" t="s">
        <v>8412</v>
      </c>
      <c r="F4133" s="31" t="s">
        <v>7569</v>
      </c>
      <c r="G4133" s="31" t="s">
        <v>16360</v>
      </c>
      <c r="H4133" s="31" t="s">
        <v>16361</v>
      </c>
      <c r="I4133" s="8">
        <f t="shared" si="48"/>
        <v>0</v>
      </c>
      <c r="J4133" s="8">
        <f t="shared" si="49"/>
        <v>4132</v>
      </c>
      <c r="K4133" s="32" t="str">
        <f t="shared" si="50"/>
        <v/>
      </c>
    </row>
    <row r="4134" spans="1:11" ht="13.55" customHeight="1">
      <c r="A4134" s="31" t="s">
        <v>35</v>
      </c>
      <c r="B4134" s="31" t="s">
        <v>5220</v>
      </c>
      <c r="C4134" s="31" t="s">
        <v>5600</v>
      </c>
      <c r="D4134" s="31">
        <v>111321</v>
      </c>
      <c r="E4134" s="31" t="s">
        <v>8413</v>
      </c>
      <c r="F4134" s="31" t="s">
        <v>7571</v>
      </c>
      <c r="G4134" s="31" t="s">
        <v>16362</v>
      </c>
      <c r="H4134" s="31" t="s">
        <v>16363</v>
      </c>
      <c r="I4134" s="8">
        <f t="shared" si="48"/>
        <v>0</v>
      </c>
      <c r="J4134" s="8">
        <f t="shared" si="49"/>
        <v>4133</v>
      </c>
      <c r="K4134" s="32" t="str">
        <f t="shared" si="50"/>
        <v/>
      </c>
    </row>
    <row r="4135" spans="1:11" ht="13.55" customHeight="1">
      <c r="A4135" s="31" t="s">
        <v>35</v>
      </c>
      <c r="B4135" s="31" t="s">
        <v>5220</v>
      </c>
      <c r="C4135" s="31" t="s">
        <v>5600</v>
      </c>
      <c r="D4135" s="31">
        <v>111427</v>
      </c>
      <c r="E4135" s="31" t="s">
        <v>8414</v>
      </c>
      <c r="F4135" s="31" t="s">
        <v>8415</v>
      </c>
      <c r="G4135" s="31" t="s">
        <v>16989</v>
      </c>
      <c r="H4135" s="31" t="s">
        <v>16990</v>
      </c>
      <c r="I4135" s="8">
        <f t="shared" si="48"/>
        <v>0</v>
      </c>
      <c r="J4135" s="8">
        <f t="shared" si="49"/>
        <v>4134</v>
      </c>
      <c r="K4135" s="32" t="str">
        <f t="shared" si="50"/>
        <v/>
      </c>
    </row>
    <row r="4136" spans="1:11" ht="13.55" customHeight="1">
      <c r="A4136" s="31" t="s">
        <v>35</v>
      </c>
      <c r="B4136" s="31" t="s">
        <v>5220</v>
      </c>
      <c r="C4136" s="31" t="s">
        <v>5638</v>
      </c>
      <c r="D4136" s="31">
        <v>110302</v>
      </c>
      <c r="E4136" s="31" t="s">
        <v>8416</v>
      </c>
      <c r="F4136" s="31" t="s">
        <v>8417</v>
      </c>
      <c r="G4136" s="31" t="s">
        <v>16991</v>
      </c>
      <c r="H4136" s="31" t="s">
        <v>16992</v>
      </c>
      <c r="I4136" s="8">
        <f t="shared" si="48"/>
        <v>0</v>
      </c>
      <c r="J4136" s="8">
        <f t="shared" si="49"/>
        <v>4135</v>
      </c>
      <c r="K4136" s="32" t="str">
        <f t="shared" si="50"/>
        <v/>
      </c>
    </row>
    <row r="4137" spans="1:11" ht="13.55" customHeight="1">
      <c r="A4137" s="31" t="s">
        <v>35</v>
      </c>
      <c r="B4137" s="31" t="s">
        <v>5220</v>
      </c>
      <c r="C4137" s="31" t="s">
        <v>5666</v>
      </c>
      <c r="D4137" s="31">
        <v>111322</v>
      </c>
      <c r="E4137" s="31" t="s">
        <v>8418</v>
      </c>
      <c r="F4137" s="31" t="s">
        <v>7591</v>
      </c>
      <c r="G4137" s="31" t="s">
        <v>16382</v>
      </c>
      <c r="H4137" s="31" t="s">
        <v>16383</v>
      </c>
      <c r="I4137" s="8">
        <f t="shared" si="48"/>
        <v>0</v>
      </c>
      <c r="J4137" s="8">
        <f t="shared" si="49"/>
        <v>4136</v>
      </c>
      <c r="K4137" s="32" t="str">
        <f t="shared" si="50"/>
        <v/>
      </c>
    </row>
    <row r="4138" spans="1:11" ht="13.55" customHeight="1">
      <c r="A4138" s="31" t="s">
        <v>35</v>
      </c>
      <c r="B4138" s="31" t="s">
        <v>5683</v>
      </c>
      <c r="C4138" s="31" t="s">
        <v>5715</v>
      </c>
      <c r="D4138" s="31">
        <v>160302</v>
      </c>
      <c r="E4138" s="31" t="s">
        <v>8419</v>
      </c>
      <c r="F4138" s="31" t="s">
        <v>8420</v>
      </c>
      <c r="G4138" s="31" t="s">
        <v>16993</v>
      </c>
      <c r="H4138" s="31" t="s">
        <v>16994</v>
      </c>
      <c r="I4138" s="8">
        <f t="shared" si="48"/>
        <v>0</v>
      </c>
      <c r="J4138" s="8">
        <f t="shared" si="49"/>
        <v>4137</v>
      </c>
      <c r="K4138" s="32" t="str">
        <f t="shared" si="50"/>
        <v/>
      </c>
    </row>
    <row r="4139" spans="1:11" ht="13.55" customHeight="1">
      <c r="A4139" s="31" t="s">
        <v>35</v>
      </c>
      <c r="B4139" s="31" t="s">
        <v>5683</v>
      </c>
      <c r="C4139" s="31" t="s">
        <v>5715</v>
      </c>
      <c r="D4139" s="31">
        <v>160401</v>
      </c>
      <c r="E4139" s="31" t="s">
        <v>8421</v>
      </c>
      <c r="F4139" s="31" t="s">
        <v>8422</v>
      </c>
      <c r="G4139" s="31" t="s">
        <v>16995</v>
      </c>
      <c r="H4139" s="31" t="s">
        <v>16996</v>
      </c>
      <c r="I4139" s="8">
        <f t="shared" si="48"/>
        <v>0</v>
      </c>
      <c r="J4139" s="8">
        <f t="shared" si="49"/>
        <v>4138</v>
      </c>
      <c r="K4139" s="32" t="str">
        <f t="shared" si="50"/>
        <v/>
      </c>
    </row>
    <row r="4140" spans="1:11" ht="13.55" customHeight="1">
      <c r="A4140" s="31" t="s">
        <v>40</v>
      </c>
      <c r="B4140" s="31" t="s">
        <v>53</v>
      </c>
      <c r="C4140" s="31" t="s">
        <v>54</v>
      </c>
      <c r="D4140" s="31">
        <v>1291</v>
      </c>
      <c r="E4140" s="31" t="s">
        <v>8423</v>
      </c>
      <c r="F4140" s="31" t="s">
        <v>8424</v>
      </c>
      <c r="G4140" s="31" t="s">
        <v>16997</v>
      </c>
      <c r="H4140" s="31" t="s">
        <v>16998</v>
      </c>
      <c r="I4140" s="8">
        <f t="shared" si="48"/>
        <v>0</v>
      </c>
      <c r="J4140" s="8">
        <f t="shared" si="49"/>
        <v>4139</v>
      </c>
      <c r="K4140" s="32" t="str">
        <f t="shared" si="50"/>
        <v/>
      </c>
    </row>
    <row r="4141" spans="1:11" ht="13.55" customHeight="1">
      <c r="A4141" s="31" t="s">
        <v>40</v>
      </c>
      <c r="B4141" s="31" t="s">
        <v>53</v>
      </c>
      <c r="C4141" s="31" t="s">
        <v>127</v>
      </c>
      <c r="D4141" s="31">
        <v>31</v>
      </c>
      <c r="E4141" s="31" t="s">
        <v>8425</v>
      </c>
      <c r="F4141" s="31" t="s">
        <v>8426</v>
      </c>
      <c r="G4141" s="31" t="s">
        <v>16999</v>
      </c>
      <c r="H4141" s="31" t="s">
        <v>17000</v>
      </c>
      <c r="I4141" s="8">
        <f t="shared" si="48"/>
        <v>0</v>
      </c>
      <c r="J4141" s="8">
        <f t="shared" si="49"/>
        <v>4140</v>
      </c>
      <c r="K4141" s="32" t="str">
        <f t="shared" si="50"/>
        <v/>
      </c>
    </row>
    <row r="4142" spans="1:11" ht="13.55" customHeight="1">
      <c r="A4142" s="31" t="s">
        <v>40</v>
      </c>
      <c r="B4142" s="31" t="s">
        <v>53</v>
      </c>
      <c r="C4142" s="31" t="s">
        <v>191</v>
      </c>
      <c r="D4142" s="31">
        <v>1050</v>
      </c>
      <c r="E4142" s="31" t="s">
        <v>8427</v>
      </c>
      <c r="F4142" s="31" t="s">
        <v>8428</v>
      </c>
      <c r="G4142" s="31" t="s">
        <v>17001</v>
      </c>
      <c r="H4142" s="31" t="s">
        <v>17002</v>
      </c>
      <c r="I4142" s="8">
        <f t="shared" si="48"/>
        <v>0</v>
      </c>
      <c r="J4142" s="8">
        <f t="shared" si="49"/>
        <v>4141</v>
      </c>
      <c r="K4142" s="32" t="str">
        <f t="shared" si="50"/>
        <v/>
      </c>
    </row>
    <row r="4143" spans="1:11" ht="13.55" customHeight="1">
      <c r="A4143" s="31" t="s">
        <v>40</v>
      </c>
      <c r="B4143" s="31" t="s">
        <v>230</v>
      </c>
      <c r="C4143" s="31" t="s">
        <v>326</v>
      </c>
      <c r="D4143" s="31">
        <v>1027</v>
      </c>
      <c r="E4143" s="31" t="s">
        <v>8429</v>
      </c>
      <c r="F4143" s="31" t="s">
        <v>8430</v>
      </c>
      <c r="G4143" s="31" t="s">
        <v>17003</v>
      </c>
      <c r="H4143" s="31" t="s">
        <v>17004</v>
      </c>
      <c r="I4143" s="8">
        <f t="shared" si="48"/>
        <v>0</v>
      </c>
      <c r="J4143" s="8">
        <f t="shared" si="49"/>
        <v>4142</v>
      </c>
      <c r="K4143" s="32" t="str">
        <f t="shared" si="50"/>
        <v/>
      </c>
    </row>
    <row r="4144" spans="1:11" ht="13.55" customHeight="1">
      <c r="A4144" s="31" t="s">
        <v>40</v>
      </c>
      <c r="B4144" s="31" t="s">
        <v>230</v>
      </c>
      <c r="C4144" s="31" t="s">
        <v>326</v>
      </c>
      <c r="D4144" s="31">
        <v>1077</v>
      </c>
      <c r="E4144" s="31" t="s">
        <v>8431</v>
      </c>
      <c r="F4144" s="31" t="s">
        <v>8432</v>
      </c>
      <c r="G4144" s="31" t="s">
        <v>17005</v>
      </c>
      <c r="H4144" s="31" t="s">
        <v>17006</v>
      </c>
      <c r="I4144" s="8">
        <f t="shared" si="48"/>
        <v>0</v>
      </c>
      <c r="J4144" s="8">
        <f t="shared" si="49"/>
        <v>4143</v>
      </c>
      <c r="K4144" s="32" t="str">
        <f t="shared" si="50"/>
        <v/>
      </c>
    </row>
    <row r="4145" spans="1:11" ht="13.55" customHeight="1">
      <c r="A4145" s="31" t="s">
        <v>40</v>
      </c>
      <c r="B4145" s="31" t="s">
        <v>230</v>
      </c>
      <c r="C4145" s="31" t="s">
        <v>376</v>
      </c>
      <c r="D4145" s="31">
        <v>1148</v>
      </c>
      <c r="E4145" s="31" t="s">
        <v>8433</v>
      </c>
      <c r="F4145" s="31" t="s">
        <v>8434</v>
      </c>
      <c r="G4145" s="31" t="s">
        <v>17007</v>
      </c>
      <c r="H4145" s="31" t="s">
        <v>17008</v>
      </c>
      <c r="I4145" s="8">
        <f t="shared" si="48"/>
        <v>0</v>
      </c>
      <c r="J4145" s="8">
        <f t="shared" si="49"/>
        <v>4144</v>
      </c>
      <c r="K4145" s="32" t="str">
        <f t="shared" si="50"/>
        <v/>
      </c>
    </row>
    <row r="4146" spans="1:11" ht="13.55" customHeight="1">
      <c r="A4146" s="31" t="s">
        <v>40</v>
      </c>
      <c r="B4146" s="31" t="s">
        <v>230</v>
      </c>
      <c r="C4146" s="31" t="s">
        <v>413</v>
      </c>
      <c r="D4146" s="31">
        <v>20</v>
      </c>
      <c r="E4146" s="31" t="s">
        <v>8435</v>
      </c>
      <c r="F4146" s="31" t="s">
        <v>8436</v>
      </c>
      <c r="G4146" s="31" t="s">
        <v>17009</v>
      </c>
      <c r="H4146" s="31" t="s">
        <v>17010</v>
      </c>
      <c r="I4146" s="8">
        <f t="shared" si="48"/>
        <v>0</v>
      </c>
      <c r="J4146" s="8">
        <f t="shared" si="49"/>
        <v>4145</v>
      </c>
      <c r="K4146" s="32" t="str">
        <f t="shared" si="50"/>
        <v/>
      </c>
    </row>
    <row r="4147" spans="1:11" ht="13.55" customHeight="1">
      <c r="A4147" s="31" t="s">
        <v>40</v>
      </c>
      <c r="B4147" s="31" t="s">
        <v>452</v>
      </c>
      <c r="C4147" s="31" t="s">
        <v>480</v>
      </c>
      <c r="D4147" s="31">
        <v>48</v>
      </c>
      <c r="E4147" s="31" t="s">
        <v>8437</v>
      </c>
      <c r="F4147" s="31" t="s">
        <v>8438</v>
      </c>
      <c r="G4147" s="31" t="s">
        <v>17011</v>
      </c>
      <c r="H4147" s="31" t="s">
        <v>17012</v>
      </c>
      <c r="I4147" s="8">
        <f t="shared" si="48"/>
        <v>0</v>
      </c>
      <c r="J4147" s="8">
        <f t="shared" si="49"/>
        <v>4146</v>
      </c>
      <c r="K4147" s="32" t="str">
        <f t="shared" si="50"/>
        <v/>
      </c>
    </row>
    <row r="4148" spans="1:11" ht="13.55" customHeight="1">
      <c r="A4148" s="31" t="s">
        <v>40</v>
      </c>
      <c r="B4148" s="31" t="s">
        <v>496</v>
      </c>
      <c r="C4148" s="31" t="s">
        <v>666</v>
      </c>
      <c r="D4148" s="31">
        <v>21</v>
      </c>
      <c r="E4148" s="31" t="s">
        <v>8439</v>
      </c>
      <c r="F4148" s="31" t="s">
        <v>8440</v>
      </c>
      <c r="G4148" s="31" t="s">
        <v>17013</v>
      </c>
      <c r="H4148" s="31" t="s">
        <v>17014</v>
      </c>
      <c r="I4148" s="8">
        <f t="shared" si="48"/>
        <v>0</v>
      </c>
      <c r="J4148" s="8">
        <f t="shared" si="49"/>
        <v>4147</v>
      </c>
      <c r="K4148" s="32" t="str">
        <f t="shared" si="50"/>
        <v/>
      </c>
    </row>
    <row r="4149" spans="1:11" ht="13.55" customHeight="1">
      <c r="A4149" s="31" t="s">
        <v>40</v>
      </c>
      <c r="B4149" s="31" t="s">
        <v>496</v>
      </c>
      <c r="C4149" s="31" t="s">
        <v>697</v>
      </c>
      <c r="D4149" s="31">
        <v>1060</v>
      </c>
      <c r="E4149" s="31" t="s">
        <v>8441</v>
      </c>
      <c r="F4149" s="31" t="s">
        <v>8442</v>
      </c>
      <c r="G4149" s="31" t="s">
        <v>17015</v>
      </c>
      <c r="H4149" s="31" t="s">
        <v>17016</v>
      </c>
      <c r="I4149" s="8">
        <f t="shared" si="48"/>
        <v>0</v>
      </c>
      <c r="J4149" s="8">
        <f t="shared" si="49"/>
        <v>4148</v>
      </c>
      <c r="K4149" s="32" t="str">
        <f t="shared" si="50"/>
        <v/>
      </c>
    </row>
    <row r="4150" spans="1:11" ht="13.55" customHeight="1">
      <c r="A4150" s="31" t="s">
        <v>40</v>
      </c>
      <c r="B4150" s="31" t="s">
        <v>790</v>
      </c>
      <c r="C4150" s="31" t="s">
        <v>811</v>
      </c>
      <c r="D4150" s="31">
        <v>24</v>
      </c>
      <c r="E4150" s="31" t="s">
        <v>8443</v>
      </c>
      <c r="F4150" s="31" t="s">
        <v>8444</v>
      </c>
      <c r="G4150" s="31" t="s">
        <v>17017</v>
      </c>
      <c r="H4150" s="31" t="s">
        <v>17018</v>
      </c>
      <c r="I4150" s="8">
        <f t="shared" si="48"/>
        <v>0</v>
      </c>
      <c r="J4150" s="8">
        <f t="shared" si="49"/>
        <v>4149</v>
      </c>
      <c r="K4150" s="32" t="str">
        <f t="shared" si="50"/>
        <v/>
      </c>
    </row>
    <row r="4151" spans="1:11" ht="13.55" customHeight="1">
      <c r="A4151" s="31" t="s">
        <v>40</v>
      </c>
      <c r="B4151" s="31" t="s">
        <v>790</v>
      </c>
      <c r="C4151" s="31" t="s">
        <v>811</v>
      </c>
      <c r="D4151" s="31">
        <v>1064</v>
      </c>
      <c r="E4151" s="31" t="s">
        <v>8445</v>
      </c>
      <c r="F4151" s="31" t="s">
        <v>8446</v>
      </c>
      <c r="G4151" s="31" t="s">
        <v>17019</v>
      </c>
      <c r="H4151" s="31" t="s">
        <v>17020</v>
      </c>
      <c r="I4151" s="8">
        <f t="shared" si="48"/>
        <v>0</v>
      </c>
      <c r="J4151" s="8">
        <f t="shared" si="49"/>
        <v>4150</v>
      </c>
      <c r="K4151" s="32" t="str">
        <f t="shared" si="50"/>
        <v/>
      </c>
    </row>
    <row r="4152" spans="1:11" ht="13.55" customHeight="1">
      <c r="A4152" s="31" t="s">
        <v>40</v>
      </c>
      <c r="B4152" s="31" t="s">
        <v>790</v>
      </c>
      <c r="C4152" s="31" t="s">
        <v>937</v>
      </c>
      <c r="D4152" s="31">
        <v>1285</v>
      </c>
      <c r="E4152" s="31" t="s">
        <v>8447</v>
      </c>
      <c r="F4152" s="31" t="s">
        <v>8448</v>
      </c>
      <c r="G4152" s="31" t="s">
        <v>17021</v>
      </c>
      <c r="H4152" s="31" t="s">
        <v>17022</v>
      </c>
      <c r="I4152" s="8">
        <f t="shared" si="48"/>
        <v>0</v>
      </c>
      <c r="J4152" s="8">
        <f t="shared" si="49"/>
        <v>4151</v>
      </c>
      <c r="K4152" s="32" t="str">
        <f t="shared" si="50"/>
        <v/>
      </c>
    </row>
    <row r="4153" spans="1:11" ht="13.55" customHeight="1">
      <c r="A4153" s="31" t="s">
        <v>40</v>
      </c>
      <c r="B4153" s="31" t="s">
        <v>790</v>
      </c>
      <c r="C4153" s="31" t="s">
        <v>944</v>
      </c>
      <c r="D4153" s="31">
        <v>52</v>
      </c>
      <c r="E4153" s="31" t="s">
        <v>8449</v>
      </c>
      <c r="F4153" s="31" t="s">
        <v>8450</v>
      </c>
      <c r="G4153" s="31" t="s">
        <v>17023</v>
      </c>
      <c r="H4153" s="31" t="s">
        <v>17024</v>
      </c>
      <c r="I4153" s="8">
        <f t="shared" si="48"/>
        <v>0</v>
      </c>
      <c r="J4153" s="8">
        <f t="shared" si="49"/>
        <v>4152</v>
      </c>
      <c r="K4153" s="32" t="str">
        <f t="shared" si="50"/>
        <v/>
      </c>
    </row>
    <row r="4154" spans="1:11" ht="13.55" customHeight="1">
      <c r="A4154" s="31" t="s">
        <v>40</v>
      </c>
      <c r="B4154" s="31" t="s">
        <v>790</v>
      </c>
      <c r="C4154" s="31" t="s">
        <v>1141</v>
      </c>
      <c r="D4154" s="31">
        <v>1043</v>
      </c>
      <c r="E4154" s="31" t="s">
        <v>8451</v>
      </c>
      <c r="F4154" s="31" t="s">
        <v>8452</v>
      </c>
      <c r="G4154" s="31" t="s">
        <v>17025</v>
      </c>
      <c r="H4154" s="31" t="s">
        <v>17026</v>
      </c>
      <c r="I4154" s="8">
        <f t="shared" si="48"/>
        <v>0</v>
      </c>
      <c r="J4154" s="8">
        <f t="shared" si="49"/>
        <v>4153</v>
      </c>
      <c r="K4154" s="32" t="str">
        <f t="shared" si="50"/>
        <v/>
      </c>
    </row>
    <row r="4155" spans="1:11" ht="13.55" customHeight="1">
      <c r="A4155" s="31" t="s">
        <v>40</v>
      </c>
      <c r="B4155" s="31" t="s">
        <v>1154</v>
      </c>
      <c r="C4155" s="31" t="s">
        <v>1249</v>
      </c>
      <c r="D4155" s="31">
        <v>1283</v>
      </c>
      <c r="E4155" s="31" t="s">
        <v>8453</v>
      </c>
      <c r="F4155" s="31" t="s">
        <v>8454</v>
      </c>
      <c r="G4155" s="31" t="s">
        <v>17027</v>
      </c>
      <c r="H4155" s="31" t="s">
        <v>17028</v>
      </c>
      <c r="I4155" s="8">
        <f t="shared" si="48"/>
        <v>0</v>
      </c>
      <c r="J4155" s="8">
        <f t="shared" si="49"/>
        <v>4154</v>
      </c>
      <c r="K4155" s="32" t="str">
        <f t="shared" si="50"/>
        <v/>
      </c>
    </row>
    <row r="4156" spans="1:11" ht="13.55" customHeight="1">
      <c r="A4156" s="31" t="s">
        <v>40</v>
      </c>
      <c r="B4156" s="31" t="s">
        <v>1154</v>
      </c>
      <c r="C4156" s="31" t="s">
        <v>1270</v>
      </c>
      <c r="D4156" s="31">
        <v>32</v>
      </c>
      <c r="E4156" s="31" t="s">
        <v>8455</v>
      </c>
      <c r="F4156" s="31" t="s">
        <v>8456</v>
      </c>
      <c r="G4156" s="31" t="s">
        <v>17029</v>
      </c>
      <c r="H4156" s="31" t="s">
        <v>17030</v>
      </c>
      <c r="I4156" s="8">
        <f t="shared" si="48"/>
        <v>0</v>
      </c>
      <c r="J4156" s="8">
        <f t="shared" si="49"/>
        <v>4155</v>
      </c>
      <c r="K4156" s="32" t="str">
        <f t="shared" si="50"/>
        <v/>
      </c>
    </row>
    <row r="4157" spans="1:11" ht="13.55" customHeight="1">
      <c r="A4157" s="31" t="s">
        <v>40</v>
      </c>
      <c r="B4157" s="31" t="s">
        <v>1154</v>
      </c>
      <c r="C4157" s="31" t="s">
        <v>1342</v>
      </c>
      <c r="D4157" s="31">
        <v>1063</v>
      </c>
      <c r="E4157" s="31" t="s">
        <v>8457</v>
      </c>
      <c r="F4157" s="31" t="s">
        <v>8458</v>
      </c>
      <c r="G4157" s="31" t="s">
        <v>17031</v>
      </c>
      <c r="H4157" s="31" t="s">
        <v>17032</v>
      </c>
      <c r="I4157" s="8">
        <f t="shared" si="48"/>
        <v>0</v>
      </c>
      <c r="J4157" s="8">
        <f t="shared" si="49"/>
        <v>4156</v>
      </c>
      <c r="K4157" s="32" t="str">
        <f t="shared" si="50"/>
        <v/>
      </c>
    </row>
    <row r="4158" spans="1:11" ht="13.55" customHeight="1">
      <c r="A4158" s="31" t="s">
        <v>40</v>
      </c>
      <c r="B4158" s="31" t="s">
        <v>23</v>
      </c>
      <c r="C4158" s="31" t="s">
        <v>24</v>
      </c>
      <c r="D4158" s="31">
        <v>8</v>
      </c>
      <c r="E4158" s="31" t="s">
        <v>8459</v>
      </c>
      <c r="F4158" s="31" t="s">
        <v>8460</v>
      </c>
      <c r="G4158" s="31" t="s">
        <v>17033</v>
      </c>
      <c r="H4158" s="31" t="s">
        <v>17034</v>
      </c>
      <c r="I4158" s="8">
        <f t="shared" si="48"/>
        <v>0</v>
      </c>
      <c r="J4158" s="8">
        <f t="shared" si="49"/>
        <v>4157</v>
      </c>
      <c r="K4158" s="32" t="str">
        <f t="shared" si="50"/>
        <v/>
      </c>
    </row>
    <row r="4159" spans="1:11" ht="13.55" customHeight="1">
      <c r="A4159" s="31" t="s">
        <v>40</v>
      </c>
      <c r="B4159" s="31" t="s">
        <v>23</v>
      </c>
      <c r="C4159" s="31" t="s">
        <v>24</v>
      </c>
      <c r="D4159" s="31">
        <v>1004</v>
      </c>
      <c r="E4159" s="31" t="s">
        <v>8461</v>
      </c>
      <c r="F4159" s="31" t="s">
        <v>8462</v>
      </c>
      <c r="G4159" s="31" t="s">
        <v>17035</v>
      </c>
      <c r="H4159" s="31" t="s">
        <v>17036</v>
      </c>
      <c r="I4159" s="8">
        <f t="shared" si="48"/>
        <v>0</v>
      </c>
      <c r="J4159" s="8">
        <f t="shared" si="49"/>
        <v>4158</v>
      </c>
      <c r="K4159" s="32" t="str">
        <f t="shared" si="50"/>
        <v/>
      </c>
    </row>
    <row r="4160" spans="1:11" ht="13.55" customHeight="1">
      <c r="A4160" s="31" t="s">
        <v>40</v>
      </c>
      <c r="B4160" s="31" t="s">
        <v>23</v>
      </c>
      <c r="C4160" s="31" t="s">
        <v>24</v>
      </c>
      <c r="D4160" s="31">
        <v>1010</v>
      </c>
      <c r="E4160" s="31" t="s">
        <v>8463</v>
      </c>
      <c r="F4160" s="31" t="s">
        <v>8464</v>
      </c>
      <c r="G4160" s="31" t="s">
        <v>17037</v>
      </c>
      <c r="H4160" s="31" t="s">
        <v>17038</v>
      </c>
      <c r="I4160" s="8">
        <f t="shared" si="48"/>
        <v>0</v>
      </c>
      <c r="J4160" s="8">
        <f t="shared" si="49"/>
        <v>4159</v>
      </c>
      <c r="K4160" s="32" t="str">
        <f t="shared" si="50"/>
        <v/>
      </c>
    </row>
    <row r="4161" spans="1:11" ht="13.55" customHeight="1">
      <c r="A4161" s="31" t="s">
        <v>40</v>
      </c>
      <c r="B4161" s="31" t="s">
        <v>23</v>
      </c>
      <c r="C4161" s="31" t="s">
        <v>24</v>
      </c>
      <c r="D4161" s="31">
        <v>1036</v>
      </c>
      <c r="E4161" s="31" t="s">
        <v>8465</v>
      </c>
      <c r="F4161" s="31" t="s">
        <v>8466</v>
      </c>
      <c r="G4161" s="31" t="s">
        <v>17039</v>
      </c>
      <c r="H4161" s="31" t="s">
        <v>17040</v>
      </c>
      <c r="I4161" s="8">
        <f t="shared" si="48"/>
        <v>0</v>
      </c>
      <c r="J4161" s="8">
        <f t="shared" si="49"/>
        <v>4160</v>
      </c>
      <c r="K4161" s="32" t="str">
        <f t="shared" si="50"/>
        <v/>
      </c>
    </row>
    <row r="4162" spans="1:11" ht="13.55" customHeight="1">
      <c r="A4162" s="31" t="s">
        <v>40</v>
      </c>
      <c r="B4162" s="31" t="s">
        <v>23</v>
      </c>
      <c r="C4162" s="31" t="s">
        <v>24</v>
      </c>
      <c r="D4162" s="31">
        <v>1038</v>
      </c>
      <c r="E4162" s="31" t="s">
        <v>8467</v>
      </c>
      <c r="F4162" s="31" t="s">
        <v>8468</v>
      </c>
      <c r="G4162" s="31" t="s">
        <v>17041</v>
      </c>
      <c r="H4162" s="31" t="s">
        <v>17042</v>
      </c>
      <c r="I4162" s="8">
        <f t="shared" si="48"/>
        <v>0</v>
      </c>
      <c r="J4162" s="8">
        <f t="shared" si="49"/>
        <v>4161</v>
      </c>
      <c r="K4162" s="32" t="str">
        <f t="shared" si="50"/>
        <v/>
      </c>
    </row>
    <row r="4163" spans="1:11" ht="13.55" customHeight="1">
      <c r="A4163" s="31" t="s">
        <v>40</v>
      </c>
      <c r="B4163" s="31" t="s">
        <v>23</v>
      </c>
      <c r="C4163" s="31" t="s">
        <v>24</v>
      </c>
      <c r="D4163" s="31">
        <v>1168</v>
      </c>
      <c r="E4163" s="31" t="s">
        <v>8469</v>
      </c>
      <c r="F4163" s="31" t="s">
        <v>8470</v>
      </c>
      <c r="G4163" s="31" t="s">
        <v>17043</v>
      </c>
      <c r="H4163" s="31" t="s">
        <v>17044</v>
      </c>
      <c r="I4163" s="8">
        <f t="shared" si="48"/>
        <v>0</v>
      </c>
      <c r="J4163" s="8">
        <f t="shared" si="49"/>
        <v>4162</v>
      </c>
      <c r="K4163" s="32" t="str">
        <f t="shared" si="50"/>
        <v/>
      </c>
    </row>
    <row r="4164" spans="1:11" ht="13.55" customHeight="1">
      <c r="A4164" s="31" t="s">
        <v>40</v>
      </c>
      <c r="B4164" s="31" t="s">
        <v>23</v>
      </c>
      <c r="C4164" s="31" t="s">
        <v>42</v>
      </c>
      <c r="D4164" s="31">
        <v>1292</v>
      </c>
      <c r="E4164" s="31" t="s">
        <v>8471</v>
      </c>
      <c r="F4164" s="31" t="s">
        <v>8472</v>
      </c>
      <c r="G4164" s="31" t="s">
        <v>17045</v>
      </c>
      <c r="H4164" s="31" t="s">
        <v>17046</v>
      </c>
      <c r="I4164" s="8">
        <f t="shared" si="48"/>
        <v>0</v>
      </c>
      <c r="J4164" s="8">
        <f t="shared" si="49"/>
        <v>4163</v>
      </c>
      <c r="K4164" s="32" t="str">
        <f t="shared" si="50"/>
        <v/>
      </c>
    </row>
    <row r="4165" spans="1:11" ht="13.55" customHeight="1">
      <c r="A4165" s="31" t="s">
        <v>40</v>
      </c>
      <c r="B4165" s="31" t="s">
        <v>23</v>
      </c>
      <c r="C4165" s="31" t="s">
        <v>29</v>
      </c>
      <c r="D4165" s="31">
        <v>44</v>
      </c>
      <c r="E4165" s="31" t="s">
        <v>8473</v>
      </c>
      <c r="F4165" s="31" t="s">
        <v>8474</v>
      </c>
      <c r="G4165" s="31" t="s">
        <v>17047</v>
      </c>
      <c r="H4165" s="31" t="s">
        <v>17048</v>
      </c>
      <c r="I4165" s="8">
        <f t="shared" si="48"/>
        <v>0</v>
      </c>
      <c r="J4165" s="8">
        <f t="shared" si="49"/>
        <v>4164</v>
      </c>
      <c r="K4165" s="32" t="str">
        <f t="shared" si="50"/>
        <v/>
      </c>
    </row>
    <row r="4166" spans="1:11" ht="13.55" customHeight="1">
      <c r="A4166" s="31" t="s">
        <v>40</v>
      </c>
      <c r="B4166" s="31" t="s">
        <v>23</v>
      </c>
      <c r="C4166" s="31" t="s">
        <v>29</v>
      </c>
      <c r="D4166" s="31">
        <v>1009</v>
      </c>
      <c r="E4166" s="31" t="s">
        <v>8475</v>
      </c>
      <c r="F4166" s="31" t="s">
        <v>8476</v>
      </c>
      <c r="G4166" s="31" t="s">
        <v>17049</v>
      </c>
      <c r="H4166" s="31" t="s">
        <v>17050</v>
      </c>
      <c r="I4166" s="8">
        <f t="shared" si="48"/>
        <v>0</v>
      </c>
      <c r="J4166" s="8">
        <f t="shared" si="49"/>
        <v>4165</v>
      </c>
      <c r="K4166" s="32" t="str">
        <f t="shared" si="50"/>
        <v/>
      </c>
    </row>
    <row r="4167" spans="1:11" ht="13.55" customHeight="1">
      <c r="A4167" s="31" t="s">
        <v>40</v>
      </c>
      <c r="B4167" s="31" t="s">
        <v>23</v>
      </c>
      <c r="C4167" s="31" t="s">
        <v>29</v>
      </c>
      <c r="D4167" s="31">
        <v>1030</v>
      </c>
      <c r="E4167" s="31" t="s">
        <v>8477</v>
      </c>
      <c r="F4167" s="31" t="s">
        <v>8478</v>
      </c>
      <c r="G4167" s="31" t="s">
        <v>17051</v>
      </c>
      <c r="H4167" s="31" t="s">
        <v>17052</v>
      </c>
      <c r="I4167" s="8">
        <f t="shared" si="48"/>
        <v>0</v>
      </c>
      <c r="J4167" s="8">
        <f t="shared" si="49"/>
        <v>4166</v>
      </c>
      <c r="K4167" s="32" t="str">
        <f t="shared" si="50"/>
        <v/>
      </c>
    </row>
    <row r="4168" spans="1:11" ht="13.55" customHeight="1">
      <c r="A4168" s="31" t="s">
        <v>40</v>
      </c>
      <c r="B4168" s="31" t="s">
        <v>23</v>
      </c>
      <c r="C4168" s="31" t="s">
        <v>29</v>
      </c>
      <c r="D4168" s="31">
        <v>1070</v>
      </c>
      <c r="E4168" s="31" t="s">
        <v>8479</v>
      </c>
      <c r="F4168" s="31" t="s">
        <v>8480</v>
      </c>
      <c r="G4168" s="31" t="s">
        <v>17053</v>
      </c>
      <c r="H4168" s="31" t="s">
        <v>17054</v>
      </c>
      <c r="I4168" s="8">
        <f t="shared" si="48"/>
        <v>0</v>
      </c>
      <c r="J4168" s="8">
        <f t="shared" si="49"/>
        <v>4167</v>
      </c>
      <c r="K4168" s="32" t="str">
        <f t="shared" si="50"/>
        <v/>
      </c>
    </row>
    <row r="4169" spans="1:11" ht="13.55" customHeight="1">
      <c r="A4169" s="31" t="s">
        <v>40</v>
      </c>
      <c r="B4169" s="31" t="s">
        <v>23</v>
      </c>
      <c r="C4169" s="31" t="s">
        <v>1750</v>
      </c>
      <c r="D4169" s="31">
        <v>1049</v>
      </c>
      <c r="E4169" s="31" t="s">
        <v>8481</v>
      </c>
      <c r="F4169" s="31" t="s">
        <v>8482</v>
      </c>
      <c r="G4169" s="31" t="s">
        <v>17055</v>
      </c>
      <c r="H4169" s="31" t="s">
        <v>17056</v>
      </c>
      <c r="I4169" s="8">
        <f t="shared" si="48"/>
        <v>0</v>
      </c>
      <c r="J4169" s="8">
        <f t="shared" si="49"/>
        <v>4168</v>
      </c>
      <c r="K4169" s="32" t="str">
        <f t="shared" si="50"/>
        <v/>
      </c>
    </row>
    <row r="4170" spans="1:11" ht="13.55" customHeight="1">
      <c r="A4170" s="31" t="s">
        <v>40</v>
      </c>
      <c r="B4170" s="31" t="s">
        <v>1799</v>
      </c>
      <c r="C4170" s="31" t="s">
        <v>1800</v>
      </c>
      <c r="D4170" s="31">
        <v>53</v>
      </c>
      <c r="E4170" s="31" t="s">
        <v>8483</v>
      </c>
      <c r="F4170" s="31" t="s">
        <v>8484</v>
      </c>
      <c r="G4170" s="31" t="s">
        <v>17057</v>
      </c>
      <c r="H4170" s="31" t="s">
        <v>17058</v>
      </c>
      <c r="I4170" s="8">
        <f t="shared" si="48"/>
        <v>0</v>
      </c>
      <c r="J4170" s="8">
        <f t="shared" si="49"/>
        <v>4169</v>
      </c>
      <c r="K4170" s="32" t="str">
        <f t="shared" si="50"/>
        <v/>
      </c>
    </row>
    <row r="4171" spans="1:11" ht="13.55" customHeight="1">
      <c r="A4171" s="31" t="s">
        <v>40</v>
      </c>
      <c r="B4171" s="31" t="s">
        <v>1799</v>
      </c>
      <c r="C4171" s="31" t="s">
        <v>1800</v>
      </c>
      <c r="D4171" s="31">
        <v>1019</v>
      </c>
      <c r="E4171" s="31" t="s">
        <v>8485</v>
      </c>
      <c r="F4171" s="31" t="s">
        <v>8486</v>
      </c>
      <c r="G4171" s="31" t="s">
        <v>17059</v>
      </c>
      <c r="H4171" s="31" t="s">
        <v>17060</v>
      </c>
      <c r="I4171" s="8">
        <f t="shared" si="48"/>
        <v>0</v>
      </c>
      <c r="J4171" s="8">
        <f t="shared" si="49"/>
        <v>4170</v>
      </c>
      <c r="K4171" s="32" t="str">
        <f t="shared" si="50"/>
        <v/>
      </c>
    </row>
    <row r="4172" spans="1:11" ht="13.55" customHeight="1">
      <c r="A4172" s="31" t="s">
        <v>40</v>
      </c>
      <c r="B4172" s="31" t="s">
        <v>1799</v>
      </c>
      <c r="C4172" s="31" t="s">
        <v>1800</v>
      </c>
      <c r="D4172" s="31">
        <v>1075</v>
      </c>
      <c r="E4172" s="31" t="s">
        <v>8487</v>
      </c>
      <c r="F4172" s="31" t="s">
        <v>8488</v>
      </c>
      <c r="G4172" s="31" t="s">
        <v>17061</v>
      </c>
      <c r="H4172" s="31" t="s">
        <v>17062</v>
      </c>
      <c r="I4172" s="8">
        <f t="shared" si="48"/>
        <v>0</v>
      </c>
      <c r="J4172" s="8">
        <f t="shared" si="49"/>
        <v>4171</v>
      </c>
      <c r="K4172" s="32" t="str">
        <f t="shared" si="50"/>
        <v/>
      </c>
    </row>
    <row r="4173" spans="1:11" ht="13.55" customHeight="1">
      <c r="A4173" s="31" t="s">
        <v>40</v>
      </c>
      <c r="B4173" s="31" t="s">
        <v>1799</v>
      </c>
      <c r="C4173" s="31" t="s">
        <v>1800</v>
      </c>
      <c r="D4173" s="31">
        <v>1289</v>
      </c>
      <c r="E4173" s="31" t="s">
        <v>8489</v>
      </c>
      <c r="F4173" s="31" t="s">
        <v>8490</v>
      </c>
      <c r="G4173" s="31" t="s">
        <v>17063</v>
      </c>
      <c r="H4173" s="31" t="s">
        <v>17064</v>
      </c>
      <c r="I4173" s="8">
        <f t="shared" si="48"/>
        <v>0</v>
      </c>
      <c r="J4173" s="8">
        <f t="shared" si="49"/>
        <v>4172</v>
      </c>
      <c r="K4173" s="32" t="str">
        <f t="shared" si="50"/>
        <v/>
      </c>
    </row>
    <row r="4174" spans="1:11" ht="13.55" customHeight="1">
      <c r="A4174" s="31" t="s">
        <v>40</v>
      </c>
      <c r="B4174" s="31" t="s">
        <v>1799</v>
      </c>
      <c r="C4174" s="31" t="s">
        <v>1838</v>
      </c>
      <c r="D4174" s="31">
        <v>1031</v>
      </c>
      <c r="E4174" s="31" t="s">
        <v>8491</v>
      </c>
      <c r="F4174" s="31" t="s">
        <v>8492</v>
      </c>
      <c r="G4174" s="31" t="s">
        <v>17065</v>
      </c>
      <c r="H4174" s="31" t="s">
        <v>17066</v>
      </c>
      <c r="I4174" s="8">
        <f t="shared" si="48"/>
        <v>0</v>
      </c>
      <c r="J4174" s="8">
        <f t="shared" si="49"/>
        <v>4173</v>
      </c>
      <c r="K4174" s="32" t="str">
        <f t="shared" si="50"/>
        <v/>
      </c>
    </row>
    <row r="4175" spans="1:11" ht="13.55" customHeight="1">
      <c r="A4175" s="31" t="s">
        <v>40</v>
      </c>
      <c r="B4175" s="31" t="s">
        <v>1799</v>
      </c>
      <c r="C4175" s="31" t="s">
        <v>1838</v>
      </c>
      <c r="D4175" s="31">
        <v>1159</v>
      </c>
      <c r="E4175" s="31" t="s">
        <v>8493</v>
      </c>
      <c r="F4175" s="31" t="s">
        <v>8494</v>
      </c>
      <c r="G4175" s="31" t="s">
        <v>17067</v>
      </c>
      <c r="H4175" s="31" t="s">
        <v>17068</v>
      </c>
      <c r="I4175" s="8">
        <f t="shared" si="48"/>
        <v>0</v>
      </c>
      <c r="J4175" s="8">
        <f t="shared" si="49"/>
        <v>4174</v>
      </c>
      <c r="K4175" s="32" t="str">
        <f t="shared" si="50"/>
        <v/>
      </c>
    </row>
    <row r="4176" spans="1:11" ht="13.55" customHeight="1">
      <c r="A4176" s="31" t="s">
        <v>40</v>
      </c>
      <c r="B4176" s="31" t="s">
        <v>1799</v>
      </c>
      <c r="C4176" s="31" t="s">
        <v>1861</v>
      </c>
      <c r="D4176" s="31">
        <v>1014</v>
      </c>
      <c r="E4176" s="31" t="s">
        <v>8495</v>
      </c>
      <c r="F4176" s="31" t="s">
        <v>8496</v>
      </c>
      <c r="G4176" s="31" t="s">
        <v>17069</v>
      </c>
      <c r="H4176" s="31" t="s">
        <v>17070</v>
      </c>
      <c r="I4176" s="8">
        <f t="shared" si="48"/>
        <v>0</v>
      </c>
      <c r="J4176" s="8">
        <f t="shared" si="49"/>
        <v>4175</v>
      </c>
      <c r="K4176" s="32" t="str">
        <f t="shared" si="50"/>
        <v/>
      </c>
    </row>
    <row r="4177" spans="1:11" ht="13.55" customHeight="1">
      <c r="A4177" s="31" t="s">
        <v>40</v>
      </c>
      <c r="B4177" s="31" t="s">
        <v>1799</v>
      </c>
      <c r="C4177" s="31" t="s">
        <v>1880</v>
      </c>
      <c r="D4177" s="31">
        <v>47</v>
      </c>
      <c r="E4177" s="31" t="s">
        <v>8497</v>
      </c>
      <c r="F4177" s="31" t="s">
        <v>8498</v>
      </c>
      <c r="G4177" s="31" t="s">
        <v>17071</v>
      </c>
      <c r="H4177" s="31" t="s">
        <v>17072</v>
      </c>
      <c r="I4177" s="8">
        <f t="shared" si="48"/>
        <v>0</v>
      </c>
      <c r="J4177" s="8">
        <f t="shared" si="49"/>
        <v>4176</v>
      </c>
      <c r="K4177" s="32" t="str">
        <f t="shared" si="50"/>
        <v/>
      </c>
    </row>
    <row r="4178" spans="1:11" ht="13.55" customHeight="1">
      <c r="A4178" s="31" t="s">
        <v>40</v>
      </c>
      <c r="B4178" s="31" t="s">
        <v>1799</v>
      </c>
      <c r="C4178" s="31" t="s">
        <v>2114</v>
      </c>
      <c r="D4178" s="31">
        <v>14</v>
      </c>
      <c r="E4178" s="31" t="s">
        <v>8499</v>
      </c>
      <c r="F4178" s="31" t="s">
        <v>8500</v>
      </c>
      <c r="G4178" s="31" t="s">
        <v>17073</v>
      </c>
      <c r="H4178" s="31" t="s">
        <v>17074</v>
      </c>
      <c r="I4178" s="8">
        <f t="shared" si="48"/>
        <v>0</v>
      </c>
      <c r="J4178" s="8">
        <f t="shared" si="49"/>
        <v>4177</v>
      </c>
      <c r="K4178" s="32" t="str">
        <f t="shared" si="50"/>
        <v/>
      </c>
    </row>
    <row r="4179" spans="1:11" ht="13.55" customHeight="1">
      <c r="A4179" s="31" t="s">
        <v>40</v>
      </c>
      <c r="B4179" s="31" t="s">
        <v>1799</v>
      </c>
      <c r="C4179" s="31" t="s">
        <v>2151</v>
      </c>
      <c r="D4179" s="31">
        <v>1037</v>
      </c>
      <c r="E4179" s="31" t="s">
        <v>8501</v>
      </c>
      <c r="F4179" s="31" t="s">
        <v>8502</v>
      </c>
      <c r="G4179" s="31" t="s">
        <v>17075</v>
      </c>
      <c r="H4179" s="31" t="s">
        <v>17076</v>
      </c>
      <c r="I4179" s="8">
        <f t="shared" si="48"/>
        <v>0</v>
      </c>
      <c r="J4179" s="8">
        <f t="shared" si="49"/>
        <v>4178</v>
      </c>
      <c r="K4179" s="32" t="str">
        <f t="shared" si="50"/>
        <v/>
      </c>
    </row>
    <row r="4180" spans="1:11" ht="13.55" customHeight="1">
      <c r="A4180" s="31" t="s">
        <v>40</v>
      </c>
      <c r="B4180" s="31" t="s">
        <v>1799</v>
      </c>
      <c r="C4180" s="31" t="s">
        <v>2158</v>
      </c>
      <c r="D4180" s="31">
        <v>1081</v>
      </c>
      <c r="E4180" s="31" t="s">
        <v>8503</v>
      </c>
      <c r="F4180" s="31" t="s">
        <v>8504</v>
      </c>
      <c r="G4180" s="31" t="s">
        <v>17077</v>
      </c>
      <c r="H4180" s="31" t="s">
        <v>17078</v>
      </c>
      <c r="I4180" s="8">
        <f t="shared" si="48"/>
        <v>0</v>
      </c>
      <c r="J4180" s="8">
        <f t="shared" si="49"/>
        <v>4179</v>
      </c>
      <c r="K4180" s="32" t="str">
        <f t="shared" si="50"/>
        <v/>
      </c>
    </row>
    <row r="4181" spans="1:11" ht="13.55" customHeight="1">
      <c r="A4181" s="31" t="s">
        <v>40</v>
      </c>
      <c r="B4181" s="31" t="s">
        <v>1799</v>
      </c>
      <c r="C4181" s="31" t="s">
        <v>2178</v>
      </c>
      <c r="D4181" s="31">
        <v>19</v>
      </c>
      <c r="E4181" s="31" t="s">
        <v>8505</v>
      </c>
      <c r="F4181" s="31" t="s">
        <v>8506</v>
      </c>
      <c r="G4181" s="31" t="s">
        <v>17079</v>
      </c>
      <c r="H4181" s="31" t="s">
        <v>17080</v>
      </c>
      <c r="I4181" s="8">
        <f t="shared" si="48"/>
        <v>0</v>
      </c>
      <c r="J4181" s="8">
        <f t="shared" si="49"/>
        <v>4180</v>
      </c>
      <c r="K4181" s="32" t="str">
        <f t="shared" si="50"/>
        <v/>
      </c>
    </row>
    <row r="4182" spans="1:11" ht="13.55" customHeight="1">
      <c r="A4182" s="31" t="s">
        <v>40</v>
      </c>
      <c r="B4182" s="31" t="s">
        <v>1799</v>
      </c>
      <c r="C4182" s="31" t="s">
        <v>2197</v>
      </c>
      <c r="D4182" s="31">
        <v>1042</v>
      </c>
      <c r="E4182" s="31" t="s">
        <v>8507</v>
      </c>
      <c r="F4182" s="31" t="s">
        <v>8508</v>
      </c>
      <c r="G4182" s="31" t="s">
        <v>17081</v>
      </c>
      <c r="H4182" s="31" t="s">
        <v>17082</v>
      </c>
      <c r="I4182" s="8">
        <f t="shared" si="48"/>
        <v>0</v>
      </c>
      <c r="J4182" s="8">
        <f t="shared" si="49"/>
        <v>4181</v>
      </c>
      <c r="K4182" s="32" t="str">
        <f t="shared" si="50"/>
        <v/>
      </c>
    </row>
    <row r="4183" spans="1:11" ht="13.55" customHeight="1">
      <c r="A4183" s="31" t="s">
        <v>40</v>
      </c>
      <c r="B4183" s="31" t="s">
        <v>1799</v>
      </c>
      <c r="C4183" s="31" t="s">
        <v>2197</v>
      </c>
      <c r="D4183" s="31">
        <v>1284</v>
      </c>
      <c r="E4183" s="31" t="s">
        <v>8509</v>
      </c>
      <c r="F4183" s="31" t="s">
        <v>8510</v>
      </c>
      <c r="G4183" s="31" t="s">
        <v>17083</v>
      </c>
      <c r="H4183" s="31" t="s">
        <v>17084</v>
      </c>
      <c r="I4183" s="8">
        <f t="shared" si="48"/>
        <v>0</v>
      </c>
      <c r="J4183" s="8">
        <f t="shared" si="49"/>
        <v>4182</v>
      </c>
      <c r="K4183" s="32" t="str">
        <f t="shared" si="50"/>
        <v/>
      </c>
    </row>
    <row r="4184" spans="1:11" ht="13.55" customHeight="1">
      <c r="A4184" s="31" t="s">
        <v>40</v>
      </c>
      <c r="B4184" s="31" t="s">
        <v>1799</v>
      </c>
      <c r="C4184" s="31" t="s">
        <v>2214</v>
      </c>
      <c r="D4184" s="31">
        <v>9</v>
      </c>
      <c r="E4184" s="31" t="s">
        <v>8511</v>
      </c>
      <c r="F4184" s="31" t="s">
        <v>8512</v>
      </c>
      <c r="G4184" s="31" t="s">
        <v>17085</v>
      </c>
      <c r="H4184" s="31" t="s">
        <v>17086</v>
      </c>
      <c r="I4184" s="8">
        <f t="shared" si="48"/>
        <v>0</v>
      </c>
      <c r="J4184" s="8">
        <f t="shared" si="49"/>
        <v>4183</v>
      </c>
      <c r="K4184" s="32" t="str">
        <f t="shared" si="50"/>
        <v/>
      </c>
    </row>
    <row r="4185" spans="1:11" ht="13.55" customHeight="1">
      <c r="A4185" s="31" t="s">
        <v>40</v>
      </c>
      <c r="B4185" s="31" t="s">
        <v>1799</v>
      </c>
      <c r="C4185" s="31" t="s">
        <v>2311</v>
      </c>
      <c r="D4185" s="31">
        <v>1026</v>
      </c>
      <c r="E4185" s="31" t="s">
        <v>8513</v>
      </c>
      <c r="F4185" s="31" t="s">
        <v>8514</v>
      </c>
      <c r="G4185" s="31" t="s">
        <v>17087</v>
      </c>
      <c r="H4185" s="31" t="s">
        <v>17088</v>
      </c>
      <c r="I4185" s="8">
        <f t="shared" si="48"/>
        <v>0</v>
      </c>
      <c r="J4185" s="8">
        <f t="shared" si="49"/>
        <v>4184</v>
      </c>
      <c r="K4185" s="32" t="str">
        <f t="shared" si="50"/>
        <v/>
      </c>
    </row>
    <row r="4186" spans="1:11" ht="13.55" customHeight="1">
      <c r="A4186" s="31" t="s">
        <v>40</v>
      </c>
      <c r="B4186" s="31" t="s">
        <v>2338</v>
      </c>
      <c r="C4186" s="31" t="s">
        <v>2356</v>
      </c>
      <c r="D4186" s="31">
        <v>1185</v>
      </c>
      <c r="E4186" s="31" t="s">
        <v>8515</v>
      </c>
      <c r="F4186" s="31" t="s">
        <v>8516</v>
      </c>
      <c r="G4186" s="31" t="s">
        <v>17089</v>
      </c>
      <c r="H4186" s="31" t="s">
        <v>17090</v>
      </c>
      <c r="I4186" s="8">
        <f t="shared" si="48"/>
        <v>0</v>
      </c>
      <c r="J4186" s="8">
        <f t="shared" si="49"/>
        <v>4185</v>
      </c>
      <c r="K4186" s="32" t="str">
        <f t="shared" si="50"/>
        <v/>
      </c>
    </row>
    <row r="4187" spans="1:11" ht="13.55" customHeight="1">
      <c r="A4187" s="31" t="s">
        <v>40</v>
      </c>
      <c r="B4187" s="31" t="s">
        <v>2338</v>
      </c>
      <c r="C4187" s="31" t="s">
        <v>2371</v>
      </c>
      <c r="D4187" s="31">
        <v>12</v>
      </c>
      <c r="E4187" s="31" t="s">
        <v>69</v>
      </c>
      <c r="F4187" s="31" t="s">
        <v>8517</v>
      </c>
      <c r="G4187" s="31" t="s">
        <v>17091</v>
      </c>
      <c r="H4187" s="31" t="s">
        <v>17092</v>
      </c>
      <c r="I4187" s="8">
        <f t="shared" si="48"/>
        <v>0</v>
      </c>
      <c r="J4187" s="8">
        <f t="shared" si="49"/>
        <v>4186</v>
      </c>
      <c r="K4187" s="32" t="str">
        <f t="shared" si="50"/>
        <v/>
      </c>
    </row>
    <row r="4188" spans="1:11" ht="13.55" customHeight="1">
      <c r="A4188" s="31" t="s">
        <v>40</v>
      </c>
      <c r="B4188" s="31" t="s">
        <v>2338</v>
      </c>
      <c r="C4188" s="31" t="s">
        <v>2406</v>
      </c>
      <c r="D4188" s="31">
        <v>1082</v>
      </c>
      <c r="E4188" s="31" t="s">
        <v>8518</v>
      </c>
      <c r="F4188" s="31" t="s">
        <v>8519</v>
      </c>
      <c r="G4188" s="31" t="s">
        <v>17093</v>
      </c>
      <c r="H4188" s="31" t="s">
        <v>17094</v>
      </c>
      <c r="I4188" s="8">
        <f t="shared" si="48"/>
        <v>0</v>
      </c>
      <c r="J4188" s="8">
        <f t="shared" si="49"/>
        <v>4187</v>
      </c>
      <c r="K4188" s="32" t="str">
        <f t="shared" si="50"/>
        <v/>
      </c>
    </row>
    <row r="4189" spans="1:11" ht="13.55" customHeight="1">
      <c r="A4189" s="31" t="s">
        <v>40</v>
      </c>
      <c r="B4189" s="31" t="s">
        <v>2447</v>
      </c>
      <c r="C4189" s="31" t="s">
        <v>2531</v>
      </c>
      <c r="D4189" s="31">
        <v>23</v>
      </c>
      <c r="E4189" s="31" t="s">
        <v>8520</v>
      </c>
      <c r="F4189" s="31" t="s">
        <v>8521</v>
      </c>
      <c r="G4189" s="31" t="s">
        <v>17095</v>
      </c>
      <c r="H4189" s="31" t="s">
        <v>17096</v>
      </c>
      <c r="I4189" s="8">
        <f t="shared" si="48"/>
        <v>0</v>
      </c>
      <c r="J4189" s="8">
        <f t="shared" si="49"/>
        <v>4188</v>
      </c>
      <c r="K4189" s="32" t="str">
        <f t="shared" si="50"/>
        <v/>
      </c>
    </row>
    <row r="4190" spans="1:11" ht="13.55" customHeight="1">
      <c r="A4190" s="31" t="s">
        <v>40</v>
      </c>
      <c r="B4190" s="31" t="s">
        <v>2447</v>
      </c>
      <c r="C4190" s="31" t="s">
        <v>2531</v>
      </c>
      <c r="D4190" s="31">
        <v>1066</v>
      </c>
      <c r="E4190" s="31" t="s">
        <v>8522</v>
      </c>
      <c r="F4190" s="31" t="s">
        <v>8523</v>
      </c>
      <c r="G4190" s="31" t="s">
        <v>17097</v>
      </c>
      <c r="H4190" s="31" t="s">
        <v>17098</v>
      </c>
      <c r="I4190" s="8">
        <f t="shared" si="48"/>
        <v>0</v>
      </c>
      <c r="J4190" s="8">
        <f t="shared" si="49"/>
        <v>4189</v>
      </c>
      <c r="K4190" s="32" t="str">
        <f t="shared" si="50"/>
        <v/>
      </c>
    </row>
    <row r="4191" spans="1:11" ht="13.55" customHeight="1">
      <c r="A4191" s="31" t="s">
        <v>40</v>
      </c>
      <c r="B4191" s="31" t="s">
        <v>2447</v>
      </c>
      <c r="C4191" s="31" t="s">
        <v>2701</v>
      </c>
      <c r="D4191" s="31">
        <v>33</v>
      </c>
      <c r="E4191" s="31" t="s">
        <v>8524</v>
      </c>
      <c r="F4191" s="31" t="s">
        <v>8525</v>
      </c>
      <c r="G4191" s="31" t="s">
        <v>17099</v>
      </c>
      <c r="H4191" s="31" t="s">
        <v>17100</v>
      </c>
      <c r="I4191" s="8">
        <f t="shared" si="48"/>
        <v>0</v>
      </c>
      <c r="J4191" s="8">
        <f t="shared" si="49"/>
        <v>4190</v>
      </c>
      <c r="K4191" s="32" t="str">
        <f t="shared" si="50"/>
        <v/>
      </c>
    </row>
    <row r="4192" spans="1:11" ht="13.55" customHeight="1">
      <c r="A4192" s="31" t="s">
        <v>40</v>
      </c>
      <c r="B4192" s="31" t="s">
        <v>2781</v>
      </c>
      <c r="C4192" s="31" t="s">
        <v>2793</v>
      </c>
      <c r="D4192" s="31">
        <v>1195</v>
      </c>
      <c r="E4192" s="31" t="s">
        <v>8526</v>
      </c>
      <c r="F4192" s="31" t="s">
        <v>8527</v>
      </c>
      <c r="G4192" s="31" t="s">
        <v>17101</v>
      </c>
      <c r="H4192" s="31" t="s">
        <v>17102</v>
      </c>
      <c r="I4192" s="8">
        <f t="shared" si="48"/>
        <v>0</v>
      </c>
      <c r="J4192" s="8">
        <f t="shared" si="49"/>
        <v>4191</v>
      </c>
      <c r="K4192" s="32" t="str">
        <f t="shared" si="50"/>
        <v/>
      </c>
    </row>
    <row r="4193" spans="1:11" ht="13.55" customHeight="1">
      <c r="A4193" s="31" t="s">
        <v>40</v>
      </c>
      <c r="B4193" s="31" t="s">
        <v>2781</v>
      </c>
      <c r="C4193" s="31" t="s">
        <v>2829</v>
      </c>
      <c r="D4193" s="31">
        <v>17</v>
      </c>
      <c r="E4193" s="31" t="s">
        <v>8528</v>
      </c>
      <c r="F4193" s="31" t="s">
        <v>8529</v>
      </c>
      <c r="G4193" s="31" t="s">
        <v>17103</v>
      </c>
      <c r="H4193" s="31" t="s">
        <v>17104</v>
      </c>
      <c r="I4193" s="8">
        <f t="shared" si="48"/>
        <v>0</v>
      </c>
      <c r="J4193" s="8">
        <f t="shared" si="49"/>
        <v>4192</v>
      </c>
      <c r="K4193" s="32" t="str">
        <f t="shared" si="50"/>
        <v/>
      </c>
    </row>
    <row r="4194" spans="1:11" ht="13.55" customHeight="1">
      <c r="A4194" s="31" t="s">
        <v>40</v>
      </c>
      <c r="B4194" s="31" t="s">
        <v>2781</v>
      </c>
      <c r="C4194" s="31" t="s">
        <v>2858</v>
      </c>
      <c r="D4194" s="31">
        <v>1080</v>
      </c>
      <c r="E4194" s="31" t="s">
        <v>8530</v>
      </c>
      <c r="F4194" s="31" t="s">
        <v>8531</v>
      </c>
      <c r="G4194" s="31" t="s">
        <v>17105</v>
      </c>
      <c r="H4194" s="31" t="s">
        <v>17106</v>
      </c>
      <c r="I4194" s="8">
        <f t="shared" si="48"/>
        <v>0</v>
      </c>
      <c r="J4194" s="8">
        <f t="shared" si="49"/>
        <v>4193</v>
      </c>
      <c r="K4194" s="32" t="str">
        <f t="shared" si="50"/>
        <v/>
      </c>
    </row>
    <row r="4195" spans="1:11" ht="13.55" customHeight="1">
      <c r="A4195" s="31" t="s">
        <v>40</v>
      </c>
      <c r="B4195" s="31" t="s">
        <v>2781</v>
      </c>
      <c r="C4195" s="31" t="s">
        <v>2875</v>
      </c>
      <c r="D4195" s="31">
        <v>1076</v>
      </c>
      <c r="E4195" s="31" t="s">
        <v>8532</v>
      </c>
      <c r="F4195" s="31" t="s">
        <v>8533</v>
      </c>
      <c r="G4195" s="31" t="s">
        <v>17107</v>
      </c>
      <c r="H4195" s="31" t="s">
        <v>17108</v>
      </c>
      <c r="I4195" s="8">
        <f t="shared" si="48"/>
        <v>0</v>
      </c>
      <c r="J4195" s="8">
        <f t="shared" si="49"/>
        <v>4194</v>
      </c>
      <c r="K4195" s="32" t="str">
        <f t="shared" si="50"/>
        <v/>
      </c>
    </row>
    <row r="4196" spans="1:11" ht="13.55" customHeight="1">
      <c r="A4196" s="31" t="s">
        <v>40</v>
      </c>
      <c r="B4196" s="31" t="s">
        <v>2781</v>
      </c>
      <c r="C4196" s="31" t="s">
        <v>2934</v>
      </c>
      <c r="D4196" s="31">
        <v>1013</v>
      </c>
      <c r="E4196" s="31" t="s">
        <v>8534</v>
      </c>
      <c r="F4196" s="31" t="s">
        <v>8535</v>
      </c>
      <c r="G4196" s="31" t="s">
        <v>17109</v>
      </c>
      <c r="H4196" s="31" t="s">
        <v>17110</v>
      </c>
      <c r="I4196" s="8">
        <f t="shared" si="48"/>
        <v>0</v>
      </c>
      <c r="J4196" s="8">
        <f t="shared" si="49"/>
        <v>4195</v>
      </c>
      <c r="K4196" s="32" t="str">
        <f t="shared" si="50"/>
        <v/>
      </c>
    </row>
    <row r="4197" spans="1:11" ht="13.55" customHeight="1">
      <c r="A4197" s="31" t="s">
        <v>40</v>
      </c>
      <c r="B4197" s="31" t="s">
        <v>2781</v>
      </c>
      <c r="C4197" s="31" t="s">
        <v>2971</v>
      </c>
      <c r="D4197" s="31">
        <v>1073</v>
      </c>
      <c r="E4197" s="31" t="s">
        <v>8536</v>
      </c>
      <c r="F4197" s="31" t="s">
        <v>8537</v>
      </c>
      <c r="G4197" s="31" t="s">
        <v>17111</v>
      </c>
      <c r="H4197" s="31" t="s">
        <v>17112</v>
      </c>
      <c r="I4197" s="8">
        <f t="shared" si="48"/>
        <v>0</v>
      </c>
      <c r="J4197" s="8">
        <f t="shared" si="49"/>
        <v>4196</v>
      </c>
      <c r="K4197" s="32" t="str">
        <f t="shared" si="50"/>
        <v/>
      </c>
    </row>
    <row r="4198" spans="1:11" ht="13.55" customHeight="1">
      <c r="A4198" s="31" t="s">
        <v>40</v>
      </c>
      <c r="B4198" s="31" t="s">
        <v>2781</v>
      </c>
      <c r="C4198" s="31" t="s">
        <v>2994</v>
      </c>
      <c r="D4198" s="31">
        <v>29</v>
      </c>
      <c r="E4198" s="31" t="s">
        <v>44</v>
      </c>
      <c r="F4198" s="31" t="s">
        <v>8538</v>
      </c>
      <c r="G4198" s="31" t="s">
        <v>17113</v>
      </c>
      <c r="H4198" s="31" t="s">
        <v>17114</v>
      </c>
      <c r="I4198" s="8">
        <f t="shared" si="48"/>
        <v>0</v>
      </c>
      <c r="J4198" s="8">
        <f t="shared" si="49"/>
        <v>4197</v>
      </c>
      <c r="K4198" s="32" t="str">
        <f t="shared" si="50"/>
        <v/>
      </c>
    </row>
    <row r="4199" spans="1:11" ht="13.55" customHeight="1">
      <c r="A4199" s="31" t="s">
        <v>40</v>
      </c>
      <c r="B4199" s="31" t="s">
        <v>2781</v>
      </c>
      <c r="C4199" s="31" t="s">
        <v>2994</v>
      </c>
      <c r="D4199" s="31">
        <v>1078</v>
      </c>
      <c r="E4199" s="31" t="s">
        <v>8539</v>
      </c>
      <c r="F4199" s="31" t="s">
        <v>8540</v>
      </c>
      <c r="G4199" s="31" t="s">
        <v>17115</v>
      </c>
      <c r="H4199" s="31" t="s">
        <v>17116</v>
      </c>
      <c r="I4199" s="8">
        <f t="shared" si="48"/>
        <v>0</v>
      </c>
      <c r="J4199" s="8">
        <f t="shared" si="49"/>
        <v>4198</v>
      </c>
      <c r="K4199" s="32" t="str">
        <f t="shared" si="50"/>
        <v/>
      </c>
    </row>
    <row r="4200" spans="1:11" ht="13.55" customHeight="1">
      <c r="A4200" s="31" t="s">
        <v>40</v>
      </c>
      <c r="B4200" s="31" t="s">
        <v>2781</v>
      </c>
      <c r="C4200" s="31" t="s">
        <v>2994</v>
      </c>
      <c r="D4200" s="31">
        <v>1084</v>
      </c>
      <c r="E4200" s="31" t="s">
        <v>8541</v>
      </c>
      <c r="F4200" s="31" t="s">
        <v>8542</v>
      </c>
      <c r="G4200" s="31" t="s">
        <v>17117</v>
      </c>
      <c r="H4200" s="31" t="s">
        <v>17118</v>
      </c>
      <c r="I4200" s="8">
        <f t="shared" si="48"/>
        <v>0</v>
      </c>
      <c r="J4200" s="8">
        <f t="shared" si="49"/>
        <v>4199</v>
      </c>
      <c r="K4200" s="32" t="str">
        <f t="shared" si="50"/>
        <v/>
      </c>
    </row>
    <row r="4201" spans="1:11" ht="13.55" customHeight="1">
      <c r="A4201" s="31" t="s">
        <v>40</v>
      </c>
      <c r="B4201" s="31" t="s">
        <v>2781</v>
      </c>
      <c r="C4201" s="31" t="s">
        <v>3029</v>
      </c>
      <c r="D4201" s="31">
        <v>1196</v>
      </c>
      <c r="E4201" s="31" t="s">
        <v>8543</v>
      </c>
      <c r="F4201" s="31" t="s">
        <v>8544</v>
      </c>
      <c r="G4201" s="31" t="s">
        <v>17119</v>
      </c>
      <c r="H4201" s="31" t="s">
        <v>17120</v>
      </c>
      <c r="I4201" s="8">
        <f t="shared" si="48"/>
        <v>0</v>
      </c>
      <c r="J4201" s="8">
        <f t="shared" si="49"/>
        <v>4200</v>
      </c>
      <c r="K4201" s="32" t="str">
        <f t="shared" si="50"/>
        <v/>
      </c>
    </row>
    <row r="4202" spans="1:11" ht="13.55" customHeight="1">
      <c r="A4202" s="31" t="s">
        <v>40</v>
      </c>
      <c r="B4202" s="31" t="s">
        <v>2781</v>
      </c>
      <c r="C4202" s="31" t="s">
        <v>3038</v>
      </c>
      <c r="D4202" s="31">
        <v>1041</v>
      </c>
      <c r="E4202" s="31" t="s">
        <v>8545</v>
      </c>
      <c r="F4202" s="31" t="s">
        <v>8546</v>
      </c>
      <c r="G4202" s="31" t="s">
        <v>17121</v>
      </c>
      <c r="H4202" s="31" t="s">
        <v>17122</v>
      </c>
      <c r="I4202" s="8">
        <f t="shared" si="48"/>
        <v>0</v>
      </c>
      <c r="J4202" s="8">
        <f t="shared" si="49"/>
        <v>4201</v>
      </c>
      <c r="K4202" s="32" t="str">
        <f t="shared" si="50"/>
        <v/>
      </c>
    </row>
    <row r="4203" spans="1:11" ht="13.55" customHeight="1">
      <c r="A4203" s="31" t="s">
        <v>40</v>
      </c>
      <c r="B4203" s="31" t="s">
        <v>2781</v>
      </c>
      <c r="C4203" s="31" t="s">
        <v>3038</v>
      </c>
      <c r="D4203" s="31">
        <v>1183</v>
      </c>
      <c r="E4203" s="31" t="s">
        <v>8547</v>
      </c>
      <c r="F4203" s="31" t="s">
        <v>8548</v>
      </c>
      <c r="G4203" s="31" t="s">
        <v>17123</v>
      </c>
      <c r="H4203" s="31" t="s">
        <v>17124</v>
      </c>
      <c r="I4203" s="8">
        <f t="shared" si="48"/>
        <v>0</v>
      </c>
      <c r="J4203" s="8">
        <f t="shared" si="49"/>
        <v>4202</v>
      </c>
      <c r="K4203" s="32" t="str">
        <f t="shared" si="50"/>
        <v/>
      </c>
    </row>
    <row r="4204" spans="1:11" ht="13.55" customHeight="1">
      <c r="A4204" s="31" t="s">
        <v>40</v>
      </c>
      <c r="B4204" s="31" t="s">
        <v>2781</v>
      </c>
      <c r="C4204" s="31" t="s">
        <v>3065</v>
      </c>
      <c r="D4204" s="31">
        <v>1005</v>
      </c>
      <c r="E4204" s="31" t="s">
        <v>8549</v>
      </c>
      <c r="F4204" s="31" t="s">
        <v>8550</v>
      </c>
      <c r="G4204" s="31" t="s">
        <v>17125</v>
      </c>
      <c r="H4204" s="31" t="s">
        <v>17126</v>
      </c>
      <c r="I4204" s="8">
        <f t="shared" si="48"/>
        <v>0</v>
      </c>
      <c r="J4204" s="8">
        <f t="shared" si="49"/>
        <v>4203</v>
      </c>
      <c r="K4204" s="32" t="str">
        <f t="shared" si="50"/>
        <v/>
      </c>
    </row>
    <row r="4205" spans="1:11" ht="13.55" customHeight="1">
      <c r="A4205" s="31" t="s">
        <v>40</v>
      </c>
      <c r="B4205" s="31" t="s">
        <v>2781</v>
      </c>
      <c r="C4205" s="31" t="s">
        <v>3065</v>
      </c>
      <c r="D4205" s="31">
        <v>1021</v>
      </c>
      <c r="E4205" s="31" t="s">
        <v>8551</v>
      </c>
      <c r="F4205" s="31" t="s">
        <v>8552</v>
      </c>
      <c r="G4205" s="31" t="s">
        <v>17127</v>
      </c>
      <c r="H4205" s="31" t="s">
        <v>17128</v>
      </c>
      <c r="I4205" s="8">
        <f t="shared" si="48"/>
        <v>0</v>
      </c>
      <c r="J4205" s="8">
        <f t="shared" si="49"/>
        <v>4204</v>
      </c>
      <c r="K4205" s="32" t="str">
        <f t="shared" si="50"/>
        <v/>
      </c>
    </row>
    <row r="4206" spans="1:11" ht="13.55" customHeight="1">
      <c r="A4206" s="31" t="s">
        <v>40</v>
      </c>
      <c r="B4206" s="31" t="s">
        <v>2781</v>
      </c>
      <c r="C4206" s="31" t="s">
        <v>3065</v>
      </c>
      <c r="D4206" s="31">
        <v>1044</v>
      </c>
      <c r="E4206" s="31" t="s">
        <v>8553</v>
      </c>
      <c r="F4206" s="31" t="s">
        <v>8554</v>
      </c>
      <c r="G4206" s="31" t="s">
        <v>17129</v>
      </c>
      <c r="H4206" s="31" t="s">
        <v>17130</v>
      </c>
      <c r="I4206" s="8">
        <f t="shared" si="48"/>
        <v>0</v>
      </c>
      <c r="J4206" s="8">
        <f t="shared" si="49"/>
        <v>4205</v>
      </c>
      <c r="K4206" s="32" t="str">
        <f t="shared" si="50"/>
        <v/>
      </c>
    </row>
    <row r="4207" spans="1:11" ht="13.55" customHeight="1">
      <c r="A4207" s="31" t="s">
        <v>40</v>
      </c>
      <c r="B4207" s="31" t="s">
        <v>2781</v>
      </c>
      <c r="C4207" s="31" t="s">
        <v>3065</v>
      </c>
      <c r="D4207" s="31">
        <v>1083</v>
      </c>
      <c r="E4207" s="31" t="s">
        <v>8555</v>
      </c>
      <c r="F4207" s="31" t="s">
        <v>8556</v>
      </c>
      <c r="G4207" s="31" t="s">
        <v>17131</v>
      </c>
      <c r="H4207" s="31" t="s">
        <v>17132</v>
      </c>
      <c r="I4207" s="8">
        <f t="shared" si="48"/>
        <v>0</v>
      </c>
      <c r="J4207" s="8">
        <f t="shared" si="49"/>
        <v>4206</v>
      </c>
      <c r="K4207" s="32" t="str">
        <f t="shared" si="50"/>
        <v/>
      </c>
    </row>
    <row r="4208" spans="1:11" ht="13.55" customHeight="1">
      <c r="A4208" s="31" t="s">
        <v>40</v>
      </c>
      <c r="B4208" s="31" t="s">
        <v>2781</v>
      </c>
      <c r="C4208" s="31" t="s">
        <v>3096</v>
      </c>
      <c r="D4208" s="31">
        <v>1056</v>
      </c>
      <c r="E4208" s="31" t="s">
        <v>8557</v>
      </c>
      <c r="F4208" s="31" t="s">
        <v>8558</v>
      </c>
      <c r="G4208" s="31" t="s">
        <v>17133</v>
      </c>
      <c r="H4208" s="31" t="s">
        <v>17134</v>
      </c>
      <c r="I4208" s="8">
        <f t="shared" si="48"/>
        <v>0</v>
      </c>
      <c r="J4208" s="8">
        <f t="shared" si="49"/>
        <v>4207</v>
      </c>
      <c r="K4208" s="32" t="str">
        <f t="shared" si="50"/>
        <v/>
      </c>
    </row>
    <row r="4209" spans="1:11" ht="13.55" customHeight="1">
      <c r="A4209" s="31" t="s">
        <v>40</v>
      </c>
      <c r="B4209" s="31" t="s">
        <v>2781</v>
      </c>
      <c r="C4209" s="31" t="s">
        <v>3099</v>
      </c>
      <c r="D4209" s="31">
        <v>1054</v>
      </c>
      <c r="E4209" s="31" t="s">
        <v>8559</v>
      </c>
      <c r="F4209" s="31" t="s">
        <v>8560</v>
      </c>
      <c r="G4209" s="31" t="s">
        <v>17135</v>
      </c>
      <c r="H4209" s="31" t="s">
        <v>17136</v>
      </c>
      <c r="I4209" s="8">
        <f t="shared" si="48"/>
        <v>0</v>
      </c>
      <c r="J4209" s="8">
        <f t="shared" si="49"/>
        <v>4208</v>
      </c>
      <c r="K4209" s="32" t="str">
        <f t="shared" si="50"/>
        <v/>
      </c>
    </row>
    <row r="4210" spans="1:11" ht="13.55" customHeight="1">
      <c r="A4210" s="31" t="s">
        <v>40</v>
      </c>
      <c r="B4210" s="31" t="s">
        <v>2781</v>
      </c>
      <c r="C4210" s="31" t="s">
        <v>3099</v>
      </c>
      <c r="D4210" s="31">
        <v>1286</v>
      </c>
      <c r="E4210" s="31" t="s">
        <v>8561</v>
      </c>
      <c r="F4210" s="31" t="s">
        <v>8562</v>
      </c>
      <c r="G4210" s="31" t="s">
        <v>17137</v>
      </c>
      <c r="H4210" s="31" t="s">
        <v>17138</v>
      </c>
      <c r="I4210" s="8">
        <f t="shared" si="48"/>
        <v>0</v>
      </c>
      <c r="J4210" s="8">
        <f t="shared" si="49"/>
        <v>4209</v>
      </c>
      <c r="K4210" s="32" t="str">
        <f t="shared" si="50"/>
        <v/>
      </c>
    </row>
    <row r="4211" spans="1:11" ht="13.55" customHeight="1">
      <c r="A4211" s="31" t="s">
        <v>40</v>
      </c>
      <c r="B4211" s="31" t="s">
        <v>2781</v>
      </c>
      <c r="C4211" s="31" t="s">
        <v>3128</v>
      </c>
      <c r="D4211" s="31">
        <v>1002</v>
      </c>
      <c r="E4211" s="31" t="s">
        <v>8563</v>
      </c>
      <c r="F4211" s="31" t="s">
        <v>8564</v>
      </c>
      <c r="G4211" s="31" t="s">
        <v>17139</v>
      </c>
      <c r="H4211" s="31" t="s">
        <v>17140</v>
      </c>
      <c r="I4211" s="8">
        <f t="shared" si="48"/>
        <v>0</v>
      </c>
      <c r="J4211" s="8">
        <f t="shared" si="49"/>
        <v>4210</v>
      </c>
      <c r="K4211" s="32" t="str">
        <f t="shared" si="50"/>
        <v/>
      </c>
    </row>
    <row r="4212" spans="1:11" ht="13.55" customHeight="1">
      <c r="A4212" s="31" t="s">
        <v>40</v>
      </c>
      <c r="B4212" s="31" t="s">
        <v>3253</v>
      </c>
      <c r="C4212" s="31" t="s">
        <v>3269</v>
      </c>
      <c r="D4212" s="31">
        <v>2</v>
      </c>
      <c r="E4212" s="31" t="s">
        <v>8565</v>
      </c>
      <c r="F4212" s="31" t="s">
        <v>8566</v>
      </c>
      <c r="G4212" s="31" t="s">
        <v>17141</v>
      </c>
      <c r="H4212" s="31" t="s">
        <v>17142</v>
      </c>
      <c r="I4212" s="8">
        <f t="shared" si="48"/>
        <v>0</v>
      </c>
      <c r="J4212" s="8">
        <f t="shared" si="49"/>
        <v>4211</v>
      </c>
      <c r="K4212" s="32" t="str">
        <f t="shared" si="50"/>
        <v/>
      </c>
    </row>
    <row r="4213" spans="1:11" ht="13.55" customHeight="1">
      <c r="A4213" s="31" t="s">
        <v>40</v>
      </c>
      <c r="B4213" s="31" t="s">
        <v>3253</v>
      </c>
      <c r="C4213" s="31" t="s">
        <v>3269</v>
      </c>
      <c r="D4213" s="31">
        <v>7</v>
      </c>
      <c r="E4213" s="31" t="s">
        <v>8567</v>
      </c>
      <c r="F4213" s="31" t="s">
        <v>8568</v>
      </c>
      <c r="G4213" s="31" t="s">
        <v>17143</v>
      </c>
      <c r="H4213" s="31" t="s">
        <v>17144</v>
      </c>
      <c r="I4213" s="8">
        <f t="shared" si="48"/>
        <v>0</v>
      </c>
      <c r="J4213" s="8">
        <f t="shared" si="49"/>
        <v>4212</v>
      </c>
      <c r="K4213" s="32" t="str">
        <f t="shared" si="50"/>
        <v/>
      </c>
    </row>
    <row r="4214" spans="1:11" ht="13.55" customHeight="1">
      <c r="A4214" s="31" t="s">
        <v>40</v>
      </c>
      <c r="B4214" s="31" t="s">
        <v>3253</v>
      </c>
      <c r="C4214" s="31" t="s">
        <v>3304</v>
      </c>
      <c r="D4214" s="31">
        <v>1011</v>
      </c>
      <c r="E4214" s="31" t="s">
        <v>8569</v>
      </c>
      <c r="F4214" s="31" t="s">
        <v>8570</v>
      </c>
      <c r="G4214" s="31" t="s">
        <v>17145</v>
      </c>
      <c r="H4214" s="31" t="s">
        <v>17146</v>
      </c>
      <c r="I4214" s="8">
        <f t="shared" si="48"/>
        <v>0</v>
      </c>
      <c r="J4214" s="8">
        <f t="shared" si="49"/>
        <v>4213</v>
      </c>
      <c r="K4214" s="32" t="str">
        <f t="shared" si="50"/>
        <v/>
      </c>
    </row>
    <row r="4215" spans="1:11" ht="13.55" customHeight="1">
      <c r="A4215" s="31" t="s">
        <v>40</v>
      </c>
      <c r="B4215" s="31" t="s">
        <v>3253</v>
      </c>
      <c r="C4215" s="31" t="s">
        <v>3304</v>
      </c>
      <c r="D4215" s="31">
        <v>1039</v>
      </c>
      <c r="E4215" s="31" t="s">
        <v>8571</v>
      </c>
      <c r="F4215" s="31" t="s">
        <v>8572</v>
      </c>
      <c r="G4215" s="31" t="s">
        <v>17147</v>
      </c>
      <c r="H4215" s="31" t="s">
        <v>17148</v>
      </c>
      <c r="I4215" s="8">
        <f t="shared" si="48"/>
        <v>0</v>
      </c>
      <c r="J4215" s="8">
        <f t="shared" si="49"/>
        <v>4214</v>
      </c>
      <c r="K4215" s="32" t="str">
        <f t="shared" si="50"/>
        <v/>
      </c>
    </row>
    <row r="4216" spans="1:11" ht="13.55" customHeight="1">
      <c r="A4216" s="31" t="s">
        <v>40</v>
      </c>
      <c r="B4216" s="31" t="s">
        <v>3253</v>
      </c>
      <c r="C4216" s="31" t="s">
        <v>3304</v>
      </c>
      <c r="D4216" s="31">
        <v>1053</v>
      </c>
      <c r="E4216" s="31" t="s">
        <v>8573</v>
      </c>
      <c r="F4216" s="31" t="s">
        <v>8574</v>
      </c>
      <c r="G4216" s="31" t="s">
        <v>17149</v>
      </c>
      <c r="H4216" s="31" t="s">
        <v>17150</v>
      </c>
      <c r="I4216" s="8">
        <f t="shared" si="48"/>
        <v>0</v>
      </c>
      <c r="J4216" s="8">
        <f t="shared" si="49"/>
        <v>4215</v>
      </c>
      <c r="K4216" s="32" t="str">
        <f t="shared" si="50"/>
        <v/>
      </c>
    </row>
    <row r="4217" spans="1:11" ht="13.55" customHeight="1">
      <c r="A4217" s="31" t="s">
        <v>40</v>
      </c>
      <c r="B4217" s="31" t="s">
        <v>3327</v>
      </c>
      <c r="C4217" s="31" t="s">
        <v>3417</v>
      </c>
      <c r="D4217" s="31">
        <v>1072</v>
      </c>
      <c r="E4217" s="31" t="s">
        <v>8575</v>
      </c>
      <c r="F4217" s="31" t="s">
        <v>8576</v>
      </c>
      <c r="G4217" s="31" t="s">
        <v>17151</v>
      </c>
      <c r="H4217" s="31" t="s">
        <v>17152</v>
      </c>
      <c r="I4217" s="8">
        <f t="shared" si="48"/>
        <v>0</v>
      </c>
      <c r="J4217" s="8">
        <f t="shared" si="49"/>
        <v>4216</v>
      </c>
      <c r="K4217" s="32" t="str">
        <f t="shared" si="50"/>
        <v/>
      </c>
    </row>
    <row r="4218" spans="1:11" ht="13.55" customHeight="1">
      <c r="A4218" s="31" t="s">
        <v>40</v>
      </c>
      <c r="B4218" s="31" t="s">
        <v>3327</v>
      </c>
      <c r="C4218" s="31" t="s">
        <v>3463</v>
      </c>
      <c r="D4218" s="31">
        <v>1032</v>
      </c>
      <c r="E4218" s="31" t="s">
        <v>8577</v>
      </c>
      <c r="F4218" s="31" t="s">
        <v>8578</v>
      </c>
      <c r="G4218" s="31" t="s">
        <v>17153</v>
      </c>
      <c r="H4218" s="31" t="s">
        <v>17154</v>
      </c>
      <c r="I4218" s="8">
        <f t="shared" si="48"/>
        <v>0</v>
      </c>
      <c r="J4218" s="8">
        <f t="shared" si="49"/>
        <v>4217</v>
      </c>
      <c r="K4218" s="32" t="str">
        <f t="shared" si="50"/>
        <v/>
      </c>
    </row>
    <row r="4219" spans="1:11" ht="13.55" customHeight="1">
      <c r="A4219" s="31" t="s">
        <v>40</v>
      </c>
      <c r="B4219" s="31" t="s">
        <v>3515</v>
      </c>
      <c r="C4219" s="31" t="s">
        <v>3269</v>
      </c>
      <c r="D4219" s="31">
        <v>18</v>
      </c>
      <c r="E4219" s="31" t="s">
        <v>8579</v>
      </c>
      <c r="F4219" s="31" t="s">
        <v>8580</v>
      </c>
      <c r="G4219" s="31" t="s">
        <v>17155</v>
      </c>
      <c r="H4219" s="31" t="s">
        <v>17156</v>
      </c>
      <c r="I4219" s="8">
        <f t="shared" si="48"/>
        <v>0</v>
      </c>
      <c r="J4219" s="8">
        <f t="shared" si="49"/>
        <v>4218</v>
      </c>
      <c r="K4219" s="32" t="str">
        <f t="shared" si="50"/>
        <v/>
      </c>
    </row>
    <row r="4220" spans="1:11" ht="13.55" customHeight="1">
      <c r="A4220" s="31" t="s">
        <v>40</v>
      </c>
      <c r="B4220" s="31" t="s">
        <v>3515</v>
      </c>
      <c r="C4220" s="31" t="s">
        <v>3269</v>
      </c>
      <c r="D4220" s="31">
        <v>1188</v>
      </c>
      <c r="E4220" s="31" t="s">
        <v>8581</v>
      </c>
      <c r="F4220" s="31" t="s">
        <v>8582</v>
      </c>
      <c r="G4220" s="31" t="s">
        <v>17157</v>
      </c>
      <c r="H4220" s="31" t="s">
        <v>17158</v>
      </c>
      <c r="I4220" s="8">
        <f t="shared" si="48"/>
        <v>0</v>
      </c>
      <c r="J4220" s="8">
        <f t="shared" si="49"/>
        <v>4219</v>
      </c>
      <c r="K4220" s="32" t="str">
        <f t="shared" si="50"/>
        <v/>
      </c>
    </row>
    <row r="4221" spans="1:11" ht="13.55" customHeight="1">
      <c r="A4221" s="31" t="s">
        <v>40</v>
      </c>
      <c r="B4221" s="31" t="s">
        <v>3557</v>
      </c>
      <c r="C4221" s="31" t="s">
        <v>3558</v>
      </c>
      <c r="D4221" s="31">
        <v>1020</v>
      </c>
      <c r="E4221" s="31" t="s">
        <v>8583</v>
      </c>
      <c r="F4221" s="31" t="s">
        <v>8584</v>
      </c>
      <c r="G4221" s="31" t="s">
        <v>17159</v>
      </c>
      <c r="H4221" s="31" t="s">
        <v>17160</v>
      </c>
      <c r="I4221" s="8">
        <f t="shared" si="48"/>
        <v>0</v>
      </c>
      <c r="J4221" s="8">
        <f t="shared" si="49"/>
        <v>4220</v>
      </c>
      <c r="K4221" s="32" t="str">
        <f t="shared" si="50"/>
        <v/>
      </c>
    </row>
    <row r="4222" spans="1:11" ht="13.55" customHeight="1">
      <c r="A4222" s="31" t="s">
        <v>40</v>
      </c>
      <c r="B4222" s="31" t="s">
        <v>3557</v>
      </c>
      <c r="C4222" s="31" t="s">
        <v>3558</v>
      </c>
      <c r="D4222" s="31">
        <v>1293</v>
      </c>
      <c r="E4222" s="31" t="s">
        <v>8585</v>
      </c>
      <c r="F4222" s="31" t="s">
        <v>8586</v>
      </c>
      <c r="G4222" s="31" t="s">
        <v>17161</v>
      </c>
      <c r="H4222" s="31" t="s">
        <v>17162</v>
      </c>
      <c r="I4222" s="8">
        <f t="shared" si="48"/>
        <v>0</v>
      </c>
      <c r="J4222" s="8">
        <f t="shared" si="49"/>
        <v>4221</v>
      </c>
      <c r="K4222" s="32" t="str">
        <f t="shared" si="50"/>
        <v/>
      </c>
    </row>
    <row r="4223" spans="1:11" ht="13.55" customHeight="1">
      <c r="A4223" s="31" t="s">
        <v>40</v>
      </c>
      <c r="B4223" s="31" t="s">
        <v>3557</v>
      </c>
      <c r="C4223" s="31" t="s">
        <v>3649</v>
      </c>
      <c r="D4223" s="31">
        <v>13</v>
      </c>
      <c r="E4223" s="31" t="s">
        <v>8587</v>
      </c>
      <c r="F4223" s="31" t="s">
        <v>8588</v>
      </c>
      <c r="G4223" s="31" t="s">
        <v>17163</v>
      </c>
      <c r="H4223" s="31" t="s">
        <v>17164</v>
      </c>
      <c r="I4223" s="8">
        <f t="shared" si="48"/>
        <v>0</v>
      </c>
      <c r="J4223" s="8">
        <f t="shared" si="49"/>
        <v>4222</v>
      </c>
      <c r="K4223" s="32" t="str">
        <f t="shared" si="50"/>
        <v/>
      </c>
    </row>
    <row r="4224" spans="1:11" ht="13.55" customHeight="1">
      <c r="A4224" s="31" t="s">
        <v>40</v>
      </c>
      <c r="B4224" s="31" t="s">
        <v>3557</v>
      </c>
      <c r="C4224" s="31" t="s">
        <v>3649</v>
      </c>
      <c r="D4224" s="31">
        <v>1065</v>
      </c>
      <c r="E4224" s="31" t="s">
        <v>8589</v>
      </c>
      <c r="F4224" s="31" t="s">
        <v>8590</v>
      </c>
      <c r="G4224" s="31" t="s">
        <v>17165</v>
      </c>
      <c r="H4224" s="31" t="s">
        <v>17166</v>
      </c>
      <c r="I4224" s="8">
        <f t="shared" si="48"/>
        <v>0</v>
      </c>
      <c r="J4224" s="8">
        <f t="shared" si="49"/>
        <v>4223</v>
      </c>
      <c r="K4224" s="32" t="str">
        <f t="shared" si="50"/>
        <v/>
      </c>
    </row>
    <row r="4225" spans="1:11" ht="13.55" customHeight="1">
      <c r="A4225" s="31" t="s">
        <v>40</v>
      </c>
      <c r="B4225" s="31" t="s">
        <v>3818</v>
      </c>
      <c r="C4225" s="31" t="s">
        <v>3849</v>
      </c>
      <c r="D4225" s="31">
        <v>1012</v>
      </c>
      <c r="E4225" s="31" t="s">
        <v>8591</v>
      </c>
      <c r="F4225" s="31" t="s">
        <v>8592</v>
      </c>
      <c r="G4225" s="31" t="s">
        <v>17167</v>
      </c>
      <c r="H4225" s="31" t="s">
        <v>17168</v>
      </c>
      <c r="I4225" s="8">
        <f t="shared" si="48"/>
        <v>0</v>
      </c>
      <c r="J4225" s="8">
        <f t="shared" si="49"/>
        <v>4224</v>
      </c>
      <c r="K4225" s="32" t="str">
        <f t="shared" si="50"/>
        <v/>
      </c>
    </row>
    <row r="4226" spans="1:11" ht="13.55" customHeight="1">
      <c r="A4226" s="31" t="s">
        <v>40</v>
      </c>
      <c r="B4226" s="31" t="s">
        <v>3818</v>
      </c>
      <c r="C4226" s="31" t="s">
        <v>4023</v>
      </c>
      <c r="D4226" s="31">
        <v>1068</v>
      </c>
      <c r="E4226" s="31" t="s">
        <v>8593</v>
      </c>
      <c r="F4226" s="31" t="s">
        <v>8594</v>
      </c>
      <c r="G4226" s="31" t="s">
        <v>17169</v>
      </c>
      <c r="H4226" s="31" t="s">
        <v>17170</v>
      </c>
      <c r="I4226" s="8">
        <f t="shared" si="48"/>
        <v>0</v>
      </c>
      <c r="J4226" s="8">
        <f t="shared" si="49"/>
        <v>4225</v>
      </c>
      <c r="K4226" s="32" t="str">
        <f t="shared" si="50"/>
        <v/>
      </c>
    </row>
    <row r="4227" spans="1:11" ht="13.55" customHeight="1">
      <c r="A4227" s="31" t="s">
        <v>40</v>
      </c>
      <c r="B4227" s="31" t="s">
        <v>3818</v>
      </c>
      <c r="C4227" s="31" t="s">
        <v>4072</v>
      </c>
      <c r="D4227" s="31">
        <v>1058</v>
      </c>
      <c r="E4227" s="31" t="s">
        <v>8595</v>
      </c>
      <c r="F4227" s="31" t="s">
        <v>8596</v>
      </c>
      <c r="G4227" s="31" t="s">
        <v>17171</v>
      </c>
      <c r="H4227" s="31" t="s">
        <v>17172</v>
      </c>
      <c r="I4227" s="8">
        <f t="shared" si="48"/>
        <v>0</v>
      </c>
      <c r="J4227" s="8">
        <f t="shared" si="49"/>
        <v>4226</v>
      </c>
      <c r="K4227" s="32" t="str">
        <f t="shared" si="50"/>
        <v/>
      </c>
    </row>
    <row r="4228" spans="1:11" ht="13.55" customHeight="1">
      <c r="A4228" s="31" t="s">
        <v>40</v>
      </c>
      <c r="B4228" s="31" t="s">
        <v>3818</v>
      </c>
      <c r="C4228" s="31" t="s">
        <v>4140</v>
      </c>
      <c r="D4228" s="31">
        <v>15</v>
      </c>
      <c r="E4228" s="31" t="s">
        <v>8597</v>
      </c>
      <c r="F4228" s="31" t="s">
        <v>8598</v>
      </c>
      <c r="G4228" s="31" t="s">
        <v>17173</v>
      </c>
      <c r="H4228" s="31" t="s">
        <v>17174</v>
      </c>
      <c r="I4228" s="8">
        <f t="shared" si="48"/>
        <v>0</v>
      </c>
      <c r="J4228" s="8">
        <f t="shared" si="49"/>
        <v>4227</v>
      </c>
      <c r="K4228" s="32" t="str">
        <f t="shared" si="50"/>
        <v/>
      </c>
    </row>
    <row r="4229" spans="1:11" ht="13.55" customHeight="1">
      <c r="A4229" s="31" t="s">
        <v>40</v>
      </c>
      <c r="B4229" s="31" t="s">
        <v>3818</v>
      </c>
      <c r="C4229" s="31" t="s">
        <v>4140</v>
      </c>
      <c r="D4229" s="31">
        <v>1040</v>
      </c>
      <c r="E4229" s="31" t="s">
        <v>8599</v>
      </c>
      <c r="F4229" s="31" t="s">
        <v>8600</v>
      </c>
      <c r="G4229" s="31" t="s">
        <v>17175</v>
      </c>
      <c r="H4229" s="31" t="s">
        <v>17176</v>
      </c>
      <c r="I4229" s="8">
        <f t="shared" si="48"/>
        <v>0</v>
      </c>
      <c r="J4229" s="8">
        <f t="shared" si="49"/>
        <v>4228</v>
      </c>
      <c r="K4229" s="32" t="str">
        <f t="shared" si="50"/>
        <v/>
      </c>
    </row>
    <row r="4230" spans="1:11" ht="13.55" customHeight="1">
      <c r="A4230" s="31" t="s">
        <v>40</v>
      </c>
      <c r="B4230" s="31" t="s">
        <v>4195</v>
      </c>
      <c r="C4230" s="31" t="s">
        <v>4241</v>
      </c>
      <c r="D4230" s="31">
        <v>1069</v>
      </c>
      <c r="E4230" s="31" t="s">
        <v>8601</v>
      </c>
      <c r="F4230" s="31" t="s">
        <v>8602</v>
      </c>
      <c r="G4230" s="31" t="s">
        <v>17177</v>
      </c>
      <c r="H4230" s="31" t="s">
        <v>17178</v>
      </c>
      <c r="I4230" s="8">
        <f t="shared" si="48"/>
        <v>0</v>
      </c>
      <c r="J4230" s="8">
        <f t="shared" si="49"/>
        <v>4229</v>
      </c>
      <c r="K4230" s="32" t="str">
        <f t="shared" si="50"/>
        <v/>
      </c>
    </row>
    <row r="4231" spans="1:11" ht="13.55" customHeight="1">
      <c r="A4231" s="31" t="s">
        <v>40</v>
      </c>
      <c r="B4231" s="31" t="s">
        <v>4195</v>
      </c>
      <c r="C4231" s="31" t="s">
        <v>4286</v>
      </c>
      <c r="D4231" s="31">
        <v>43</v>
      </c>
      <c r="E4231" s="31" t="s">
        <v>8603</v>
      </c>
      <c r="F4231" s="31" t="s">
        <v>8604</v>
      </c>
      <c r="G4231" s="31" t="s">
        <v>17179</v>
      </c>
      <c r="H4231" s="31" t="s">
        <v>17180</v>
      </c>
      <c r="I4231" s="8">
        <f t="shared" si="48"/>
        <v>0</v>
      </c>
      <c r="J4231" s="8">
        <f t="shared" si="49"/>
        <v>4230</v>
      </c>
      <c r="K4231" s="32" t="str">
        <f t="shared" si="50"/>
        <v/>
      </c>
    </row>
    <row r="4232" spans="1:11" ht="13.55" customHeight="1">
      <c r="A4232" s="31" t="s">
        <v>40</v>
      </c>
      <c r="B4232" s="31" t="s">
        <v>4195</v>
      </c>
      <c r="C4232" s="31" t="s">
        <v>4317</v>
      </c>
      <c r="D4232" s="31">
        <v>1035</v>
      </c>
      <c r="E4232" s="31" t="s">
        <v>8605</v>
      </c>
      <c r="F4232" s="31" t="s">
        <v>8606</v>
      </c>
      <c r="G4232" s="31" t="s">
        <v>17181</v>
      </c>
      <c r="H4232" s="31" t="s">
        <v>17182</v>
      </c>
      <c r="I4232" s="8">
        <f t="shared" si="48"/>
        <v>0</v>
      </c>
      <c r="J4232" s="8">
        <f t="shared" si="49"/>
        <v>4231</v>
      </c>
      <c r="K4232" s="32" t="str">
        <f t="shared" si="50"/>
        <v/>
      </c>
    </row>
    <row r="4233" spans="1:11" ht="13.55" customHeight="1">
      <c r="A4233" s="31" t="s">
        <v>40</v>
      </c>
      <c r="B4233" s="31" t="s">
        <v>4195</v>
      </c>
      <c r="C4233" s="31" t="s">
        <v>4317</v>
      </c>
      <c r="D4233" s="31">
        <v>1047</v>
      </c>
      <c r="E4233" s="31" t="s">
        <v>8607</v>
      </c>
      <c r="F4233" s="31" t="s">
        <v>8608</v>
      </c>
      <c r="G4233" s="31" t="s">
        <v>17183</v>
      </c>
      <c r="H4233" s="31" t="s">
        <v>17184</v>
      </c>
      <c r="I4233" s="8">
        <f t="shared" si="48"/>
        <v>0</v>
      </c>
      <c r="J4233" s="8">
        <f t="shared" si="49"/>
        <v>4232</v>
      </c>
      <c r="K4233" s="32" t="str">
        <f t="shared" si="50"/>
        <v/>
      </c>
    </row>
    <row r="4234" spans="1:11" ht="13.55" customHeight="1">
      <c r="A4234" s="31" t="s">
        <v>40</v>
      </c>
      <c r="B4234" s="31" t="s">
        <v>4195</v>
      </c>
      <c r="C4234" s="31" t="s">
        <v>3254</v>
      </c>
      <c r="D4234" s="31">
        <v>49</v>
      </c>
      <c r="E4234" s="31" t="s">
        <v>74</v>
      </c>
      <c r="F4234" s="31" t="s">
        <v>8609</v>
      </c>
      <c r="G4234" s="31" t="s">
        <v>17185</v>
      </c>
      <c r="H4234" s="31" t="s">
        <v>17186</v>
      </c>
      <c r="I4234" s="8">
        <f t="shared" si="48"/>
        <v>0</v>
      </c>
      <c r="J4234" s="8">
        <f t="shared" si="49"/>
        <v>4233</v>
      </c>
      <c r="K4234" s="32" t="str">
        <f t="shared" si="50"/>
        <v/>
      </c>
    </row>
    <row r="4235" spans="1:11" ht="13.55" customHeight="1">
      <c r="A4235" s="31" t="s">
        <v>40</v>
      </c>
      <c r="B4235" s="31" t="s">
        <v>4195</v>
      </c>
      <c r="C4235" s="31" t="s">
        <v>3254</v>
      </c>
      <c r="D4235" s="31">
        <v>50</v>
      </c>
      <c r="E4235" s="31" t="s">
        <v>8610</v>
      </c>
      <c r="F4235" s="31" t="s">
        <v>8611</v>
      </c>
      <c r="G4235" s="31" t="s">
        <v>17187</v>
      </c>
      <c r="H4235" s="31" t="s">
        <v>17188</v>
      </c>
      <c r="I4235" s="8">
        <f t="shared" si="48"/>
        <v>0</v>
      </c>
      <c r="J4235" s="8">
        <f t="shared" si="49"/>
        <v>4234</v>
      </c>
      <c r="K4235" s="32" t="str">
        <f t="shared" si="50"/>
        <v/>
      </c>
    </row>
    <row r="4236" spans="1:11" ht="13.55" customHeight="1">
      <c r="A4236" s="31" t="s">
        <v>40</v>
      </c>
      <c r="B4236" s="31" t="s">
        <v>4195</v>
      </c>
      <c r="C4236" s="31" t="s">
        <v>4407</v>
      </c>
      <c r="D4236" s="31">
        <v>1001</v>
      </c>
      <c r="E4236" s="31" t="s">
        <v>8612</v>
      </c>
      <c r="F4236" s="31" t="s">
        <v>4406</v>
      </c>
      <c r="G4236" s="31" t="s">
        <v>17189</v>
      </c>
      <c r="H4236" s="31" t="s">
        <v>17190</v>
      </c>
      <c r="I4236" s="8">
        <f t="shared" si="48"/>
        <v>0</v>
      </c>
      <c r="J4236" s="8">
        <f t="shared" si="49"/>
        <v>4235</v>
      </c>
      <c r="K4236" s="32" t="str">
        <f t="shared" si="50"/>
        <v/>
      </c>
    </row>
    <row r="4237" spans="1:11" ht="13.55" customHeight="1">
      <c r="A4237" s="31" t="s">
        <v>40</v>
      </c>
      <c r="B4237" s="31" t="s">
        <v>4195</v>
      </c>
      <c r="C4237" s="31" t="s">
        <v>4407</v>
      </c>
      <c r="D4237" s="31">
        <v>1007</v>
      </c>
      <c r="E4237" s="31" t="s">
        <v>8613</v>
      </c>
      <c r="F4237" s="31" t="s">
        <v>8614</v>
      </c>
      <c r="G4237" s="31" t="s">
        <v>17191</v>
      </c>
      <c r="H4237" s="31" t="s">
        <v>17192</v>
      </c>
      <c r="I4237" s="8">
        <f t="shared" si="48"/>
        <v>0</v>
      </c>
      <c r="J4237" s="8">
        <f t="shared" si="49"/>
        <v>4236</v>
      </c>
      <c r="K4237" s="32" t="str">
        <f t="shared" si="50"/>
        <v/>
      </c>
    </row>
    <row r="4238" spans="1:11" ht="13.55" customHeight="1">
      <c r="A4238" s="31" t="s">
        <v>40</v>
      </c>
      <c r="B4238" s="31" t="s">
        <v>4195</v>
      </c>
      <c r="C4238" s="31" t="s">
        <v>4407</v>
      </c>
      <c r="D4238" s="31">
        <v>1062</v>
      </c>
      <c r="E4238" s="31" t="s">
        <v>8615</v>
      </c>
      <c r="F4238" s="31" t="s">
        <v>8616</v>
      </c>
      <c r="G4238" s="31" t="s">
        <v>17193</v>
      </c>
      <c r="H4238" s="31" t="s">
        <v>17194</v>
      </c>
      <c r="I4238" s="8">
        <f t="shared" si="48"/>
        <v>0</v>
      </c>
      <c r="J4238" s="8">
        <f t="shared" si="49"/>
        <v>4237</v>
      </c>
      <c r="K4238" s="32" t="str">
        <f t="shared" si="50"/>
        <v/>
      </c>
    </row>
    <row r="4239" spans="1:11" ht="13.55" customHeight="1">
      <c r="A4239" s="31" t="s">
        <v>40</v>
      </c>
      <c r="B4239" s="31" t="s">
        <v>4195</v>
      </c>
      <c r="C4239" s="31" t="s">
        <v>3516</v>
      </c>
      <c r="D4239" s="31">
        <v>39</v>
      </c>
      <c r="E4239" s="31" t="s">
        <v>8617</v>
      </c>
      <c r="F4239" s="31" t="s">
        <v>8618</v>
      </c>
      <c r="G4239" s="31" t="s">
        <v>17195</v>
      </c>
      <c r="H4239" s="31" t="s">
        <v>17196</v>
      </c>
      <c r="I4239" s="8">
        <f t="shared" si="48"/>
        <v>0</v>
      </c>
      <c r="J4239" s="8">
        <f t="shared" si="49"/>
        <v>4238</v>
      </c>
      <c r="K4239" s="32" t="str">
        <f t="shared" si="50"/>
        <v/>
      </c>
    </row>
    <row r="4240" spans="1:11" ht="13.55" customHeight="1">
      <c r="A4240" s="31" t="s">
        <v>40</v>
      </c>
      <c r="B4240" s="31" t="s">
        <v>4195</v>
      </c>
      <c r="C4240" s="31" t="s">
        <v>4452</v>
      </c>
      <c r="D4240" s="31">
        <v>1008</v>
      </c>
      <c r="E4240" s="31" t="s">
        <v>8619</v>
      </c>
      <c r="F4240" s="31" t="s">
        <v>8620</v>
      </c>
      <c r="G4240" s="31" t="s">
        <v>17197</v>
      </c>
      <c r="H4240" s="31" t="s">
        <v>17198</v>
      </c>
      <c r="I4240" s="8">
        <f t="shared" si="48"/>
        <v>0</v>
      </c>
      <c r="J4240" s="8">
        <f t="shared" si="49"/>
        <v>4239</v>
      </c>
      <c r="K4240" s="32" t="str">
        <f t="shared" si="50"/>
        <v/>
      </c>
    </row>
    <row r="4241" spans="1:11" ht="13.55" customHeight="1">
      <c r="A4241" s="31" t="s">
        <v>40</v>
      </c>
      <c r="B4241" s="31" t="s">
        <v>4195</v>
      </c>
      <c r="C4241" s="31" t="s">
        <v>4452</v>
      </c>
      <c r="D4241" s="31">
        <v>1034</v>
      </c>
      <c r="E4241" s="31" t="s">
        <v>8621</v>
      </c>
      <c r="F4241" s="31" t="s">
        <v>8622</v>
      </c>
      <c r="G4241" s="31" t="s">
        <v>17199</v>
      </c>
      <c r="H4241" s="31" t="s">
        <v>17200</v>
      </c>
      <c r="I4241" s="8">
        <f t="shared" si="48"/>
        <v>0</v>
      </c>
      <c r="J4241" s="8">
        <f t="shared" si="49"/>
        <v>4240</v>
      </c>
      <c r="K4241" s="32" t="str">
        <f t="shared" si="50"/>
        <v/>
      </c>
    </row>
    <row r="4242" spans="1:11" ht="13.55" customHeight="1">
      <c r="A4242" s="31" t="s">
        <v>40</v>
      </c>
      <c r="B4242" s="31" t="s">
        <v>4195</v>
      </c>
      <c r="C4242" s="31" t="s">
        <v>4517</v>
      </c>
      <c r="D4242" s="31">
        <v>1045</v>
      </c>
      <c r="E4242" s="31" t="s">
        <v>8623</v>
      </c>
      <c r="F4242" s="31" t="s">
        <v>8624</v>
      </c>
      <c r="G4242" s="31" t="s">
        <v>17201</v>
      </c>
      <c r="H4242" s="31" t="s">
        <v>17202</v>
      </c>
      <c r="I4242" s="8">
        <f t="shared" si="48"/>
        <v>0</v>
      </c>
      <c r="J4242" s="8">
        <f t="shared" si="49"/>
        <v>4241</v>
      </c>
      <c r="K4242" s="32" t="str">
        <f t="shared" si="50"/>
        <v/>
      </c>
    </row>
    <row r="4243" spans="1:11" ht="13.55" customHeight="1">
      <c r="A4243" s="31" t="s">
        <v>40</v>
      </c>
      <c r="B4243" s="31" t="s">
        <v>4195</v>
      </c>
      <c r="C4243" s="31" t="s">
        <v>4538</v>
      </c>
      <c r="D4243" s="31">
        <v>6</v>
      </c>
      <c r="E4243" s="31" t="s">
        <v>8625</v>
      </c>
      <c r="F4243" s="31" t="s">
        <v>8626</v>
      </c>
      <c r="G4243" s="31" t="s">
        <v>17203</v>
      </c>
      <c r="H4243" s="31" t="s">
        <v>17204</v>
      </c>
      <c r="I4243" s="8">
        <f t="shared" si="48"/>
        <v>0</v>
      </c>
      <c r="J4243" s="8">
        <f t="shared" si="49"/>
        <v>4242</v>
      </c>
      <c r="K4243" s="32" t="str">
        <f t="shared" si="50"/>
        <v/>
      </c>
    </row>
    <row r="4244" spans="1:11" ht="13.55" customHeight="1">
      <c r="A4244" s="31" t="s">
        <v>40</v>
      </c>
      <c r="B4244" s="31" t="s">
        <v>4195</v>
      </c>
      <c r="C4244" s="31" t="s">
        <v>4538</v>
      </c>
      <c r="D4244" s="31">
        <v>1029</v>
      </c>
      <c r="E4244" s="31" t="s">
        <v>8627</v>
      </c>
      <c r="F4244" s="31" t="s">
        <v>8628</v>
      </c>
      <c r="G4244" s="31" t="s">
        <v>17205</v>
      </c>
      <c r="H4244" s="31" t="s">
        <v>17206</v>
      </c>
      <c r="I4244" s="8">
        <f t="shared" si="48"/>
        <v>0</v>
      </c>
      <c r="J4244" s="8">
        <f t="shared" si="49"/>
        <v>4243</v>
      </c>
      <c r="K4244" s="32" t="str">
        <f t="shared" si="50"/>
        <v/>
      </c>
    </row>
    <row r="4245" spans="1:11" ht="13.55" customHeight="1">
      <c r="A4245" s="31" t="s">
        <v>40</v>
      </c>
      <c r="B4245" s="31" t="s">
        <v>4195</v>
      </c>
      <c r="C4245" s="31" t="s">
        <v>4685</v>
      </c>
      <c r="D4245" s="31">
        <v>1018</v>
      </c>
      <c r="E4245" s="31" t="s">
        <v>8629</v>
      </c>
      <c r="F4245" s="31" t="s">
        <v>8630</v>
      </c>
      <c r="G4245" s="31" t="s">
        <v>17207</v>
      </c>
      <c r="H4245" s="31" t="s">
        <v>17208</v>
      </c>
      <c r="I4245" s="8">
        <f t="shared" si="48"/>
        <v>0</v>
      </c>
      <c r="J4245" s="8">
        <f t="shared" si="49"/>
        <v>4244</v>
      </c>
      <c r="K4245" s="32" t="str">
        <f t="shared" si="50"/>
        <v/>
      </c>
    </row>
    <row r="4246" spans="1:11" ht="13.55" customHeight="1">
      <c r="A4246" s="31" t="s">
        <v>40</v>
      </c>
      <c r="B4246" s="31" t="s">
        <v>4195</v>
      </c>
      <c r="C4246" s="31" t="s">
        <v>4685</v>
      </c>
      <c r="D4246" s="31">
        <v>1048</v>
      </c>
      <c r="E4246" s="31" t="s">
        <v>8631</v>
      </c>
      <c r="F4246" s="31" t="s">
        <v>8632</v>
      </c>
      <c r="G4246" s="31" t="s">
        <v>17209</v>
      </c>
      <c r="H4246" s="31" t="s">
        <v>17210</v>
      </c>
      <c r="I4246" s="8">
        <f t="shared" si="48"/>
        <v>0</v>
      </c>
      <c r="J4246" s="8">
        <f t="shared" si="49"/>
        <v>4245</v>
      </c>
      <c r="K4246" s="32" t="str">
        <f t="shared" si="50"/>
        <v/>
      </c>
    </row>
    <row r="4247" spans="1:11" ht="13.55" customHeight="1">
      <c r="A4247" s="31" t="s">
        <v>40</v>
      </c>
      <c r="B4247" s="31" t="s">
        <v>4708</v>
      </c>
      <c r="C4247" s="31" t="s">
        <v>4709</v>
      </c>
      <c r="D4247" s="31">
        <v>1003</v>
      </c>
      <c r="E4247" s="31" t="s">
        <v>8633</v>
      </c>
      <c r="F4247" s="31" t="s">
        <v>8634</v>
      </c>
      <c r="G4247" s="31" t="s">
        <v>17211</v>
      </c>
      <c r="H4247" s="31" t="s">
        <v>17212</v>
      </c>
      <c r="I4247" s="8">
        <f t="shared" si="48"/>
        <v>0</v>
      </c>
      <c r="J4247" s="8">
        <f t="shared" si="49"/>
        <v>4246</v>
      </c>
      <c r="K4247" s="32" t="str">
        <f t="shared" si="50"/>
        <v/>
      </c>
    </row>
    <row r="4248" spans="1:11" ht="13.55" customHeight="1">
      <c r="A4248" s="31" t="s">
        <v>40</v>
      </c>
      <c r="B4248" s="31" t="s">
        <v>4708</v>
      </c>
      <c r="C4248" s="31" t="s">
        <v>4709</v>
      </c>
      <c r="D4248" s="31">
        <v>1006</v>
      </c>
      <c r="E4248" s="31" t="s">
        <v>8635</v>
      </c>
      <c r="F4248" s="31" t="s">
        <v>8636</v>
      </c>
      <c r="G4248" s="31" t="s">
        <v>17213</v>
      </c>
      <c r="H4248" s="31" t="s">
        <v>17214</v>
      </c>
      <c r="I4248" s="8">
        <f t="shared" si="48"/>
        <v>0</v>
      </c>
      <c r="J4248" s="8">
        <f t="shared" si="49"/>
        <v>4247</v>
      </c>
      <c r="K4248" s="32" t="str">
        <f t="shared" si="50"/>
        <v/>
      </c>
    </row>
    <row r="4249" spans="1:11" ht="13.55" customHeight="1">
      <c r="A4249" s="31" t="s">
        <v>40</v>
      </c>
      <c r="B4249" s="31" t="s">
        <v>4708</v>
      </c>
      <c r="C4249" s="31" t="s">
        <v>4709</v>
      </c>
      <c r="D4249" s="31">
        <v>1016</v>
      </c>
      <c r="E4249" s="31" t="s">
        <v>8637</v>
      </c>
      <c r="F4249" s="31" t="s">
        <v>8638</v>
      </c>
      <c r="G4249" s="31" t="s">
        <v>17215</v>
      </c>
      <c r="H4249" s="31" t="s">
        <v>17216</v>
      </c>
      <c r="I4249" s="8">
        <f t="shared" si="48"/>
        <v>0</v>
      </c>
      <c r="J4249" s="8">
        <f t="shared" si="49"/>
        <v>4248</v>
      </c>
      <c r="K4249" s="32" t="str">
        <f t="shared" si="50"/>
        <v/>
      </c>
    </row>
    <row r="4250" spans="1:11" ht="13.55" customHeight="1">
      <c r="A4250" s="31" t="s">
        <v>40</v>
      </c>
      <c r="B4250" s="31" t="s">
        <v>4708</v>
      </c>
      <c r="C4250" s="31" t="s">
        <v>4217</v>
      </c>
      <c r="D4250" s="31">
        <v>3</v>
      </c>
      <c r="E4250" s="31" t="s">
        <v>78</v>
      </c>
      <c r="F4250" s="31" t="s">
        <v>8639</v>
      </c>
      <c r="G4250" s="31" t="s">
        <v>17217</v>
      </c>
      <c r="H4250" s="31" t="s">
        <v>17218</v>
      </c>
      <c r="I4250" s="8">
        <f t="shared" si="48"/>
        <v>0</v>
      </c>
      <c r="J4250" s="8">
        <f t="shared" si="49"/>
        <v>4249</v>
      </c>
      <c r="K4250" s="32" t="str">
        <f t="shared" si="50"/>
        <v/>
      </c>
    </row>
    <row r="4251" spans="1:11" ht="13.55" customHeight="1">
      <c r="A4251" s="31" t="s">
        <v>40</v>
      </c>
      <c r="B4251" s="31" t="s">
        <v>4708</v>
      </c>
      <c r="C4251" s="31" t="s">
        <v>4217</v>
      </c>
      <c r="D4251" s="31">
        <v>4</v>
      </c>
      <c r="E4251" s="31" t="s">
        <v>81</v>
      </c>
      <c r="F4251" s="31" t="s">
        <v>8640</v>
      </c>
      <c r="G4251" s="31" t="s">
        <v>17219</v>
      </c>
      <c r="H4251" s="31" t="s">
        <v>17220</v>
      </c>
      <c r="I4251" s="8">
        <f t="shared" si="48"/>
        <v>0</v>
      </c>
      <c r="J4251" s="8">
        <f t="shared" si="49"/>
        <v>4250</v>
      </c>
      <c r="K4251" s="32" t="str">
        <f t="shared" si="50"/>
        <v/>
      </c>
    </row>
    <row r="4252" spans="1:11" ht="13.55" customHeight="1">
      <c r="A4252" s="31" t="s">
        <v>40</v>
      </c>
      <c r="B4252" s="31" t="s">
        <v>4708</v>
      </c>
      <c r="C4252" s="31" t="s">
        <v>4217</v>
      </c>
      <c r="D4252" s="31">
        <v>22</v>
      </c>
      <c r="E4252" s="31" t="s">
        <v>84</v>
      </c>
      <c r="F4252" s="31" t="s">
        <v>8641</v>
      </c>
      <c r="G4252" s="31" t="s">
        <v>17221</v>
      </c>
      <c r="H4252" s="31" t="s">
        <v>17222</v>
      </c>
      <c r="I4252" s="8">
        <f t="shared" si="48"/>
        <v>0</v>
      </c>
      <c r="J4252" s="8">
        <f t="shared" si="49"/>
        <v>4251</v>
      </c>
      <c r="K4252" s="32" t="str">
        <f t="shared" si="50"/>
        <v/>
      </c>
    </row>
    <row r="4253" spans="1:11" ht="13.55" customHeight="1">
      <c r="A4253" s="31" t="s">
        <v>40</v>
      </c>
      <c r="B4253" s="31" t="s">
        <v>4708</v>
      </c>
      <c r="C4253" s="31" t="s">
        <v>4217</v>
      </c>
      <c r="D4253" s="31">
        <v>25</v>
      </c>
      <c r="E4253" s="31" t="s">
        <v>8642</v>
      </c>
      <c r="F4253" s="31" t="s">
        <v>8643</v>
      </c>
      <c r="G4253" s="31" t="s">
        <v>17223</v>
      </c>
      <c r="H4253" s="31" t="s">
        <v>17224</v>
      </c>
      <c r="I4253" s="8">
        <f t="shared" si="48"/>
        <v>0</v>
      </c>
      <c r="J4253" s="8">
        <f t="shared" si="49"/>
        <v>4252</v>
      </c>
      <c r="K4253" s="32" t="str">
        <f t="shared" si="50"/>
        <v/>
      </c>
    </row>
    <row r="4254" spans="1:11" ht="13.55" customHeight="1">
      <c r="A4254" s="31" t="s">
        <v>40</v>
      </c>
      <c r="B4254" s="31" t="s">
        <v>4708</v>
      </c>
      <c r="C4254" s="31" t="s">
        <v>4217</v>
      </c>
      <c r="D4254" s="31">
        <v>37</v>
      </c>
      <c r="E4254" s="31" t="s">
        <v>8644</v>
      </c>
      <c r="F4254" s="31" t="s">
        <v>8645</v>
      </c>
      <c r="G4254" s="31" t="s">
        <v>17225</v>
      </c>
      <c r="H4254" s="31" t="s">
        <v>17226</v>
      </c>
      <c r="I4254" s="8">
        <f t="shared" si="48"/>
        <v>0</v>
      </c>
      <c r="J4254" s="8">
        <f t="shared" si="49"/>
        <v>4253</v>
      </c>
      <c r="K4254" s="32" t="str">
        <f t="shared" si="50"/>
        <v/>
      </c>
    </row>
    <row r="4255" spans="1:11" ht="13.55" customHeight="1">
      <c r="A4255" s="31" t="s">
        <v>40</v>
      </c>
      <c r="B4255" s="31" t="s">
        <v>4708</v>
      </c>
      <c r="C4255" s="31" t="s">
        <v>2356</v>
      </c>
      <c r="D4255" s="31">
        <v>1017</v>
      </c>
      <c r="E4255" s="31" t="s">
        <v>8646</v>
      </c>
      <c r="F4255" s="31" t="s">
        <v>8647</v>
      </c>
      <c r="G4255" s="31" t="s">
        <v>17227</v>
      </c>
      <c r="H4255" s="31" t="s">
        <v>17228</v>
      </c>
      <c r="I4255" s="8">
        <f t="shared" si="48"/>
        <v>0</v>
      </c>
      <c r="J4255" s="8">
        <f t="shared" si="49"/>
        <v>4254</v>
      </c>
      <c r="K4255" s="32" t="str">
        <f t="shared" si="50"/>
        <v/>
      </c>
    </row>
    <row r="4256" spans="1:11" ht="13.55" customHeight="1">
      <c r="A4256" s="31" t="s">
        <v>40</v>
      </c>
      <c r="B4256" s="31" t="s">
        <v>4708</v>
      </c>
      <c r="C4256" s="31" t="s">
        <v>2356</v>
      </c>
      <c r="D4256" s="31">
        <v>1022</v>
      </c>
      <c r="E4256" s="31" t="s">
        <v>8648</v>
      </c>
      <c r="F4256" s="31" t="s">
        <v>8649</v>
      </c>
      <c r="G4256" s="31" t="s">
        <v>17229</v>
      </c>
      <c r="H4256" s="31" t="s">
        <v>17230</v>
      </c>
      <c r="I4256" s="8">
        <f t="shared" si="48"/>
        <v>0</v>
      </c>
      <c r="J4256" s="8">
        <f t="shared" si="49"/>
        <v>4255</v>
      </c>
      <c r="K4256" s="32" t="str">
        <f t="shared" si="50"/>
        <v/>
      </c>
    </row>
    <row r="4257" spans="1:11" ht="13.55" customHeight="1">
      <c r="A4257" s="31" t="s">
        <v>40</v>
      </c>
      <c r="B4257" s="31" t="s">
        <v>4708</v>
      </c>
      <c r="C4257" s="31" t="s">
        <v>2371</v>
      </c>
      <c r="D4257" s="31">
        <v>51</v>
      </c>
      <c r="E4257" s="31" t="s">
        <v>8650</v>
      </c>
      <c r="F4257" s="31" t="s">
        <v>8651</v>
      </c>
      <c r="G4257" s="31" t="s">
        <v>17231</v>
      </c>
      <c r="H4257" s="31" t="s">
        <v>17232</v>
      </c>
      <c r="I4257" s="8">
        <f t="shared" si="48"/>
        <v>0</v>
      </c>
      <c r="J4257" s="8">
        <f t="shared" si="49"/>
        <v>4256</v>
      </c>
      <c r="K4257" s="32" t="str">
        <f t="shared" si="50"/>
        <v/>
      </c>
    </row>
    <row r="4258" spans="1:11" ht="13.55" customHeight="1">
      <c r="A4258" s="31" t="s">
        <v>40</v>
      </c>
      <c r="B4258" s="31" t="s">
        <v>4708</v>
      </c>
      <c r="C4258" s="31" t="s">
        <v>2371</v>
      </c>
      <c r="D4258" s="31">
        <v>3002</v>
      </c>
      <c r="E4258" s="31" t="s">
        <v>8652</v>
      </c>
      <c r="F4258" s="31" t="s">
        <v>8653</v>
      </c>
      <c r="G4258" s="31" t="s">
        <v>17233</v>
      </c>
      <c r="H4258" s="31" t="s">
        <v>17234</v>
      </c>
      <c r="I4258" s="8">
        <f t="shared" si="48"/>
        <v>0</v>
      </c>
      <c r="J4258" s="8">
        <f t="shared" si="49"/>
        <v>4257</v>
      </c>
      <c r="K4258" s="32" t="str">
        <f t="shared" si="50"/>
        <v/>
      </c>
    </row>
    <row r="4259" spans="1:11" ht="13.55" customHeight="1">
      <c r="A4259" s="31" t="s">
        <v>40</v>
      </c>
      <c r="B4259" s="31" t="s">
        <v>4708</v>
      </c>
      <c r="C4259" s="31" t="s">
        <v>4839</v>
      </c>
      <c r="D4259" s="31">
        <v>144</v>
      </c>
      <c r="E4259" s="31" t="s">
        <v>87</v>
      </c>
      <c r="F4259" s="31" t="s">
        <v>4838</v>
      </c>
      <c r="G4259" s="31" t="s">
        <v>13689</v>
      </c>
      <c r="H4259" s="31" t="s">
        <v>17235</v>
      </c>
      <c r="I4259" s="8">
        <f t="shared" si="48"/>
        <v>0</v>
      </c>
      <c r="J4259" s="8">
        <f t="shared" si="49"/>
        <v>4258</v>
      </c>
      <c r="K4259" s="32" t="str">
        <f t="shared" si="50"/>
        <v/>
      </c>
    </row>
    <row r="4260" spans="1:11" ht="13.55" customHeight="1">
      <c r="A4260" s="31" t="s">
        <v>40</v>
      </c>
      <c r="B4260" s="31" t="s">
        <v>4708</v>
      </c>
      <c r="C4260" s="31" t="s">
        <v>4839</v>
      </c>
      <c r="D4260" s="31">
        <v>1057</v>
      </c>
      <c r="E4260" s="31" t="s">
        <v>8654</v>
      </c>
      <c r="F4260" s="31" t="s">
        <v>8655</v>
      </c>
      <c r="G4260" s="31" t="s">
        <v>17236</v>
      </c>
      <c r="H4260" s="31" t="s">
        <v>17237</v>
      </c>
      <c r="I4260" s="8">
        <f t="shared" si="48"/>
        <v>0</v>
      </c>
      <c r="J4260" s="8">
        <f t="shared" si="49"/>
        <v>4259</v>
      </c>
      <c r="K4260" s="32" t="str">
        <f t="shared" si="50"/>
        <v/>
      </c>
    </row>
    <row r="4261" spans="1:11" ht="13.55" customHeight="1">
      <c r="A4261" s="31" t="s">
        <v>40</v>
      </c>
      <c r="B4261" s="31" t="s">
        <v>4708</v>
      </c>
      <c r="C4261" s="31" t="s">
        <v>4839</v>
      </c>
      <c r="D4261" s="31">
        <v>1079</v>
      </c>
      <c r="E4261" s="31" t="s">
        <v>8656</v>
      </c>
      <c r="F4261" s="31" t="s">
        <v>8657</v>
      </c>
      <c r="G4261" s="31" t="s">
        <v>17238</v>
      </c>
      <c r="H4261" s="31" t="s">
        <v>17239</v>
      </c>
      <c r="I4261" s="8">
        <f t="shared" si="48"/>
        <v>0</v>
      </c>
      <c r="J4261" s="8">
        <f t="shared" si="49"/>
        <v>4260</v>
      </c>
      <c r="K4261" s="32" t="str">
        <f t="shared" si="50"/>
        <v/>
      </c>
    </row>
    <row r="4262" spans="1:11" ht="13.55" customHeight="1">
      <c r="A4262" s="31" t="s">
        <v>40</v>
      </c>
      <c r="B4262" s="31" t="s">
        <v>4708</v>
      </c>
      <c r="C4262" s="31" t="s">
        <v>4868</v>
      </c>
      <c r="D4262" s="31">
        <v>1</v>
      </c>
      <c r="E4262" s="31" t="s">
        <v>8658</v>
      </c>
      <c r="F4262" s="31" t="s">
        <v>8659</v>
      </c>
      <c r="G4262" s="31" t="s">
        <v>17240</v>
      </c>
      <c r="H4262" s="31" t="s">
        <v>17241</v>
      </c>
      <c r="I4262" s="8">
        <f t="shared" si="48"/>
        <v>0</v>
      </c>
      <c r="J4262" s="8">
        <f t="shared" si="49"/>
        <v>4261</v>
      </c>
      <c r="K4262" s="32" t="str">
        <f t="shared" si="50"/>
        <v/>
      </c>
    </row>
    <row r="4263" spans="1:11" ht="13.55" customHeight="1">
      <c r="A4263" s="31" t="s">
        <v>40</v>
      </c>
      <c r="B4263" s="31" t="s">
        <v>4708</v>
      </c>
      <c r="C4263" s="31" t="s">
        <v>4868</v>
      </c>
      <c r="D4263" s="31">
        <v>1015</v>
      </c>
      <c r="E4263" s="31" t="s">
        <v>8660</v>
      </c>
      <c r="F4263" s="31" t="s">
        <v>8661</v>
      </c>
      <c r="G4263" s="31" t="s">
        <v>17242</v>
      </c>
      <c r="H4263" s="31" t="s">
        <v>17243</v>
      </c>
      <c r="I4263" s="8">
        <f t="shared" si="48"/>
        <v>0</v>
      </c>
      <c r="J4263" s="8">
        <f t="shared" si="49"/>
        <v>4262</v>
      </c>
      <c r="K4263" s="32" t="str">
        <f t="shared" si="50"/>
        <v/>
      </c>
    </row>
    <row r="4264" spans="1:11" ht="13.55" customHeight="1">
      <c r="A4264" s="31" t="s">
        <v>40</v>
      </c>
      <c r="B4264" s="31" t="s">
        <v>4708</v>
      </c>
      <c r="C4264" s="31" t="s">
        <v>4868</v>
      </c>
      <c r="D4264" s="31">
        <v>1046</v>
      </c>
      <c r="E4264" s="31" t="s">
        <v>8662</v>
      </c>
      <c r="F4264" s="31" t="s">
        <v>8663</v>
      </c>
      <c r="G4264" s="31" t="s">
        <v>17244</v>
      </c>
      <c r="H4264" s="31" t="s">
        <v>17245</v>
      </c>
      <c r="I4264" s="8">
        <f t="shared" si="48"/>
        <v>0</v>
      </c>
      <c r="J4264" s="8">
        <f t="shared" si="49"/>
        <v>4263</v>
      </c>
      <c r="K4264" s="32" t="str">
        <f t="shared" si="50"/>
        <v/>
      </c>
    </row>
    <row r="4265" spans="1:11" ht="13.55" customHeight="1">
      <c r="A4265" s="31" t="s">
        <v>40</v>
      </c>
      <c r="B4265" s="31" t="s">
        <v>4708</v>
      </c>
      <c r="C4265" s="31" t="s">
        <v>4915</v>
      </c>
      <c r="D4265" s="31">
        <v>28</v>
      </c>
      <c r="E4265" s="31" t="s">
        <v>8664</v>
      </c>
      <c r="F4265" s="31" t="s">
        <v>8665</v>
      </c>
      <c r="G4265" s="31" t="s">
        <v>17246</v>
      </c>
      <c r="H4265" s="31" t="s">
        <v>17247</v>
      </c>
      <c r="I4265" s="8">
        <f t="shared" si="48"/>
        <v>0</v>
      </c>
      <c r="J4265" s="8">
        <f t="shared" si="49"/>
        <v>4264</v>
      </c>
      <c r="K4265" s="32" t="str">
        <f t="shared" si="50"/>
        <v/>
      </c>
    </row>
    <row r="4266" spans="1:11" ht="13.55" customHeight="1">
      <c r="A4266" s="31" t="s">
        <v>40</v>
      </c>
      <c r="B4266" s="31" t="s">
        <v>4708</v>
      </c>
      <c r="C4266" s="31" t="s">
        <v>4915</v>
      </c>
      <c r="D4266" s="31">
        <v>46</v>
      </c>
      <c r="E4266" s="31" t="s">
        <v>8666</v>
      </c>
      <c r="F4266" s="31" t="s">
        <v>8667</v>
      </c>
      <c r="G4266" s="31" t="s">
        <v>17248</v>
      </c>
      <c r="H4266" s="31" t="s">
        <v>17249</v>
      </c>
      <c r="I4266" s="8">
        <f t="shared" si="48"/>
        <v>0</v>
      </c>
      <c r="J4266" s="8">
        <f t="shared" si="49"/>
        <v>4265</v>
      </c>
      <c r="K4266" s="32" t="str">
        <f t="shared" si="50"/>
        <v/>
      </c>
    </row>
    <row r="4267" spans="1:11" ht="13.55" customHeight="1">
      <c r="A4267" s="31" t="s">
        <v>40</v>
      </c>
      <c r="B4267" s="31" t="s">
        <v>4708</v>
      </c>
      <c r="C4267" s="31" t="s">
        <v>4915</v>
      </c>
      <c r="D4267" s="31">
        <v>1071</v>
      </c>
      <c r="E4267" s="31" t="s">
        <v>8668</v>
      </c>
      <c r="F4267" s="31" t="s">
        <v>8669</v>
      </c>
      <c r="G4267" s="31" t="s">
        <v>17250</v>
      </c>
      <c r="H4267" s="31" t="s">
        <v>17251</v>
      </c>
      <c r="I4267" s="8">
        <f t="shared" si="48"/>
        <v>0</v>
      </c>
      <c r="J4267" s="8">
        <f t="shared" si="49"/>
        <v>4266</v>
      </c>
      <c r="K4267" s="32" t="str">
        <f t="shared" si="50"/>
        <v/>
      </c>
    </row>
    <row r="4268" spans="1:11" ht="13.55" customHeight="1">
      <c r="A4268" s="31" t="s">
        <v>40</v>
      </c>
      <c r="B4268" s="31" t="s">
        <v>4708</v>
      </c>
      <c r="C4268" s="31" t="s">
        <v>4915</v>
      </c>
      <c r="D4268" s="31">
        <v>1282</v>
      </c>
      <c r="E4268" s="31" t="s">
        <v>8670</v>
      </c>
      <c r="F4268" s="31" t="s">
        <v>8671</v>
      </c>
      <c r="G4268" s="31" t="s">
        <v>17252</v>
      </c>
      <c r="H4268" s="31" t="s">
        <v>17253</v>
      </c>
      <c r="I4268" s="8">
        <f t="shared" si="48"/>
        <v>0</v>
      </c>
      <c r="J4268" s="8">
        <f t="shared" si="49"/>
        <v>4267</v>
      </c>
      <c r="K4268" s="32" t="str">
        <f t="shared" si="50"/>
        <v/>
      </c>
    </row>
    <row r="4269" spans="1:11" ht="13.55" customHeight="1">
      <c r="A4269" s="31" t="s">
        <v>40</v>
      </c>
      <c r="B4269" s="31" t="s">
        <v>4708</v>
      </c>
      <c r="C4269" s="31" t="s">
        <v>2406</v>
      </c>
      <c r="D4269" s="31">
        <v>1028</v>
      </c>
      <c r="E4269" s="31" t="s">
        <v>8672</v>
      </c>
      <c r="F4269" s="31" t="s">
        <v>8673</v>
      </c>
      <c r="G4269" s="31" t="s">
        <v>17254</v>
      </c>
      <c r="H4269" s="31" t="s">
        <v>17255</v>
      </c>
      <c r="I4269" s="8">
        <f t="shared" si="48"/>
        <v>0</v>
      </c>
      <c r="J4269" s="8">
        <f t="shared" si="49"/>
        <v>4268</v>
      </c>
      <c r="K4269" s="32" t="str">
        <f t="shared" si="50"/>
        <v/>
      </c>
    </row>
    <row r="4270" spans="1:11" ht="13.55" customHeight="1">
      <c r="A4270" s="31" t="s">
        <v>40</v>
      </c>
      <c r="B4270" s="31" t="s">
        <v>4708</v>
      </c>
      <c r="C4270" s="31" t="s">
        <v>4985</v>
      </c>
      <c r="D4270" s="31">
        <v>1061</v>
      </c>
      <c r="E4270" s="31" t="s">
        <v>8674</v>
      </c>
      <c r="F4270" s="31" t="s">
        <v>8675</v>
      </c>
      <c r="G4270" s="31" t="s">
        <v>17256</v>
      </c>
      <c r="H4270" s="31" t="s">
        <v>17257</v>
      </c>
      <c r="I4270" s="8">
        <f t="shared" si="48"/>
        <v>0</v>
      </c>
      <c r="J4270" s="8">
        <f t="shared" si="49"/>
        <v>4269</v>
      </c>
      <c r="K4270" s="32" t="str">
        <f t="shared" si="50"/>
        <v/>
      </c>
    </row>
    <row r="4271" spans="1:11" ht="13.55" customHeight="1">
      <c r="A4271" s="31" t="s">
        <v>40</v>
      </c>
      <c r="B4271" s="31" t="s">
        <v>5025</v>
      </c>
      <c r="C4271" s="31" t="s">
        <v>5157</v>
      </c>
      <c r="D4271" s="31">
        <v>30</v>
      </c>
      <c r="E4271" s="31" t="s">
        <v>8676</v>
      </c>
      <c r="F4271" s="31" t="s">
        <v>8677</v>
      </c>
      <c r="G4271" s="31" t="s">
        <v>17258</v>
      </c>
      <c r="H4271" s="31" t="s">
        <v>17259</v>
      </c>
      <c r="I4271" s="8">
        <f t="shared" si="48"/>
        <v>0</v>
      </c>
      <c r="J4271" s="8">
        <f t="shared" si="49"/>
        <v>4270</v>
      </c>
      <c r="K4271" s="32" t="str">
        <f t="shared" si="50"/>
        <v/>
      </c>
    </row>
    <row r="4272" spans="1:11" ht="13.55" customHeight="1">
      <c r="A4272" s="31" t="s">
        <v>40</v>
      </c>
      <c r="B4272" s="31" t="s">
        <v>5025</v>
      </c>
      <c r="C4272" s="31" t="s">
        <v>5157</v>
      </c>
      <c r="D4272" s="31">
        <v>222</v>
      </c>
      <c r="E4272" s="31" t="s">
        <v>8678</v>
      </c>
      <c r="F4272" s="31" t="s">
        <v>8679</v>
      </c>
      <c r="G4272" s="31" t="s">
        <v>17260</v>
      </c>
      <c r="H4272" s="31" t="s">
        <v>17261</v>
      </c>
      <c r="I4272" s="8">
        <f t="shared" si="48"/>
        <v>0</v>
      </c>
      <c r="J4272" s="8">
        <f t="shared" si="49"/>
        <v>4271</v>
      </c>
      <c r="K4272" s="32" t="str">
        <f t="shared" si="50"/>
        <v/>
      </c>
    </row>
    <row r="4273" spans="1:11" ht="13.55" customHeight="1">
      <c r="A4273" s="31" t="s">
        <v>40</v>
      </c>
      <c r="B4273" s="31" t="s">
        <v>5220</v>
      </c>
      <c r="C4273" s="31" t="s">
        <v>5261</v>
      </c>
      <c r="D4273" s="31">
        <v>36</v>
      </c>
      <c r="E4273" s="31" t="s">
        <v>8680</v>
      </c>
      <c r="F4273" s="31" t="s">
        <v>8681</v>
      </c>
      <c r="G4273" s="31" t="s">
        <v>17262</v>
      </c>
      <c r="H4273" s="31" t="s">
        <v>17263</v>
      </c>
      <c r="I4273" s="8">
        <f t="shared" si="48"/>
        <v>0</v>
      </c>
      <c r="J4273" s="8">
        <f t="shared" si="49"/>
        <v>4272</v>
      </c>
      <c r="K4273" s="32" t="str">
        <f t="shared" si="50"/>
        <v/>
      </c>
    </row>
    <row r="4274" spans="1:11" ht="13.55" customHeight="1">
      <c r="A4274" s="31" t="s">
        <v>40</v>
      </c>
      <c r="B4274" s="31" t="s">
        <v>5220</v>
      </c>
      <c r="C4274" s="31" t="s">
        <v>5261</v>
      </c>
      <c r="D4274" s="31">
        <v>221</v>
      </c>
      <c r="E4274" s="31" t="s">
        <v>8682</v>
      </c>
      <c r="F4274" s="31" t="s">
        <v>8683</v>
      </c>
      <c r="G4274" s="31" t="s">
        <v>17264</v>
      </c>
      <c r="H4274" s="31" t="s">
        <v>17265</v>
      </c>
      <c r="I4274" s="8">
        <f t="shared" si="48"/>
        <v>0</v>
      </c>
      <c r="J4274" s="8">
        <f t="shared" si="49"/>
        <v>4273</v>
      </c>
      <c r="K4274" s="32" t="str">
        <f t="shared" si="50"/>
        <v/>
      </c>
    </row>
    <row r="4275" spans="1:11" ht="13.55" customHeight="1">
      <c r="A4275" s="31" t="s">
        <v>40</v>
      </c>
      <c r="B4275" s="31" t="s">
        <v>5220</v>
      </c>
      <c r="C4275" s="31" t="s">
        <v>5272</v>
      </c>
      <c r="D4275" s="31">
        <v>1025</v>
      </c>
      <c r="E4275" s="31" t="s">
        <v>8684</v>
      </c>
      <c r="F4275" s="31" t="s">
        <v>8685</v>
      </c>
      <c r="G4275" s="31" t="s">
        <v>17266</v>
      </c>
      <c r="H4275" s="31" t="s">
        <v>17267</v>
      </c>
      <c r="I4275" s="8">
        <f t="shared" si="48"/>
        <v>0</v>
      </c>
      <c r="J4275" s="8">
        <f t="shared" si="49"/>
        <v>4274</v>
      </c>
      <c r="K4275" s="32" t="str">
        <f t="shared" si="50"/>
        <v/>
      </c>
    </row>
    <row r="4276" spans="1:11" ht="13.55" customHeight="1">
      <c r="A4276" s="31" t="s">
        <v>40</v>
      </c>
      <c r="B4276" s="31" t="s">
        <v>5220</v>
      </c>
      <c r="C4276" s="31" t="s">
        <v>5272</v>
      </c>
      <c r="D4276" s="31">
        <v>1055</v>
      </c>
      <c r="E4276" s="31" t="s">
        <v>8686</v>
      </c>
      <c r="F4276" s="31" t="s">
        <v>8687</v>
      </c>
      <c r="G4276" s="31" t="s">
        <v>17268</v>
      </c>
      <c r="H4276" s="31" t="s">
        <v>17269</v>
      </c>
      <c r="I4276" s="8">
        <f t="shared" si="48"/>
        <v>0</v>
      </c>
      <c r="J4276" s="8">
        <f t="shared" si="49"/>
        <v>4275</v>
      </c>
      <c r="K4276" s="32" t="str">
        <f t="shared" si="50"/>
        <v/>
      </c>
    </row>
    <row r="4277" spans="1:11" ht="13.55" customHeight="1">
      <c r="A4277" s="31" t="s">
        <v>40</v>
      </c>
      <c r="B4277" s="31" t="s">
        <v>5220</v>
      </c>
      <c r="C4277" s="31" t="s">
        <v>5332</v>
      </c>
      <c r="D4277" s="31">
        <v>1023</v>
      </c>
      <c r="E4277" s="31" t="s">
        <v>8688</v>
      </c>
      <c r="F4277" s="31" t="s">
        <v>8689</v>
      </c>
      <c r="G4277" s="31" t="s">
        <v>17270</v>
      </c>
      <c r="H4277" s="31" t="s">
        <v>17271</v>
      </c>
      <c r="I4277" s="8">
        <f t="shared" si="48"/>
        <v>0</v>
      </c>
      <c r="J4277" s="8">
        <f t="shared" si="49"/>
        <v>4276</v>
      </c>
      <c r="K4277" s="32" t="str">
        <f t="shared" si="50"/>
        <v/>
      </c>
    </row>
    <row r="4278" spans="1:11" ht="13.55" customHeight="1">
      <c r="A4278" s="31" t="s">
        <v>40</v>
      </c>
      <c r="B4278" s="31" t="s">
        <v>5220</v>
      </c>
      <c r="C4278" s="31" t="s">
        <v>5332</v>
      </c>
      <c r="D4278" s="31">
        <v>1024</v>
      </c>
      <c r="E4278" s="31" t="s">
        <v>8690</v>
      </c>
      <c r="F4278" s="31" t="s">
        <v>8691</v>
      </c>
      <c r="G4278" s="31" t="s">
        <v>17272</v>
      </c>
      <c r="H4278" s="31" t="s">
        <v>17273</v>
      </c>
      <c r="I4278" s="8">
        <f t="shared" si="48"/>
        <v>0</v>
      </c>
      <c r="J4278" s="8">
        <f t="shared" si="49"/>
        <v>4277</v>
      </c>
      <c r="K4278" s="32" t="str">
        <f t="shared" si="50"/>
        <v/>
      </c>
    </row>
    <row r="4279" spans="1:11" ht="13.55" customHeight="1">
      <c r="A4279" s="31" t="s">
        <v>40</v>
      </c>
      <c r="B4279" s="31" t="s">
        <v>5220</v>
      </c>
      <c r="C4279" s="31" t="s">
        <v>5332</v>
      </c>
      <c r="D4279" s="31">
        <v>1051</v>
      </c>
      <c r="E4279" s="31" t="s">
        <v>8692</v>
      </c>
      <c r="F4279" s="31" t="s">
        <v>8693</v>
      </c>
      <c r="G4279" s="31" t="s">
        <v>17274</v>
      </c>
      <c r="H4279" s="31" t="s">
        <v>17275</v>
      </c>
      <c r="I4279" s="8">
        <f t="shared" si="48"/>
        <v>0</v>
      </c>
      <c r="J4279" s="8">
        <f t="shared" si="49"/>
        <v>4278</v>
      </c>
      <c r="K4279" s="32" t="str">
        <f t="shared" si="50"/>
        <v/>
      </c>
    </row>
    <row r="4280" spans="1:11" ht="13.55" customHeight="1">
      <c r="A4280" s="31" t="s">
        <v>40</v>
      </c>
      <c r="B4280" s="31" t="s">
        <v>5220</v>
      </c>
      <c r="C4280" s="31" t="s">
        <v>5395</v>
      </c>
      <c r="D4280" s="31">
        <v>1125</v>
      </c>
      <c r="E4280" s="31" t="s">
        <v>8694</v>
      </c>
      <c r="F4280" s="31" t="s">
        <v>8695</v>
      </c>
      <c r="G4280" s="31" t="s">
        <v>17276</v>
      </c>
      <c r="H4280" s="31" t="s">
        <v>17277</v>
      </c>
      <c r="I4280" s="8">
        <f t="shared" si="48"/>
        <v>0</v>
      </c>
      <c r="J4280" s="8">
        <f t="shared" si="49"/>
        <v>4279</v>
      </c>
      <c r="K4280" s="32" t="str">
        <f t="shared" si="50"/>
        <v/>
      </c>
    </row>
    <row r="4281" spans="1:11" ht="13.55" customHeight="1">
      <c r="A4281" s="31" t="s">
        <v>40</v>
      </c>
      <c r="B4281" s="31" t="s">
        <v>5220</v>
      </c>
      <c r="C4281" s="31" t="s">
        <v>5452</v>
      </c>
      <c r="D4281" s="31">
        <v>35</v>
      </c>
      <c r="E4281" s="31" t="s">
        <v>8696</v>
      </c>
      <c r="F4281" s="31" t="s">
        <v>8697</v>
      </c>
      <c r="G4281" s="31" t="s">
        <v>17278</v>
      </c>
      <c r="H4281" s="31" t="s">
        <v>17279</v>
      </c>
      <c r="I4281" s="8">
        <f t="shared" si="48"/>
        <v>0</v>
      </c>
      <c r="J4281" s="8">
        <f t="shared" si="49"/>
        <v>4280</v>
      </c>
      <c r="K4281" s="32" t="str">
        <f t="shared" si="50"/>
        <v/>
      </c>
    </row>
    <row r="4282" spans="1:11" ht="13.55" customHeight="1">
      <c r="A4282" s="31" t="s">
        <v>40</v>
      </c>
      <c r="B4282" s="31" t="s">
        <v>5220</v>
      </c>
      <c r="C4282" s="31" t="s">
        <v>3269</v>
      </c>
      <c r="D4282" s="31">
        <v>5</v>
      </c>
      <c r="E4282" s="31" t="s">
        <v>8698</v>
      </c>
      <c r="F4282" s="31" t="s">
        <v>8699</v>
      </c>
      <c r="G4282" s="31" t="s">
        <v>17280</v>
      </c>
      <c r="H4282" s="31" t="s">
        <v>17281</v>
      </c>
      <c r="I4282" s="8">
        <f t="shared" si="48"/>
        <v>0</v>
      </c>
      <c r="J4282" s="8">
        <f t="shared" si="49"/>
        <v>4281</v>
      </c>
      <c r="K4282" s="32" t="str">
        <f t="shared" si="50"/>
        <v/>
      </c>
    </row>
    <row r="4283" spans="1:11" ht="13.55" customHeight="1">
      <c r="A4283" s="31" t="s">
        <v>40</v>
      </c>
      <c r="B4283" s="31" t="s">
        <v>5220</v>
      </c>
      <c r="C4283" s="31" t="s">
        <v>5528</v>
      </c>
      <c r="D4283" s="31">
        <v>1287</v>
      </c>
      <c r="E4283" s="31" t="s">
        <v>8700</v>
      </c>
      <c r="F4283" s="31" t="s">
        <v>8701</v>
      </c>
      <c r="G4283" s="31" t="s">
        <v>17282</v>
      </c>
      <c r="H4283" s="31" t="s">
        <v>17283</v>
      </c>
      <c r="I4283" s="8">
        <f t="shared" si="48"/>
        <v>0</v>
      </c>
      <c r="J4283" s="8">
        <f t="shared" si="49"/>
        <v>4282</v>
      </c>
      <c r="K4283" s="32" t="str">
        <f t="shared" si="50"/>
        <v/>
      </c>
    </row>
    <row r="4284" spans="1:11" ht="13.55" customHeight="1">
      <c r="A4284" s="31" t="s">
        <v>40</v>
      </c>
      <c r="B4284" s="31" t="s">
        <v>5220</v>
      </c>
      <c r="C4284" s="31" t="s">
        <v>5550</v>
      </c>
      <c r="D4284" s="31">
        <v>1067</v>
      </c>
      <c r="E4284" s="31" t="s">
        <v>8702</v>
      </c>
      <c r="F4284" s="31" t="s">
        <v>8703</v>
      </c>
      <c r="G4284" s="31" t="s">
        <v>17284</v>
      </c>
      <c r="H4284" s="31" t="s">
        <v>17285</v>
      </c>
      <c r="I4284" s="8">
        <f t="shared" si="48"/>
        <v>0</v>
      </c>
      <c r="J4284" s="8">
        <f t="shared" si="49"/>
        <v>4283</v>
      </c>
      <c r="K4284" s="32" t="str">
        <f t="shared" si="50"/>
        <v/>
      </c>
    </row>
    <row r="4285" spans="1:11" ht="13.55" customHeight="1">
      <c r="A4285" s="31" t="s">
        <v>40</v>
      </c>
      <c r="B4285" s="31" t="s">
        <v>5220</v>
      </c>
      <c r="C4285" s="31" t="s">
        <v>5593</v>
      </c>
      <c r="D4285" s="31">
        <v>1052</v>
      </c>
      <c r="E4285" s="31" t="s">
        <v>8704</v>
      </c>
      <c r="F4285" s="31" t="s">
        <v>8705</v>
      </c>
      <c r="G4285" s="31" t="s">
        <v>17286</v>
      </c>
      <c r="H4285" s="31" t="s">
        <v>17287</v>
      </c>
      <c r="I4285" s="8">
        <f t="shared" si="48"/>
        <v>0</v>
      </c>
      <c r="J4285" s="8">
        <f t="shared" si="49"/>
        <v>4284</v>
      </c>
      <c r="K4285" s="32" t="str">
        <f t="shared" si="50"/>
        <v/>
      </c>
    </row>
    <row r="4286" spans="1:11" ht="13.55" customHeight="1">
      <c r="A4286" s="31" t="s">
        <v>40</v>
      </c>
      <c r="B4286" s="31" t="s">
        <v>5220</v>
      </c>
      <c r="C4286" s="31" t="s">
        <v>5638</v>
      </c>
      <c r="D4286" s="31">
        <v>1033</v>
      </c>
      <c r="E4286" s="31" t="s">
        <v>8706</v>
      </c>
      <c r="F4286" s="31" t="s">
        <v>8707</v>
      </c>
      <c r="G4286" s="31" t="s">
        <v>17288</v>
      </c>
      <c r="H4286" s="31" t="s">
        <v>17289</v>
      </c>
      <c r="I4286" s="8">
        <f t="shared" si="48"/>
        <v>0</v>
      </c>
      <c r="J4286" s="8">
        <f t="shared" si="49"/>
        <v>4285</v>
      </c>
      <c r="K4286" s="32" t="str">
        <f t="shared" si="50"/>
        <v/>
      </c>
    </row>
    <row r="4287" spans="1:11" ht="13.55" customHeight="1">
      <c r="A4287" s="31" t="s">
        <v>40</v>
      </c>
      <c r="B4287" s="31" t="s">
        <v>5683</v>
      </c>
      <c r="C4287" s="31" t="s">
        <v>5715</v>
      </c>
      <c r="D4287" s="31">
        <v>42</v>
      </c>
      <c r="E4287" s="31" t="s">
        <v>8708</v>
      </c>
      <c r="F4287" s="31" t="s">
        <v>8709</v>
      </c>
      <c r="G4287" s="31" t="s">
        <v>17290</v>
      </c>
      <c r="H4287" s="31" t="s">
        <v>17291</v>
      </c>
      <c r="I4287" s="8">
        <f t="shared" si="48"/>
        <v>0</v>
      </c>
      <c r="J4287" s="8">
        <f t="shared" si="49"/>
        <v>4286</v>
      </c>
      <c r="K4287" s="32" t="str">
        <f t="shared" si="50"/>
        <v/>
      </c>
    </row>
    <row r="4288" spans="1:11" ht="13.55" customHeight="1">
      <c r="A4288" s="31" t="s">
        <v>8712</v>
      </c>
      <c r="B4288" s="31" t="s">
        <v>496</v>
      </c>
      <c r="C4288" s="31" t="s">
        <v>633</v>
      </c>
      <c r="D4288" s="31" t="s">
        <v>8713</v>
      </c>
      <c r="E4288" s="31" t="s">
        <v>8710</v>
      </c>
      <c r="F4288" s="31" t="s">
        <v>8711</v>
      </c>
      <c r="G4288" s="31" t="s">
        <v>17292</v>
      </c>
      <c r="H4288" s="31" t="s">
        <v>17293</v>
      </c>
      <c r="I4288" s="8">
        <f t="shared" si="48"/>
        <v>0</v>
      </c>
      <c r="J4288" s="8">
        <f t="shared" si="49"/>
        <v>4287</v>
      </c>
      <c r="K4288" s="32" t="str">
        <f t="shared" si="50"/>
        <v/>
      </c>
    </row>
    <row r="4289" spans="1:11" ht="13.55" customHeight="1">
      <c r="A4289" s="31" t="s">
        <v>8712</v>
      </c>
      <c r="B4289" s="31" t="s">
        <v>496</v>
      </c>
      <c r="C4289" s="31" t="s">
        <v>666</v>
      </c>
      <c r="D4289" s="31" t="s">
        <v>8716</v>
      </c>
      <c r="E4289" s="31" t="s">
        <v>8714</v>
      </c>
      <c r="F4289" s="31" t="s">
        <v>8715</v>
      </c>
      <c r="G4289" s="31" t="s">
        <v>17294</v>
      </c>
      <c r="H4289" s="31" t="s">
        <v>17295</v>
      </c>
      <c r="I4289" s="8">
        <f t="shared" si="48"/>
        <v>0</v>
      </c>
      <c r="J4289" s="8">
        <f t="shared" si="49"/>
        <v>4288</v>
      </c>
      <c r="K4289" s="32" t="str">
        <f t="shared" si="50"/>
        <v/>
      </c>
    </row>
    <row r="4290" spans="1:11" ht="13.55" customHeight="1">
      <c r="A4290" s="31" t="s">
        <v>8712</v>
      </c>
      <c r="B4290" s="31" t="s">
        <v>23</v>
      </c>
      <c r="C4290" s="31" t="s">
        <v>1403</v>
      </c>
      <c r="D4290" s="31" t="s">
        <v>8719</v>
      </c>
      <c r="E4290" s="31" t="s">
        <v>8717</v>
      </c>
      <c r="F4290" s="31" t="s">
        <v>8718</v>
      </c>
      <c r="G4290" s="31" t="s">
        <v>17296</v>
      </c>
      <c r="H4290" s="31" t="s">
        <v>17297</v>
      </c>
      <c r="I4290" s="8">
        <f t="shared" si="48"/>
        <v>0</v>
      </c>
      <c r="J4290" s="8">
        <f t="shared" si="49"/>
        <v>4289</v>
      </c>
      <c r="K4290" s="32" t="str">
        <f t="shared" si="50"/>
        <v/>
      </c>
    </row>
    <row r="4291" spans="1:11" ht="13.55" customHeight="1">
      <c r="A4291" s="31" t="s">
        <v>8712</v>
      </c>
      <c r="B4291" s="31" t="s">
        <v>1799</v>
      </c>
      <c r="C4291" s="31" t="s">
        <v>1935</v>
      </c>
      <c r="D4291" s="31" t="s">
        <v>8722</v>
      </c>
      <c r="E4291" s="31" t="s">
        <v>8720</v>
      </c>
      <c r="F4291" s="31" t="s">
        <v>8721</v>
      </c>
      <c r="G4291" s="31" t="s">
        <v>17298</v>
      </c>
      <c r="H4291" s="31" t="s">
        <v>17299</v>
      </c>
      <c r="I4291" s="8">
        <f t="shared" si="48"/>
        <v>0</v>
      </c>
      <c r="J4291" s="8">
        <f t="shared" si="49"/>
        <v>4290</v>
      </c>
      <c r="K4291" s="32" t="str">
        <f t="shared" si="50"/>
        <v/>
      </c>
    </row>
    <row r="4292" spans="1:11" ht="13.55" customHeight="1">
      <c r="A4292" s="31" t="s">
        <v>8712</v>
      </c>
      <c r="B4292" s="31" t="s">
        <v>2781</v>
      </c>
      <c r="C4292" s="31" t="s">
        <v>3065</v>
      </c>
      <c r="D4292" s="31" t="s">
        <v>8725</v>
      </c>
      <c r="E4292" s="31" t="s">
        <v>8723</v>
      </c>
      <c r="F4292" s="31" t="s">
        <v>8724</v>
      </c>
      <c r="G4292" s="31" t="s">
        <v>17300</v>
      </c>
      <c r="H4292" s="31" t="s">
        <v>17301</v>
      </c>
      <c r="I4292" s="8">
        <f t="shared" si="48"/>
        <v>0</v>
      </c>
      <c r="J4292" s="8">
        <f t="shared" si="49"/>
        <v>4291</v>
      </c>
      <c r="K4292" s="32" t="str">
        <f t="shared" si="50"/>
        <v/>
      </c>
    </row>
    <row r="4293" spans="1:11" ht="13.55" customHeight="1">
      <c r="A4293" s="31" t="s">
        <v>8712</v>
      </c>
      <c r="B4293" s="31" t="s">
        <v>4708</v>
      </c>
      <c r="C4293" s="31" t="s">
        <v>4709</v>
      </c>
      <c r="D4293" s="31" t="s">
        <v>8728</v>
      </c>
      <c r="E4293" s="31" t="s">
        <v>8726</v>
      </c>
      <c r="F4293" s="31" t="s">
        <v>8727</v>
      </c>
      <c r="G4293" s="31" t="s">
        <v>17302</v>
      </c>
      <c r="H4293" s="31" t="s">
        <v>17303</v>
      </c>
      <c r="I4293" s="8">
        <f t="shared" si="48"/>
        <v>0</v>
      </c>
      <c r="J4293" s="8">
        <f t="shared" si="49"/>
        <v>4292</v>
      </c>
      <c r="K4293" s="32" t="str">
        <f t="shared" si="50"/>
        <v/>
      </c>
    </row>
    <row r="4294" spans="1:11" ht="13.55" customHeight="1">
      <c r="A4294" s="31" t="s">
        <v>8712</v>
      </c>
      <c r="B4294" s="31" t="s">
        <v>4708</v>
      </c>
      <c r="C4294" s="31" t="s">
        <v>2406</v>
      </c>
      <c r="D4294" s="31" t="s">
        <v>8731</v>
      </c>
      <c r="E4294" s="31" t="s">
        <v>8729</v>
      </c>
      <c r="F4294" s="31" t="s">
        <v>8730</v>
      </c>
      <c r="G4294" s="31" t="s">
        <v>17304</v>
      </c>
      <c r="H4294" s="31" t="s">
        <v>17305</v>
      </c>
      <c r="I4294" s="8">
        <f t="shared" si="48"/>
        <v>0</v>
      </c>
      <c r="J4294" s="8">
        <f t="shared" si="49"/>
        <v>4293</v>
      </c>
      <c r="K4294" s="32" t="str">
        <f t="shared" si="50"/>
        <v/>
      </c>
    </row>
    <row r="4295" spans="1:11" ht="13.55" customHeight="1">
      <c r="A4295" s="31" t="s">
        <v>8712</v>
      </c>
      <c r="B4295" s="31" t="s">
        <v>5220</v>
      </c>
      <c r="C4295" s="31" t="s">
        <v>3269</v>
      </c>
      <c r="D4295" s="31" t="s">
        <v>8734</v>
      </c>
      <c r="E4295" s="31" t="s">
        <v>8732</v>
      </c>
      <c r="F4295" s="31" t="s">
        <v>8733</v>
      </c>
      <c r="G4295" s="31" t="s">
        <v>17306</v>
      </c>
      <c r="H4295" s="31" t="s">
        <v>17307</v>
      </c>
      <c r="I4295" s="8">
        <f t="shared" si="48"/>
        <v>0</v>
      </c>
      <c r="J4295" s="8">
        <f t="shared" si="49"/>
        <v>4294</v>
      </c>
      <c r="K4295" s="32" t="str">
        <f t="shared" si="50"/>
        <v/>
      </c>
    </row>
    <row r="4296" spans="1:11" ht="13.55" customHeight="1">
      <c r="A4296" s="31" t="s">
        <v>8737</v>
      </c>
      <c r="B4296" s="31" t="s">
        <v>1799</v>
      </c>
      <c r="C4296" s="31" t="s">
        <v>1880</v>
      </c>
      <c r="D4296" s="31" t="s">
        <v>8738</v>
      </c>
      <c r="E4296" s="31" t="s">
        <v>8735</v>
      </c>
      <c r="F4296" s="31" t="s">
        <v>8736</v>
      </c>
      <c r="G4296" s="31" t="s">
        <v>17308</v>
      </c>
      <c r="H4296" s="31" t="s">
        <v>17309</v>
      </c>
      <c r="I4296" s="8">
        <f t="shared" si="48"/>
        <v>0</v>
      </c>
      <c r="J4296" s="8">
        <f t="shared" si="49"/>
        <v>4295</v>
      </c>
      <c r="K4296" s="32" t="str">
        <f t="shared" si="50"/>
        <v/>
      </c>
    </row>
    <row r="4297" spans="1:11" ht="13.55" customHeight="1">
      <c r="A4297" s="31" t="s">
        <v>8737</v>
      </c>
      <c r="B4297" s="31" t="s">
        <v>2781</v>
      </c>
      <c r="C4297" s="31" t="s">
        <v>3227</v>
      </c>
      <c r="D4297" s="31" t="s">
        <v>8741</v>
      </c>
      <c r="E4297" s="31" t="s">
        <v>8739</v>
      </c>
      <c r="F4297" s="31" t="s">
        <v>8740</v>
      </c>
      <c r="G4297" s="31" t="s">
        <v>17310</v>
      </c>
      <c r="H4297" s="31" t="s">
        <v>17311</v>
      </c>
      <c r="I4297" s="8">
        <f t="shared" si="48"/>
        <v>0</v>
      </c>
      <c r="J4297" s="8">
        <f t="shared" si="49"/>
        <v>4296</v>
      </c>
      <c r="K4297" s="32" t="str">
        <f t="shared" si="50"/>
        <v/>
      </c>
    </row>
    <row r="4298" spans="1:11" ht="13.55" customHeight="1">
      <c r="A4298" s="31" t="s">
        <v>8744</v>
      </c>
      <c r="B4298" s="31" t="s">
        <v>53</v>
      </c>
      <c r="C4298" s="31" t="s">
        <v>77</v>
      </c>
      <c r="D4298" s="31" t="s">
        <v>8745</v>
      </c>
      <c r="E4298" s="31" t="s">
        <v>8742</v>
      </c>
      <c r="F4298" s="31" t="s">
        <v>8743</v>
      </c>
      <c r="G4298" s="31" t="s">
        <v>17312</v>
      </c>
      <c r="H4298" s="31" t="s">
        <v>17313</v>
      </c>
      <c r="I4298" s="8">
        <f t="shared" si="48"/>
        <v>0</v>
      </c>
      <c r="J4298" s="8">
        <f t="shared" si="49"/>
        <v>4297</v>
      </c>
      <c r="K4298" s="32" t="str">
        <f t="shared" si="50"/>
        <v/>
      </c>
    </row>
    <row r="4299" spans="1:11" ht="13.55" customHeight="1">
      <c r="A4299" s="31" t="s">
        <v>8744</v>
      </c>
      <c r="B4299" s="31" t="s">
        <v>230</v>
      </c>
      <c r="C4299" s="31" t="s">
        <v>267</v>
      </c>
      <c r="D4299" s="31" t="s">
        <v>8748</v>
      </c>
      <c r="E4299" s="31" t="s">
        <v>8746</v>
      </c>
      <c r="F4299" s="31" t="s">
        <v>8747</v>
      </c>
      <c r="G4299" s="31" t="s">
        <v>17314</v>
      </c>
      <c r="H4299" s="31" t="s">
        <v>17315</v>
      </c>
      <c r="I4299" s="8">
        <f t="shared" si="48"/>
        <v>0</v>
      </c>
      <c r="J4299" s="8">
        <f t="shared" si="49"/>
        <v>4298</v>
      </c>
      <c r="K4299" s="32" t="str">
        <f t="shared" si="50"/>
        <v/>
      </c>
    </row>
    <row r="4300" spans="1:11" ht="13.55" customHeight="1">
      <c r="A4300" s="31" t="s">
        <v>8744</v>
      </c>
      <c r="B4300" s="31" t="s">
        <v>496</v>
      </c>
      <c r="C4300" s="31" t="s">
        <v>633</v>
      </c>
      <c r="D4300" s="31" t="s">
        <v>8751</v>
      </c>
      <c r="E4300" s="31" t="s">
        <v>8749</v>
      </c>
      <c r="F4300" s="31" t="s">
        <v>8750</v>
      </c>
      <c r="G4300" s="31" t="s">
        <v>17316</v>
      </c>
      <c r="H4300" s="31" t="s">
        <v>17317</v>
      </c>
      <c r="I4300" s="8">
        <f t="shared" si="48"/>
        <v>0</v>
      </c>
      <c r="J4300" s="8">
        <f t="shared" si="49"/>
        <v>4299</v>
      </c>
      <c r="K4300" s="32" t="str">
        <f t="shared" si="50"/>
        <v/>
      </c>
    </row>
    <row r="4301" spans="1:11" ht="13.55" customHeight="1">
      <c r="A4301" s="31" t="s">
        <v>8744</v>
      </c>
      <c r="B4301" s="31" t="s">
        <v>790</v>
      </c>
      <c r="C4301" s="31" t="s">
        <v>1118</v>
      </c>
      <c r="D4301" s="31" t="s">
        <v>8754</v>
      </c>
      <c r="E4301" s="31" t="s">
        <v>8752</v>
      </c>
      <c r="F4301" s="31" t="s">
        <v>8753</v>
      </c>
      <c r="G4301" s="31" t="s">
        <v>17318</v>
      </c>
      <c r="H4301" s="31" t="s">
        <v>17319</v>
      </c>
      <c r="I4301" s="8">
        <f t="shared" si="48"/>
        <v>0</v>
      </c>
      <c r="J4301" s="8">
        <f t="shared" si="49"/>
        <v>4300</v>
      </c>
      <c r="K4301" s="32" t="str">
        <f t="shared" si="50"/>
        <v/>
      </c>
    </row>
    <row r="4302" spans="1:11" ht="13.55" customHeight="1">
      <c r="A4302" s="31" t="s">
        <v>8744</v>
      </c>
      <c r="B4302" s="31" t="s">
        <v>1154</v>
      </c>
      <c r="C4302" s="31" t="s">
        <v>1270</v>
      </c>
      <c r="D4302" s="31" t="s">
        <v>8757</v>
      </c>
      <c r="E4302" s="31" t="s">
        <v>8755</v>
      </c>
      <c r="F4302" s="31" t="s">
        <v>8756</v>
      </c>
      <c r="G4302" s="31" t="s">
        <v>17320</v>
      </c>
      <c r="H4302" s="31" t="s">
        <v>17321</v>
      </c>
      <c r="I4302" s="8">
        <f t="shared" si="48"/>
        <v>0</v>
      </c>
      <c r="J4302" s="8">
        <f t="shared" si="49"/>
        <v>4301</v>
      </c>
      <c r="K4302" s="32" t="str">
        <f t="shared" si="50"/>
        <v/>
      </c>
    </row>
    <row r="4303" spans="1:11" ht="13.55" customHeight="1">
      <c r="A4303" s="31" t="s">
        <v>8744</v>
      </c>
      <c r="B4303" s="31" t="s">
        <v>23</v>
      </c>
      <c r="C4303" s="31" t="s">
        <v>1554</v>
      </c>
      <c r="D4303" s="31" t="s">
        <v>8760</v>
      </c>
      <c r="E4303" s="31" t="s">
        <v>8758</v>
      </c>
      <c r="F4303" s="31" t="s">
        <v>8759</v>
      </c>
      <c r="G4303" s="31" t="s">
        <v>17322</v>
      </c>
      <c r="H4303" s="31" t="s">
        <v>17323</v>
      </c>
      <c r="I4303" s="8">
        <f t="shared" si="48"/>
        <v>0</v>
      </c>
      <c r="J4303" s="8">
        <f t="shared" si="49"/>
        <v>4302</v>
      </c>
      <c r="K4303" s="32" t="str">
        <f t="shared" si="50"/>
        <v/>
      </c>
    </row>
    <row r="4304" spans="1:11" ht="13.55" customHeight="1">
      <c r="A4304" s="31" t="s">
        <v>8744</v>
      </c>
      <c r="B4304" s="31" t="s">
        <v>1799</v>
      </c>
      <c r="C4304" s="31" t="s">
        <v>1907</v>
      </c>
      <c r="D4304" s="31" t="s">
        <v>8763</v>
      </c>
      <c r="E4304" s="31" t="s">
        <v>8761</v>
      </c>
      <c r="F4304" s="31" t="s">
        <v>8762</v>
      </c>
      <c r="G4304" s="31" t="s">
        <v>17324</v>
      </c>
      <c r="H4304" s="31" t="s">
        <v>17325</v>
      </c>
      <c r="I4304" s="8">
        <f t="shared" si="48"/>
        <v>0</v>
      </c>
      <c r="J4304" s="8">
        <f t="shared" si="49"/>
        <v>4303</v>
      </c>
      <c r="K4304" s="32" t="str">
        <f t="shared" si="50"/>
        <v/>
      </c>
    </row>
    <row r="4305" spans="1:11" ht="13.55" customHeight="1">
      <c r="A4305" s="31" t="s">
        <v>8744</v>
      </c>
      <c r="B4305" s="31" t="s">
        <v>1799</v>
      </c>
      <c r="C4305" s="31" t="s">
        <v>2052</v>
      </c>
      <c r="D4305" s="31" t="s">
        <v>8766</v>
      </c>
      <c r="E4305" s="31" t="s">
        <v>8764</v>
      </c>
      <c r="F4305" s="31" t="s">
        <v>8765</v>
      </c>
      <c r="G4305" s="31" t="s">
        <v>17326</v>
      </c>
      <c r="H4305" s="31" t="s">
        <v>17327</v>
      </c>
      <c r="I4305" s="8">
        <f t="shared" si="48"/>
        <v>0</v>
      </c>
      <c r="J4305" s="8">
        <f t="shared" si="49"/>
        <v>4304</v>
      </c>
      <c r="K4305" s="32" t="str">
        <f t="shared" si="50"/>
        <v/>
      </c>
    </row>
    <row r="4306" spans="1:11" ht="13.55" customHeight="1">
      <c r="A4306" s="31" t="s">
        <v>8744</v>
      </c>
      <c r="B4306" s="31" t="s">
        <v>1799</v>
      </c>
      <c r="C4306" s="31" t="s">
        <v>2114</v>
      </c>
      <c r="D4306" s="31" t="s">
        <v>8769</v>
      </c>
      <c r="E4306" s="31" t="s">
        <v>8767</v>
      </c>
      <c r="F4306" s="31" t="s">
        <v>8768</v>
      </c>
      <c r="G4306" s="31" t="s">
        <v>17328</v>
      </c>
      <c r="H4306" s="31" t="s">
        <v>17329</v>
      </c>
      <c r="I4306" s="8">
        <f t="shared" si="48"/>
        <v>0</v>
      </c>
      <c r="J4306" s="8">
        <f t="shared" si="49"/>
        <v>4305</v>
      </c>
      <c r="K4306" s="32" t="str">
        <f t="shared" si="50"/>
        <v/>
      </c>
    </row>
    <row r="4307" spans="1:11" ht="13.55" customHeight="1">
      <c r="A4307" s="31" t="s">
        <v>8744</v>
      </c>
      <c r="B4307" s="31" t="s">
        <v>1799</v>
      </c>
      <c r="C4307" s="31" t="s">
        <v>2178</v>
      </c>
      <c r="D4307" s="31" t="s">
        <v>8772</v>
      </c>
      <c r="E4307" s="31" t="s">
        <v>8770</v>
      </c>
      <c r="F4307" s="31" t="s">
        <v>8771</v>
      </c>
      <c r="G4307" s="31" t="s">
        <v>17330</v>
      </c>
      <c r="H4307" s="31" t="s">
        <v>17331</v>
      </c>
      <c r="I4307" s="8">
        <f t="shared" si="48"/>
        <v>0</v>
      </c>
      <c r="J4307" s="8">
        <f t="shared" si="49"/>
        <v>4306</v>
      </c>
      <c r="K4307" s="32" t="str">
        <f t="shared" si="50"/>
        <v/>
      </c>
    </row>
    <row r="4308" spans="1:11" ht="13.55" customHeight="1">
      <c r="A4308" s="31" t="s">
        <v>8744</v>
      </c>
      <c r="B4308" s="31" t="s">
        <v>2338</v>
      </c>
      <c r="C4308" s="31" t="s">
        <v>2339</v>
      </c>
      <c r="D4308" s="31" t="s">
        <v>8775</v>
      </c>
      <c r="E4308" s="31" t="s">
        <v>8773</v>
      </c>
      <c r="F4308" s="31" t="s">
        <v>8774</v>
      </c>
      <c r="G4308" s="31" t="s">
        <v>17332</v>
      </c>
      <c r="H4308" s="31" t="s">
        <v>17333</v>
      </c>
      <c r="I4308" s="8">
        <f t="shared" si="48"/>
        <v>0</v>
      </c>
      <c r="J4308" s="8">
        <f t="shared" si="49"/>
        <v>4307</v>
      </c>
      <c r="K4308" s="32" t="str">
        <f t="shared" si="50"/>
        <v/>
      </c>
    </row>
    <row r="4309" spans="1:11" ht="13.55" customHeight="1">
      <c r="A4309" s="31" t="s">
        <v>8744</v>
      </c>
      <c r="B4309" s="31" t="s">
        <v>2447</v>
      </c>
      <c r="C4309" s="31" t="s">
        <v>2560</v>
      </c>
      <c r="D4309" s="31" t="s">
        <v>8778</v>
      </c>
      <c r="E4309" s="31" t="s">
        <v>8776</v>
      </c>
      <c r="F4309" s="31" t="s">
        <v>8777</v>
      </c>
      <c r="G4309" s="31" t="s">
        <v>17334</v>
      </c>
      <c r="H4309" s="31" t="s">
        <v>17335</v>
      </c>
      <c r="I4309" s="8">
        <f t="shared" si="48"/>
        <v>0</v>
      </c>
      <c r="J4309" s="8">
        <f t="shared" si="49"/>
        <v>4308</v>
      </c>
      <c r="K4309" s="32" t="str">
        <f t="shared" si="50"/>
        <v/>
      </c>
    </row>
    <row r="4310" spans="1:11" ht="13.55" customHeight="1">
      <c r="A4310" s="31" t="s">
        <v>8744</v>
      </c>
      <c r="B4310" s="31" t="s">
        <v>2781</v>
      </c>
      <c r="C4310" s="31" t="s">
        <v>2971</v>
      </c>
      <c r="D4310" s="31" t="s">
        <v>8781</v>
      </c>
      <c r="E4310" s="31" t="s">
        <v>8779</v>
      </c>
      <c r="F4310" s="31" t="s">
        <v>8780</v>
      </c>
      <c r="G4310" s="31" t="s">
        <v>17336</v>
      </c>
      <c r="H4310" s="31" t="s">
        <v>17337</v>
      </c>
      <c r="I4310" s="8">
        <f t="shared" si="48"/>
        <v>0</v>
      </c>
      <c r="J4310" s="8">
        <f t="shared" si="49"/>
        <v>4309</v>
      </c>
      <c r="K4310" s="32" t="str">
        <f t="shared" si="50"/>
        <v/>
      </c>
    </row>
    <row r="4311" spans="1:11" ht="13.55" customHeight="1">
      <c r="A4311" s="31" t="s">
        <v>8744</v>
      </c>
      <c r="B4311" s="31" t="s">
        <v>3327</v>
      </c>
      <c r="C4311" s="31" t="s">
        <v>3359</v>
      </c>
      <c r="D4311" s="31" t="s">
        <v>8784</v>
      </c>
      <c r="E4311" s="31" t="s">
        <v>8782</v>
      </c>
      <c r="F4311" s="31" t="s">
        <v>8783</v>
      </c>
      <c r="G4311" s="31" t="s">
        <v>17338</v>
      </c>
      <c r="H4311" s="31" t="s">
        <v>17339</v>
      </c>
      <c r="I4311" s="8">
        <f t="shared" si="48"/>
        <v>0</v>
      </c>
      <c r="J4311" s="8">
        <f t="shared" si="49"/>
        <v>4310</v>
      </c>
      <c r="K4311" s="32" t="str">
        <f t="shared" si="50"/>
        <v/>
      </c>
    </row>
    <row r="4312" spans="1:11" ht="13.55" customHeight="1">
      <c r="A4312" s="31" t="s">
        <v>8744</v>
      </c>
      <c r="B4312" s="31" t="s">
        <v>3515</v>
      </c>
      <c r="C4312" s="31" t="s">
        <v>3516</v>
      </c>
      <c r="D4312" s="31" t="s">
        <v>8787</v>
      </c>
      <c r="E4312" s="31" t="s">
        <v>8785</v>
      </c>
      <c r="F4312" s="31" t="s">
        <v>8786</v>
      </c>
      <c r="G4312" s="31" t="s">
        <v>17340</v>
      </c>
      <c r="H4312" s="31" t="s">
        <v>17341</v>
      </c>
      <c r="I4312" s="8">
        <f t="shared" si="48"/>
        <v>0</v>
      </c>
      <c r="J4312" s="8">
        <f t="shared" si="49"/>
        <v>4311</v>
      </c>
      <c r="K4312" s="32" t="str">
        <f t="shared" si="50"/>
        <v/>
      </c>
    </row>
    <row r="4313" spans="1:11" ht="13.55" customHeight="1">
      <c r="A4313" s="31" t="s">
        <v>8744</v>
      </c>
      <c r="B4313" s="31" t="s">
        <v>3818</v>
      </c>
      <c r="C4313" s="31" t="s">
        <v>3946</v>
      </c>
      <c r="D4313" s="31" t="s">
        <v>8790</v>
      </c>
      <c r="E4313" s="31" t="s">
        <v>8788</v>
      </c>
      <c r="F4313" s="31" t="s">
        <v>8789</v>
      </c>
      <c r="G4313" s="31" t="s">
        <v>17342</v>
      </c>
      <c r="H4313" s="31" t="s">
        <v>17343</v>
      </c>
      <c r="I4313" s="8">
        <f t="shared" si="48"/>
        <v>0</v>
      </c>
      <c r="J4313" s="8">
        <f t="shared" si="49"/>
        <v>4312</v>
      </c>
      <c r="K4313" s="32" t="str">
        <f t="shared" si="50"/>
        <v/>
      </c>
    </row>
    <row r="4314" spans="1:11" ht="13.55" customHeight="1">
      <c r="A4314" s="31" t="s">
        <v>8744</v>
      </c>
      <c r="B4314" s="31" t="s">
        <v>3818</v>
      </c>
      <c r="C4314" s="31" t="s">
        <v>3961</v>
      </c>
      <c r="D4314" s="31" t="s">
        <v>8793</v>
      </c>
      <c r="E4314" s="31" t="s">
        <v>8791</v>
      </c>
      <c r="F4314" s="31" t="s">
        <v>8792</v>
      </c>
      <c r="G4314" s="31" t="s">
        <v>17344</v>
      </c>
      <c r="H4314" s="31" t="s">
        <v>17345</v>
      </c>
      <c r="I4314" s="8">
        <f t="shared" si="48"/>
        <v>0</v>
      </c>
      <c r="J4314" s="8">
        <f t="shared" si="49"/>
        <v>4313</v>
      </c>
      <c r="K4314" s="32" t="str">
        <f t="shared" si="50"/>
        <v/>
      </c>
    </row>
    <row r="4315" spans="1:11" ht="13.55" customHeight="1">
      <c r="A4315" s="31" t="s">
        <v>8744</v>
      </c>
      <c r="B4315" s="31" t="s">
        <v>4195</v>
      </c>
      <c r="C4315" s="31" t="s">
        <v>4266</v>
      </c>
      <c r="D4315" s="31" t="s">
        <v>8796</v>
      </c>
      <c r="E4315" s="31" t="s">
        <v>8794</v>
      </c>
      <c r="F4315" s="31" t="s">
        <v>8795</v>
      </c>
      <c r="G4315" s="31" t="s">
        <v>17346</v>
      </c>
      <c r="H4315" s="31" t="s">
        <v>17347</v>
      </c>
      <c r="I4315" s="8">
        <f t="shared" si="48"/>
        <v>0</v>
      </c>
      <c r="J4315" s="8">
        <f t="shared" si="49"/>
        <v>4314</v>
      </c>
      <c r="K4315" s="32" t="str">
        <f t="shared" si="50"/>
        <v/>
      </c>
    </row>
    <row r="4316" spans="1:11" ht="13.55" customHeight="1">
      <c r="A4316" s="31" t="s">
        <v>8744</v>
      </c>
      <c r="B4316" s="31" t="s">
        <v>4195</v>
      </c>
      <c r="C4316" s="31" t="s">
        <v>4394</v>
      </c>
      <c r="D4316" s="31" t="s">
        <v>8799</v>
      </c>
      <c r="E4316" s="31" t="s">
        <v>8797</v>
      </c>
      <c r="F4316" s="31" t="s">
        <v>8798</v>
      </c>
      <c r="G4316" s="31" t="s">
        <v>17348</v>
      </c>
      <c r="H4316" s="31" t="s">
        <v>17349</v>
      </c>
      <c r="I4316" s="8">
        <f t="shared" si="48"/>
        <v>0</v>
      </c>
      <c r="J4316" s="8">
        <f t="shared" si="49"/>
        <v>4315</v>
      </c>
      <c r="K4316" s="32" t="str">
        <f t="shared" si="50"/>
        <v/>
      </c>
    </row>
    <row r="4317" spans="1:11" ht="13.55" customHeight="1">
      <c r="A4317" s="31" t="s">
        <v>8744</v>
      </c>
      <c r="B4317" s="31" t="s">
        <v>4195</v>
      </c>
      <c r="C4317" s="31" t="s">
        <v>4407</v>
      </c>
      <c r="D4317" s="31" t="s">
        <v>8802</v>
      </c>
      <c r="E4317" s="31" t="s">
        <v>8800</v>
      </c>
      <c r="F4317" s="31" t="s">
        <v>8801</v>
      </c>
      <c r="G4317" s="31" t="s">
        <v>17350</v>
      </c>
      <c r="H4317" s="31" t="s">
        <v>17351</v>
      </c>
      <c r="I4317" s="8">
        <f t="shared" si="48"/>
        <v>0</v>
      </c>
      <c r="J4317" s="8">
        <f t="shared" si="49"/>
        <v>4316</v>
      </c>
      <c r="K4317" s="32" t="str">
        <f t="shared" si="50"/>
        <v/>
      </c>
    </row>
    <row r="4318" spans="1:11" ht="13.55" customHeight="1">
      <c r="A4318" s="31" t="s">
        <v>8744</v>
      </c>
      <c r="B4318" s="31" t="s">
        <v>4195</v>
      </c>
      <c r="C4318" s="31" t="s">
        <v>4517</v>
      </c>
      <c r="D4318" s="31" t="s">
        <v>8805</v>
      </c>
      <c r="E4318" s="31" t="s">
        <v>8803</v>
      </c>
      <c r="F4318" s="31" t="s">
        <v>8804</v>
      </c>
      <c r="G4318" s="31" t="s">
        <v>17352</v>
      </c>
      <c r="H4318" s="31" t="s">
        <v>17353</v>
      </c>
      <c r="I4318" s="8">
        <f t="shared" si="48"/>
        <v>0</v>
      </c>
      <c r="J4318" s="8">
        <f t="shared" si="49"/>
        <v>4317</v>
      </c>
      <c r="K4318" s="32" t="str">
        <f t="shared" si="50"/>
        <v/>
      </c>
    </row>
    <row r="4319" spans="1:11" ht="13.55" customHeight="1">
      <c r="A4319" s="31" t="s">
        <v>8744</v>
      </c>
      <c r="B4319" s="31" t="s">
        <v>4708</v>
      </c>
      <c r="C4319" s="31" t="s">
        <v>4709</v>
      </c>
      <c r="D4319" s="31" t="s">
        <v>8808</v>
      </c>
      <c r="E4319" s="31" t="s">
        <v>8806</v>
      </c>
      <c r="F4319" s="31" t="s">
        <v>8807</v>
      </c>
      <c r="G4319" s="31" t="s">
        <v>17354</v>
      </c>
      <c r="H4319" s="31" t="s">
        <v>17355</v>
      </c>
      <c r="I4319" s="8">
        <f t="shared" si="48"/>
        <v>0</v>
      </c>
      <c r="J4319" s="8">
        <f t="shared" si="49"/>
        <v>4318</v>
      </c>
      <c r="K4319" s="32" t="str">
        <f t="shared" si="50"/>
        <v/>
      </c>
    </row>
    <row r="4320" spans="1:11" ht="13.55" customHeight="1">
      <c r="A4320" s="31" t="s">
        <v>8744</v>
      </c>
      <c r="B4320" s="31" t="s">
        <v>4708</v>
      </c>
      <c r="C4320" s="31" t="s">
        <v>4709</v>
      </c>
      <c r="D4320" s="31" t="s">
        <v>8811</v>
      </c>
      <c r="E4320" s="31" t="s">
        <v>8809</v>
      </c>
      <c r="F4320" s="31" t="s">
        <v>8810</v>
      </c>
      <c r="G4320" s="31" t="s">
        <v>17356</v>
      </c>
      <c r="H4320" s="31" t="s">
        <v>17357</v>
      </c>
      <c r="I4320" s="8">
        <f t="shared" si="48"/>
        <v>0</v>
      </c>
      <c r="J4320" s="8">
        <f t="shared" si="49"/>
        <v>4319</v>
      </c>
      <c r="K4320" s="32" t="str">
        <f t="shared" si="50"/>
        <v/>
      </c>
    </row>
    <row r="4321" spans="1:11" ht="13.55" customHeight="1">
      <c r="A4321" s="31" t="s">
        <v>8744</v>
      </c>
      <c r="B4321" s="31" t="s">
        <v>4708</v>
      </c>
      <c r="C4321" s="31" t="s">
        <v>4752</v>
      </c>
      <c r="D4321" s="31" t="s">
        <v>8814</v>
      </c>
      <c r="E4321" s="31" t="s">
        <v>8812</v>
      </c>
      <c r="F4321" s="31" t="s">
        <v>8813</v>
      </c>
      <c r="G4321" s="31" t="s">
        <v>17358</v>
      </c>
      <c r="H4321" s="31" t="s">
        <v>17359</v>
      </c>
      <c r="I4321" s="8">
        <f t="shared" si="48"/>
        <v>0</v>
      </c>
      <c r="J4321" s="8">
        <f t="shared" si="49"/>
        <v>4320</v>
      </c>
      <c r="K4321" s="32" t="str">
        <f t="shared" si="50"/>
        <v/>
      </c>
    </row>
    <row r="4322" spans="1:11" ht="13.55" customHeight="1">
      <c r="A4322" s="31" t="s">
        <v>8744</v>
      </c>
      <c r="B4322" s="31" t="s">
        <v>4708</v>
      </c>
      <c r="C4322" s="31" t="s">
        <v>4868</v>
      </c>
      <c r="D4322" s="31" t="s">
        <v>8817</v>
      </c>
      <c r="E4322" s="31" t="s">
        <v>8815</v>
      </c>
      <c r="F4322" s="31" t="s">
        <v>8816</v>
      </c>
      <c r="G4322" s="31" t="s">
        <v>17360</v>
      </c>
      <c r="H4322" s="31" t="s">
        <v>17361</v>
      </c>
      <c r="I4322" s="8">
        <f t="shared" si="48"/>
        <v>0</v>
      </c>
      <c r="J4322" s="8">
        <f t="shared" si="49"/>
        <v>4321</v>
      </c>
      <c r="K4322" s="32" t="str">
        <f t="shared" si="50"/>
        <v/>
      </c>
    </row>
    <row r="4323" spans="1:11" ht="13.55" customHeight="1">
      <c r="A4323" s="31" t="s">
        <v>8744</v>
      </c>
      <c r="B4323" s="31" t="s">
        <v>5025</v>
      </c>
      <c r="C4323" s="31" t="s">
        <v>5157</v>
      </c>
      <c r="D4323" s="31" t="s">
        <v>8820</v>
      </c>
      <c r="E4323" s="31" t="s">
        <v>8818</v>
      </c>
      <c r="F4323" s="31" t="s">
        <v>8819</v>
      </c>
      <c r="G4323" s="31" t="s">
        <v>17362</v>
      </c>
      <c r="H4323" s="31" t="s">
        <v>17363</v>
      </c>
      <c r="I4323" s="8">
        <f t="shared" si="48"/>
        <v>0</v>
      </c>
      <c r="J4323" s="8">
        <f t="shared" si="49"/>
        <v>4322</v>
      </c>
      <c r="K4323" s="32" t="str">
        <f t="shared" si="50"/>
        <v/>
      </c>
    </row>
    <row r="4324" spans="1:11" ht="13.55" customHeight="1">
      <c r="A4324" s="31" t="s">
        <v>8744</v>
      </c>
      <c r="B4324" s="31" t="s">
        <v>5220</v>
      </c>
      <c r="C4324" s="31" t="s">
        <v>5395</v>
      </c>
      <c r="D4324" s="31" t="s">
        <v>8823</v>
      </c>
      <c r="E4324" s="31" t="s">
        <v>8821</v>
      </c>
      <c r="F4324" s="31" t="s">
        <v>8822</v>
      </c>
      <c r="G4324" s="31" t="s">
        <v>17364</v>
      </c>
      <c r="H4324" s="31" t="s">
        <v>17365</v>
      </c>
      <c r="I4324" s="8">
        <f t="shared" si="48"/>
        <v>0</v>
      </c>
      <c r="J4324" s="8">
        <f t="shared" si="49"/>
        <v>4323</v>
      </c>
      <c r="K4324" s="32" t="str">
        <f t="shared" si="50"/>
        <v/>
      </c>
    </row>
    <row r="4325" spans="1:11" ht="13.55" customHeight="1">
      <c r="A4325" s="31" t="s">
        <v>8744</v>
      </c>
      <c r="B4325" s="31" t="s">
        <v>5220</v>
      </c>
      <c r="C4325" s="31" t="s">
        <v>5582</v>
      </c>
      <c r="D4325" s="31" t="s">
        <v>8826</v>
      </c>
      <c r="E4325" s="31" t="s">
        <v>8824</v>
      </c>
      <c r="F4325" s="31" t="s">
        <v>8825</v>
      </c>
      <c r="G4325" s="31" t="s">
        <v>17366</v>
      </c>
      <c r="H4325" s="31" t="s">
        <v>17367</v>
      </c>
      <c r="I4325" s="8">
        <f t="shared" si="48"/>
        <v>0</v>
      </c>
      <c r="J4325" s="8">
        <f t="shared" si="49"/>
        <v>4324</v>
      </c>
      <c r="K4325" s="32" t="str">
        <f t="shared" si="50"/>
        <v/>
      </c>
    </row>
  </sheetData>
  <phoneticPr fontId="10" type="noConversion"/>
  <pageMargins left="0.7" right="0.7" top="0.75" bottom="0.75" header="0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工作表7"/>
  <dimension ref="A1:G1000"/>
  <sheetViews>
    <sheetView workbookViewId="0"/>
  </sheetViews>
  <sheetFormatPr defaultColWidth="14.42578125" defaultRowHeight="15.05" customHeight="1"/>
  <cols>
    <col min="1" max="1" width="20.5703125" customWidth="1"/>
    <col min="2" max="7" width="21.42578125" customWidth="1"/>
    <col min="8" max="26" width="8.7109375" customWidth="1"/>
  </cols>
  <sheetData>
    <row r="1" spans="1:7" ht="13.55" customHeight="1">
      <c r="A1" s="26" t="s">
        <v>19</v>
      </c>
      <c r="B1" s="26" t="s">
        <v>26</v>
      </c>
      <c r="C1" s="26" t="s">
        <v>31</v>
      </c>
      <c r="D1" s="26" t="s">
        <v>8864</v>
      </c>
      <c r="E1" s="26" t="s">
        <v>8870</v>
      </c>
      <c r="F1" s="26" t="s">
        <v>17368</v>
      </c>
      <c r="G1" s="26" t="s">
        <v>17369</v>
      </c>
    </row>
    <row r="2" spans="1:7" ht="13.55" customHeight="1">
      <c r="A2" s="26" t="s">
        <v>20</v>
      </c>
      <c r="B2" s="26" t="s">
        <v>20</v>
      </c>
      <c r="C2" s="26" t="s">
        <v>20</v>
      </c>
      <c r="D2" s="26" t="s">
        <v>20</v>
      </c>
      <c r="E2" s="26" t="s">
        <v>20</v>
      </c>
      <c r="F2" s="26" t="s">
        <v>20</v>
      </c>
      <c r="G2" s="26" t="s">
        <v>20</v>
      </c>
    </row>
    <row r="3" spans="1:7" ht="13.55" customHeight="1">
      <c r="A3" s="26" t="s">
        <v>8831</v>
      </c>
      <c r="B3" s="26" t="s">
        <v>32</v>
      </c>
      <c r="C3" s="26" t="s">
        <v>32</v>
      </c>
      <c r="D3" s="26" t="s">
        <v>32</v>
      </c>
      <c r="E3" s="26" t="s">
        <v>32</v>
      </c>
      <c r="F3" s="26" t="s">
        <v>32</v>
      </c>
      <c r="G3" s="26" t="s">
        <v>32</v>
      </c>
    </row>
    <row r="4" spans="1:7" ht="13.55" customHeight="1">
      <c r="A4" s="26" t="s">
        <v>15312</v>
      </c>
      <c r="B4" s="26" t="s">
        <v>8835</v>
      </c>
      <c r="C4" s="26" t="s">
        <v>8857</v>
      </c>
      <c r="D4" s="26" t="s">
        <v>8857</v>
      </c>
      <c r="E4" s="26" t="s">
        <v>8857</v>
      </c>
      <c r="F4" s="26" t="s">
        <v>8857</v>
      </c>
      <c r="G4" s="26" t="s">
        <v>8857</v>
      </c>
    </row>
    <row r="5" spans="1:7" ht="13.55" customHeight="1">
      <c r="A5" s="26"/>
      <c r="B5" s="26" t="s">
        <v>8860</v>
      </c>
      <c r="C5" s="26" t="s">
        <v>8860</v>
      </c>
      <c r="D5" s="26" t="s">
        <v>8860</v>
      </c>
      <c r="E5" s="26" t="s">
        <v>8860</v>
      </c>
      <c r="F5" s="26" t="s">
        <v>8860</v>
      </c>
      <c r="G5" s="26" t="s">
        <v>8860</v>
      </c>
    </row>
    <row r="6" spans="1:7" ht="13.55" customHeight="1">
      <c r="A6" s="26"/>
      <c r="B6" s="34"/>
      <c r="C6" s="26" t="s">
        <v>45</v>
      </c>
      <c r="D6" s="26" t="s">
        <v>45</v>
      </c>
      <c r="E6" s="26" t="s">
        <v>45</v>
      </c>
      <c r="F6" s="26" t="s">
        <v>45</v>
      </c>
      <c r="G6" s="26" t="s">
        <v>45</v>
      </c>
    </row>
    <row r="7" spans="1:7" ht="13.55" customHeight="1">
      <c r="A7" s="28"/>
    </row>
    <row r="8" spans="1:7" ht="13.55" customHeight="1">
      <c r="A8" s="26" t="s">
        <v>19</v>
      </c>
      <c r="B8" s="26" t="s">
        <v>20</v>
      </c>
      <c r="C8" s="26" t="s">
        <v>8831</v>
      </c>
      <c r="D8" s="26"/>
      <c r="E8" s="26"/>
      <c r="F8" s="26"/>
    </row>
    <row r="9" spans="1:7" ht="13.55" customHeight="1">
      <c r="A9" s="26" t="s">
        <v>26</v>
      </c>
      <c r="B9" s="26" t="s">
        <v>20</v>
      </c>
      <c r="C9" s="26" t="s">
        <v>32</v>
      </c>
      <c r="D9" s="26" t="s">
        <v>8835</v>
      </c>
      <c r="E9" s="26" t="s">
        <v>8860</v>
      </c>
      <c r="F9" s="34"/>
    </row>
    <row r="10" spans="1:7" ht="13.55" customHeight="1">
      <c r="A10" s="26" t="s">
        <v>31</v>
      </c>
      <c r="B10" s="26" t="s">
        <v>20</v>
      </c>
      <c r="C10" s="26" t="s">
        <v>32</v>
      </c>
      <c r="D10" s="26" t="s">
        <v>8857</v>
      </c>
      <c r="E10" s="26" t="s">
        <v>8860</v>
      </c>
      <c r="F10" s="26" t="s">
        <v>45</v>
      </c>
    </row>
    <row r="11" spans="1:7" ht="13.55" customHeight="1">
      <c r="A11" s="26" t="s">
        <v>8864</v>
      </c>
      <c r="B11" s="26" t="s">
        <v>20</v>
      </c>
      <c r="C11" s="26" t="s">
        <v>32</v>
      </c>
      <c r="D11" s="26" t="s">
        <v>8857</v>
      </c>
      <c r="E11" s="26" t="s">
        <v>8860</v>
      </c>
      <c r="F11" s="26" t="s">
        <v>45</v>
      </c>
    </row>
    <row r="12" spans="1:7" ht="13.55" customHeight="1">
      <c r="A12" s="26" t="s">
        <v>8870</v>
      </c>
      <c r="B12" s="26" t="s">
        <v>20</v>
      </c>
      <c r="C12" s="26" t="s">
        <v>32</v>
      </c>
      <c r="D12" s="26" t="s">
        <v>8857</v>
      </c>
      <c r="E12" s="26" t="s">
        <v>8860</v>
      </c>
      <c r="F12" s="26" t="s">
        <v>45</v>
      </c>
    </row>
    <row r="13" spans="1:7" ht="13.55" customHeight="1">
      <c r="A13" s="26" t="s">
        <v>36</v>
      </c>
      <c r="B13" s="26" t="s">
        <v>20</v>
      </c>
      <c r="C13" s="26" t="s">
        <v>32</v>
      </c>
      <c r="D13" s="26" t="s">
        <v>8857</v>
      </c>
      <c r="E13" s="26" t="s">
        <v>8860</v>
      </c>
      <c r="F13" s="26" t="s">
        <v>45</v>
      </c>
    </row>
    <row r="14" spans="1:7" ht="13.55" customHeight="1">
      <c r="A14" s="26" t="s">
        <v>41</v>
      </c>
      <c r="B14" s="26" t="s">
        <v>20</v>
      </c>
      <c r="C14" s="26" t="s">
        <v>32</v>
      </c>
      <c r="D14" s="26" t="s">
        <v>8857</v>
      </c>
      <c r="E14" s="26" t="s">
        <v>8860</v>
      </c>
      <c r="F14" s="26" t="s">
        <v>45</v>
      </c>
    </row>
    <row r="15" spans="1:7" ht="13.55" customHeight="1">
      <c r="A15" s="28"/>
    </row>
    <row r="16" spans="1:7" ht="13.55" customHeight="1">
      <c r="A16" s="28"/>
    </row>
    <row r="17" spans="1:1" ht="13.55" customHeight="1">
      <c r="A17" s="28"/>
    </row>
    <row r="18" spans="1:1" ht="13.55" customHeight="1">
      <c r="A18" s="28"/>
    </row>
    <row r="19" spans="1:1" ht="13.55" customHeight="1">
      <c r="A19" s="28"/>
    </row>
    <row r="20" spans="1:1" ht="13.55" customHeight="1">
      <c r="A20" s="28"/>
    </row>
    <row r="21" spans="1:1" ht="13.55" customHeight="1">
      <c r="A21" s="28"/>
    </row>
    <row r="22" spans="1:1" ht="13.55" customHeight="1">
      <c r="A22" s="28"/>
    </row>
    <row r="23" spans="1:1" ht="13.55" customHeight="1">
      <c r="A23" s="28"/>
    </row>
    <row r="24" spans="1:1" ht="13.55" customHeight="1">
      <c r="A24" s="28"/>
    </row>
    <row r="25" spans="1:1" ht="13.55" customHeight="1">
      <c r="A25" s="28"/>
    </row>
    <row r="26" spans="1:1" ht="13.55" customHeight="1">
      <c r="A26" s="28"/>
    </row>
    <row r="27" spans="1:1" ht="13.55" customHeight="1">
      <c r="A27" s="28"/>
    </row>
    <row r="28" spans="1:1" ht="13.55" customHeight="1">
      <c r="A28" s="28"/>
    </row>
    <row r="29" spans="1:1" ht="13.55" customHeight="1">
      <c r="A29" s="28"/>
    </row>
    <row r="30" spans="1:1" ht="13.55" customHeight="1">
      <c r="A30" s="28"/>
    </row>
    <row r="31" spans="1:1" ht="13.55" customHeight="1">
      <c r="A31" s="28"/>
    </row>
    <row r="32" spans="1:1" ht="13.55" customHeight="1">
      <c r="A32" s="28"/>
    </row>
    <row r="33" spans="1:1" ht="13.55" customHeight="1">
      <c r="A33" s="28"/>
    </row>
    <row r="34" spans="1:1" ht="13.55" customHeight="1">
      <c r="A34" s="28"/>
    </row>
    <row r="35" spans="1:1" ht="13.55" customHeight="1">
      <c r="A35" s="28"/>
    </row>
    <row r="36" spans="1:1" ht="13.55" customHeight="1">
      <c r="A36" s="28"/>
    </row>
    <row r="37" spans="1:1" ht="13.55" customHeight="1">
      <c r="A37" s="28"/>
    </row>
    <row r="38" spans="1:1" ht="13.55" customHeight="1">
      <c r="A38" s="28"/>
    </row>
    <row r="39" spans="1:1" ht="13.55" customHeight="1">
      <c r="A39" s="28"/>
    </row>
    <row r="40" spans="1:1" ht="13.55" customHeight="1">
      <c r="A40" s="28"/>
    </row>
    <row r="41" spans="1:1" ht="13.55" customHeight="1">
      <c r="A41" s="28"/>
    </row>
    <row r="42" spans="1:1" ht="13.55" customHeight="1">
      <c r="A42" s="28"/>
    </row>
    <row r="43" spans="1:1" ht="13.55" customHeight="1">
      <c r="A43" s="28"/>
    </row>
    <row r="44" spans="1:1" ht="13.55" customHeight="1">
      <c r="A44" s="28"/>
    </row>
    <row r="45" spans="1:1" ht="13.55" customHeight="1">
      <c r="A45" s="28"/>
    </row>
    <row r="46" spans="1:1" ht="13.55" customHeight="1">
      <c r="A46" s="28"/>
    </row>
    <row r="47" spans="1:1" ht="13.55" customHeight="1">
      <c r="A47" s="28"/>
    </row>
    <row r="48" spans="1:1" ht="13.55" customHeight="1">
      <c r="A48" s="28"/>
    </row>
    <row r="49" spans="1:1" ht="13.55" customHeight="1">
      <c r="A49" s="28"/>
    </row>
    <row r="50" spans="1:1" ht="13.55" customHeight="1">
      <c r="A50" s="28"/>
    </row>
    <row r="51" spans="1:1" ht="13.55" customHeight="1">
      <c r="A51" s="28"/>
    </row>
    <row r="52" spans="1:1" ht="13.55" customHeight="1">
      <c r="A52" s="28"/>
    </row>
    <row r="53" spans="1:1" ht="13.55" customHeight="1">
      <c r="A53" s="28"/>
    </row>
    <row r="54" spans="1:1" ht="13.55" customHeight="1">
      <c r="A54" s="28"/>
    </row>
    <row r="55" spans="1:1" ht="13.55" customHeight="1">
      <c r="A55" s="28"/>
    </row>
    <row r="56" spans="1:1" ht="13.55" customHeight="1">
      <c r="A56" s="28"/>
    </row>
    <row r="57" spans="1:1" ht="13.55" customHeight="1">
      <c r="A57" s="28"/>
    </row>
    <row r="58" spans="1:1" ht="13.55" customHeight="1">
      <c r="A58" s="28"/>
    </row>
    <row r="59" spans="1:1" ht="13.55" customHeight="1">
      <c r="A59" s="28"/>
    </row>
    <row r="60" spans="1:1" ht="13.55" customHeight="1">
      <c r="A60" s="28"/>
    </row>
    <row r="61" spans="1:1" ht="13.55" customHeight="1">
      <c r="A61" s="28"/>
    </row>
    <row r="62" spans="1:1" ht="13.55" customHeight="1">
      <c r="A62" s="28"/>
    </row>
    <row r="63" spans="1:1" ht="13.55" customHeight="1">
      <c r="A63" s="28"/>
    </row>
    <row r="64" spans="1:1" ht="13.55" customHeight="1">
      <c r="A64" s="28"/>
    </row>
    <row r="65" spans="1:1" ht="13.55" customHeight="1">
      <c r="A65" s="28"/>
    </row>
    <row r="66" spans="1:1" ht="13.55" customHeight="1">
      <c r="A66" s="28"/>
    </row>
    <row r="67" spans="1:1" ht="13.55" customHeight="1">
      <c r="A67" s="28"/>
    </row>
    <row r="68" spans="1:1" ht="13.55" customHeight="1">
      <c r="A68" s="28"/>
    </row>
    <row r="69" spans="1:1" ht="13.55" customHeight="1">
      <c r="A69" s="28"/>
    </row>
    <row r="70" spans="1:1" ht="13.55" customHeight="1">
      <c r="A70" s="28"/>
    </row>
    <row r="71" spans="1:1" ht="13.55" customHeight="1">
      <c r="A71" s="28"/>
    </row>
    <row r="72" spans="1:1" ht="13.55" customHeight="1">
      <c r="A72" s="28"/>
    </row>
    <row r="73" spans="1:1" ht="13.55" customHeight="1">
      <c r="A73" s="28"/>
    </row>
    <row r="74" spans="1:1" ht="13.55" customHeight="1">
      <c r="A74" s="28"/>
    </row>
    <row r="75" spans="1:1" ht="13.55" customHeight="1">
      <c r="A75" s="28"/>
    </row>
    <row r="76" spans="1:1" ht="13.55" customHeight="1">
      <c r="A76" s="28"/>
    </row>
    <row r="77" spans="1:1" ht="13.55" customHeight="1">
      <c r="A77" s="28"/>
    </row>
    <row r="78" spans="1:1" ht="13.55" customHeight="1">
      <c r="A78" s="28"/>
    </row>
    <row r="79" spans="1:1" ht="13.55" customHeight="1">
      <c r="A79" s="28"/>
    </row>
    <row r="80" spans="1:1" ht="13.55" customHeight="1">
      <c r="A80" s="28"/>
    </row>
    <row r="81" spans="1:1" ht="13.55" customHeight="1">
      <c r="A81" s="28"/>
    </row>
    <row r="82" spans="1:1" ht="13.55" customHeight="1">
      <c r="A82" s="28"/>
    </row>
    <row r="83" spans="1:1" ht="13.55" customHeight="1">
      <c r="A83" s="28"/>
    </row>
    <row r="84" spans="1:1" ht="13.55" customHeight="1">
      <c r="A84" s="28"/>
    </row>
    <row r="85" spans="1:1" ht="13.55" customHeight="1">
      <c r="A85" s="28"/>
    </row>
    <row r="86" spans="1:1" ht="13.55" customHeight="1">
      <c r="A86" s="28"/>
    </row>
    <row r="87" spans="1:1" ht="13.55" customHeight="1">
      <c r="A87" s="28"/>
    </row>
    <row r="88" spans="1:1" ht="13.55" customHeight="1">
      <c r="A88" s="28"/>
    </row>
    <row r="89" spans="1:1" ht="13.55" customHeight="1">
      <c r="A89" s="28"/>
    </row>
    <row r="90" spans="1:1" ht="13.55" customHeight="1">
      <c r="A90" s="28"/>
    </row>
    <row r="91" spans="1:1" ht="13.55" customHeight="1">
      <c r="A91" s="28"/>
    </row>
    <row r="92" spans="1:1" ht="13.55" customHeight="1">
      <c r="A92" s="28"/>
    </row>
    <row r="93" spans="1:1" ht="13.55" customHeight="1">
      <c r="A93" s="28"/>
    </row>
    <row r="94" spans="1:1" ht="13.55" customHeight="1">
      <c r="A94" s="28"/>
    </row>
    <row r="95" spans="1:1" ht="13.55" customHeight="1">
      <c r="A95" s="28"/>
    </row>
    <row r="96" spans="1:1" ht="13.55" customHeight="1">
      <c r="A96" s="28"/>
    </row>
    <row r="97" spans="1:1" ht="13.55" customHeight="1">
      <c r="A97" s="28"/>
    </row>
    <row r="98" spans="1:1" ht="13.55" customHeight="1">
      <c r="A98" s="28"/>
    </row>
    <row r="99" spans="1:1" ht="13.55" customHeight="1">
      <c r="A99" s="28"/>
    </row>
    <row r="100" spans="1:1" ht="13.55" customHeight="1">
      <c r="A100" s="28"/>
    </row>
    <row r="101" spans="1:1" ht="13.55" customHeight="1">
      <c r="A101" s="28"/>
    </row>
    <row r="102" spans="1:1" ht="13.55" customHeight="1">
      <c r="A102" s="28"/>
    </row>
    <row r="103" spans="1:1" ht="13.55" customHeight="1">
      <c r="A103" s="28"/>
    </row>
    <row r="104" spans="1:1" ht="13.55" customHeight="1">
      <c r="A104" s="28"/>
    </row>
    <row r="105" spans="1:1" ht="13.55" customHeight="1">
      <c r="A105" s="28"/>
    </row>
    <row r="106" spans="1:1" ht="13.55" customHeight="1">
      <c r="A106" s="28"/>
    </row>
    <row r="107" spans="1:1" ht="13.55" customHeight="1">
      <c r="A107" s="28"/>
    </row>
    <row r="108" spans="1:1" ht="13.55" customHeight="1">
      <c r="A108" s="28"/>
    </row>
    <row r="109" spans="1:1" ht="13.55" customHeight="1">
      <c r="A109" s="28"/>
    </row>
    <row r="110" spans="1:1" ht="13.55" customHeight="1">
      <c r="A110" s="28"/>
    </row>
    <row r="111" spans="1:1" ht="13.55" customHeight="1">
      <c r="A111" s="28"/>
    </row>
    <row r="112" spans="1:1" ht="13.55" customHeight="1">
      <c r="A112" s="28"/>
    </row>
    <row r="113" spans="1:1" ht="13.55" customHeight="1">
      <c r="A113" s="28"/>
    </row>
    <row r="114" spans="1:1" ht="13.55" customHeight="1">
      <c r="A114" s="28"/>
    </row>
    <row r="115" spans="1:1" ht="13.55" customHeight="1">
      <c r="A115" s="28"/>
    </row>
    <row r="116" spans="1:1" ht="13.55" customHeight="1">
      <c r="A116" s="28"/>
    </row>
    <row r="117" spans="1:1" ht="13.55" customHeight="1">
      <c r="A117" s="28"/>
    </row>
    <row r="118" spans="1:1" ht="13.55" customHeight="1">
      <c r="A118" s="28"/>
    </row>
    <row r="119" spans="1:1" ht="13.55" customHeight="1">
      <c r="A119" s="28"/>
    </row>
    <row r="120" spans="1:1" ht="13.55" customHeight="1">
      <c r="A120" s="28"/>
    </row>
    <row r="121" spans="1:1" ht="13.55" customHeight="1">
      <c r="A121" s="28"/>
    </row>
    <row r="122" spans="1:1" ht="13.55" customHeight="1">
      <c r="A122" s="28"/>
    </row>
    <row r="123" spans="1:1" ht="13.55" customHeight="1">
      <c r="A123" s="28"/>
    </row>
    <row r="124" spans="1:1" ht="13.55" customHeight="1">
      <c r="A124" s="28"/>
    </row>
    <row r="125" spans="1:1" ht="13.55" customHeight="1">
      <c r="A125" s="28"/>
    </row>
    <row r="126" spans="1:1" ht="13.55" customHeight="1">
      <c r="A126" s="28"/>
    </row>
    <row r="127" spans="1:1" ht="13.55" customHeight="1">
      <c r="A127" s="28"/>
    </row>
    <row r="128" spans="1:1" ht="13.55" customHeight="1">
      <c r="A128" s="28"/>
    </row>
    <row r="129" spans="1:1" ht="13.55" customHeight="1">
      <c r="A129" s="28"/>
    </row>
    <row r="130" spans="1:1" ht="13.55" customHeight="1">
      <c r="A130" s="28"/>
    </row>
    <row r="131" spans="1:1" ht="13.55" customHeight="1">
      <c r="A131" s="28"/>
    </row>
    <row r="132" spans="1:1" ht="13.55" customHeight="1">
      <c r="A132" s="28"/>
    </row>
    <row r="133" spans="1:1" ht="13.55" customHeight="1">
      <c r="A133" s="28"/>
    </row>
    <row r="134" spans="1:1" ht="13.55" customHeight="1">
      <c r="A134" s="28"/>
    </row>
    <row r="135" spans="1:1" ht="13.55" customHeight="1">
      <c r="A135" s="28"/>
    </row>
    <row r="136" spans="1:1" ht="13.55" customHeight="1">
      <c r="A136" s="28"/>
    </row>
    <row r="137" spans="1:1" ht="13.55" customHeight="1">
      <c r="A137" s="28"/>
    </row>
    <row r="138" spans="1:1" ht="13.55" customHeight="1">
      <c r="A138" s="28"/>
    </row>
    <row r="139" spans="1:1" ht="13.55" customHeight="1">
      <c r="A139" s="28"/>
    </row>
    <row r="140" spans="1:1" ht="13.55" customHeight="1">
      <c r="A140" s="28"/>
    </row>
    <row r="141" spans="1:1" ht="13.55" customHeight="1">
      <c r="A141" s="28"/>
    </row>
    <row r="142" spans="1:1" ht="13.55" customHeight="1">
      <c r="A142" s="28"/>
    </row>
    <row r="143" spans="1:1" ht="13.55" customHeight="1">
      <c r="A143" s="28"/>
    </row>
    <row r="144" spans="1:1" ht="13.55" customHeight="1">
      <c r="A144" s="28"/>
    </row>
    <row r="145" spans="1:1" ht="13.55" customHeight="1">
      <c r="A145" s="28"/>
    </row>
    <row r="146" spans="1:1" ht="13.55" customHeight="1">
      <c r="A146" s="28"/>
    </row>
    <row r="147" spans="1:1" ht="13.55" customHeight="1">
      <c r="A147" s="28"/>
    </row>
    <row r="148" spans="1:1" ht="13.55" customHeight="1">
      <c r="A148" s="28"/>
    </row>
    <row r="149" spans="1:1" ht="13.55" customHeight="1">
      <c r="A149" s="28"/>
    </row>
    <row r="150" spans="1:1" ht="13.55" customHeight="1">
      <c r="A150" s="28"/>
    </row>
    <row r="151" spans="1:1" ht="13.55" customHeight="1">
      <c r="A151" s="28"/>
    </row>
    <row r="152" spans="1:1" ht="13.55" customHeight="1">
      <c r="A152" s="28"/>
    </row>
    <row r="153" spans="1:1" ht="13.55" customHeight="1">
      <c r="A153" s="28"/>
    </row>
    <row r="154" spans="1:1" ht="13.55" customHeight="1">
      <c r="A154" s="28"/>
    </row>
    <row r="155" spans="1:1" ht="13.55" customHeight="1">
      <c r="A155" s="28"/>
    </row>
    <row r="156" spans="1:1" ht="13.55" customHeight="1">
      <c r="A156" s="28"/>
    </row>
    <row r="157" spans="1:1" ht="13.55" customHeight="1">
      <c r="A157" s="28"/>
    </row>
    <row r="158" spans="1:1" ht="13.55" customHeight="1">
      <c r="A158" s="28"/>
    </row>
    <row r="159" spans="1:1" ht="13.55" customHeight="1">
      <c r="A159" s="28"/>
    </row>
    <row r="160" spans="1:1" ht="13.55" customHeight="1">
      <c r="A160" s="28"/>
    </row>
    <row r="161" spans="1:1" ht="13.55" customHeight="1">
      <c r="A161" s="28"/>
    </row>
    <row r="162" spans="1:1" ht="13.55" customHeight="1">
      <c r="A162" s="28"/>
    </row>
    <row r="163" spans="1:1" ht="13.55" customHeight="1">
      <c r="A163" s="28"/>
    </row>
    <row r="164" spans="1:1" ht="13.55" customHeight="1">
      <c r="A164" s="28"/>
    </row>
    <row r="165" spans="1:1" ht="13.55" customHeight="1">
      <c r="A165" s="28"/>
    </row>
    <row r="166" spans="1:1" ht="13.55" customHeight="1">
      <c r="A166" s="28"/>
    </row>
    <row r="167" spans="1:1" ht="13.55" customHeight="1">
      <c r="A167" s="28"/>
    </row>
    <row r="168" spans="1:1" ht="13.55" customHeight="1">
      <c r="A168" s="28"/>
    </row>
    <row r="169" spans="1:1" ht="13.55" customHeight="1">
      <c r="A169" s="28"/>
    </row>
    <row r="170" spans="1:1" ht="13.55" customHeight="1">
      <c r="A170" s="28"/>
    </row>
    <row r="171" spans="1:1" ht="13.55" customHeight="1">
      <c r="A171" s="28"/>
    </row>
    <row r="172" spans="1:1" ht="13.55" customHeight="1">
      <c r="A172" s="28"/>
    </row>
    <row r="173" spans="1:1" ht="13.55" customHeight="1">
      <c r="A173" s="28"/>
    </row>
    <row r="174" spans="1:1" ht="13.55" customHeight="1">
      <c r="A174" s="28"/>
    </row>
    <row r="175" spans="1:1" ht="13.55" customHeight="1">
      <c r="A175" s="28"/>
    </row>
    <row r="176" spans="1:1" ht="13.55" customHeight="1">
      <c r="A176" s="28"/>
    </row>
    <row r="177" spans="1:1" ht="13.55" customHeight="1">
      <c r="A177" s="28"/>
    </row>
    <row r="178" spans="1:1" ht="13.55" customHeight="1">
      <c r="A178" s="28"/>
    </row>
    <row r="179" spans="1:1" ht="13.55" customHeight="1">
      <c r="A179" s="28"/>
    </row>
    <row r="180" spans="1:1" ht="13.55" customHeight="1">
      <c r="A180" s="28"/>
    </row>
    <row r="181" spans="1:1" ht="13.55" customHeight="1">
      <c r="A181" s="28"/>
    </row>
    <row r="182" spans="1:1" ht="13.55" customHeight="1">
      <c r="A182" s="28"/>
    </row>
    <row r="183" spans="1:1" ht="13.55" customHeight="1">
      <c r="A183" s="28"/>
    </row>
    <row r="184" spans="1:1" ht="13.55" customHeight="1">
      <c r="A184" s="28"/>
    </row>
    <row r="185" spans="1:1" ht="13.55" customHeight="1">
      <c r="A185" s="28"/>
    </row>
    <row r="186" spans="1:1" ht="13.55" customHeight="1">
      <c r="A186" s="28"/>
    </row>
    <row r="187" spans="1:1" ht="13.55" customHeight="1">
      <c r="A187" s="28"/>
    </row>
    <row r="188" spans="1:1" ht="13.55" customHeight="1">
      <c r="A188" s="28"/>
    </row>
    <row r="189" spans="1:1" ht="13.55" customHeight="1">
      <c r="A189" s="28"/>
    </row>
    <row r="190" spans="1:1" ht="13.55" customHeight="1">
      <c r="A190" s="28"/>
    </row>
    <row r="191" spans="1:1" ht="13.55" customHeight="1">
      <c r="A191" s="28"/>
    </row>
    <row r="192" spans="1:1" ht="13.55" customHeight="1">
      <c r="A192" s="28"/>
    </row>
    <row r="193" spans="1:1" ht="13.55" customHeight="1">
      <c r="A193" s="28"/>
    </row>
    <row r="194" spans="1:1" ht="13.55" customHeight="1">
      <c r="A194" s="28"/>
    </row>
    <row r="195" spans="1:1" ht="13.55" customHeight="1">
      <c r="A195" s="28"/>
    </row>
    <row r="196" spans="1:1" ht="13.55" customHeight="1">
      <c r="A196" s="28"/>
    </row>
    <row r="197" spans="1:1" ht="13.55" customHeight="1">
      <c r="A197" s="28"/>
    </row>
    <row r="198" spans="1:1" ht="13.55" customHeight="1">
      <c r="A198" s="28"/>
    </row>
    <row r="199" spans="1:1" ht="13.55" customHeight="1">
      <c r="A199" s="28"/>
    </row>
    <row r="200" spans="1:1" ht="13.55" customHeight="1">
      <c r="A200" s="28"/>
    </row>
    <row r="201" spans="1:1" ht="13.55" customHeight="1">
      <c r="A201" s="28"/>
    </row>
    <row r="202" spans="1:1" ht="13.55" customHeight="1">
      <c r="A202" s="28"/>
    </row>
    <row r="203" spans="1:1" ht="13.55" customHeight="1">
      <c r="A203" s="28"/>
    </row>
    <row r="204" spans="1:1" ht="13.55" customHeight="1">
      <c r="A204" s="28"/>
    </row>
    <row r="205" spans="1:1" ht="13.55" customHeight="1">
      <c r="A205" s="28"/>
    </row>
    <row r="206" spans="1:1" ht="13.55" customHeight="1">
      <c r="A206" s="28"/>
    </row>
    <row r="207" spans="1:1" ht="13.55" customHeight="1">
      <c r="A207" s="28"/>
    </row>
    <row r="208" spans="1:1" ht="13.55" customHeight="1">
      <c r="A208" s="28"/>
    </row>
    <row r="209" spans="1:1" ht="13.55" customHeight="1">
      <c r="A209" s="28"/>
    </row>
    <row r="210" spans="1:1" ht="13.55" customHeight="1">
      <c r="A210" s="28"/>
    </row>
    <row r="211" spans="1:1" ht="13.55" customHeight="1">
      <c r="A211" s="28"/>
    </row>
    <row r="212" spans="1:1" ht="13.55" customHeight="1">
      <c r="A212" s="28"/>
    </row>
    <row r="213" spans="1:1" ht="13.55" customHeight="1">
      <c r="A213" s="28"/>
    </row>
    <row r="214" spans="1:1" ht="13.55" customHeight="1">
      <c r="A214" s="28"/>
    </row>
    <row r="215" spans="1:1" ht="13.55" customHeight="1">
      <c r="A215" s="28"/>
    </row>
    <row r="216" spans="1:1" ht="13.55" customHeight="1">
      <c r="A216" s="28"/>
    </row>
    <row r="217" spans="1:1" ht="13.55" customHeight="1">
      <c r="A217" s="28"/>
    </row>
    <row r="218" spans="1:1" ht="13.55" customHeight="1">
      <c r="A218" s="28"/>
    </row>
    <row r="219" spans="1:1" ht="13.55" customHeight="1">
      <c r="A219" s="28"/>
    </row>
    <row r="220" spans="1:1" ht="13.55" customHeight="1">
      <c r="A220" s="28"/>
    </row>
    <row r="221" spans="1:1" ht="13.55" customHeight="1">
      <c r="A221" s="28"/>
    </row>
    <row r="222" spans="1:1" ht="13.55" customHeight="1">
      <c r="A222" s="28"/>
    </row>
    <row r="223" spans="1:1" ht="13.55" customHeight="1">
      <c r="A223" s="28"/>
    </row>
    <row r="224" spans="1:1" ht="13.55" customHeight="1">
      <c r="A224" s="28"/>
    </row>
    <row r="225" spans="1:1" ht="13.55" customHeight="1">
      <c r="A225" s="28"/>
    </row>
    <row r="226" spans="1:1" ht="13.55" customHeight="1">
      <c r="A226" s="28"/>
    </row>
    <row r="227" spans="1:1" ht="13.55" customHeight="1">
      <c r="A227" s="28"/>
    </row>
    <row r="228" spans="1:1" ht="13.55" customHeight="1">
      <c r="A228" s="28"/>
    </row>
    <row r="229" spans="1:1" ht="13.55" customHeight="1">
      <c r="A229" s="28"/>
    </row>
    <row r="230" spans="1:1" ht="13.55" customHeight="1">
      <c r="A230" s="28"/>
    </row>
    <row r="231" spans="1:1" ht="13.55" customHeight="1">
      <c r="A231" s="28"/>
    </row>
    <row r="232" spans="1:1" ht="13.55" customHeight="1">
      <c r="A232" s="28"/>
    </row>
    <row r="233" spans="1:1" ht="13.55" customHeight="1">
      <c r="A233" s="28"/>
    </row>
    <row r="234" spans="1:1" ht="13.55" customHeight="1">
      <c r="A234" s="28"/>
    </row>
    <row r="235" spans="1:1" ht="13.55" customHeight="1">
      <c r="A235" s="28"/>
    </row>
    <row r="236" spans="1:1" ht="13.55" customHeight="1">
      <c r="A236" s="28"/>
    </row>
    <row r="237" spans="1:1" ht="13.55" customHeight="1">
      <c r="A237" s="28"/>
    </row>
    <row r="238" spans="1:1" ht="13.55" customHeight="1">
      <c r="A238" s="28"/>
    </row>
    <row r="239" spans="1:1" ht="13.55" customHeight="1">
      <c r="A239" s="28"/>
    </row>
    <row r="240" spans="1:1" ht="13.55" customHeight="1">
      <c r="A240" s="28"/>
    </row>
    <row r="241" spans="1:1" ht="13.55" customHeight="1">
      <c r="A241" s="28"/>
    </row>
    <row r="242" spans="1:1" ht="13.55" customHeight="1">
      <c r="A242" s="28"/>
    </row>
    <row r="243" spans="1:1" ht="13.55" customHeight="1">
      <c r="A243" s="28"/>
    </row>
    <row r="244" spans="1:1" ht="13.55" customHeight="1">
      <c r="A244" s="28"/>
    </row>
    <row r="245" spans="1:1" ht="13.55" customHeight="1">
      <c r="A245" s="28"/>
    </row>
    <row r="246" spans="1:1" ht="13.55" customHeight="1">
      <c r="A246" s="28"/>
    </row>
    <row r="247" spans="1:1" ht="13.55" customHeight="1">
      <c r="A247" s="28"/>
    </row>
    <row r="248" spans="1:1" ht="13.55" customHeight="1">
      <c r="A248" s="28"/>
    </row>
    <row r="249" spans="1:1" ht="13.55" customHeight="1">
      <c r="A249" s="28"/>
    </row>
    <row r="250" spans="1:1" ht="13.55" customHeight="1">
      <c r="A250" s="28"/>
    </row>
    <row r="251" spans="1:1" ht="13.55" customHeight="1">
      <c r="A251" s="28"/>
    </row>
    <row r="252" spans="1:1" ht="13.55" customHeight="1">
      <c r="A252" s="28"/>
    </row>
    <row r="253" spans="1:1" ht="13.55" customHeight="1">
      <c r="A253" s="28"/>
    </row>
    <row r="254" spans="1:1" ht="13.55" customHeight="1">
      <c r="A254" s="28"/>
    </row>
    <row r="255" spans="1:1" ht="13.55" customHeight="1">
      <c r="A255" s="28"/>
    </row>
    <row r="256" spans="1:1" ht="13.55" customHeight="1">
      <c r="A256" s="28"/>
    </row>
    <row r="257" spans="1:1" ht="13.55" customHeight="1">
      <c r="A257" s="28"/>
    </row>
    <row r="258" spans="1:1" ht="13.55" customHeight="1">
      <c r="A258" s="28"/>
    </row>
    <row r="259" spans="1:1" ht="13.55" customHeight="1">
      <c r="A259" s="28"/>
    </row>
    <row r="260" spans="1:1" ht="13.55" customHeight="1">
      <c r="A260" s="28"/>
    </row>
    <row r="261" spans="1:1" ht="13.55" customHeight="1">
      <c r="A261" s="28"/>
    </row>
    <row r="262" spans="1:1" ht="13.55" customHeight="1">
      <c r="A262" s="28"/>
    </row>
    <row r="263" spans="1:1" ht="13.55" customHeight="1">
      <c r="A263" s="28"/>
    </row>
    <row r="264" spans="1:1" ht="13.55" customHeight="1">
      <c r="A264" s="28"/>
    </row>
    <row r="265" spans="1:1" ht="13.55" customHeight="1">
      <c r="A265" s="28"/>
    </row>
    <row r="266" spans="1:1" ht="13.55" customHeight="1">
      <c r="A266" s="28"/>
    </row>
    <row r="267" spans="1:1" ht="13.55" customHeight="1">
      <c r="A267" s="28"/>
    </row>
    <row r="268" spans="1:1" ht="13.55" customHeight="1">
      <c r="A268" s="28"/>
    </row>
    <row r="269" spans="1:1" ht="13.55" customHeight="1">
      <c r="A269" s="28"/>
    </row>
    <row r="270" spans="1:1" ht="13.55" customHeight="1">
      <c r="A270" s="28"/>
    </row>
    <row r="271" spans="1:1" ht="13.55" customHeight="1">
      <c r="A271" s="28"/>
    </row>
    <row r="272" spans="1:1" ht="13.55" customHeight="1">
      <c r="A272" s="28"/>
    </row>
    <row r="273" spans="1:1" ht="13.55" customHeight="1">
      <c r="A273" s="28"/>
    </row>
    <row r="274" spans="1:1" ht="13.55" customHeight="1">
      <c r="A274" s="28"/>
    </row>
    <row r="275" spans="1:1" ht="13.55" customHeight="1">
      <c r="A275" s="28"/>
    </row>
    <row r="276" spans="1:1" ht="13.55" customHeight="1">
      <c r="A276" s="28"/>
    </row>
    <row r="277" spans="1:1" ht="13.55" customHeight="1">
      <c r="A277" s="28"/>
    </row>
    <row r="278" spans="1:1" ht="13.55" customHeight="1">
      <c r="A278" s="28"/>
    </row>
    <row r="279" spans="1:1" ht="13.55" customHeight="1">
      <c r="A279" s="28"/>
    </row>
    <row r="280" spans="1:1" ht="13.55" customHeight="1">
      <c r="A280" s="28"/>
    </row>
    <row r="281" spans="1:1" ht="13.55" customHeight="1">
      <c r="A281" s="28"/>
    </row>
    <row r="282" spans="1:1" ht="13.55" customHeight="1">
      <c r="A282" s="28"/>
    </row>
    <row r="283" spans="1:1" ht="13.55" customHeight="1">
      <c r="A283" s="28"/>
    </row>
    <row r="284" spans="1:1" ht="13.55" customHeight="1">
      <c r="A284" s="28"/>
    </row>
    <row r="285" spans="1:1" ht="13.55" customHeight="1">
      <c r="A285" s="28"/>
    </row>
    <row r="286" spans="1:1" ht="13.55" customHeight="1">
      <c r="A286" s="28"/>
    </row>
    <row r="287" spans="1:1" ht="13.55" customHeight="1">
      <c r="A287" s="28"/>
    </row>
    <row r="288" spans="1:1" ht="13.55" customHeight="1">
      <c r="A288" s="28"/>
    </row>
    <row r="289" spans="1:1" ht="13.55" customHeight="1">
      <c r="A289" s="28"/>
    </row>
    <row r="290" spans="1:1" ht="13.55" customHeight="1">
      <c r="A290" s="28"/>
    </row>
    <row r="291" spans="1:1" ht="13.55" customHeight="1">
      <c r="A291" s="28"/>
    </row>
    <row r="292" spans="1:1" ht="13.55" customHeight="1">
      <c r="A292" s="28"/>
    </row>
    <row r="293" spans="1:1" ht="13.55" customHeight="1">
      <c r="A293" s="28"/>
    </row>
    <row r="294" spans="1:1" ht="13.55" customHeight="1">
      <c r="A294" s="28"/>
    </row>
    <row r="295" spans="1:1" ht="13.55" customHeight="1">
      <c r="A295" s="28"/>
    </row>
    <row r="296" spans="1:1" ht="13.55" customHeight="1">
      <c r="A296" s="28"/>
    </row>
    <row r="297" spans="1:1" ht="13.55" customHeight="1">
      <c r="A297" s="28"/>
    </row>
    <row r="298" spans="1:1" ht="13.55" customHeight="1">
      <c r="A298" s="28"/>
    </row>
    <row r="299" spans="1:1" ht="13.55" customHeight="1">
      <c r="A299" s="28"/>
    </row>
    <row r="300" spans="1:1" ht="13.55" customHeight="1">
      <c r="A300" s="28"/>
    </row>
    <row r="301" spans="1:1" ht="13.55" customHeight="1">
      <c r="A301" s="28"/>
    </row>
    <row r="302" spans="1:1" ht="13.55" customHeight="1">
      <c r="A302" s="28"/>
    </row>
    <row r="303" spans="1:1" ht="13.55" customHeight="1">
      <c r="A303" s="28"/>
    </row>
    <row r="304" spans="1:1" ht="13.55" customHeight="1">
      <c r="A304" s="28"/>
    </row>
    <row r="305" spans="1:1" ht="13.55" customHeight="1">
      <c r="A305" s="28"/>
    </row>
    <row r="306" spans="1:1" ht="13.55" customHeight="1">
      <c r="A306" s="28"/>
    </row>
    <row r="307" spans="1:1" ht="13.55" customHeight="1">
      <c r="A307" s="28"/>
    </row>
    <row r="308" spans="1:1" ht="13.55" customHeight="1">
      <c r="A308" s="28"/>
    </row>
    <row r="309" spans="1:1" ht="13.55" customHeight="1">
      <c r="A309" s="28"/>
    </row>
    <row r="310" spans="1:1" ht="13.55" customHeight="1">
      <c r="A310" s="28"/>
    </row>
    <row r="311" spans="1:1" ht="13.55" customHeight="1">
      <c r="A311" s="28"/>
    </row>
    <row r="312" spans="1:1" ht="13.55" customHeight="1">
      <c r="A312" s="28"/>
    </row>
    <row r="313" spans="1:1" ht="13.55" customHeight="1">
      <c r="A313" s="28"/>
    </row>
    <row r="314" spans="1:1" ht="13.55" customHeight="1">
      <c r="A314" s="28"/>
    </row>
    <row r="315" spans="1:1" ht="13.55" customHeight="1">
      <c r="A315" s="28"/>
    </row>
    <row r="316" spans="1:1" ht="13.55" customHeight="1">
      <c r="A316" s="28"/>
    </row>
    <row r="317" spans="1:1" ht="13.55" customHeight="1">
      <c r="A317" s="28"/>
    </row>
    <row r="318" spans="1:1" ht="13.55" customHeight="1">
      <c r="A318" s="28"/>
    </row>
    <row r="319" spans="1:1" ht="13.55" customHeight="1">
      <c r="A319" s="28"/>
    </row>
    <row r="320" spans="1:1" ht="13.55" customHeight="1">
      <c r="A320" s="28"/>
    </row>
    <row r="321" spans="1:1" ht="13.55" customHeight="1">
      <c r="A321" s="28"/>
    </row>
    <row r="322" spans="1:1" ht="13.55" customHeight="1">
      <c r="A322" s="28"/>
    </row>
    <row r="323" spans="1:1" ht="13.55" customHeight="1">
      <c r="A323" s="28"/>
    </row>
    <row r="324" spans="1:1" ht="13.55" customHeight="1">
      <c r="A324" s="28"/>
    </row>
    <row r="325" spans="1:1" ht="13.55" customHeight="1">
      <c r="A325" s="28"/>
    </row>
    <row r="326" spans="1:1" ht="13.55" customHeight="1">
      <c r="A326" s="28"/>
    </row>
    <row r="327" spans="1:1" ht="13.55" customHeight="1">
      <c r="A327" s="28"/>
    </row>
    <row r="328" spans="1:1" ht="13.55" customHeight="1">
      <c r="A328" s="28"/>
    </row>
    <row r="329" spans="1:1" ht="13.55" customHeight="1">
      <c r="A329" s="28"/>
    </row>
    <row r="330" spans="1:1" ht="13.55" customHeight="1">
      <c r="A330" s="28"/>
    </row>
    <row r="331" spans="1:1" ht="13.55" customHeight="1">
      <c r="A331" s="28"/>
    </row>
    <row r="332" spans="1:1" ht="13.55" customHeight="1">
      <c r="A332" s="28"/>
    </row>
    <row r="333" spans="1:1" ht="13.55" customHeight="1">
      <c r="A333" s="28"/>
    </row>
    <row r="334" spans="1:1" ht="13.55" customHeight="1">
      <c r="A334" s="28"/>
    </row>
    <row r="335" spans="1:1" ht="13.55" customHeight="1">
      <c r="A335" s="28"/>
    </row>
    <row r="336" spans="1:1" ht="13.55" customHeight="1">
      <c r="A336" s="28"/>
    </row>
    <row r="337" spans="1:1" ht="13.55" customHeight="1">
      <c r="A337" s="28"/>
    </row>
    <row r="338" spans="1:1" ht="13.55" customHeight="1">
      <c r="A338" s="28"/>
    </row>
    <row r="339" spans="1:1" ht="13.55" customHeight="1">
      <c r="A339" s="28"/>
    </row>
    <row r="340" spans="1:1" ht="13.55" customHeight="1">
      <c r="A340" s="28"/>
    </row>
    <row r="341" spans="1:1" ht="13.55" customHeight="1">
      <c r="A341" s="28"/>
    </row>
    <row r="342" spans="1:1" ht="13.55" customHeight="1">
      <c r="A342" s="28"/>
    </row>
    <row r="343" spans="1:1" ht="13.55" customHeight="1">
      <c r="A343" s="28"/>
    </row>
    <row r="344" spans="1:1" ht="13.55" customHeight="1">
      <c r="A344" s="28"/>
    </row>
    <row r="345" spans="1:1" ht="13.55" customHeight="1">
      <c r="A345" s="28"/>
    </row>
    <row r="346" spans="1:1" ht="13.55" customHeight="1">
      <c r="A346" s="28"/>
    </row>
    <row r="347" spans="1:1" ht="13.55" customHeight="1">
      <c r="A347" s="28"/>
    </row>
    <row r="348" spans="1:1" ht="13.55" customHeight="1">
      <c r="A348" s="28"/>
    </row>
    <row r="349" spans="1:1" ht="13.55" customHeight="1">
      <c r="A349" s="28"/>
    </row>
    <row r="350" spans="1:1" ht="13.55" customHeight="1">
      <c r="A350" s="28"/>
    </row>
    <row r="351" spans="1:1" ht="13.55" customHeight="1">
      <c r="A351" s="28"/>
    </row>
    <row r="352" spans="1:1" ht="13.55" customHeight="1">
      <c r="A352" s="28"/>
    </row>
    <row r="353" spans="1:1" ht="13.55" customHeight="1">
      <c r="A353" s="28"/>
    </row>
    <row r="354" spans="1:1" ht="13.55" customHeight="1">
      <c r="A354" s="28"/>
    </row>
    <row r="355" spans="1:1" ht="13.55" customHeight="1">
      <c r="A355" s="28"/>
    </row>
    <row r="356" spans="1:1" ht="13.55" customHeight="1">
      <c r="A356" s="28"/>
    </row>
    <row r="357" spans="1:1" ht="13.55" customHeight="1">
      <c r="A357" s="28"/>
    </row>
    <row r="358" spans="1:1" ht="13.55" customHeight="1">
      <c r="A358" s="28"/>
    </row>
    <row r="359" spans="1:1" ht="13.55" customHeight="1">
      <c r="A359" s="28"/>
    </row>
    <row r="360" spans="1:1" ht="13.55" customHeight="1">
      <c r="A360" s="28"/>
    </row>
    <row r="361" spans="1:1" ht="13.55" customHeight="1">
      <c r="A361" s="28"/>
    </row>
    <row r="362" spans="1:1" ht="13.55" customHeight="1">
      <c r="A362" s="28"/>
    </row>
    <row r="363" spans="1:1" ht="13.55" customHeight="1">
      <c r="A363" s="28"/>
    </row>
    <row r="364" spans="1:1" ht="13.55" customHeight="1">
      <c r="A364" s="28"/>
    </row>
    <row r="365" spans="1:1" ht="13.55" customHeight="1">
      <c r="A365" s="28"/>
    </row>
    <row r="366" spans="1:1" ht="13.55" customHeight="1">
      <c r="A366" s="28"/>
    </row>
    <row r="367" spans="1:1" ht="13.55" customHeight="1">
      <c r="A367" s="28"/>
    </row>
    <row r="368" spans="1:1" ht="13.55" customHeight="1">
      <c r="A368" s="28"/>
    </row>
    <row r="369" spans="1:1" ht="13.55" customHeight="1">
      <c r="A369" s="28"/>
    </row>
    <row r="370" spans="1:1" ht="13.55" customHeight="1">
      <c r="A370" s="28"/>
    </row>
    <row r="371" spans="1:1" ht="13.55" customHeight="1">
      <c r="A371" s="28"/>
    </row>
    <row r="372" spans="1:1" ht="13.55" customHeight="1">
      <c r="A372" s="28"/>
    </row>
    <row r="373" spans="1:1" ht="13.55" customHeight="1">
      <c r="A373" s="28"/>
    </row>
    <row r="374" spans="1:1" ht="13.55" customHeight="1">
      <c r="A374" s="28"/>
    </row>
    <row r="375" spans="1:1" ht="13.55" customHeight="1">
      <c r="A375" s="28"/>
    </row>
    <row r="376" spans="1:1" ht="13.55" customHeight="1">
      <c r="A376" s="28"/>
    </row>
    <row r="377" spans="1:1" ht="13.55" customHeight="1">
      <c r="A377" s="28"/>
    </row>
    <row r="378" spans="1:1" ht="13.55" customHeight="1">
      <c r="A378" s="28"/>
    </row>
    <row r="379" spans="1:1" ht="13.55" customHeight="1">
      <c r="A379" s="28"/>
    </row>
    <row r="380" spans="1:1" ht="13.55" customHeight="1">
      <c r="A380" s="28"/>
    </row>
    <row r="381" spans="1:1" ht="13.55" customHeight="1">
      <c r="A381" s="28"/>
    </row>
    <row r="382" spans="1:1" ht="13.55" customHeight="1">
      <c r="A382" s="28"/>
    </row>
    <row r="383" spans="1:1" ht="13.55" customHeight="1">
      <c r="A383" s="28"/>
    </row>
    <row r="384" spans="1:1" ht="13.55" customHeight="1">
      <c r="A384" s="28"/>
    </row>
    <row r="385" spans="1:1" ht="13.55" customHeight="1">
      <c r="A385" s="28"/>
    </row>
    <row r="386" spans="1:1" ht="13.55" customHeight="1">
      <c r="A386" s="28"/>
    </row>
    <row r="387" spans="1:1" ht="13.55" customHeight="1">
      <c r="A387" s="28"/>
    </row>
    <row r="388" spans="1:1" ht="13.55" customHeight="1">
      <c r="A388" s="28"/>
    </row>
    <row r="389" spans="1:1" ht="13.55" customHeight="1">
      <c r="A389" s="28"/>
    </row>
    <row r="390" spans="1:1" ht="13.55" customHeight="1">
      <c r="A390" s="28"/>
    </row>
    <row r="391" spans="1:1" ht="13.55" customHeight="1">
      <c r="A391" s="28"/>
    </row>
    <row r="392" spans="1:1" ht="13.55" customHeight="1">
      <c r="A392" s="28"/>
    </row>
    <row r="393" spans="1:1" ht="13.55" customHeight="1">
      <c r="A393" s="28"/>
    </row>
    <row r="394" spans="1:1" ht="13.55" customHeight="1">
      <c r="A394" s="28"/>
    </row>
    <row r="395" spans="1:1" ht="13.55" customHeight="1">
      <c r="A395" s="28"/>
    </row>
    <row r="396" spans="1:1" ht="13.55" customHeight="1">
      <c r="A396" s="28"/>
    </row>
    <row r="397" spans="1:1" ht="13.55" customHeight="1">
      <c r="A397" s="28"/>
    </row>
    <row r="398" spans="1:1" ht="13.55" customHeight="1">
      <c r="A398" s="28"/>
    </row>
    <row r="399" spans="1:1" ht="13.55" customHeight="1">
      <c r="A399" s="28"/>
    </row>
    <row r="400" spans="1:1" ht="13.55" customHeight="1">
      <c r="A400" s="28"/>
    </row>
    <row r="401" spans="1:1" ht="13.55" customHeight="1">
      <c r="A401" s="28"/>
    </row>
    <row r="402" spans="1:1" ht="13.55" customHeight="1">
      <c r="A402" s="28"/>
    </row>
    <row r="403" spans="1:1" ht="13.55" customHeight="1">
      <c r="A403" s="28"/>
    </row>
    <row r="404" spans="1:1" ht="13.55" customHeight="1">
      <c r="A404" s="28"/>
    </row>
    <row r="405" spans="1:1" ht="13.55" customHeight="1">
      <c r="A405" s="28"/>
    </row>
    <row r="406" spans="1:1" ht="13.55" customHeight="1">
      <c r="A406" s="28"/>
    </row>
    <row r="407" spans="1:1" ht="13.55" customHeight="1">
      <c r="A407" s="28"/>
    </row>
    <row r="408" spans="1:1" ht="13.55" customHeight="1">
      <c r="A408" s="28"/>
    </row>
    <row r="409" spans="1:1" ht="13.55" customHeight="1">
      <c r="A409" s="28"/>
    </row>
    <row r="410" spans="1:1" ht="13.55" customHeight="1">
      <c r="A410" s="28"/>
    </row>
    <row r="411" spans="1:1" ht="13.55" customHeight="1">
      <c r="A411" s="28"/>
    </row>
    <row r="412" spans="1:1" ht="13.55" customHeight="1">
      <c r="A412" s="28"/>
    </row>
    <row r="413" spans="1:1" ht="13.55" customHeight="1">
      <c r="A413" s="28"/>
    </row>
    <row r="414" spans="1:1" ht="13.55" customHeight="1">
      <c r="A414" s="28"/>
    </row>
    <row r="415" spans="1:1" ht="13.55" customHeight="1">
      <c r="A415" s="28"/>
    </row>
    <row r="416" spans="1:1" ht="13.55" customHeight="1">
      <c r="A416" s="28"/>
    </row>
    <row r="417" spans="1:1" ht="13.55" customHeight="1">
      <c r="A417" s="28"/>
    </row>
    <row r="418" spans="1:1" ht="13.55" customHeight="1">
      <c r="A418" s="28"/>
    </row>
    <row r="419" spans="1:1" ht="13.55" customHeight="1">
      <c r="A419" s="28"/>
    </row>
    <row r="420" spans="1:1" ht="13.55" customHeight="1">
      <c r="A420" s="28"/>
    </row>
    <row r="421" spans="1:1" ht="13.55" customHeight="1">
      <c r="A421" s="28"/>
    </row>
    <row r="422" spans="1:1" ht="13.55" customHeight="1">
      <c r="A422" s="28"/>
    </row>
    <row r="423" spans="1:1" ht="13.55" customHeight="1">
      <c r="A423" s="28"/>
    </row>
    <row r="424" spans="1:1" ht="13.55" customHeight="1">
      <c r="A424" s="28"/>
    </row>
    <row r="425" spans="1:1" ht="13.55" customHeight="1">
      <c r="A425" s="28"/>
    </row>
    <row r="426" spans="1:1" ht="13.55" customHeight="1">
      <c r="A426" s="28"/>
    </row>
    <row r="427" spans="1:1" ht="13.55" customHeight="1">
      <c r="A427" s="28"/>
    </row>
    <row r="428" spans="1:1" ht="13.55" customHeight="1">
      <c r="A428" s="28"/>
    </row>
    <row r="429" spans="1:1" ht="13.55" customHeight="1">
      <c r="A429" s="28"/>
    </row>
    <row r="430" spans="1:1" ht="13.55" customHeight="1">
      <c r="A430" s="28"/>
    </row>
    <row r="431" spans="1:1" ht="13.55" customHeight="1">
      <c r="A431" s="28"/>
    </row>
    <row r="432" spans="1:1" ht="13.55" customHeight="1">
      <c r="A432" s="28"/>
    </row>
    <row r="433" spans="1:1" ht="13.55" customHeight="1">
      <c r="A433" s="28"/>
    </row>
    <row r="434" spans="1:1" ht="13.55" customHeight="1">
      <c r="A434" s="28"/>
    </row>
    <row r="435" spans="1:1" ht="13.55" customHeight="1">
      <c r="A435" s="28"/>
    </row>
    <row r="436" spans="1:1" ht="13.55" customHeight="1">
      <c r="A436" s="28"/>
    </row>
    <row r="437" spans="1:1" ht="13.55" customHeight="1">
      <c r="A437" s="28"/>
    </row>
    <row r="438" spans="1:1" ht="13.55" customHeight="1">
      <c r="A438" s="28"/>
    </row>
    <row r="439" spans="1:1" ht="13.55" customHeight="1">
      <c r="A439" s="28"/>
    </row>
    <row r="440" spans="1:1" ht="13.55" customHeight="1">
      <c r="A440" s="28"/>
    </row>
    <row r="441" spans="1:1" ht="13.55" customHeight="1">
      <c r="A441" s="28"/>
    </row>
    <row r="442" spans="1:1" ht="13.55" customHeight="1">
      <c r="A442" s="28"/>
    </row>
    <row r="443" spans="1:1" ht="13.55" customHeight="1">
      <c r="A443" s="28"/>
    </row>
    <row r="444" spans="1:1" ht="13.55" customHeight="1">
      <c r="A444" s="28"/>
    </row>
    <row r="445" spans="1:1" ht="13.55" customHeight="1">
      <c r="A445" s="28"/>
    </row>
    <row r="446" spans="1:1" ht="13.55" customHeight="1">
      <c r="A446" s="28"/>
    </row>
    <row r="447" spans="1:1" ht="13.55" customHeight="1">
      <c r="A447" s="28"/>
    </row>
    <row r="448" spans="1:1" ht="13.55" customHeight="1">
      <c r="A448" s="28"/>
    </row>
    <row r="449" spans="1:1" ht="13.55" customHeight="1">
      <c r="A449" s="28"/>
    </row>
    <row r="450" spans="1:1" ht="13.55" customHeight="1">
      <c r="A450" s="28"/>
    </row>
    <row r="451" spans="1:1" ht="13.55" customHeight="1">
      <c r="A451" s="28"/>
    </row>
    <row r="452" spans="1:1" ht="13.55" customHeight="1">
      <c r="A452" s="28"/>
    </row>
    <row r="453" spans="1:1" ht="13.55" customHeight="1">
      <c r="A453" s="28"/>
    </row>
    <row r="454" spans="1:1" ht="13.55" customHeight="1">
      <c r="A454" s="28"/>
    </row>
    <row r="455" spans="1:1" ht="13.55" customHeight="1">
      <c r="A455" s="28"/>
    </row>
    <row r="456" spans="1:1" ht="13.55" customHeight="1">
      <c r="A456" s="28"/>
    </row>
    <row r="457" spans="1:1" ht="13.55" customHeight="1">
      <c r="A457" s="28"/>
    </row>
    <row r="458" spans="1:1" ht="13.55" customHeight="1">
      <c r="A458" s="28"/>
    </row>
    <row r="459" spans="1:1" ht="13.55" customHeight="1">
      <c r="A459" s="28"/>
    </row>
    <row r="460" spans="1:1" ht="13.55" customHeight="1">
      <c r="A460" s="28"/>
    </row>
    <row r="461" spans="1:1" ht="13.55" customHeight="1">
      <c r="A461" s="28"/>
    </row>
    <row r="462" spans="1:1" ht="13.55" customHeight="1">
      <c r="A462" s="28"/>
    </row>
    <row r="463" spans="1:1" ht="13.55" customHeight="1">
      <c r="A463" s="28"/>
    </row>
    <row r="464" spans="1:1" ht="13.55" customHeight="1">
      <c r="A464" s="28"/>
    </row>
    <row r="465" spans="1:1" ht="13.55" customHeight="1">
      <c r="A465" s="28"/>
    </row>
    <row r="466" spans="1:1" ht="13.55" customHeight="1">
      <c r="A466" s="28"/>
    </row>
    <row r="467" spans="1:1" ht="13.55" customHeight="1">
      <c r="A467" s="28"/>
    </row>
    <row r="468" spans="1:1" ht="13.55" customHeight="1">
      <c r="A468" s="28"/>
    </row>
    <row r="469" spans="1:1" ht="13.55" customHeight="1">
      <c r="A469" s="28"/>
    </row>
    <row r="470" spans="1:1" ht="13.55" customHeight="1">
      <c r="A470" s="28"/>
    </row>
    <row r="471" spans="1:1" ht="13.55" customHeight="1">
      <c r="A471" s="28"/>
    </row>
    <row r="472" spans="1:1" ht="13.55" customHeight="1">
      <c r="A472" s="28"/>
    </row>
    <row r="473" spans="1:1" ht="13.55" customHeight="1">
      <c r="A473" s="28"/>
    </row>
    <row r="474" spans="1:1" ht="13.55" customHeight="1">
      <c r="A474" s="28"/>
    </row>
    <row r="475" spans="1:1" ht="13.55" customHeight="1">
      <c r="A475" s="28"/>
    </row>
    <row r="476" spans="1:1" ht="13.55" customHeight="1">
      <c r="A476" s="28"/>
    </row>
    <row r="477" spans="1:1" ht="13.55" customHeight="1">
      <c r="A477" s="28"/>
    </row>
    <row r="478" spans="1:1" ht="13.55" customHeight="1">
      <c r="A478" s="28"/>
    </row>
    <row r="479" spans="1:1" ht="13.55" customHeight="1">
      <c r="A479" s="28"/>
    </row>
    <row r="480" spans="1:1" ht="13.55" customHeight="1">
      <c r="A480" s="28"/>
    </row>
    <row r="481" spans="1:1" ht="13.55" customHeight="1">
      <c r="A481" s="28"/>
    </row>
    <row r="482" spans="1:1" ht="13.55" customHeight="1">
      <c r="A482" s="28"/>
    </row>
    <row r="483" spans="1:1" ht="13.55" customHeight="1">
      <c r="A483" s="28"/>
    </row>
    <row r="484" spans="1:1" ht="13.55" customHeight="1">
      <c r="A484" s="28"/>
    </row>
    <row r="485" spans="1:1" ht="13.55" customHeight="1">
      <c r="A485" s="28"/>
    </row>
    <row r="486" spans="1:1" ht="13.55" customHeight="1">
      <c r="A486" s="28"/>
    </row>
    <row r="487" spans="1:1" ht="13.55" customHeight="1">
      <c r="A487" s="28"/>
    </row>
    <row r="488" spans="1:1" ht="13.55" customHeight="1">
      <c r="A488" s="28"/>
    </row>
    <row r="489" spans="1:1" ht="13.55" customHeight="1">
      <c r="A489" s="28"/>
    </row>
    <row r="490" spans="1:1" ht="13.55" customHeight="1">
      <c r="A490" s="28"/>
    </row>
    <row r="491" spans="1:1" ht="13.55" customHeight="1">
      <c r="A491" s="28"/>
    </row>
    <row r="492" spans="1:1" ht="13.55" customHeight="1">
      <c r="A492" s="28"/>
    </row>
    <row r="493" spans="1:1" ht="13.55" customHeight="1">
      <c r="A493" s="28"/>
    </row>
    <row r="494" spans="1:1" ht="13.55" customHeight="1">
      <c r="A494" s="28"/>
    </row>
    <row r="495" spans="1:1" ht="13.55" customHeight="1">
      <c r="A495" s="28"/>
    </row>
    <row r="496" spans="1:1" ht="13.55" customHeight="1">
      <c r="A496" s="28"/>
    </row>
    <row r="497" spans="1:1" ht="13.55" customHeight="1">
      <c r="A497" s="28"/>
    </row>
    <row r="498" spans="1:1" ht="13.55" customHeight="1">
      <c r="A498" s="28"/>
    </row>
    <row r="499" spans="1:1" ht="13.55" customHeight="1">
      <c r="A499" s="28"/>
    </row>
    <row r="500" spans="1:1" ht="13.55" customHeight="1">
      <c r="A500" s="28"/>
    </row>
    <row r="501" spans="1:1" ht="13.55" customHeight="1">
      <c r="A501" s="28"/>
    </row>
    <row r="502" spans="1:1" ht="13.55" customHeight="1">
      <c r="A502" s="28"/>
    </row>
    <row r="503" spans="1:1" ht="13.55" customHeight="1">
      <c r="A503" s="28"/>
    </row>
    <row r="504" spans="1:1" ht="13.55" customHeight="1">
      <c r="A504" s="28"/>
    </row>
    <row r="505" spans="1:1" ht="13.55" customHeight="1">
      <c r="A505" s="28"/>
    </row>
    <row r="506" spans="1:1" ht="13.55" customHeight="1">
      <c r="A506" s="28"/>
    </row>
    <row r="507" spans="1:1" ht="13.55" customHeight="1">
      <c r="A507" s="28"/>
    </row>
    <row r="508" spans="1:1" ht="13.55" customHeight="1">
      <c r="A508" s="28"/>
    </row>
    <row r="509" spans="1:1" ht="13.55" customHeight="1">
      <c r="A509" s="28"/>
    </row>
    <row r="510" spans="1:1" ht="13.55" customHeight="1">
      <c r="A510" s="28"/>
    </row>
    <row r="511" spans="1:1" ht="13.55" customHeight="1">
      <c r="A511" s="28"/>
    </row>
    <row r="512" spans="1:1" ht="13.55" customHeight="1">
      <c r="A512" s="28"/>
    </row>
    <row r="513" spans="1:1" ht="13.55" customHeight="1">
      <c r="A513" s="28"/>
    </row>
    <row r="514" spans="1:1" ht="13.55" customHeight="1">
      <c r="A514" s="28"/>
    </row>
    <row r="515" spans="1:1" ht="13.55" customHeight="1">
      <c r="A515" s="28"/>
    </row>
    <row r="516" spans="1:1" ht="13.55" customHeight="1">
      <c r="A516" s="28"/>
    </row>
    <row r="517" spans="1:1" ht="13.55" customHeight="1">
      <c r="A517" s="28"/>
    </row>
    <row r="518" spans="1:1" ht="13.55" customHeight="1">
      <c r="A518" s="28"/>
    </row>
    <row r="519" spans="1:1" ht="13.55" customHeight="1">
      <c r="A519" s="28"/>
    </row>
    <row r="520" spans="1:1" ht="13.55" customHeight="1">
      <c r="A520" s="28"/>
    </row>
    <row r="521" spans="1:1" ht="13.55" customHeight="1">
      <c r="A521" s="28"/>
    </row>
    <row r="522" spans="1:1" ht="13.55" customHeight="1">
      <c r="A522" s="28"/>
    </row>
    <row r="523" spans="1:1" ht="13.55" customHeight="1">
      <c r="A523" s="28"/>
    </row>
    <row r="524" spans="1:1" ht="13.55" customHeight="1">
      <c r="A524" s="28"/>
    </row>
    <row r="525" spans="1:1" ht="13.55" customHeight="1">
      <c r="A525" s="28"/>
    </row>
    <row r="526" spans="1:1" ht="13.55" customHeight="1">
      <c r="A526" s="28"/>
    </row>
    <row r="527" spans="1:1" ht="13.55" customHeight="1">
      <c r="A527" s="28"/>
    </row>
    <row r="528" spans="1:1" ht="13.55" customHeight="1">
      <c r="A528" s="28"/>
    </row>
    <row r="529" spans="1:1" ht="13.55" customHeight="1">
      <c r="A529" s="28"/>
    </row>
    <row r="530" spans="1:1" ht="13.55" customHeight="1">
      <c r="A530" s="28"/>
    </row>
    <row r="531" spans="1:1" ht="13.55" customHeight="1">
      <c r="A531" s="28"/>
    </row>
    <row r="532" spans="1:1" ht="13.55" customHeight="1">
      <c r="A532" s="28"/>
    </row>
    <row r="533" spans="1:1" ht="13.55" customHeight="1">
      <c r="A533" s="28"/>
    </row>
    <row r="534" spans="1:1" ht="13.55" customHeight="1">
      <c r="A534" s="28"/>
    </row>
    <row r="535" spans="1:1" ht="13.55" customHeight="1">
      <c r="A535" s="28"/>
    </row>
    <row r="536" spans="1:1" ht="13.55" customHeight="1">
      <c r="A536" s="28"/>
    </row>
    <row r="537" spans="1:1" ht="13.55" customHeight="1">
      <c r="A537" s="28"/>
    </row>
    <row r="538" spans="1:1" ht="13.55" customHeight="1">
      <c r="A538" s="28"/>
    </row>
    <row r="539" spans="1:1" ht="13.55" customHeight="1">
      <c r="A539" s="28"/>
    </row>
    <row r="540" spans="1:1" ht="13.55" customHeight="1">
      <c r="A540" s="28"/>
    </row>
    <row r="541" spans="1:1" ht="13.55" customHeight="1">
      <c r="A541" s="28"/>
    </row>
    <row r="542" spans="1:1" ht="13.55" customHeight="1">
      <c r="A542" s="28"/>
    </row>
    <row r="543" spans="1:1" ht="13.55" customHeight="1">
      <c r="A543" s="28"/>
    </row>
    <row r="544" spans="1:1" ht="13.55" customHeight="1">
      <c r="A544" s="28"/>
    </row>
    <row r="545" spans="1:1" ht="13.55" customHeight="1">
      <c r="A545" s="28"/>
    </row>
    <row r="546" spans="1:1" ht="13.55" customHeight="1">
      <c r="A546" s="28"/>
    </row>
    <row r="547" spans="1:1" ht="13.55" customHeight="1">
      <c r="A547" s="28"/>
    </row>
    <row r="548" spans="1:1" ht="13.55" customHeight="1">
      <c r="A548" s="28"/>
    </row>
    <row r="549" spans="1:1" ht="13.55" customHeight="1">
      <c r="A549" s="28"/>
    </row>
    <row r="550" spans="1:1" ht="13.55" customHeight="1">
      <c r="A550" s="28"/>
    </row>
    <row r="551" spans="1:1" ht="13.55" customHeight="1">
      <c r="A551" s="28"/>
    </row>
    <row r="552" spans="1:1" ht="13.55" customHeight="1">
      <c r="A552" s="28"/>
    </row>
    <row r="553" spans="1:1" ht="13.55" customHeight="1">
      <c r="A553" s="28"/>
    </row>
    <row r="554" spans="1:1" ht="13.55" customHeight="1">
      <c r="A554" s="28"/>
    </row>
    <row r="555" spans="1:1" ht="13.55" customHeight="1">
      <c r="A555" s="28"/>
    </row>
    <row r="556" spans="1:1" ht="13.55" customHeight="1">
      <c r="A556" s="28"/>
    </row>
    <row r="557" spans="1:1" ht="13.55" customHeight="1">
      <c r="A557" s="28"/>
    </row>
    <row r="558" spans="1:1" ht="13.55" customHeight="1">
      <c r="A558" s="28"/>
    </row>
    <row r="559" spans="1:1" ht="13.55" customHeight="1">
      <c r="A559" s="28"/>
    </row>
    <row r="560" spans="1:1" ht="13.55" customHeight="1">
      <c r="A560" s="28"/>
    </row>
    <row r="561" spans="1:1" ht="13.55" customHeight="1">
      <c r="A561" s="28"/>
    </row>
    <row r="562" spans="1:1" ht="13.55" customHeight="1">
      <c r="A562" s="28"/>
    </row>
    <row r="563" spans="1:1" ht="13.55" customHeight="1">
      <c r="A563" s="28"/>
    </row>
    <row r="564" spans="1:1" ht="13.55" customHeight="1">
      <c r="A564" s="28"/>
    </row>
    <row r="565" spans="1:1" ht="13.55" customHeight="1">
      <c r="A565" s="28"/>
    </row>
    <row r="566" spans="1:1" ht="13.55" customHeight="1">
      <c r="A566" s="28"/>
    </row>
    <row r="567" spans="1:1" ht="13.55" customHeight="1">
      <c r="A567" s="28"/>
    </row>
    <row r="568" spans="1:1" ht="13.55" customHeight="1">
      <c r="A568" s="28"/>
    </row>
    <row r="569" spans="1:1" ht="13.55" customHeight="1">
      <c r="A569" s="28"/>
    </row>
    <row r="570" spans="1:1" ht="13.55" customHeight="1">
      <c r="A570" s="28"/>
    </row>
    <row r="571" spans="1:1" ht="13.55" customHeight="1">
      <c r="A571" s="28"/>
    </row>
    <row r="572" spans="1:1" ht="13.55" customHeight="1">
      <c r="A572" s="28"/>
    </row>
    <row r="573" spans="1:1" ht="13.55" customHeight="1">
      <c r="A573" s="28"/>
    </row>
    <row r="574" spans="1:1" ht="13.55" customHeight="1">
      <c r="A574" s="28"/>
    </row>
    <row r="575" spans="1:1" ht="13.55" customHeight="1">
      <c r="A575" s="28"/>
    </row>
    <row r="576" spans="1:1" ht="13.55" customHeight="1">
      <c r="A576" s="28"/>
    </row>
    <row r="577" spans="1:1" ht="13.55" customHeight="1">
      <c r="A577" s="28"/>
    </row>
    <row r="578" spans="1:1" ht="13.55" customHeight="1">
      <c r="A578" s="28"/>
    </row>
    <row r="579" spans="1:1" ht="13.55" customHeight="1">
      <c r="A579" s="28"/>
    </row>
    <row r="580" spans="1:1" ht="13.55" customHeight="1">
      <c r="A580" s="28"/>
    </row>
    <row r="581" spans="1:1" ht="13.55" customHeight="1">
      <c r="A581" s="28"/>
    </row>
    <row r="582" spans="1:1" ht="13.55" customHeight="1">
      <c r="A582" s="28"/>
    </row>
    <row r="583" spans="1:1" ht="13.55" customHeight="1">
      <c r="A583" s="28"/>
    </row>
    <row r="584" spans="1:1" ht="13.55" customHeight="1">
      <c r="A584" s="28"/>
    </row>
    <row r="585" spans="1:1" ht="13.55" customHeight="1">
      <c r="A585" s="28"/>
    </row>
    <row r="586" spans="1:1" ht="13.55" customHeight="1">
      <c r="A586" s="28"/>
    </row>
    <row r="587" spans="1:1" ht="13.55" customHeight="1">
      <c r="A587" s="28"/>
    </row>
    <row r="588" spans="1:1" ht="13.55" customHeight="1">
      <c r="A588" s="28"/>
    </row>
    <row r="589" spans="1:1" ht="13.55" customHeight="1">
      <c r="A589" s="28"/>
    </row>
    <row r="590" spans="1:1" ht="13.55" customHeight="1">
      <c r="A590" s="28"/>
    </row>
    <row r="591" spans="1:1" ht="13.55" customHeight="1">
      <c r="A591" s="28"/>
    </row>
    <row r="592" spans="1:1" ht="13.55" customHeight="1">
      <c r="A592" s="28"/>
    </row>
    <row r="593" spans="1:1" ht="13.55" customHeight="1">
      <c r="A593" s="28"/>
    </row>
    <row r="594" spans="1:1" ht="13.55" customHeight="1">
      <c r="A594" s="28"/>
    </row>
    <row r="595" spans="1:1" ht="13.55" customHeight="1">
      <c r="A595" s="28"/>
    </row>
    <row r="596" spans="1:1" ht="13.55" customHeight="1">
      <c r="A596" s="28"/>
    </row>
    <row r="597" spans="1:1" ht="13.55" customHeight="1">
      <c r="A597" s="28"/>
    </row>
    <row r="598" spans="1:1" ht="13.55" customHeight="1">
      <c r="A598" s="28"/>
    </row>
    <row r="599" spans="1:1" ht="13.55" customHeight="1">
      <c r="A599" s="28"/>
    </row>
    <row r="600" spans="1:1" ht="13.55" customHeight="1">
      <c r="A600" s="28"/>
    </row>
    <row r="601" spans="1:1" ht="13.55" customHeight="1">
      <c r="A601" s="28"/>
    </row>
    <row r="602" spans="1:1" ht="13.55" customHeight="1">
      <c r="A602" s="28"/>
    </row>
    <row r="603" spans="1:1" ht="13.55" customHeight="1">
      <c r="A603" s="28"/>
    </row>
    <row r="604" spans="1:1" ht="13.55" customHeight="1">
      <c r="A604" s="28"/>
    </row>
    <row r="605" spans="1:1" ht="13.55" customHeight="1">
      <c r="A605" s="28"/>
    </row>
    <row r="606" spans="1:1" ht="13.55" customHeight="1">
      <c r="A606" s="28"/>
    </row>
    <row r="607" spans="1:1" ht="13.55" customHeight="1">
      <c r="A607" s="28"/>
    </row>
    <row r="608" spans="1:1" ht="13.55" customHeight="1">
      <c r="A608" s="28"/>
    </row>
    <row r="609" spans="1:1" ht="13.55" customHeight="1">
      <c r="A609" s="28"/>
    </row>
    <row r="610" spans="1:1" ht="13.55" customHeight="1">
      <c r="A610" s="28"/>
    </row>
    <row r="611" spans="1:1" ht="13.55" customHeight="1">
      <c r="A611" s="28"/>
    </row>
    <row r="612" spans="1:1" ht="13.55" customHeight="1">
      <c r="A612" s="28"/>
    </row>
    <row r="613" spans="1:1" ht="13.55" customHeight="1">
      <c r="A613" s="28"/>
    </row>
    <row r="614" spans="1:1" ht="13.55" customHeight="1">
      <c r="A614" s="28"/>
    </row>
    <row r="615" spans="1:1" ht="13.55" customHeight="1">
      <c r="A615" s="28"/>
    </row>
    <row r="616" spans="1:1" ht="13.55" customHeight="1">
      <c r="A616" s="28"/>
    </row>
    <row r="617" spans="1:1" ht="13.55" customHeight="1">
      <c r="A617" s="28"/>
    </row>
    <row r="618" spans="1:1" ht="13.55" customHeight="1">
      <c r="A618" s="28"/>
    </row>
    <row r="619" spans="1:1" ht="13.55" customHeight="1">
      <c r="A619" s="28"/>
    </row>
    <row r="620" spans="1:1" ht="13.55" customHeight="1">
      <c r="A620" s="28"/>
    </row>
    <row r="621" spans="1:1" ht="13.55" customHeight="1">
      <c r="A621" s="28"/>
    </row>
    <row r="622" spans="1:1" ht="13.55" customHeight="1">
      <c r="A622" s="28"/>
    </row>
    <row r="623" spans="1:1" ht="13.55" customHeight="1">
      <c r="A623" s="28"/>
    </row>
    <row r="624" spans="1:1" ht="13.55" customHeight="1">
      <c r="A624" s="28"/>
    </row>
    <row r="625" spans="1:1" ht="13.55" customHeight="1">
      <c r="A625" s="28"/>
    </row>
    <row r="626" spans="1:1" ht="13.55" customHeight="1">
      <c r="A626" s="28"/>
    </row>
    <row r="627" spans="1:1" ht="13.55" customHeight="1">
      <c r="A627" s="28"/>
    </row>
    <row r="628" spans="1:1" ht="13.55" customHeight="1">
      <c r="A628" s="28"/>
    </row>
    <row r="629" spans="1:1" ht="13.55" customHeight="1">
      <c r="A629" s="28"/>
    </row>
    <row r="630" spans="1:1" ht="13.55" customHeight="1">
      <c r="A630" s="28"/>
    </row>
    <row r="631" spans="1:1" ht="13.55" customHeight="1">
      <c r="A631" s="28"/>
    </row>
    <row r="632" spans="1:1" ht="13.55" customHeight="1">
      <c r="A632" s="28"/>
    </row>
    <row r="633" spans="1:1" ht="13.55" customHeight="1">
      <c r="A633" s="28"/>
    </row>
    <row r="634" spans="1:1" ht="13.55" customHeight="1">
      <c r="A634" s="28"/>
    </row>
    <row r="635" spans="1:1" ht="13.55" customHeight="1">
      <c r="A635" s="28"/>
    </row>
    <row r="636" spans="1:1" ht="13.55" customHeight="1">
      <c r="A636" s="28"/>
    </row>
    <row r="637" spans="1:1" ht="13.55" customHeight="1">
      <c r="A637" s="28"/>
    </row>
    <row r="638" spans="1:1" ht="13.55" customHeight="1">
      <c r="A638" s="28"/>
    </row>
    <row r="639" spans="1:1" ht="13.55" customHeight="1">
      <c r="A639" s="28"/>
    </row>
    <row r="640" spans="1:1" ht="13.55" customHeight="1">
      <c r="A640" s="28"/>
    </row>
    <row r="641" spans="1:1" ht="13.55" customHeight="1">
      <c r="A641" s="28"/>
    </row>
    <row r="642" spans="1:1" ht="13.55" customHeight="1">
      <c r="A642" s="28"/>
    </row>
    <row r="643" spans="1:1" ht="13.55" customHeight="1">
      <c r="A643" s="28"/>
    </row>
    <row r="644" spans="1:1" ht="13.55" customHeight="1">
      <c r="A644" s="28"/>
    </row>
    <row r="645" spans="1:1" ht="13.55" customHeight="1">
      <c r="A645" s="28"/>
    </row>
    <row r="646" spans="1:1" ht="13.55" customHeight="1">
      <c r="A646" s="28"/>
    </row>
    <row r="647" spans="1:1" ht="13.55" customHeight="1">
      <c r="A647" s="28"/>
    </row>
    <row r="648" spans="1:1" ht="13.55" customHeight="1">
      <c r="A648" s="28"/>
    </row>
    <row r="649" spans="1:1" ht="13.55" customHeight="1">
      <c r="A649" s="28"/>
    </row>
    <row r="650" spans="1:1" ht="13.55" customHeight="1">
      <c r="A650" s="28"/>
    </row>
    <row r="651" spans="1:1" ht="13.55" customHeight="1">
      <c r="A651" s="28"/>
    </row>
    <row r="652" spans="1:1" ht="13.55" customHeight="1">
      <c r="A652" s="28"/>
    </row>
    <row r="653" spans="1:1" ht="13.55" customHeight="1">
      <c r="A653" s="28"/>
    </row>
    <row r="654" spans="1:1" ht="13.55" customHeight="1">
      <c r="A654" s="28"/>
    </row>
    <row r="655" spans="1:1" ht="13.55" customHeight="1">
      <c r="A655" s="28"/>
    </row>
    <row r="656" spans="1:1" ht="13.55" customHeight="1">
      <c r="A656" s="28"/>
    </row>
    <row r="657" spans="1:1" ht="13.55" customHeight="1">
      <c r="A657" s="28"/>
    </row>
    <row r="658" spans="1:1" ht="13.55" customHeight="1">
      <c r="A658" s="28"/>
    </row>
    <row r="659" spans="1:1" ht="13.55" customHeight="1">
      <c r="A659" s="28"/>
    </row>
    <row r="660" spans="1:1" ht="13.55" customHeight="1">
      <c r="A660" s="28"/>
    </row>
    <row r="661" spans="1:1" ht="13.55" customHeight="1">
      <c r="A661" s="28"/>
    </row>
    <row r="662" spans="1:1" ht="13.55" customHeight="1">
      <c r="A662" s="28"/>
    </row>
    <row r="663" spans="1:1" ht="13.55" customHeight="1">
      <c r="A663" s="28"/>
    </row>
    <row r="664" spans="1:1" ht="13.55" customHeight="1">
      <c r="A664" s="28"/>
    </row>
    <row r="665" spans="1:1" ht="13.55" customHeight="1">
      <c r="A665" s="28"/>
    </row>
    <row r="666" spans="1:1" ht="13.55" customHeight="1">
      <c r="A666" s="28"/>
    </row>
    <row r="667" spans="1:1" ht="13.55" customHeight="1">
      <c r="A667" s="28"/>
    </row>
    <row r="668" spans="1:1" ht="13.55" customHeight="1">
      <c r="A668" s="28"/>
    </row>
    <row r="669" spans="1:1" ht="13.55" customHeight="1">
      <c r="A669" s="28"/>
    </row>
    <row r="670" spans="1:1" ht="13.55" customHeight="1">
      <c r="A670" s="28"/>
    </row>
    <row r="671" spans="1:1" ht="13.55" customHeight="1">
      <c r="A671" s="28"/>
    </row>
    <row r="672" spans="1:1" ht="13.55" customHeight="1">
      <c r="A672" s="28"/>
    </row>
    <row r="673" spans="1:1" ht="13.55" customHeight="1">
      <c r="A673" s="28"/>
    </row>
    <row r="674" spans="1:1" ht="13.55" customHeight="1">
      <c r="A674" s="28"/>
    </row>
    <row r="675" spans="1:1" ht="13.55" customHeight="1">
      <c r="A675" s="28"/>
    </row>
    <row r="676" spans="1:1" ht="13.55" customHeight="1">
      <c r="A676" s="28"/>
    </row>
    <row r="677" spans="1:1" ht="13.55" customHeight="1">
      <c r="A677" s="28"/>
    </row>
    <row r="678" spans="1:1" ht="13.55" customHeight="1">
      <c r="A678" s="28"/>
    </row>
    <row r="679" spans="1:1" ht="13.55" customHeight="1">
      <c r="A679" s="28"/>
    </row>
    <row r="680" spans="1:1" ht="13.55" customHeight="1">
      <c r="A680" s="28"/>
    </row>
    <row r="681" spans="1:1" ht="13.55" customHeight="1">
      <c r="A681" s="28"/>
    </row>
    <row r="682" spans="1:1" ht="13.55" customHeight="1">
      <c r="A682" s="28"/>
    </row>
    <row r="683" spans="1:1" ht="13.55" customHeight="1">
      <c r="A683" s="28"/>
    </row>
    <row r="684" spans="1:1" ht="13.55" customHeight="1">
      <c r="A684" s="28"/>
    </row>
    <row r="685" spans="1:1" ht="13.55" customHeight="1">
      <c r="A685" s="28"/>
    </row>
    <row r="686" spans="1:1" ht="13.55" customHeight="1">
      <c r="A686" s="28"/>
    </row>
    <row r="687" spans="1:1" ht="13.55" customHeight="1">
      <c r="A687" s="28"/>
    </row>
    <row r="688" spans="1:1" ht="13.55" customHeight="1">
      <c r="A688" s="28"/>
    </row>
    <row r="689" spans="1:1" ht="13.55" customHeight="1">
      <c r="A689" s="28"/>
    </row>
    <row r="690" spans="1:1" ht="13.55" customHeight="1">
      <c r="A690" s="28"/>
    </row>
    <row r="691" spans="1:1" ht="13.55" customHeight="1">
      <c r="A691" s="28"/>
    </row>
    <row r="692" spans="1:1" ht="13.55" customHeight="1">
      <c r="A692" s="28"/>
    </row>
    <row r="693" spans="1:1" ht="13.55" customHeight="1">
      <c r="A693" s="28"/>
    </row>
    <row r="694" spans="1:1" ht="13.55" customHeight="1">
      <c r="A694" s="28"/>
    </row>
    <row r="695" spans="1:1" ht="13.55" customHeight="1">
      <c r="A695" s="28"/>
    </row>
    <row r="696" spans="1:1" ht="13.55" customHeight="1">
      <c r="A696" s="28"/>
    </row>
    <row r="697" spans="1:1" ht="13.55" customHeight="1">
      <c r="A697" s="28"/>
    </row>
    <row r="698" spans="1:1" ht="13.55" customHeight="1">
      <c r="A698" s="28"/>
    </row>
    <row r="699" spans="1:1" ht="13.55" customHeight="1">
      <c r="A699" s="28"/>
    </row>
    <row r="700" spans="1:1" ht="13.55" customHeight="1">
      <c r="A700" s="28"/>
    </row>
    <row r="701" spans="1:1" ht="13.55" customHeight="1">
      <c r="A701" s="28"/>
    </row>
    <row r="702" spans="1:1" ht="13.55" customHeight="1">
      <c r="A702" s="28"/>
    </row>
    <row r="703" spans="1:1" ht="13.55" customHeight="1">
      <c r="A703" s="28"/>
    </row>
    <row r="704" spans="1:1" ht="13.55" customHeight="1">
      <c r="A704" s="28"/>
    </row>
    <row r="705" spans="1:1" ht="13.55" customHeight="1">
      <c r="A705" s="28"/>
    </row>
    <row r="706" spans="1:1" ht="13.55" customHeight="1">
      <c r="A706" s="28"/>
    </row>
    <row r="707" spans="1:1" ht="13.55" customHeight="1">
      <c r="A707" s="28"/>
    </row>
    <row r="708" spans="1:1" ht="13.55" customHeight="1">
      <c r="A708" s="28"/>
    </row>
    <row r="709" spans="1:1" ht="13.55" customHeight="1">
      <c r="A709" s="28"/>
    </row>
    <row r="710" spans="1:1" ht="13.55" customHeight="1">
      <c r="A710" s="28"/>
    </row>
    <row r="711" spans="1:1" ht="13.55" customHeight="1">
      <c r="A711" s="28"/>
    </row>
    <row r="712" spans="1:1" ht="13.55" customHeight="1">
      <c r="A712" s="28"/>
    </row>
    <row r="713" spans="1:1" ht="13.55" customHeight="1">
      <c r="A713" s="28"/>
    </row>
    <row r="714" spans="1:1" ht="13.55" customHeight="1">
      <c r="A714" s="28"/>
    </row>
    <row r="715" spans="1:1" ht="13.55" customHeight="1">
      <c r="A715" s="28"/>
    </row>
    <row r="716" spans="1:1" ht="13.55" customHeight="1">
      <c r="A716" s="28"/>
    </row>
    <row r="717" spans="1:1" ht="13.55" customHeight="1">
      <c r="A717" s="28"/>
    </row>
    <row r="718" spans="1:1" ht="13.55" customHeight="1">
      <c r="A718" s="28"/>
    </row>
    <row r="719" spans="1:1" ht="13.55" customHeight="1">
      <c r="A719" s="28"/>
    </row>
    <row r="720" spans="1:1" ht="13.55" customHeight="1">
      <c r="A720" s="28"/>
    </row>
    <row r="721" spans="1:1" ht="13.55" customHeight="1">
      <c r="A721" s="28"/>
    </row>
    <row r="722" spans="1:1" ht="13.55" customHeight="1">
      <c r="A722" s="28"/>
    </row>
    <row r="723" spans="1:1" ht="13.55" customHeight="1">
      <c r="A723" s="28"/>
    </row>
    <row r="724" spans="1:1" ht="13.55" customHeight="1">
      <c r="A724" s="28"/>
    </row>
    <row r="725" spans="1:1" ht="13.55" customHeight="1">
      <c r="A725" s="28"/>
    </row>
    <row r="726" spans="1:1" ht="13.55" customHeight="1">
      <c r="A726" s="28"/>
    </row>
    <row r="727" spans="1:1" ht="13.55" customHeight="1">
      <c r="A727" s="28"/>
    </row>
    <row r="728" spans="1:1" ht="13.55" customHeight="1">
      <c r="A728" s="28"/>
    </row>
    <row r="729" spans="1:1" ht="13.55" customHeight="1">
      <c r="A729" s="28"/>
    </row>
    <row r="730" spans="1:1" ht="13.55" customHeight="1">
      <c r="A730" s="28"/>
    </row>
    <row r="731" spans="1:1" ht="13.55" customHeight="1">
      <c r="A731" s="28"/>
    </row>
    <row r="732" spans="1:1" ht="13.55" customHeight="1">
      <c r="A732" s="28"/>
    </row>
    <row r="733" spans="1:1" ht="13.55" customHeight="1">
      <c r="A733" s="28"/>
    </row>
    <row r="734" spans="1:1" ht="13.55" customHeight="1">
      <c r="A734" s="28"/>
    </row>
    <row r="735" spans="1:1" ht="13.55" customHeight="1">
      <c r="A735" s="28"/>
    </row>
    <row r="736" spans="1:1" ht="13.55" customHeight="1">
      <c r="A736" s="28"/>
    </row>
    <row r="737" spans="1:1" ht="13.55" customHeight="1">
      <c r="A737" s="28"/>
    </row>
    <row r="738" spans="1:1" ht="13.55" customHeight="1">
      <c r="A738" s="28"/>
    </row>
    <row r="739" spans="1:1" ht="13.55" customHeight="1">
      <c r="A739" s="28"/>
    </row>
    <row r="740" spans="1:1" ht="13.55" customHeight="1">
      <c r="A740" s="28"/>
    </row>
    <row r="741" spans="1:1" ht="13.55" customHeight="1">
      <c r="A741" s="28"/>
    </row>
    <row r="742" spans="1:1" ht="13.55" customHeight="1">
      <c r="A742" s="28"/>
    </row>
    <row r="743" spans="1:1" ht="13.55" customHeight="1">
      <c r="A743" s="28"/>
    </row>
    <row r="744" spans="1:1" ht="13.55" customHeight="1">
      <c r="A744" s="28"/>
    </row>
    <row r="745" spans="1:1" ht="13.55" customHeight="1">
      <c r="A745" s="28"/>
    </row>
    <row r="746" spans="1:1" ht="13.55" customHeight="1">
      <c r="A746" s="28"/>
    </row>
    <row r="747" spans="1:1" ht="13.55" customHeight="1">
      <c r="A747" s="28"/>
    </row>
    <row r="748" spans="1:1" ht="13.55" customHeight="1">
      <c r="A748" s="28"/>
    </row>
    <row r="749" spans="1:1" ht="13.55" customHeight="1">
      <c r="A749" s="28"/>
    </row>
    <row r="750" spans="1:1" ht="13.55" customHeight="1">
      <c r="A750" s="28"/>
    </row>
    <row r="751" spans="1:1" ht="13.55" customHeight="1">
      <c r="A751" s="28"/>
    </row>
    <row r="752" spans="1:1" ht="13.55" customHeight="1">
      <c r="A752" s="28"/>
    </row>
    <row r="753" spans="1:1" ht="13.55" customHeight="1">
      <c r="A753" s="28"/>
    </row>
    <row r="754" spans="1:1" ht="13.55" customHeight="1">
      <c r="A754" s="28"/>
    </row>
    <row r="755" spans="1:1" ht="13.55" customHeight="1">
      <c r="A755" s="28"/>
    </row>
    <row r="756" spans="1:1" ht="13.55" customHeight="1">
      <c r="A756" s="28"/>
    </row>
    <row r="757" spans="1:1" ht="13.55" customHeight="1">
      <c r="A757" s="28"/>
    </row>
    <row r="758" spans="1:1" ht="13.55" customHeight="1">
      <c r="A758" s="28"/>
    </row>
    <row r="759" spans="1:1" ht="13.55" customHeight="1">
      <c r="A759" s="28"/>
    </row>
    <row r="760" spans="1:1" ht="13.55" customHeight="1">
      <c r="A760" s="28"/>
    </row>
    <row r="761" spans="1:1" ht="13.55" customHeight="1">
      <c r="A761" s="28"/>
    </row>
    <row r="762" spans="1:1" ht="13.55" customHeight="1">
      <c r="A762" s="28"/>
    </row>
    <row r="763" spans="1:1" ht="13.55" customHeight="1">
      <c r="A763" s="28"/>
    </row>
    <row r="764" spans="1:1" ht="13.55" customHeight="1">
      <c r="A764" s="28"/>
    </row>
    <row r="765" spans="1:1" ht="13.55" customHeight="1">
      <c r="A765" s="28"/>
    </row>
    <row r="766" spans="1:1" ht="13.55" customHeight="1">
      <c r="A766" s="28"/>
    </row>
    <row r="767" spans="1:1" ht="13.55" customHeight="1">
      <c r="A767" s="28"/>
    </row>
    <row r="768" spans="1:1" ht="13.55" customHeight="1">
      <c r="A768" s="28"/>
    </row>
    <row r="769" spans="1:1" ht="13.55" customHeight="1">
      <c r="A769" s="28"/>
    </row>
    <row r="770" spans="1:1" ht="13.55" customHeight="1">
      <c r="A770" s="28"/>
    </row>
    <row r="771" spans="1:1" ht="13.55" customHeight="1">
      <c r="A771" s="28"/>
    </row>
    <row r="772" spans="1:1" ht="13.55" customHeight="1">
      <c r="A772" s="28"/>
    </row>
    <row r="773" spans="1:1" ht="13.55" customHeight="1">
      <c r="A773" s="28"/>
    </row>
    <row r="774" spans="1:1" ht="13.55" customHeight="1">
      <c r="A774" s="28"/>
    </row>
    <row r="775" spans="1:1" ht="13.55" customHeight="1">
      <c r="A775" s="28"/>
    </row>
    <row r="776" spans="1:1" ht="13.55" customHeight="1">
      <c r="A776" s="28"/>
    </row>
    <row r="777" spans="1:1" ht="13.55" customHeight="1">
      <c r="A777" s="28"/>
    </row>
    <row r="778" spans="1:1" ht="13.55" customHeight="1">
      <c r="A778" s="28"/>
    </row>
    <row r="779" spans="1:1" ht="13.55" customHeight="1">
      <c r="A779" s="28"/>
    </row>
    <row r="780" spans="1:1" ht="13.55" customHeight="1">
      <c r="A780" s="28"/>
    </row>
    <row r="781" spans="1:1" ht="13.55" customHeight="1">
      <c r="A781" s="28"/>
    </row>
    <row r="782" spans="1:1" ht="13.55" customHeight="1">
      <c r="A782" s="28"/>
    </row>
    <row r="783" spans="1:1" ht="13.55" customHeight="1">
      <c r="A783" s="28"/>
    </row>
    <row r="784" spans="1:1" ht="13.55" customHeight="1">
      <c r="A784" s="28"/>
    </row>
    <row r="785" spans="1:1" ht="13.55" customHeight="1">
      <c r="A785" s="28"/>
    </row>
    <row r="786" spans="1:1" ht="13.55" customHeight="1">
      <c r="A786" s="28"/>
    </row>
    <row r="787" spans="1:1" ht="13.55" customHeight="1">
      <c r="A787" s="28"/>
    </row>
    <row r="788" spans="1:1" ht="13.55" customHeight="1">
      <c r="A788" s="28"/>
    </row>
    <row r="789" spans="1:1" ht="13.55" customHeight="1">
      <c r="A789" s="28"/>
    </row>
    <row r="790" spans="1:1" ht="13.55" customHeight="1">
      <c r="A790" s="28"/>
    </row>
    <row r="791" spans="1:1" ht="13.55" customHeight="1">
      <c r="A791" s="28"/>
    </row>
    <row r="792" spans="1:1" ht="13.55" customHeight="1">
      <c r="A792" s="28"/>
    </row>
    <row r="793" spans="1:1" ht="13.55" customHeight="1">
      <c r="A793" s="28"/>
    </row>
    <row r="794" spans="1:1" ht="13.55" customHeight="1">
      <c r="A794" s="28"/>
    </row>
    <row r="795" spans="1:1" ht="13.55" customHeight="1">
      <c r="A795" s="28"/>
    </row>
    <row r="796" spans="1:1" ht="13.55" customHeight="1">
      <c r="A796" s="28"/>
    </row>
    <row r="797" spans="1:1" ht="13.55" customHeight="1">
      <c r="A797" s="28"/>
    </row>
    <row r="798" spans="1:1" ht="13.55" customHeight="1">
      <c r="A798" s="28"/>
    </row>
    <row r="799" spans="1:1" ht="13.55" customHeight="1">
      <c r="A799" s="28"/>
    </row>
    <row r="800" spans="1:1" ht="13.55" customHeight="1">
      <c r="A800" s="28"/>
    </row>
    <row r="801" spans="1:1" ht="13.55" customHeight="1">
      <c r="A801" s="28"/>
    </row>
    <row r="802" spans="1:1" ht="13.55" customHeight="1">
      <c r="A802" s="28"/>
    </row>
    <row r="803" spans="1:1" ht="13.55" customHeight="1">
      <c r="A803" s="28"/>
    </row>
    <row r="804" spans="1:1" ht="13.55" customHeight="1">
      <c r="A804" s="28"/>
    </row>
    <row r="805" spans="1:1" ht="13.55" customHeight="1">
      <c r="A805" s="28"/>
    </row>
    <row r="806" spans="1:1" ht="13.55" customHeight="1">
      <c r="A806" s="28"/>
    </row>
    <row r="807" spans="1:1" ht="13.55" customHeight="1">
      <c r="A807" s="28"/>
    </row>
    <row r="808" spans="1:1" ht="13.55" customHeight="1">
      <c r="A808" s="28"/>
    </row>
    <row r="809" spans="1:1" ht="13.55" customHeight="1">
      <c r="A809" s="28"/>
    </row>
    <row r="810" spans="1:1" ht="13.55" customHeight="1">
      <c r="A810" s="28"/>
    </row>
    <row r="811" spans="1:1" ht="13.55" customHeight="1">
      <c r="A811" s="28"/>
    </row>
    <row r="812" spans="1:1" ht="13.55" customHeight="1">
      <c r="A812" s="28"/>
    </row>
    <row r="813" spans="1:1" ht="13.55" customHeight="1">
      <c r="A813" s="28"/>
    </row>
    <row r="814" spans="1:1" ht="13.55" customHeight="1">
      <c r="A814" s="28"/>
    </row>
    <row r="815" spans="1:1" ht="13.55" customHeight="1">
      <c r="A815" s="28"/>
    </row>
    <row r="816" spans="1:1" ht="13.55" customHeight="1">
      <c r="A816" s="28"/>
    </row>
    <row r="817" spans="1:1" ht="13.55" customHeight="1">
      <c r="A817" s="28"/>
    </row>
    <row r="818" spans="1:1" ht="13.55" customHeight="1">
      <c r="A818" s="28"/>
    </row>
    <row r="819" spans="1:1" ht="13.55" customHeight="1">
      <c r="A819" s="28"/>
    </row>
    <row r="820" spans="1:1" ht="13.55" customHeight="1">
      <c r="A820" s="28"/>
    </row>
    <row r="821" spans="1:1" ht="13.55" customHeight="1">
      <c r="A821" s="28"/>
    </row>
    <row r="822" spans="1:1" ht="13.55" customHeight="1">
      <c r="A822" s="28"/>
    </row>
    <row r="823" spans="1:1" ht="13.55" customHeight="1">
      <c r="A823" s="28"/>
    </row>
    <row r="824" spans="1:1" ht="13.55" customHeight="1">
      <c r="A824" s="28"/>
    </row>
    <row r="825" spans="1:1" ht="13.55" customHeight="1">
      <c r="A825" s="28"/>
    </row>
    <row r="826" spans="1:1" ht="13.55" customHeight="1">
      <c r="A826" s="28"/>
    </row>
    <row r="827" spans="1:1" ht="13.55" customHeight="1">
      <c r="A827" s="28"/>
    </row>
    <row r="828" spans="1:1" ht="13.55" customHeight="1">
      <c r="A828" s="28"/>
    </row>
    <row r="829" spans="1:1" ht="13.55" customHeight="1">
      <c r="A829" s="28"/>
    </row>
    <row r="830" spans="1:1" ht="13.55" customHeight="1">
      <c r="A830" s="28"/>
    </row>
    <row r="831" spans="1:1" ht="13.55" customHeight="1">
      <c r="A831" s="28"/>
    </row>
    <row r="832" spans="1:1" ht="13.55" customHeight="1">
      <c r="A832" s="28"/>
    </row>
    <row r="833" spans="1:1" ht="13.55" customHeight="1">
      <c r="A833" s="28"/>
    </row>
    <row r="834" spans="1:1" ht="13.55" customHeight="1">
      <c r="A834" s="28"/>
    </row>
    <row r="835" spans="1:1" ht="13.55" customHeight="1">
      <c r="A835" s="28"/>
    </row>
    <row r="836" spans="1:1" ht="13.55" customHeight="1">
      <c r="A836" s="28"/>
    </row>
    <row r="837" spans="1:1" ht="13.55" customHeight="1">
      <c r="A837" s="28"/>
    </row>
    <row r="838" spans="1:1" ht="13.55" customHeight="1">
      <c r="A838" s="28"/>
    </row>
    <row r="839" spans="1:1" ht="13.55" customHeight="1">
      <c r="A839" s="28"/>
    </row>
    <row r="840" spans="1:1" ht="13.55" customHeight="1">
      <c r="A840" s="28"/>
    </row>
    <row r="841" spans="1:1" ht="13.55" customHeight="1">
      <c r="A841" s="28"/>
    </row>
    <row r="842" spans="1:1" ht="13.55" customHeight="1">
      <c r="A842" s="28"/>
    </row>
    <row r="843" spans="1:1" ht="13.55" customHeight="1">
      <c r="A843" s="28"/>
    </row>
    <row r="844" spans="1:1" ht="13.55" customHeight="1">
      <c r="A844" s="28"/>
    </row>
    <row r="845" spans="1:1" ht="13.55" customHeight="1">
      <c r="A845" s="28"/>
    </row>
    <row r="846" spans="1:1" ht="13.55" customHeight="1">
      <c r="A846" s="28"/>
    </row>
    <row r="847" spans="1:1" ht="13.55" customHeight="1">
      <c r="A847" s="28"/>
    </row>
    <row r="848" spans="1:1" ht="13.55" customHeight="1">
      <c r="A848" s="28"/>
    </row>
    <row r="849" spans="1:1" ht="13.55" customHeight="1">
      <c r="A849" s="28"/>
    </row>
    <row r="850" spans="1:1" ht="13.55" customHeight="1">
      <c r="A850" s="28"/>
    </row>
    <row r="851" spans="1:1" ht="13.55" customHeight="1">
      <c r="A851" s="28"/>
    </row>
    <row r="852" spans="1:1" ht="13.55" customHeight="1">
      <c r="A852" s="28"/>
    </row>
    <row r="853" spans="1:1" ht="13.55" customHeight="1">
      <c r="A853" s="28"/>
    </row>
    <row r="854" spans="1:1" ht="13.55" customHeight="1">
      <c r="A854" s="28"/>
    </row>
    <row r="855" spans="1:1" ht="13.55" customHeight="1">
      <c r="A855" s="28"/>
    </row>
    <row r="856" spans="1:1" ht="13.55" customHeight="1">
      <c r="A856" s="28"/>
    </row>
    <row r="857" spans="1:1" ht="13.55" customHeight="1">
      <c r="A857" s="28"/>
    </row>
    <row r="858" spans="1:1" ht="13.55" customHeight="1">
      <c r="A858" s="28"/>
    </row>
    <row r="859" spans="1:1" ht="13.55" customHeight="1">
      <c r="A859" s="28"/>
    </row>
    <row r="860" spans="1:1" ht="13.55" customHeight="1">
      <c r="A860" s="28"/>
    </row>
    <row r="861" spans="1:1" ht="13.55" customHeight="1">
      <c r="A861" s="28"/>
    </row>
    <row r="862" spans="1:1" ht="13.55" customHeight="1">
      <c r="A862" s="28"/>
    </row>
    <row r="863" spans="1:1" ht="13.55" customHeight="1">
      <c r="A863" s="28"/>
    </row>
    <row r="864" spans="1:1" ht="13.55" customHeight="1">
      <c r="A864" s="28"/>
    </row>
    <row r="865" spans="1:1" ht="13.55" customHeight="1">
      <c r="A865" s="28"/>
    </row>
    <row r="866" spans="1:1" ht="13.55" customHeight="1">
      <c r="A866" s="28"/>
    </row>
    <row r="867" spans="1:1" ht="13.55" customHeight="1">
      <c r="A867" s="28"/>
    </row>
    <row r="868" spans="1:1" ht="13.55" customHeight="1">
      <c r="A868" s="28"/>
    </row>
    <row r="869" spans="1:1" ht="13.55" customHeight="1">
      <c r="A869" s="28"/>
    </row>
    <row r="870" spans="1:1" ht="13.55" customHeight="1">
      <c r="A870" s="28"/>
    </row>
    <row r="871" spans="1:1" ht="13.55" customHeight="1">
      <c r="A871" s="28"/>
    </row>
    <row r="872" spans="1:1" ht="13.55" customHeight="1">
      <c r="A872" s="28"/>
    </row>
    <row r="873" spans="1:1" ht="13.55" customHeight="1">
      <c r="A873" s="28"/>
    </row>
    <row r="874" spans="1:1" ht="13.55" customHeight="1">
      <c r="A874" s="28"/>
    </row>
    <row r="875" spans="1:1" ht="13.55" customHeight="1">
      <c r="A875" s="28"/>
    </row>
    <row r="876" spans="1:1" ht="13.55" customHeight="1">
      <c r="A876" s="28"/>
    </row>
    <row r="877" spans="1:1" ht="13.55" customHeight="1">
      <c r="A877" s="28"/>
    </row>
    <row r="878" spans="1:1" ht="13.55" customHeight="1">
      <c r="A878" s="28"/>
    </row>
    <row r="879" spans="1:1" ht="13.55" customHeight="1">
      <c r="A879" s="28"/>
    </row>
    <row r="880" spans="1:1" ht="13.55" customHeight="1">
      <c r="A880" s="28"/>
    </row>
    <row r="881" spans="1:1" ht="13.55" customHeight="1">
      <c r="A881" s="28"/>
    </row>
    <row r="882" spans="1:1" ht="13.55" customHeight="1">
      <c r="A882" s="28"/>
    </row>
    <row r="883" spans="1:1" ht="13.55" customHeight="1">
      <c r="A883" s="28"/>
    </row>
    <row r="884" spans="1:1" ht="13.55" customHeight="1">
      <c r="A884" s="28"/>
    </row>
    <row r="885" spans="1:1" ht="13.55" customHeight="1">
      <c r="A885" s="28"/>
    </row>
    <row r="886" spans="1:1" ht="13.55" customHeight="1">
      <c r="A886" s="28"/>
    </row>
    <row r="887" spans="1:1" ht="13.55" customHeight="1">
      <c r="A887" s="28"/>
    </row>
    <row r="888" spans="1:1" ht="13.55" customHeight="1">
      <c r="A888" s="28"/>
    </row>
    <row r="889" spans="1:1" ht="13.55" customHeight="1">
      <c r="A889" s="28"/>
    </row>
    <row r="890" spans="1:1" ht="13.55" customHeight="1">
      <c r="A890" s="28"/>
    </row>
    <row r="891" spans="1:1" ht="13.55" customHeight="1">
      <c r="A891" s="28"/>
    </row>
    <row r="892" spans="1:1" ht="13.55" customHeight="1">
      <c r="A892" s="28"/>
    </row>
    <row r="893" spans="1:1" ht="13.55" customHeight="1">
      <c r="A893" s="28"/>
    </row>
    <row r="894" spans="1:1" ht="13.55" customHeight="1">
      <c r="A894" s="28"/>
    </row>
    <row r="895" spans="1:1" ht="13.55" customHeight="1">
      <c r="A895" s="28"/>
    </row>
    <row r="896" spans="1:1" ht="13.55" customHeight="1">
      <c r="A896" s="28"/>
    </row>
    <row r="897" spans="1:1" ht="13.55" customHeight="1">
      <c r="A897" s="28"/>
    </row>
    <row r="898" spans="1:1" ht="13.55" customHeight="1">
      <c r="A898" s="28"/>
    </row>
    <row r="899" spans="1:1" ht="13.55" customHeight="1">
      <c r="A899" s="28"/>
    </row>
    <row r="900" spans="1:1" ht="13.55" customHeight="1">
      <c r="A900" s="28"/>
    </row>
    <row r="901" spans="1:1" ht="13.55" customHeight="1">
      <c r="A901" s="28"/>
    </row>
    <row r="902" spans="1:1" ht="13.55" customHeight="1">
      <c r="A902" s="28"/>
    </row>
    <row r="903" spans="1:1" ht="13.55" customHeight="1">
      <c r="A903" s="28"/>
    </row>
    <row r="904" spans="1:1" ht="13.55" customHeight="1">
      <c r="A904" s="28"/>
    </row>
    <row r="905" spans="1:1" ht="13.55" customHeight="1">
      <c r="A905" s="28"/>
    </row>
    <row r="906" spans="1:1" ht="13.55" customHeight="1">
      <c r="A906" s="28"/>
    </row>
    <row r="907" spans="1:1" ht="13.55" customHeight="1">
      <c r="A907" s="28"/>
    </row>
    <row r="908" spans="1:1" ht="13.55" customHeight="1">
      <c r="A908" s="28"/>
    </row>
    <row r="909" spans="1:1" ht="13.55" customHeight="1">
      <c r="A909" s="28"/>
    </row>
    <row r="910" spans="1:1" ht="13.55" customHeight="1">
      <c r="A910" s="28"/>
    </row>
    <row r="911" spans="1:1" ht="13.55" customHeight="1">
      <c r="A911" s="28"/>
    </row>
    <row r="912" spans="1:1" ht="13.55" customHeight="1">
      <c r="A912" s="28"/>
    </row>
    <row r="913" spans="1:1" ht="13.55" customHeight="1">
      <c r="A913" s="28"/>
    </row>
    <row r="914" spans="1:1" ht="13.55" customHeight="1">
      <c r="A914" s="28"/>
    </row>
    <row r="915" spans="1:1" ht="13.55" customHeight="1">
      <c r="A915" s="28"/>
    </row>
    <row r="916" spans="1:1" ht="13.55" customHeight="1">
      <c r="A916" s="28"/>
    </row>
    <row r="917" spans="1:1" ht="13.55" customHeight="1">
      <c r="A917" s="28"/>
    </row>
    <row r="918" spans="1:1" ht="13.55" customHeight="1">
      <c r="A918" s="28"/>
    </row>
    <row r="919" spans="1:1" ht="13.55" customHeight="1">
      <c r="A919" s="28"/>
    </row>
    <row r="920" spans="1:1" ht="13.55" customHeight="1">
      <c r="A920" s="28"/>
    </row>
    <row r="921" spans="1:1" ht="13.55" customHeight="1">
      <c r="A921" s="28"/>
    </row>
    <row r="922" spans="1:1" ht="13.55" customHeight="1">
      <c r="A922" s="28"/>
    </row>
    <row r="923" spans="1:1" ht="13.55" customHeight="1">
      <c r="A923" s="28"/>
    </row>
    <row r="924" spans="1:1" ht="13.55" customHeight="1">
      <c r="A924" s="28"/>
    </row>
    <row r="925" spans="1:1" ht="13.55" customHeight="1">
      <c r="A925" s="28"/>
    </row>
    <row r="926" spans="1:1" ht="13.55" customHeight="1">
      <c r="A926" s="28"/>
    </row>
    <row r="927" spans="1:1" ht="13.55" customHeight="1">
      <c r="A927" s="28"/>
    </row>
    <row r="928" spans="1:1" ht="13.55" customHeight="1">
      <c r="A928" s="28"/>
    </row>
    <row r="929" spans="1:1" ht="13.55" customHeight="1">
      <c r="A929" s="28"/>
    </row>
    <row r="930" spans="1:1" ht="13.55" customHeight="1">
      <c r="A930" s="28"/>
    </row>
    <row r="931" spans="1:1" ht="13.55" customHeight="1">
      <c r="A931" s="28"/>
    </row>
    <row r="932" spans="1:1" ht="13.55" customHeight="1">
      <c r="A932" s="28"/>
    </row>
    <row r="933" spans="1:1" ht="13.55" customHeight="1">
      <c r="A933" s="28"/>
    </row>
    <row r="934" spans="1:1" ht="13.55" customHeight="1">
      <c r="A934" s="28"/>
    </row>
    <row r="935" spans="1:1" ht="13.55" customHeight="1">
      <c r="A935" s="28"/>
    </row>
    <row r="936" spans="1:1" ht="13.55" customHeight="1">
      <c r="A936" s="28"/>
    </row>
    <row r="937" spans="1:1" ht="13.55" customHeight="1">
      <c r="A937" s="28"/>
    </row>
    <row r="938" spans="1:1" ht="13.55" customHeight="1">
      <c r="A938" s="28"/>
    </row>
    <row r="939" spans="1:1" ht="13.55" customHeight="1">
      <c r="A939" s="28"/>
    </row>
    <row r="940" spans="1:1" ht="13.55" customHeight="1">
      <c r="A940" s="28"/>
    </row>
    <row r="941" spans="1:1" ht="13.55" customHeight="1">
      <c r="A941" s="28"/>
    </row>
    <row r="942" spans="1:1" ht="13.55" customHeight="1">
      <c r="A942" s="28"/>
    </row>
    <row r="943" spans="1:1" ht="13.55" customHeight="1">
      <c r="A943" s="28"/>
    </row>
    <row r="944" spans="1:1" ht="13.55" customHeight="1">
      <c r="A944" s="28"/>
    </row>
    <row r="945" spans="1:1" ht="13.55" customHeight="1">
      <c r="A945" s="28"/>
    </row>
    <row r="946" spans="1:1" ht="13.55" customHeight="1">
      <c r="A946" s="28"/>
    </row>
    <row r="947" spans="1:1" ht="13.55" customHeight="1">
      <c r="A947" s="28"/>
    </row>
    <row r="948" spans="1:1" ht="13.55" customHeight="1">
      <c r="A948" s="28"/>
    </row>
    <row r="949" spans="1:1" ht="13.55" customHeight="1">
      <c r="A949" s="28"/>
    </row>
    <row r="950" spans="1:1" ht="13.55" customHeight="1">
      <c r="A950" s="28"/>
    </row>
    <row r="951" spans="1:1" ht="13.55" customHeight="1">
      <c r="A951" s="28"/>
    </row>
    <row r="952" spans="1:1" ht="13.55" customHeight="1">
      <c r="A952" s="28"/>
    </row>
    <row r="953" spans="1:1" ht="13.55" customHeight="1">
      <c r="A953" s="28"/>
    </row>
    <row r="954" spans="1:1" ht="13.55" customHeight="1">
      <c r="A954" s="28"/>
    </row>
    <row r="955" spans="1:1" ht="13.55" customHeight="1">
      <c r="A955" s="28"/>
    </row>
    <row r="956" spans="1:1" ht="13.55" customHeight="1">
      <c r="A956" s="28"/>
    </row>
    <row r="957" spans="1:1" ht="13.55" customHeight="1">
      <c r="A957" s="28"/>
    </row>
    <row r="958" spans="1:1" ht="13.55" customHeight="1">
      <c r="A958" s="28"/>
    </row>
    <row r="959" spans="1:1" ht="13.55" customHeight="1">
      <c r="A959" s="28"/>
    </row>
    <row r="960" spans="1:1" ht="13.55" customHeight="1">
      <c r="A960" s="28"/>
    </row>
    <row r="961" spans="1:1" ht="13.55" customHeight="1">
      <c r="A961" s="28"/>
    </row>
    <row r="962" spans="1:1" ht="13.55" customHeight="1">
      <c r="A962" s="28"/>
    </row>
    <row r="963" spans="1:1" ht="13.55" customHeight="1">
      <c r="A963" s="28"/>
    </row>
    <row r="964" spans="1:1" ht="13.55" customHeight="1">
      <c r="A964" s="28"/>
    </row>
    <row r="965" spans="1:1" ht="13.55" customHeight="1">
      <c r="A965" s="28"/>
    </row>
    <row r="966" spans="1:1" ht="13.55" customHeight="1">
      <c r="A966" s="28"/>
    </row>
    <row r="967" spans="1:1" ht="13.55" customHeight="1">
      <c r="A967" s="28"/>
    </row>
    <row r="968" spans="1:1" ht="13.55" customHeight="1">
      <c r="A968" s="28"/>
    </row>
    <row r="969" spans="1:1" ht="13.55" customHeight="1">
      <c r="A969" s="28"/>
    </row>
    <row r="970" spans="1:1" ht="13.55" customHeight="1">
      <c r="A970" s="28"/>
    </row>
    <row r="971" spans="1:1" ht="13.55" customHeight="1">
      <c r="A971" s="28"/>
    </row>
    <row r="972" spans="1:1" ht="13.55" customHeight="1">
      <c r="A972" s="28"/>
    </row>
    <row r="973" spans="1:1" ht="13.55" customHeight="1">
      <c r="A973" s="28"/>
    </row>
    <row r="974" spans="1:1" ht="13.55" customHeight="1">
      <c r="A974" s="28"/>
    </row>
    <row r="975" spans="1:1" ht="13.55" customHeight="1">
      <c r="A975" s="28"/>
    </row>
    <row r="976" spans="1:1" ht="13.55" customHeight="1">
      <c r="A976" s="28"/>
    </row>
    <row r="977" spans="1:1" ht="13.55" customHeight="1">
      <c r="A977" s="28"/>
    </row>
    <row r="978" spans="1:1" ht="13.55" customHeight="1">
      <c r="A978" s="28"/>
    </row>
    <row r="979" spans="1:1" ht="13.55" customHeight="1">
      <c r="A979" s="28"/>
    </row>
    <row r="980" spans="1:1" ht="13.55" customHeight="1">
      <c r="A980" s="28"/>
    </row>
    <row r="981" spans="1:1" ht="13.55" customHeight="1">
      <c r="A981" s="28"/>
    </row>
    <row r="982" spans="1:1" ht="13.55" customHeight="1">
      <c r="A982" s="28"/>
    </row>
    <row r="983" spans="1:1" ht="13.55" customHeight="1">
      <c r="A983" s="28"/>
    </row>
    <row r="984" spans="1:1" ht="13.55" customHeight="1">
      <c r="A984" s="28"/>
    </row>
    <row r="985" spans="1:1" ht="13.55" customHeight="1">
      <c r="A985" s="28"/>
    </row>
    <row r="986" spans="1:1" ht="13.55" customHeight="1">
      <c r="A986" s="28"/>
    </row>
    <row r="987" spans="1:1" ht="13.55" customHeight="1">
      <c r="A987" s="28"/>
    </row>
    <row r="988" spans="1:1" ht="13.55" customHeight="1">
      <c r="A988" s="28"/>
    </row>
    <row r="989" spans="1:1" ht="13.55" customHeight="1">
      <c r="A989" s="28"/>
    </row>
    <row r="990" spans="1:1" ht="13.55" customHeight="1">
      <c r="A990" s="28"/>
    </row>
    <row r="991" spans="1:1" ht="13.55" customHeight="1">
      <c r="A991" s="28"/>
    </row>
    <row r="992" spans="1:1" ht="13.55" customHeight="1">
      <c r="A992" s="28"/>
    </row>
    <row r="993" spans="1:1" ht="13.55" customHeight="1">
      <c r="A993" s="28"/>
    </row>
    <row r="994" spans="1:1" ht="13.55" customHeight="1">
      <c r="A994" s="28"/>
    </row>
    <row r="995" spans="1:1" ht="13.55" customHeight="1">
      <c r="A995" s="28"/>
    </row>
    <row r="996" spans="1:1" ht="13.55" customHeight="1">
      <c r="A996" s="28"/>
    </row>
    <row r="997" spans="1:1" ht="13.55" customHeight="1">
      <c r="A997" s="28"/>
    </row>
    <row r="998" spans="1:1" ht="13.55" customHeight="1">
      <c r="A998" s="28"/>
    </row>
    <row r="999" spans="1:1" ht="13.55" customHeight="1">
      <c r="A999" s="28"/>
    </row>
    <row r="1000" spans="1:1" ht="13.55" customHeight="1">
      <c r="A1000" s="28"/>
    </row>
  </sheetData>
  <phoneticPr fontId="10" type="noConversion"/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8"/>
  <dimension ref="A1:AC1000"/>
  <sheetViews>
    <sheetView workbookViewId="0"/>
  </sheetViews>
  <sheetFormatPr defaultColWidth="14.42578125" defaultRowHeight="15.05" customHeight="1"/>
  <cols>
    <col min="1" max="1" width="27.85546875" customWidth="1"/>
    <col min="2" max="3" width="21.42578125" customWidth="1"/>
    <col min="4" max="4" width="27.85546875" customWidth="1"/>
    <col min="5" max="6" width="25.5703125" customWidth="1"/>
    <col min="7" max="8" width="27.7109375" customWidth="1"/>
    <col min="9" max="9" width="31.7109375" customWidth="1"/>
    <col min="10" max="11" width="33.85546875" customWidth="1"/>
    <col min="12" max="13" width="31.7109375" customWidth="1"/>
    <col min="14" max="14" width="36" customWidth="1"/>
    <col min="15" max="16" width="38" customWidth="1"/>
    <col min="17" max="18" width="31.7109375" customWidth="1"/>
    <col min="19" max="19" width="36" customWidth="1"/>
    <col min="20" max="21" width="38" customWidth="1"/>
    <col min="22" max="22" width="31" customWidth="1"/>
    <col min="23" max="23" width="35.140625" customWidth="1"/>
    <col min="24" max="25" width="37.28515625" customWidth="1"/>
    <col min="26" max="26" width="35.140625" customWidth="1"/>
    <col min="27" max="27" width="39.28515625" customWidth="1"/>
    <col min="28" max="29" width="41.28515625" customWidth="1"/>
  </cols>
  <sheetData>
    <row r="1" spans="1:29" ht="13.55" customHeight="1">
      <c r="A1" s="27" t="s">
        <v>8830</v>
      </c>
      <c r="B1" s="27" t="s">
        <v>8832</v>
      </c>
      <c r="C1" s="27" t="s">
        <v>8833</v>
      </c>
      <c r="D1" s="27" t="s">
        <v>8834</v>
      </c>
      <c r="E1" s="27" t="s">
        <v>8836</v>
      </c>
      <c r="F1" s="27" t="s">
        <v>17370</v>
      </c>
      <c r="G1" s="27" t="s">
        <v>8837</v>
      </c>
      <c r="H1" s="27" t="s">
        <v>8838</v>
      </c>
      <c r="I1" s="27" t="s">
        <v>8858</v>
      </c>
      <c r="J1" s="27" t="s">
        <v>8861</v>
      </c>
      <c r="K1" s="27" t="s">
        <v>8863</v>
      </c>
      <c r="L1" s="27" t="s">
        <v>17371</v>
      </c>
      <c r="M1" s="27" t="s">
        <v>17372</v>
      </c>
      <c r="N1" s="27" t="s">
        <v>17373</v>
      </c>
      <c r="O1" s="27" t="s">
        <v>17374</v>
      </c>
      <c r="P1" s="27" t="s">
        <v>17375</v>
      </c>
      <c r="Q1" s="27" t="s">
        <v>8865</v>
      </c>
      <c r="R1" s="27" t="s">
        <v>8866</v>
      </c>
      <c r="S1" s="27" t="s">
        <v>8867</v>
      </c>
      <c r="T1" s="27" t="s">
        <v>8868</v>
      </c>
      <c r="U1" s="27" t="s">
        <v>8869</v>
      </c>
      <c r="V1" s="27" t="s">
        <v>17376</v>
      </c>
      <c r="W1" s="27" t="s">
        <v>17377</v>
      </c>
      <c r="X1" s="27" t="s">
        <v>17378</v>
      </c>
      <c r="Y1" s="27" t="s">
        <v>17379</v>
      </c>
      <c r="Z1" s="26" t="s">
        <v>17380</v>
      </c>
      <c r="AA1" s="27" t="s">
        <v>17381</v>
      </c>
      <c r="AB1" s="27" t="s">
        <v>17382</v>
      </c>
      <c r="AC1" s="27" t="s">
        <v>17383</v>
      </c>
    </row>
    <row r="2" spans="1:29" ht="13.55" customHeight="1">
      <c r="A2" s="27" t="s">
        <v>21</v>
      </c>
      <c r="B2" s="27" t="s">
        <v>21</v>
      </c>
      <c r="C2" s="27" t="s">
        <v>21</v>
      </c>
      <c r="D2" s="27" t="s">
        <v>33</v>
      </c>
      <c r="E2" s="27" t="s">
        <v>27</v>
      </c>
      <c r="F2" s="27" t="s">
        <v>8862</v>
      </c>
      <c r="G2" s="27" t="s">
        <v>21</v>
      </c>
      <c r="H2" s="27" t="s">
        <v>33</v>
      </c>
      <c r="I2" s="27" t="s">
        <v>8859</v>
      </c>
      <c r="J2" s="27" t="s">
        <v>8862</v>
      </c>
      <c r="K2" s="27" t="s">
        <v>33</v>
      </c>
      <c r="L2" s="27" t="s">
        <v>21</v>
      </c>
      <c r="M2" s="27" t="s">
        <v>33</v>
      </c>
      <c r="N2" s="27" t="s">
        <v>8859</v>
      </c>
      <c r="O2" s="27" t="s">
        <v>8862</v>
      </c>
      <c r="P2" s="27" t="s">
        <v>33</v>
      </c>
      <c r="Q2" s="27" t="s">
        <v>21</v>
      </c>
      <c r="R2" s="27" t="s">
        <v>33</v>
      </c>
      <c r="S2" s="27" t="s">
        <v>8859</v>
      </c>
      <c r="T2" s="27" t="s">
        <v>8862</v>
      </c>
      <c r="U2" s="27" t="s">
        <v>33</v>
      </c>
      <c r="V2" s="27" t="s">
        <v>33</v>
      </c>
      <c r="W2" s="27" t="s">
        <v>8859</v>
      </c>
      <c r="X2" s="27" t="s">
        <v>8862</v>
      </c>
      <c r="Y2" s="27" t="s">
        <v>33</v>
      </c>
      <c r="Z2" s="27" t="s">
        <v>33</v>
      </c>
      <c r="AA2" s="27" t="s">
        <v>8859</v>
      </c>
      <c r="AB2" s="27" t="s">
        <v>8862</v>
      </c>
      <c r="AC2" s="27" t="s">
        <v>33</v>
      </c>
    </row>
    <row r="3" spans="1:29" ht="13.55" customHeight="1">
      <c r="H3" s="27" t="s">
        <v>8839</v>
      </c>
      <c r="M3" s="27" t="s">
        <v>8839</v>
      </c>
      <c r="R3" s="27" t="s">
        <v>8839</v>
      </c>
      <c r="V3" s="27" t="s">
        <v>8839</v>
      </c>
      <c r="Z3" s="27" t="s">
        <v>8839</v>
      </c>
    </row>
    <row r="4" spans="1:29" ht="13.55" customHeight="1">
      <c r="H4" s="27" t="s">
        <v>8840</v>
      </c>
      <c r="M4" s="27" t="s">
        <v>8840</v>
      </c>
      <c r="R4" s="27" t="s">
        <v>8840</v>
      </c>
      <c r="V4" s="27" t="s">
        <v>8840</v>
      </c>
      <c r="Z4" s="27" t="s">
        <v>8840</v>
      </c>
    </row>
    <row r="5" spans="1:29" ht="13.55" customHeight="1">
      <c r="H5" s="27" t="s">
        <v>8841</v>
      </c>
      <c r="M5" s="27" t="s">
        <v>8841</v>
      </c>
      <c r="R5" s="27" t="s">
        <v>8841</v>
      </c>
      <c r="V5" s="27" t="s">
        <v>8841</v>
      </c>
      <c r="Z5" s="27" t="s">
        <v>8841</v>
      </c>
    </row>
    <row r="6" spans="1:29" ht="13.55" customHeight="1">
      <c r="H6" s="27" t="s">
        <v>8842</v>
      </c>
      <c r="M6" s="27" t="s">
        <v>8842</v>
      </c>
      <c r="R6" s="27" t="s">
        <v>8842</v>
      </c>
      <c r="V6" s="27" t="s">
        <v>8842</v>
      </c>
      <c r="Z6" s="27" t="s">
        <v>8842</v>
      </c>
    </row>
    <row r="7" spans="1:29" ht="13.55" customHeight="1">
      <c r="H7" s="27" t="s">
        <v>8843</v>
      </c>
      <c r="M7" s="27" t="s">
        <v>8843</v>
      </c>
      <c r="R7" s="27" t="s">
        <v>8843</v>
      </c>
      <c r="V7" s="27" t="s">
        <v>8843</v>
      </c>
      <c r="Z7" s="27" t="s">
        <v>8843</v>
      </c>
    </row>
    <row r="8" spans="1:29" ht="13.55" customHeight="1">
      <c r="H8" s="27" t="s">
        <v>8844</v>
      </c>
      <c r="M8" s="27" t="s">
        <v>8844</v>
      </c>
      <c r="R8" s="27" t="s">
        <v>8844</v>
      </c>
      <c r="V8" s="27" t="s">
        <v>8844</v>
      </c>
      <c r="Z8" s="27" t="s">
        <v>8844</v>
      </c>
    </row>
    <row r="9" spans="1:29" ht="13.55" customHeight="1">
      <c r="H9" s="27" t="s">
        <v>8845</v>
      </c>
      <c r="M9" s="27" t="s">
        <v>8845</v>
      </c>
      <c r="R9" s="27" t="s">
        <v>8845</v>
      </c>
      <c r="V9" s="27" t="s">
        <v>8845</v>
      </c>
      <c r="Z9" s="27" t="s">
        <v>8845</v>
      </c>
    </row>
    <row r="10" spans="1:29" ht="13.55" customHeight="1">
      <c r="H10" s="27" t="s">
        <v>37</v>
      </c>
      <c r="M10" s="27" t="s">
        <v>37</v>
      </c>
      <c r="R10" s="27" t="s">
        <v>37</v>
      </c>
      <c r="V10" s="27" t="s">
        <v>37</v>
      </c>
      <c r="Z10" s="27" t="s">
        <v>37</v>
      </c>
    </row>
    <row r="11" spans="1:29" ht="13.55" customHeight="1">
      <c r="H11" s="27" t="s">
        <v>8846</v>
      </c>
      <c r="M11" s="27" t="s">
        <v>8846</v>
      </c>
      <c r="R11" s="27" t="s">
        <v>8846</v>
      </c>
      <c r="V11" s="27" t="s">
        <v>8846</v>
      </c>
      <c r="Z11" s="27" t="s">
        <v>8846</v>
      </c>
    </row>
    <row r="12" spans="1:29" ht="13.55" customHeight="1">
      <c r="H12" s="27" t="s">
        <v>8847</v>
      </c>
      <c r="M12" s="27" t="s">
        <v>8847</v>
      </c>
      <c r="R12" s="27" t="s">
        <v>8847</v>
      </c>
      <c r="V12" s="27" t="s">
        <v>8847</v>
      </c>
      <c r="Z12" s="27" t="s">
        <v>8847</v>
      </c>
    </row>
    <row r="13" spans="1:29" ht="13.55" customHeight="1">
      <c r="H13" s="27" t="s">
        <v>8848</v>
      </c>
      <c r="M13" s="27" t="s">
        <v>8848</v>
      </c>
      <c r="R13" s="27" t="s">
        <v>8848</v>
      </c>
      <c r="V13" s="27" t="s">
        <v>8848</v>
      </c>
      <c r="Z13" s="27" t="s">
        <v>8848</v>
      </c>
    </row>
    <row r="14" spans="1:29" ht="13.55" customHeight="1">
      <c r="H14" s="27" t="s">
        <v>8849</v>
      </c>
      <c r="M14" s="27" t="s">
        <v>8849</v>
      </c>
      <c r="R14" s="27" t="s">
        <v>8849</v>
      </c>
      <c r="V14" s="27" t="s">
        <v>8849</v>
      </c>
      <c r="Z14" s="27" t="s">
        <v>8849</v>
      </c>
    </row>
    <row r="15" spans="1:29" ht="13.55" customHeight="1">
      <c r="H15" s="27" t="s">
        <v>8850</v>
      </c>
      <c r="M15" s="27" t="s">
        <v>8850</v>
      </c>
      <c r="R15" s="27" t="s">
        <v>8850</v>
      </c>
      <c r="V15" s="27" t="s">
        <v>8850</v>
      </c>
      <c r="Z15" s="27" t="s">
        <v>8850</v>
      </c>
    </row>
    <row r="16" spans="1:29" ht="13.55" customHeight="1">
      <c r="H16" s="27" t="s">
        <v>8851</v>
      </c>
      <c r="M16" s="27" t="s">
        <v>8851</v>
      </c>
      <c r="R16" s="27" t="s">
        <v>8851</v>
      </c>
      <c r="V16" s="27" t="s">
        <v>8851</v>
      </c>
      <c r="Z16" s="27" t="s">
        <v>8851</v>
      </c>
    </row>
    <row r="17" spans="1:26" ht="13.55" customHeight="1">
      <c r="H17" s="27" t="s">
        <v>8852</v>
      </c>
      <c r="M17" s="27" t="s">
        <v>8852</v>
      </c>
      <c r="R17" s="27" t="s">
        <v>8852</v>
      </c>
      <c r="V17" s="27" t="s">
        <v>8852</v>
      </c>
      <c r="Z17" s="27" t="s">
        <v>8852</v>
      </c>
    </row>
    <row r="18" spans="1:26" ht="13.55" customHeight="1">
      <c r="H18" s="27" t="s">
        <v>8853</v>
      </c>
      <c r="M18" s="27" t="s">
        <v>8853</v>
      </c>
      <c r="R18" s="27" t="s">
        <v>8853</v>
      </c>
      <c r="V18" s="27" t="s">
        <v>8853</v>
      </c>
      <c r="Z18" s="27" t="s">
        <v>8853</v>
      </c>
    </row>
    <row r="19" spans="1:26" ht="13.55" customHeight="1">
      <c r="H19" s="27" t="s">
        <v>8854</v>
      </c>
      <c r="M19" s="27" t="s">
        <v>8854</v>
      </c>
      <c r="R19" s="27" t="s">
        <v>8854</v>
      </c>
      <c r="V19" s="27" t="s">
        <v>8854</v>
      </c>
      <c r="Z19" s="27" t="s">
        <v>8854</v>
      </c>
    </row>
    <row r="20" spans="1:26" ht="13.55" customHeight="1">
      <c r="H20" s="27" t="s">
        <v>8855</v>
      </c>
      <c r="M20" s="27" t="s">
        <v>8855</v>
      </c>
      <c r="R20" s="27" t="s">
        <v>8855</v>
      </c>
      <c r="V20" s="27" t="s">
        <v>8855</v>
      </c>
      <c r="Z20" s="27" t="s">
        <v>8855</v>
      </c>
    </row>
    <row r="21" spans="1:26" ht="13.55" customHeight="1">
      <c r="H21" s="27" t="s">
        <v>8856</v>
      </c>
      <c r="M21" s="27" t="s">
        <v>8856</v>
      </c>
      <c r="R21" s="27" t="s">
        <v>8856</v>
      </c>
      <c r="V21" s="27" t="s">
        <v>8856</v>
      </c>
      <c r="Z21" s="27" t="s">
        <v>8856</v>
      </c>
    </row>
    <row r="22" spans="1:26" ht="13.55" customHeight="1">
      <c r="V22" s="27" t="s">
        <v>8893</v>
      </c>
      <c r="Z22" s="27" t="s">
        <v>8893</v>
      </c>
    </row>
    <row r="23" spans="1:26" ht="13.55" customHeight="1">
      <c r="V23" s="27" t="s">
        <v>8895</v>
      </c>
      <c r="Z23" s="27" t="s">
        <v>8895</v>
      </c>
    </row>
    <row r="24" spans="1:26" ht="13.55" customHeight="1"/>
    <row r="25" spans="1:26" ht="13.55" customHeight="1"/>
    <row r="26" spans="1:26" ht="13.55" customHeight="1"/>
    <row r="27" spans="1:26" ht="13.55" customHeight="1"/>
    <row r="28" spans="1:26" ht="13.55" customHeight="1"/>
    <row r="29" spans="1:26" ht="13.55" customHeight="1">
      <c r="A29" s="32"/>
    </row>
    <row r="30" spans="1:26" ht="13.55" customHeight="1">
      <c r="A30" s="32"/>
    </row>
    <row r="31" spans="1:26" ht="13.55" customHeight="1">
      <c r="A31" s="32"/>
    </row>
    <row r="32" spans="1:26" ht="13.55" customHeight="1">
      <c r="A32" s="32"/>
    </row>
    <row r="33" spans="1:1" ht="13.55" customHeight="1">
      <c r="A33" s="32"/>
    </row>
    <row r="34" spans="1:1" ht="13.55" customHeight="1">
      <c r="A34" s="32"/>
    </row>
    <row r="35" spans="1:1" ht="13.55" customHeight="1">
      <c r="A35" s="32"/>
    </row>
    <row r="36" spans="1:1" ht="13.55" customHeight="1">
      <c r="A36" s="32"/>
    </row>
    <row r="37" spans="1:1" ht="13.55" customHeight="1">
      <c r="A37" s="32"/>
    </row>
    <row r="38" spans="1:1" ht="13.55" customHeight="1">
      <c r="A38" s="32"/>
    </row>
    <row r="39" spans="1:1" ht="13.55" customHeight="1">
      <c r="A39" s="32"/>
    </row>
    <row r="40" spans="1:1" ht="13.55" customHeight="1">
      <c r="A40" s="32"/>
    </row>
    <row r="41" spans="1:1" ht="13.55" customHeight="1">
      <c r="A41" s="32"/>
    </row>
    <row r="42" spans="1:1" ht="13.55" customHeight="1">
      <c r="A42" s="32"/>
    </row>
    <row r="43" spans="1:1" ht="13.55" customHeight="1">
      <c r="A43" s="32"/>
    </row>
    <row r="44" spans="1:1" ht="13.55" customHeight="1">
      <c r="A44" s="32"/>
    </row>
    <row r="45" spans="1:1" ht="13.55" customHeight="1">
      <c r="A45" s="32"/>
    </row>
    <row r="46" spans="1:1" ht="13.55" customHeight="1">
      <c r="A46" s="32"/>
    </row>
    <row r="47" spans="1:1" ht="13.55" customHeight="1">
      <c r="A47" s="32"/>
    </row>
    <row r="48" spans="1:1" ht="13.55" customHeight="1">
      <c r="A48" s="32"/>
    </row>
    <row r="49" spans="1:1" ht="13.55" customHeight="1">
      <c r="A49" s="32"/>
    </row>
    <row r="50" spans="1:1" ht="13.55" customHeight="1">
      <c r="A50" s="32"/>
    </row>
    <row r="51" spans="1:1" ht="13.55" customHeight="1">
      <c r="A51" s="32"/>
    </row>
    <row r="52" spans="1:1" ht="13.55" customHeight="1">
      <c r="A52" s="32"/>
    </row>
    <row r="53" spans="1:1" ht="13.55" customHeight="1">
      <c r="A53" s="32"/>
    </row>
    <row r="54" spans="1:1" ht="13.55" customHeight="1">
      <c r="A54" s="32"/>
    </row>
    <row r="55" spans="1:1" ht="13.55" customHeight="1">
      <c r="A55" s="32"/>
    </row>
    <row r="56" spans="1:1" ht="13.55" customHeight="1">
      <c r="A56" s="32"/>
    </row>
    <row r="57" spans="1:1" ht="13.55" customHeight="1">
      <c r="A57" s="32"/>
    </row>
    <row r="58" spans="1:1" ht="13.55" customHeight="1">
      <c r="A58" s="32"/>
    </row>
    <row r="59" spans="1:1" ht="13.55" customHeight="1">
      <c r="A59" s="32"/>
    </row>
    <row r="60" spans="1:1" ht="13.55" customHeight="1">
      <c r="A60" s="32"/>
    </row>
    <row r="61" spans="1:1" ht="13.55" customHeight="1">
      <c r="A61" s="32"/>
    </row>
    <row r="62" spans="1:1" ht="13.55" customHeight="1">
      <c r="A62" s="32"/>
    </row>
    <row r="63" spans="1:1" ht="13.55" customHeight="1">
      <c r="A63" s="32"/>
    </row>
    <row r="64" spans="1:1" ht="13.55" customHeight="1">
      <c r="A64" s="32"/>
    </row>
    <row r="65" spans="1:1" ht="13.55" customHeight="1">
      <c r="A65" s="32"/>
    </row>
    <row r="66" spans="1:1" ht="13.55" customHeight="1">
      <c r="A66" s="32"/>
    </row>
    <row r="67" spans="1:1" ht="13.55" customHeight="1">
      <c r="A67" s="32"/>
    </row>
    <row r="68" spans="1:1" ht="13.55" customHeight="1">
      <c r="A68" s="32"/>
    </row>
    <row r="69" spans="1:1" ht="13.55" customHeight="1">
      <c r="A69" s="32"/>
    </row>
    <row r="70" spans="1:1" ht="13.55" customHeight="1">
      <c r="A70" s="32"/>
    </row>
    <row r="71" spans="1:1" ht="13.55" customHeight="1">
      <c r="A71" s="32"/>
    </row>
    <row r="72" spans="1:1" ht="13.55" customHeight="1">
      <c r="A72" s="32"/>
    </row>
    <row r="73" spans="1:1" ht="13.55" customHeight="1">
      <c r="A73" s="32"/>
    </row>
    <row r="74" spans="1:1" ht="13.55" customHeight="1">
      <c r="A74" s="32"/>
    </row>
    <row r="75" spans="1:1" ht="13.55" customHeight="1">
      <c r="A75" s="32"/>
    </row>
    <row r="76" spans="1:1" ht="13.55" customHeight="1">
      <c r="A76" s="32"/>
    </row>
    <row r="77" spans="1:1" ht="13.55" customHeight="1">
      <c r="A77" s="32"/>
    </row>
    <row r="78" spans="1:1" ht="13.55" customHeight="1">
      <c r="A78" s="32"/>
    </row>
    <row r="79" spans="1:1" ht="13.55" customHeight="1">
      <c r="A79" s="32"/>
    </row>
    <row r="80" spans="1:1" ht="13.55" customHeight="1">
      <c r="A80" s="32"/>
    </row>
    <row r="81" spans="1:1" ht="13.55" customHeight="1">
      <c r="A81" s="32"/>
    </row>
    <row r="82" spans="1:1" ht="13.55" customHeight="1">
      <c r="A82" s="32"/>
    </row>
    <row r="83" spans="1:1" ht="13.55" customHeight="1">
      <c r="A83" s="32"/>
    </row>
    <row r="84" spans="1:1" ht="13.55" customHeight="1">
      <c r="A84" s="32"/>
    </row>
    <row r="85" spans="1:1" ht="13.55" customHeight="1">
      <c r="A85" s="32"/>
    </row>
    <row r="86" spans="1:1" ht="13.55" customHeight="1">
      <c r="A86" s="32"/>
    </row>
    <row r="87" spans="1:1" ht="13.55" customHeight="1">
      <c r="A87" s="32"/>
    </row>
    <row r="88" spans="1:1" ht="13.55" customHeight="1">
      <c r="A88" s="32"/>
    </row>
    <row r="89" spans="1:1" ht="13.55" customHeight="1">
      <c r="A89" s="32"/>
    </row>
    <row r="90" spans="1:1" ht="13.55" customHeight="1">
      <c r="A90" s="32"/>
    </row>
    <row r="91" spans="1:1" ht="13.55" customHeight="1">
      <c r="A91" s="32"/>
    </row>
    <row r="92" spans="1:1" ht="13.55" customHeight="1">
      <c r="A92" s="32"/>
    </row>
    <row r="93" spans="1:1" ht="13.55" customHeight="1">
      <c r="A93" s="32"/>
    </row>
    <row r="94" spans="1:1" ht="13.55" customHeight="1">
      <c r="A94" s="32"/>
    </row>
    <row r="95" spans="1:1" ht="13.55" customHeight="1">
      <c r="A95" s="32"/>
    </row>
    <row r="96" spans="1:1" ht="13.55" customHeight="1">
      <c r="A96" s="32"/>
    </row>
    <row r="97" spans="1:1" ht="13.55" customHeight="1">
      <c r="A97" s="32"/>
    </row>
    <row r="98" spans="1:1" ht="13.55" customHeight="1">
      <c r="A98" s="32"/>
    </row>
    <row r="99" spans="1:1" ht="13.55" customHeight="1">
      <c r="A99" s="32"/>
    </row>
    <row r="100" spans="1:1" ht="13.55" customHeight="1">
      <c r="A100" s="32"/>
    </row>
    <row r="101" spans="1:1" ht="13.55" customHeight="1">
      <c r="A101" s="32"/>
    </row>
    <row r="102" spans="1:1" ht="13.55" customHeight="1">
      <c r="A102" s="32"/>
    </row>
    <row r="103" spans="1:1" ht="13.55" customHeight="1">
      <c r="A103" s="32"/>
    </row>
    <row r="104" spans="1:1" ht="13.55" customHeight="1">
      <c r="A104" s="32"/>
    </row>
    <row r="105" spans="1:1" ht="13.55" customHeight="1">
      <c r="A105" s="32"/>
    </row>
    <row r="106" spans="1:1" ht="13.55" customHeight="1">
      <c r="A106" s="32"/>
    </row>
    <row r="107" spans="1:1" ht="13.55" customHeight="1">
      <c r="A107" s="32"/>
    </row>
    <row r="108" spans="1:1" ht="13.55" customHeight="1">
      <c r="A108" s="32"/>
    </row>
    <row r="109" spans="1:1" ht="13.55" customHeight="1">
      <c r="A109" s="32"/>
    </row>
    <row r="110" spans="1:1" ht="13.55" customHeight="1">
      <c r="A110" s="32"/>
    </row>
    <row r="111" spans="1:1" ht="13.55" customHeight="1">
      <c r="A111" s="32"/>
    </row>
    <row r="112" spans="1:1" ht="13.55" customHeight="1">
      <c r="A112" s="32"/>
    </row>
    <row r="113" spans="1:1" ht="13.55" customHeight="1">
      <c r="A113" s="32"/>
    </row>
    <row r="114" spans="1:1" ht="13.55" customHeight="1">
      <c r="A114" s="32"/>
    </row>
    <row r="115" spans="1:1" ht="13.55" customHeight="1">
      <c r="A115" s="32"/>
    </row>
    <row r="116" spans="1:1" ht="13.55" customHeight="1">
      <c r="A116" s="32"/>
    </row>
    <row r="117" spans="1:1" ht="13.55" customHeight="1">
      <c r="A117" s="32"/>
    </row>
    <row r="118" spans="1:1" ht="13.55" customHeight="1">
      <c r="A118" s="32"/>
    </row>
    <row r="119" spans="1:1" ht="13.55" customHeight="1">
      <c r="A119" s="32"/>
    </row>
    <row r="120" spans="1:1" ht="13.55" customHeight="1">
      <c r="A120" s="32"/>
    </row>
    <row r="121" spans="1:1" ht="13.55" customHeight="1">
      <c r="A121" s="32"/>
    </row>
    <row r="122" spans="1:1" ht="13.55" customHeight="1">
      <c r="A122" s="32"/>
    </row>
    <row r="123" spans="1:1" ht="13.55" customHeight="1">
      <c r="A123" s="32"/>
    </row>
    <row r="124" spans="1:1" ht="13.55" customHeight="1">
      <c r="A124" s="32"/>
    </row>
    <row r="125" spans="1:1" ht="13.55" customHeight="1">
      <c r="A125" s="32"/>
    </row>
    <row r="126" spans="1:1" ht="13.55" customHeight="1">
      <c r="A126" s="32"/>
    </row>
    <row r="127" spans="1:1" ht="13.55" customHeight="1">
      <c r="A127" s="32"/>
    </row>
    <row r="128" spans="1:1" ht="13.55" customHeight="1">
      <c r="A128" s="32"/>
    </row>
    <row r="129" spans="1:1" ht="13.55" customHeight="1">
      <c r="A129" s="32"/>
    </row>
    <row r="130" spans="1:1" ht="13.55" customHeight="1">
      <c r="A130" s="32"/>
    </row>
    <row r="131" spans="1:1" ht="13.55" customHeight="1">
      <c r="A131" s="32"/>
    </row>
    <row r="132" spans="1:1" ht="13.55" customHeight="1">
      <c r="A132" s="32"/>
    </row>
    <row r="133" spans="1:1" ht="13.55" customHeight="1">
      <c r="A133" s="32"/>
    </row>
    <row r="134" spans="1:1" ht="13.55" customHeight="1">
      <c r="A134" s="32"/>
    </row>
    <row r="135" spans="1:1" ht="13.55" customHeight="1">
      <c r="A135" s="32"/>
    </row>
    <row r="136" spans="1:1" ht="13.55" customHeight="1">
      <c r="A136" s="32"/>
    </row>
    <row r="137" spans="1:1" ht="13.55" customHeight="1">
      <c r="A137" s="32"/>
    </row>
    <row r="138" spans="1:1" ht="13.55" customHeight="1">
      <c r="A138" s="32"/>
    </row>
    <row r="139" spans="1:1" ht="13.55" customHeight="1">
      <c r="A139" s="32"/>
    </row>
    <row r="140" spans="1:1" ht="13.55" customHeight="1">
      <c r="A140" s="32"/>
    </row>
    <row r="141" spans="1:1" ht="13.55" customHeight="1">
      <c r="A141" s="32"/>
    </row>
    <row r="142" spans="1:1" ht="13.55" customHeight="1">
      <c r="A142" s="32"/>
    </row>
    <row r="143" spans="1:1" ht="13.55" customHeight="1">
      <c r="A143" s="32"/>
    </row>
    <row r="144" spans="1:1" ht="13.55" customHeight="1">
      <c r="A144" s="32"/>
    </row>
    <row r="145" spans="1:1" ht="13.55" customHeight="1">
      <c r="A145" s="32"/>
    </row>
    <row r="146" spans="1:1" ht="13.55" customHeight="1">
      <c r="A146" s="32"/>
    </row>
    <row r="147" spans="1:1" ht="13.55" customHeight="1">
      <c r="A147" s="32"/>
    </row>
    <row r="148" spans="1:1" ht="13.55" customHeight="1">
      <c r="A148" s="32"/>
    </row>
    <row r="149" spans="1:1" ht="13.55" customHeight="1">
      <c r="A149" s="32"/>
    </row>
    <row r="150" spans="1:1" ht="13.55" customHeight="1">
      <c r="A150" s="32"/>
    </row>
    <row r="151" spans="1:1" ht="13.55" customHeight="1">
      <c r="A151" s="32"/>
    </row>
    <row r="152" spans="1:1" ht="13.55" customHeight="1">
      <c r="A152" s="32"/>
    </row>
    <row r="153" spans="1:1" ht="13.55" customHeight="1">
      <c r="A153" s="32"/>
    </row>
    <row r="154" spans="1:1" ht="13.55" customHeight="1">
      <c r="A154" s="32"/>
    </row>
    <row r="155" spans="1:1" ht="13.55" customHeight="1">
      <c r="A155" s="32"/>
    </row>
    <row r="156" spans="1:1" ht="13.55" customHeight="1">
      <c r="A156" s="32"/>
    </row>
    <row r="157" spans="1:1" ht="13.55" customHeight="1">
      <c r="A157" s="32"/>
    </row>
    <row r="158" spans="1:1" ht="13.55" customHeight="1">
      <c r="A158" s="32"/>
    </row>
    <row r="159" spans="1:1" ht="13.55" customHeight="1">
      <c r="A159" s="32"/>
    </row>
    <row r="160" spans="1:1" ht="13.55" customHeight="1">
      <c r="A160" s="32"/>
    </row>
    <row r="161" spans="1:1" ht="13.55" customHeight="1">
      <c r="A161" s="32"/>
    </row>
    <row r="162" spans="1:1" ht="13.55" customHeight="1">
      <c r="A162" s="32"/>
    </row>
    <row r="163" spans="1:1" ht="13.55" customHeight="1">
      <c r="A163" s="32"/>
    </row>
    <row r="164" spans="1:1" ht="13.55" customHeight="1">
      <c r="A164" s="32"/>
    </row>
    <row r="165" spans="1:1" ht="13.55" customHeight="1">
      <c r="A165" s="32"/>
    </row>
    <row r="166" spans="1:1" ht="13.55" customHeight="1">
      <c r="A166" s="32"/>
    </row>
    <row r="167" spans="1:1" ht="13.55" customHeight="1">
      <c r="A167" s="32"/>
    </row>
    <row r="168" spans="1:1" ht="13.55" customHeight="1">
      <c r="A168" s="32"/>
    </row>
    <row r="169" spans="1:1" ht="13.55" customHeight="1">
      <c r="A169" s="32"/>
    </row>
    <row r="170" spans="1:1" ht="13.55" customHeight="1">
      <c r="A170" s="32"/>
    </row>
    <row r="171" spans="1:1" ht="13.55" customHeight="1">
      <c r="A171" s="32"/>
    </row>
    <row r="172" spans="1:1" ht="13.55" customHeight="1">
      <c r="A172" s="32"/>
    </row>
    <row r="173" spans="1:1" ht="13.55" customHeight="1">
      <c r="A173" s="32"/>
    </row>
    <row r="174" spans="1:1" ht="13.55" customHeight="1">
      <c r="A174" s="32"/>
    </row>
    <row r="175" spans="1:1" ht="13.55" customHeight="1">
      <c r="A175" s="32"/>
    </row>
    <row r="176" spans="1:1" ht="13.55" customHeight="1">
      <c r="A176" s="32"/>
    </row>
    <row r="177" spans="1:1" ht="13.55" customHeight="1">
      <c r="A177" s="32"/>
    </row>
    <row r="178" spans="1:1" ht="13.55" customHeight="1">
      <c r="A178" s="32"/>
    </row>
    <row r="179" spans="1:1" ht="13.55" customHeight="1">
      <c r="A179" s="32"/>
    </row>
    <row r="180" spans="1:1" ht="13.55" customHeight="1">
      <c r="A180" s="32"/>
    </row>
    <row r="181" spans="1:1" ht="13.55" customHeight="1">
      <c r="A181" s="32"/>
    </row>
    <row r="182" spans="1:1" ht="13.55" customHeight="1">
      <c r="A182" s="32"/>
    </row>
    <row r="183" spans="1:1" ht="13.55" customHeight="1">
      <c r="A183" s="32"/>
    </row>
    <row r="184" spans="1:1" ht="13.55" customHeight="1">
      <c r="A184" s="32"/>
    </row>
    <row r="185" spans="1:1" ht="13.55" customHeight="1">
      <c r="A185" s="32"/>
    </row>
    <row r="186" spans="1:1" ht="13.55" customHeight="1">
      <c r="A186" s="32"/>
    </row>
    <row r="187" spans="1:1" ht="13.55" customHeight="1">
      <c r="A187" s="32"/>
    </row>
    <row r="188" spans="1:1" ht="13.55" customHeight="1">
      <c r="A188" s="32"/>
    </row>
    <row r="189" spans="1:1" ht="13.55" customHeight="1">
      <c r="A189" s="32"/>
    </row>
    <row r="190" spans="1:1" ht="13.55" customHeight="1">
      <c r="A190" s="32"/>
    </row>
    <row r="191" spans="1:1" ht="13.55" customHeight="1">
      <c r="A191" s="32"/>
    </row>
    <row r="192" spans="1:1" ht="13.55" customHeight="1">
      <c r="A192" s="32"/>
    </row>
    <row r="193" spans="1:1" ht="13.55" customHeight="1">
      <c r="A193" s="32"/>
    </row>
    <row r="194" spans="1:1" ht="13.55" customHeight="1">
      <c r="A194" s="32"/>
    </row>
    <row r="195" spans="1:1" ht="13.55" customHeight="1">
      <c r="A195" s="32"/>
    </row>
    <row r="196" spans="1:1" ht="13.55" customHeight="1">
      <c r="A196" s="32"/>
    </row>
    <row r="197" spans="1:1" ht="13.55" customHeight="1">
      <c r="A197" s="32"/>
    </row>
    <row r="198" spans="1:1" ht="13.55" customHeight="1">
      <c r="A198" s="32"/>
    </row>
    <row r="199" spans="1:1" ht="13.55" customHeight="1">
      <c r="A199" s="32"/>
    </row>
    <row r="200" spans="1:1" ht="13.55" customHeight="1">
      <c r="A200" s="32"/>
    </row>
    <row r="201" spans="1:1" ht="13.55" customHeight="1">
      <c r="A201" s="32"/>
    </row>
    <row r="202" spans="1:1" ht="13.55" customHeight="1">
      <c r="A202" s="32"/>
    </row>
    <row r="203" spans="1:1" ht="13.55" customHeight="1">
      <c r="A203" s="32"/>
    </row>
    <row r="204" spans="1:1" ht="13.55" customHeight="1">
      <c r="A204" s="32"/>
    </row>
    <row r="205" spans="1:1" ht="13.55" customHeight="1">
      <c r="A205" s="32"/>
    </row>
    <row r="206" spans="1:1" ht="13.55" customHeight="1">
      <c r="A206" s="32"/>
    </row>
    <row r="207" spans="1:1" ht="13.55" customHeight="1">
      <c r="A207" s="32"/>
    </row>
    <row r="208" spans="1:1" ht="13.55" customHeight="1">
      <c r="A208" s="32"/>
    </row>
    <row r="209" spans="1:1" ht="13.55" customHeight="1">
      <c r="A209" s="32"/>
    </row>
    <row r="210" spans="1:1" ht="13.55" customHeight="1">
      <c r="A210" s="32"/>
    </row>
    <row r="211" spans="1:1" ht="13.55" customHeight="1">
      <c r="A211" s="32"/>
    </row>
    <row r="212" spans="1:1" ht="13.55" customHeight="1">
      <c r="A212" s="32"/>
    </row>
    <row r="213" spans="1:1" ht="13.55" customHeight="1">
      <c r="A213" s="32"/>
    </row>
    <row r="214" spans="1:1" ht="13.55" customHeight="1">
      <c r="A214" s="32"/>
    </row>
    <row r="215" spans="1:1" ht="13.55" customHeight="1">
      <c r="A215" s="32"/>
    </row>
    <row r="216" spans="1:1" ht="13.55" customHeight="1">
      <c r="A216" s="32"/>
    </row>
    <row r="217" spans="1:1" ht="13.55" customHeight="1">
      <c r="A217" s="32"/>
    </row>
    <row r="218" spans="1:1" ht="13.55" customHeight="1">
      <c r="A218" s="32"/>
    </row>
    <row r="219" spans="1:1" ht="13.55" customHeight="1">
      <c r="A219" s="32"/>
    </row>
    <row r="220" spans="1:1" ht="13.55" customHeight="1">
      <c r="A220" s="32"/>
    </row>
    <row r="221" spans="1:1" ht="13.55" customHeight="1">
      <c r="A221" s="32"/>
    </row>
    <row r="222" spans="1:1" ht="13.55" customHeight="1">
      <c r="A222" s="32"/>
    </row>
    <row r="223" spans="1:1" ht="13.55" customHeight="1">
      <c r="A223" s="32"/>
    </row>
    <row r="224" spans="1:1" ht="13.55" customHeight="1">
      <c r="A224" s="32"/>
    </row>
    <row r="225" spans="1:1" ht="13.55" customHeight="1">
      <c r="A225" s="32"/>
    </row>
    <row r="226" spans="1:1" ht="13.55" customHeight="1">
      <c r="A226" s="32"/>
    </row>
    <row r="227" spans="1:1" ht="13.55" customHeight="1">
      <c r="A227" s="32"/>
    </row>
    <row r="228" spans="1:1" ht="13.55" customHeight="1">
      <c r="A228" s="32"/>
    </row>
    <row r="229" spans="1:1" ht="13.55" customHeight="1">
      <c r="A229" s="32"/>
    </row>
    <row r="230" spans="1:1" ht="13.55" customHeight="1">
      <c r="A230" s="32"/>
    </row>
    <row r="231" spans="1:1" ht="13.55" customHeight="1">
      <c r="A231" s="32"/>
    </row>
    <row r="232" spans="1:1" ht="13.55" customHeight="1">
      <c r="A232" s="32"/>
    </row>
    <row r="233" spans="1:1" ht="13.55" customHeight="1">
      <c r="A233" s="32"/>
    </row>
    <row r="234" spans="1:1" ht="13.55" customHeight="1">
      <c r="A234" s="32"/>
    </row>
    <row r="235" spans="1:1" ht="13.55" customHeight="1">
      <c r="A235" s="32"/>
    </row>
    <row r="236" spans="1:1" ht="13.55" customHeight="1">
      <c r="A236" s="32"/>
    </row>
    <row r="237" spans="1:1" ht="13.55" customHeight="1">
      <c r="A237" s="32"/>
    </row>
    <row r="238" spans="1:1" ht="13.55" customHeight="1">
      <c r="A238" s="32"/>
    </row>
    <row r="239" spans="1:1" ht="13.55" customHeight="1">
      <c r="A239" s="32"/>
    </row>
    <row r="240" spans="1:1" ht="13.55" customHeight="1">
      <c r="A240" s="32"/>
    </row>
    <row r="241" spans="1:1" ht="13.55" customHeight="1">
      <c r="A241" s="32"/>
    </row>
    <row r="242" spans="1:1" ht="13.55" customHeight="1">
      <c r="A242" s="32"/>
    </row>
    <row r="243" spans="1:1" ht="13.55" customHeight="1">
      <c r="A243" s="32"/>
    </row>
    <row r="244" spans="1:1" ht="13.55" customHeight="1">
      <c r="A244" s="32"/>
    </row>
    <row r="245" spans="1:1" ht="13.55" customHeight="1">
      <c r="A245" s="32"/>
    </row>
    <row r="246" spans="1:1" ht="13.55" customHeight="1">
      <c r="A246" s="32"/>
    </row>
    <row r="247" spans="1:1" ht="13.55" customHeight="1">
      <c r="A247" s="32"/>
    </row>
    <row r="248" spans="1:1" ht="13.55" customHeight="1">
      <c r="A248" s="32"/>
    </row>
    <row r="249" spans="1:1" ht="13.55" customHeight="1">
      <c r="A249" s="32"/>
    </row>
    <row r="250" spans="1:1" ht="13.55" customHeight="1">
      <c r="A250" s="32"/>
    </row>
    <row r="251" spans="1:1" ht="13.55" customHeight="1">
      <c r="A251" s="32"/>
    </row>
    <row r="252" spans="1:1" ht="13.55" customHeight="1">
      <c r="A252" s="32"/>
    </row>
    <row r="253" spans="1:1" ht="13.55" customHeight="1">
      <c r="A253" s="32"/>
    </row>
    <row r="254" spans="1:1" ht="13.55" customHeight="1">
      <c r="A254" s="32"/>
    </row>
    <row r="255" spans="1:1" ht="13.55" customHeight="1">
      <c r="A255" s="32"/>
    </row>
    <row r="256" spans="1:1" ht="13.55" customHeight="1">
      <c r="A256" s="32"/>
    </row>
    <row r="257" spans="1:1" ht="13.55" customHeight="1">
      <c r="A257" s="32"/>
    </row>
    <row r="258" spans="1:1" ht="13.55" customHeight="1">
      <c r="A258" s="32"/>
    </row>
    <row r="259" spans="1:1" ht="13.55" customHeight="1">
      <c r="A259" s="32"/>
    </row>
    <row r="260" spans="1:1" ht="13.55" customHeight="1">
      <c r="A260" s="32"/>
    </row>
    <row r="261" spans="1:1" ht="13.55" customHeight="1">
      <c r="A261" s="32"/>
    </row>
    <row r="262" spans="1:1" ht="13.55" customHeight="1">
      <c r="A262" s="32"/>
    </row>
    <row r="263" spans="1:1" ht="13.55" customHeight="1">
      <c r="A263" s="32"/>
    </row>
    <row r="264" spans="1:1" ht="13.55" customHeight="1">
      <c r="A264" s="32"/>
    </row>
    <row r="265" spans="1:1" ht="13.55" customHeight="1">
      <c r="A265" s="32"/>
    </row>
    <row r="266" spans="1:1" ht="13.55" customHeight="1">
      <c r="A266" s="32"/>
    </row>
    <row r="267" spans="1:1" ht="13.55" customHeight="1">
      <c r="A267" s="32"/>
    </row>
    <row r="268" spans="1:1" ht="13.55" customHeight="1">
      <c r="A268" s="32"/>
    </row>
    <row r="269" spans="1:1" ht="13.55" customHeight="1">
      <c r="A269" s="32"/>
    </row>
    <row r="270" spans="1:1" ht="13.55" customHeight="1">
      <c r="A270" s="32"/>
    </row>
    <row r="271" spans="1:1" ht="13.55" customHeight="1">
      <c r="A271" s="32"/>
    </row>
    <row r="272" spans="1:1" ht="13.55" customHeight="1">
      <c r="A272" s="32"/>
    </row>
    <row r="273" spans="1:1" ht="13.55" customHeight="1">
      <c r="A273" s="32"/>
    </row>
    <row r="274" spans="1:1" ht="13.55" customHeight="1">
      <c r="A274" s="32"/>
    </row>
    <row r="275" spans="1:1" ht="13.55" customHeight="1">
      <c r="A275" s="32"/>
    </row>
    <row r="276" spans="1:1" ht="13.55" customHeight="1">
      <c r="A276" s="32"/>
    </row>
    <row r="277" spans="1:1" ht="13.55" customHeight="1">
      <c r="A277" s="32"/>
    </row>
    <row r="278" spans="1:1" ht="13.55" customHeight="1">
      <c r="A278" s="32"/>
    </row>
    <row r="279" spans="1:1" ht="13.55" customHeight="1">
      <c r="A279" s="32"/>
    </row>
    <row r="280" spans="1:1" ht="13.55" customHeight="1">
      <c r="A280" s="32"/>
    </row>
    <row r="281" spans="1:1" ht="13.55" customHeight="1">
      <c r="A281" s="32"/>
    </row>
    <row r="282" spans="1:1" ht="13.55" customHeight="1">
      <c r="A282" s="32"/>
    </row>
    <row r="283" spans="1:1" ht="13.55" customHeight="1">
      <c r="A283" s="32"/>
    </row>
    <row r="284" spans="1:1" ht="13.55" customHeight="1">
      <c r="A284" s="32"/>
    </row>
    <row r="285" spans="1:1" ht="13.55" customHeight="1">
      <c r="A285" s="32"/>
    </row>
    <row r="286" spans="1:1" ht="13.55" customHeight="1">
      <c r="A286" s="32"/>
    </row>
    <row r="287" spans="1:1" ht="13.55" customHeight="1">
      <c r="A287" s="32"/>
    </row>
    <row r="288" spans="1:1" ht="13.55" customHeight="1">
      <c r="A288" s="32"/>
    </row>
    <row r="289" spans="1:1" ht="13.55" customHeight="1">
      <c r="A289" s="32"/>
    </row>
    <row r="290" spans="1:1" ht="13.55" customHeight="1">
      <c r="A290" s="32"/>
    </row>
    <row r="291" spans="1:1" ht="13.55" customHeight="1">
      <c r="A291" s="32"/>
    </row>
    <row r="292" spans="1:1" ht="13.55" customHeight="1">
      <c r="A292" s="32"/>
    </row>
    <row r="293" spans="1:1" ht="13.55" customHeight="1">
      <c r="A293" s="32"/>
    </row>
    <row r="294" spans="1:1" ht="13.55" customHeight="1">
      <c r="A294" s="32"/>
    </row>
    <row r="295" spans="1:1" ht="13.55" customHeight="1">
      <c r="A295" s="32"/>
    </row>
    <row r="296" spans="1:1" ht="13.55" customHeight="1">
      <c r="A296" s="32"/>
    </row>
    <row r="297" spans="1:1" ht="13.55" customHeight="1">
      <c r="A297" s="32"/>
    </row>
    <row r="298" spans="1:1" ht="13.55" customHeight="1">
      <c r="A298" s="32"/>
    </row>
    <row r="299" spans="1:1" ht="13.55" customHeight="1">
      <c r="A299" s="32"/>
    </row>
    <row r="300" spans="1:1" ht="13.55" customHeight="1">
      <c r="A300" s="32"/>
    </row>
    <row r="301" spans="1:1" ht="13.55" customHeight="1">
      <c r="A301" s="32"/>
    </row>
    <row r="302" spans="1:1" ht="13.55" customHeight="1">
      <c r="A302" s="32"/>
    </row>
    <row r="303" spans="1:1" ht="13.55" customHeight="1">
      <c r="A303" s="32"/>
    </row>
    <row r="304" spans="1:1" ht="13.55" customHeight="1">
      <c r="A304" s="32"/>
    </row>
    <row r="305" spans="1:1" ht="13.55" customHeight="1">
      <c r="A305" s="32"/>
    </row>
    <row r="306" spans="1:1" ht="13.55" customHeight="1">
      <c r="A306" s="32"/>
    </row>
    <row r="307" spans="1:1" ht="13.55" customHeight="1">
      <c r="A307" s="32"/>
    </row>
    <row r="308" spans="1:1" ht="13.55" customHeight="1">
      <c r="A308" s="32"/>
    </row>
    <row r="309" spans="1:1" ht="13.55" customHeight="1">
      <c r="A309" s="32"/>
    </row>
    <row r="310" spans="1:1" ht="13.55" customHeight="1">
      <c r="A310" s="32"/>
    </row>
    <row r="311" spans="1:1" ht="13.55" customHeight="1">
      <c r="A311" s="32"/>
    </row>
    <row r="312" spans="1:1" ht="13.55" customHeight="1">
      <c r="A312" s="32"/>
    </row>
    <row r="313" spans="1:1" ht="13.55" customHeight="1">
      <c r="A313" s="32"/>
    </row>
    <row r="314" spans="1:1" ht="13.55" customHeight="1">
      <c r="A314" s="32"/>
    </row>
    <row r="315" spans="1:1" ht="13.55" customHeight="1">
      <c r="A315" s="32"/>
    </row>
    <row r="316" spans="1:1" ht="13.55" customHeight="1">
      <c r="A316" s="32"/>
    </row>
    <row r="317" spans="1:1" ht="13.55" customHeight="1">
      <c r="A317" s="32"/>
    </row>
    <row r="318" spans="1:1" ht="13.55" customHeight="1">
      <c r="A318" s="32"/>
    </row>
    <row r="319" spans="1:1" ht="13.55" customHeight="1">
      <c r="A319" s="32"/>
    </row>
    <row r="320" spans="1:1" ht="13.55" customHeight="1">
      <c r="A320" s="32"/>
    </row>
    <row r="321" spans="1:1" ht="13.55" customHeight="1">
      <c r="A321" s="32"/>
    </row>
    <row r="322" spans="1:1" ht="13.55" customHeight="1">
      <c r="A322" s="32"/>
    </row>
    <row r="323" spans="1:1" ht="13.55" customHeight="1">
      <c r="A323" s="32"/>
    </row>
    <row r="324" spans="1:1" ht="13.55" customHeight="1">
      <c r="A324" s="32"/>
    </row>
    <row r="325" spans="1:1" ht="13.55" customHeight="1">
      <c r="A325" s="32"/>
    </row>
    <row r="326" spans="1:1" ht="13.55" customHeight="1">
      <c r="A326" s="32"/>
    </row>
    <row r="327" spans="1:1" ht="13.55" customHeight="1">
      <c r="A327" s="32"/>
    </row>
    <row r="328" spans="1:1" ht="13.55" customHeight="1">
      <c r="A328" s="32"/>
    </row>
    <row r="329" spans="1:1" ht="13.55" customHeight="1">
      <c r="A329" s="32"/>
    </row>
    <row r="330" spans="1:1" ht="13.55" customHeight="1">
      <c r="A330" s="32"/>
    </row>
    <row r="331" spans="1:1" ht="13.55" customHeight="1">
      <c r="A331" s="32"/>
    </row>
    <row r="332" spans="1:1" ht="13.55" customHeight="1">
      <c r="A332" s="32"/>
    </row>
    <row r="333" spans="1:1" ht="13.55" customHeight="1">
      <c r="A333" s="32"/>
    </row>
    <row r="334" spans="1:1" ht="13.55" customHeight="1">
      <c r="A334" s="32"/>
    </row>
    <row r="335" spans="1:1" ht="13.55" customHeight="1">
      <c r="A335" s="32"/>
    </row>
    <row r="336" spans="1:1" ht="13.55" customHeight="1">
      <c r="A336" s="32"/>
    </row>
    <row r="337" spans="1:1" ht="13.55" customHeight="1">
      <c r="A337" s="32"/>
    </row>
    <row r="338" spans="1:1" ht="13.55" customHeight="1">
      <c r="A338" s="32"/>
    </row>
    <row r="339" spans="1:1" ht="13.55" customHeight="1">
      <c r="A339" s="32"/>
    </row>
    <row r="340" spans="1:1" ht="13.55" customHeight="1">
      <c r="A340" s="32"/>
    </row>
    <row r="341" spans="1:1" ht="13.55" customHeight="1">
      <c r="A341" s="32"/>
    </row>
    <row r="342" spans="1:1" ht="13.55" customHeight="1">
      <c r="A342" s="32"/>
    </row>
    <row r="343" spans="1:1" ht="13.55" customHeight="1">
      <c r="A343" s="32"/>
    </row>
    <row r="344" spans="1:1" ht="13.55" customHeight="1">
      <c r="A344" s="32"/>
    </row>
    <row r="345" spans="1:1" ht="13.55" customHeight="1">
      <c r="A345" s="32"/>
    </row>
    <row r="346" spans="1:1" ht="13.55" customHeight="1">
      <c r="A346" s="32"/>
    </row>
    <row r="347" spans="1:1" ht="13.55" customHeight="1">
      <c r="A347" s="32"/>
    </row>
    <row r="348" spans="1:1" ht="13.55" customHeight="1">
      <c r="A348" s="32"/>
    </row>
    <row r="349" spans="1:1" ht="13.55" customHeight="1">
      <c r="A349" s="32"/>
    </row>
    <row r="350" spans="1:1" ht="13.55" customHeight="1">
      <c r="A350" s="32"/>
    </row>
    <row r="351" spans="1:1" ht="13.55" customHeight="1">
      <c r="A351" s="32"/>
    </row>
    <row r="352" spans="1:1" ht="13.55" customHeight="1">
      <c r="A352" s="32"/>
    </row>
    <row r="353" spans="1:1" ht="13.55" customHeight="1">
      <c r="A353" s="32"/>
    </row>
    <row r="354" spans="1:1" ht="13.55" customHeight="1">
      <c r="A354" s="32"/>
    </row>
    <row r="355" spans="1:1" ht="13.55" customHeight="1">
      <c r="A355" s="32"/>
    </row>
    <row r="356" spans="1:1" ht="13.55" customHeight="1">
      <c r="A356" s="32"/>
    </row>
    <row r="357" spans="1:1" ht="13.55" customHeight="1">
      <c r="A357" s="32"/>
    </row>
    <row r="358" spans="1:1" ht="13.55" customHeight="1">
      <c r="A358" s="32"/>
    </row>
    <row r="359" spans="1:1" ht="13.55" customHeight="1">
      <c r="A359" s="32"/>
    </row>
    <row r="360" spans="1:1" ht="13.55" customHeight="1">
      <c r="A360" s="32"/>
    </row>
    <row r="361" spans="1:1" ht="13.55" customHeight="1">
      <c r="A361" s="32"/>
    </row>
    <row r="362" spans="1:1" ht="13.55" customHeight="1">
      <c r="A362" s="32"/>
    </row>
    <row r="363" spans="1:1" ht="13.55" customHeight="1">
      <c r="A363" s="32"/>
    </row>
    <row r="364" spans="1:1" ht="13.55" customHeight="1">
      <c r="A364" s="32"/>
    </row>
    <row r="365" spans="1:1" ht="13.55" customHeight="1">
      <c r="A365" s="32"/>
    </row>
    <row r="366" spans="1:1" ht="13.55" customHeight="1">
      <c r="A366" s="32"/>
    </row>
    <row r="367" spans="1:1" ht="13.55" customHeight="1">
      <c r="A367" s="32"/>
    </row>
    <row r="368" spans="1:1" ht="13.55" customHeight="1">
      <c r="A368" s="32"/>
    </row>
    <row r="369" spans="1:1" ht="13.55" customHeight="1">
      <c r="A369" s="32"/>
    </row>
    <row r="370" spans="1:1" ht="13.55" customHeight="1">
      <c r="A370" s="32"/>
    </row>
    <row r="371" spans="1:1" ht="13.55" customHeight="1">
      <c r="A371" s="32"/>
    </row>
    <row r="372" spans="1:1" ht="13.55" customHeight="1">
      <c r="A372" s="32"/>
    </row>
    <row r="373" spans="1:1" ht="13.55" customHeight="1">
      <c r="A373" s="32"/>
    </row>
    <row r="374" spans="1:1" ht="13.55" customHeight="1">
      <c r="A374" s="32"/>
    </row>
    <row r="375" spans="1:1" ht="13.55" customHeight="1">
      <c r="A375" s="32"/>
    </row>
    <row r="376" spans="1:1" ht="13.55" customHeight="1">
      <c r="A376" s="32"/>
    </row>
    <row r="377" spans="1:1" ht="13.55" customHeight="1">
      <c r="A377" s="32"/>
    </row>
    <row r="378" spans="1:1" ht="13.55" customHeight="1">
      <c r="A378" s="32"/>
    </row>
    <row r="379" spans="1:1" ht="13.55" customHeight="1">
      <c r="A379" s="32"/>
    </row>
    <row r="380" spans="1:1" ht="13.55" customHeight="1">
      <c r="A380" s="32"/>
    </row>
    <row r="381" spans="1:1" ht="13.55" customHeight="1">
      <c r="A381" s="32"/>
    </row>
    <row r="382" spans="1:1" ht="13.55" customHeight="1">
      <c r="A382" s="32"/>
    </row>
    <row r="383" spans="1:1" ht="13.55" customHeight="1">
      <c r="A383" s="32"/>
    </row>
    <row r="384" spans="1:1" ht="13.55" customHeight="1">
      <c r="A384" s="32"/>
    </row>
    <row r="385" spans="1:1" ht="13.55" customHeight="1">
      <c r="A385" s="32"/>
    </row>
    <row r="386" spans="1:1" ht="13.55" customHeight="1">
      <c r="A386" s="32"/>
    </row>
    <row r="387" spans="1:1" ht="13.55" customHeight="1">
      <c r="A387" s="32"/>
    </row>
    <row r="388" spans="1:1" ht="13.55" customHeight="1">
      <c r="A388" s="32"/>
    </row>
    <row r="389" spans="1:1" ht="13.55" customHeight="1">
      <c r="A389" s="32"/>
    </row>
    <row r="390" spans="1:1" ht="13.55" customHeight="1">
      <c r="A390" s="32"/>
    </row>
    <row r="391" spans="1:1" ht="13.55" customHeight="1">
      <c r="A391" s="32"/>
    </row>
    <row r="392" spans="1:1" ht="13.55" customHeight="1">
      <c r="A392" s="32"/>
    </row>
    <row r="393" spans="1:1" ht="13.55" customHeight="1">
      <c r="A393" s="32"/>
    </row>
    <row r="394" spans="1:1" ht="13.55" customHeight="1">
      <c r="A394" s="32"/>
    </row>
    <row r="395" spans="1:1" ht="13.55" customHeight="1">
      <c r="A395" s="32"/>
    </row>
    <row r="396" spans="1:1" ht="13.55" customHeight="1">
      <c r="A396" s="32"/>
    </row>
    <row r="397" spans="1:1" ht="13.55" customHeight="1">
      <c r="A397" s="32"/>
    </row>
    <row r="398" spans="1:1" ht="13.55" customHeight="1">
      <c r="A398" s="32"/>
    </row>
    <row r="399" spans="1:1" ht="13.55" customHeight="1">
      <c r="A399" s="32"/>
    </row>
    <row r="400" spans="1:1" ht="13.55" customHeight="1">
      <c r="A400" s="32"/>
    </row>
    <row r="401" spans="1:1" ht="13.55" customHeight="1">
      <c r="A401" s="32"/>
    </row>
    <row r="402" spans="1:1" ht="13.55" customHeight="1">
      <c r="A402" s="32"/>
    </row>
    <row r="403" spans="1:1" ht="13.55" customHeight="1">
      <c r="A403" s="32"/>
    </row>
    <row r="404" spans="1:1" ht="13.55" customHeight="1">
      <c r="A404" s="32"/>
    </row>
    <row r="405" spans="1:1" ht="13.55" customHeight="1">
      <c r="A405" s="32"/>
    </row>
    <row r="406" spans="1:1" ht="13.55" customHeight="1">
      <c r="A406" s="32"/>
    </row>
    <row r="407" spans="1:1" ht="13.55" customHeight="1">
      <c r="A407" s="32"/>
    </row>
    <row r="408" spans="1:1" ht="13.55" customHeight="1">
      <c r="A408" s="32"/>
    </row>
    <row r="409" spans="1:1" ht="13.55" customHeight="1">
      <c r="A409" s="32"/>
    </row>
    <row r="410" spans="1:1" ht="13.55" customHeight="1">
      <c r="A410" s="32"/>
    </row>
    <row r="411" spans="1:1" ht="13.55" customHeight="1">
      <c r="A411" s="32"/>
    </row>
    <row r="412" spans="1:1" ht="13.55" customHeight="1">
      <c r="A412" s="32"/>
    </row>
    <row r="413" spans="1:1" ht="13.55" customHeight="1">
      <c r="A413" s="32"/>
    </row>
    <row r="414" spans="1:1" ht="13.55" customHeight="1">
      <c r="A414" s="32"/>
    </row>
    <row r="415" spans="1:1" ht="13.55" customHeight="1">
      <c r="A415" s="32"/>
    </row>
    <row r="416" spans="1:1" ht="13.55" customHeight="1">
      <c r="A416" s="32"/>
    </row>
    <row r="417" spans="1:1" ht="13.55" customHeight="1">
      <c r="A417" s="32"/>
    </row>
    <row r="418" spans="1:1" ht="13.55" customHeight="1">
      <c r="A418" s="32"/>
    </row>
    <row r="419" spans="1:1" ht="13.55" customHeight="1">
      <c r="A419" s="32"/>
    </row>
    <row r="420" spans="1:1" ht="13.55" customHeight="1">
      <c r="A420" s="32"/>
    </row>
    <row r="421" spans="1:1" ht="13.55" customHeight="1">
      <c r="A421" s="32"/>
    </row>
    <row r="422" spans="1:1" ht="13.55" customHeight="1">
      <c r="A422" s="32"/>
    </row>
    <row r="423" spans="1:1" ht="13.55" customHeight="1">
      <c r="A423" s="32"/>
    </row>
    <row r="424" spans="1:1" ht="13.55" customHeight="1">
      <c r="A424" s="32"/>
    </row>
    <row r="425" spans="1:1" ht="13.55" customHeight="1">
      <c r="A425" s="32"/>
    </row>
    <row r="426" spans="1:1" ht="13.55" customHeight="1">
      <c r="A426" s="32"/>
    </row>
    <row r="427" spans="1:1" ht="13.55" customHeight="1">
      <c r="A427" s="32"/>
    </row>
    <row r="428" spans="1:1" ht="13.55" customHeight="1">
      <c r="A428" s="32"/>
    </row>
    <row r="429" spans="1:1" ht="13.55" customHeight="1">
      <c r="A429" s="32"/>
    </row>
    <row r="430" spans="1:1" ht="13.55" customHeight="1">
      <c r="A430" s="32"/>
    </row>
    <row r="431" spans="1:1" ht="13.55" customHeight="1">
      <c r="A431" s="32"/>
    </row>
    <row r="432" spans="1:1" ht="13.55" customHeight="1">
      <c r="A432" s="32"/>
    </row>
    <row r="433" spans="1:1" ht="13.55" customHeight="1">
      <c r="A433" s="32"/>
    </row>
    <row r="434" spans="1:1" ht="13.55" customHeight="1">
      <c r="A434" s="32"/>
    </row>
    <row r="435" spans="1:1" ht="13.55" customHeight="1">
      <c r="A435" s="32"/>
    </row>
    <row r="436" spans="1:1" ht="13.55" customHeight="1">
      <c r="A436" s="32"/>
    </row>
    <row r="437" spans="1:1" ht="13.55" customHeight="1">
      <c r="A437" s="32"/>
    </row>
    <row r="438" spans="1:1" ht="13.55" customHeight="1">
      <c r="A438" s="32"/>
    </row>
    <row r="439" spans="1:1" ht="13.55" customHeight="1">
      <c r="A439" s="32"/>
    </row>
    <row r="440" spans="1:1" ht="13.55" customHeight="1">
      <c r="A440" s="32"/>
    </row>
    <row r="441" spans="1:1" ht="13.55" customHeight="1">
      <c r="A441" s="32"/>
    </row>
    <row r="442" spans="1:1" ht="13.55" customHeight="1">
      <c r="A442" s="32"/>
    </row>
    <row r="443" spans="1:1" ht="13.55" customHeight="1">
      <c r="A443" s="32"/>
    </row>
    <row r="444" spans="1:1" ht="13.55" customHeight="1">
      <c r="A444" s="32"/>
    </row>
    <row r="445" spans="1:1" ht="13.55" customHeight="1">
      <c r="A445" s="32"/>
    </row>
    <row r="446" spans="1:1" ht="13.55" customHeight="1">
      <c r="A446" s="32"/>
    </row>
    <row r="447" spans="1:1" ht="13.55" customHeight="1">
      <c r="A447" s="32"/>
    </row>
    <row r="448" spans="1:1" ht="13.55" customHeight="1">
      <c r="A448" s="32"/>
    </row>
    <row r="449" spans="1:1" ht="13.55" customHeight="1">
      <c r="A449" s="32"/>
    </row>
    <row r="450" spans="1:1" ht="13.55" customHeight="1">
      <c r="A450" s="32"/>
    </row>
    <row r="451" spans="1:1" ht="13.55" customHeight="1">
      <c r="A451" s="32"/>
    </row>
    <row r="452" spans="1:1" ht="13.55" customHeight="1">
      <c r="A452" s="32"/>
    </row>
    <row r="453" spans="1:1" ht="13.55" customHeight="1">
      <c r="A453" s="32"/>
    </row>
    <row r="454" spans="1:1" ht="13.55" customHeight="1">
      <c r="A454" s="32"/>
    </row>
    <row r="455" spans="1:1" ht="13.55" customHeight="1">
      <c r="A455" s="32"/>
    </row>
    <row r="456" spans="1:1" ht="13.55" customHeight="1">
      <c r="A456" s="32"/>
    </row>
    <row r="457" spans="1:1" ht="13.55" customHeight="1">
      <c r="A457" s="32"/>
    </row>
    <row r="458" spans="1:1" ht="13.55" customHeight="1">
      <c r="A458" s="32"/>
    </row>
    <row r="459" spans="1:1" ht="13.55" customHeight="1">
      <c r="A459" s="32"/>
    </row>
    <row r="460" spans="1:1" ht="13.55" customHeight="1">
      <c r="A460" s="32"/>
    </row>
    <row r="461" spans="1:1" ht="13.55" customHeight="1">
      <c r="A461" s="32"/>
    </row>
    <row r="462" spans="1:1" ht="13.55" customHeight="1">
      <c r="A462" s="32"/>
    </row>
    <row r="463" spans="1:1" ht="13.55" customHeight="1">
      <c r="A463" s="32"/>
    </row>
    <row r="464" spans="1:1" ht="13.55" customHeight="1">
      <c r="A464" s="32"/>
    </row>
    <row r="465" spans="1:1" ht="13.55" customHeight="1">
      <c r="A465" s="32"/>
    </row>
    <row r="466" spans="1:1" ht="13.55" customHeight="1">
      <c r="A466" s="32"/>
    </row>
    <row r="467" spans="1:1" ht="13.55" customHeight="1">
      <c r="A467" s="32"/>
    </row>
    <row r="468" spans="1:1" ht="13.55" customHeight="1">
      <c r="A468" s="32"/>
    </row>
    <row r="469" spans="1:1" ht="13.55" customHeight="1">
      <c r="A469" s="32"/>
    </row>
    <row r="470" spans="1:1" ht="13.55" customHeight="1">
      <c r="A470" s="32"/>
    </row>
    <row r="471" spans="1:1" ht="13.55" customHeight="1">
      <c r="A471" s="32"/>
    </row>
    <row r="472" spans="1:1" ht="13.55" customHeight="1">
      <c r="A472" s="32"/>
    </row>
    <row r="473" spans="1:1" ht="13.55" customHeight="1">
      <c r="A473" s="32"/>
    </row>
    <row r="474" spans="1:1" ht="13.55" customHeight="1">
      <c r="A474" s="32"/>
    </row>
    <row r="475" spans="1:1" ht="13.55" customHeight="1">
      <c r="A475" s="32"/>
    </row>
    <row r="476" spans="1:1" ht="13.55" customHeight="1">
      <c r="A476" s="32"/>
    </row>
    <row r="477" spans="1:1" ht="13.55" customHeight="1">
      <c r="A477" s="32"/>
    </row>
    <row r="478" spans="1:1" ht="13.55" customHeight="1">
      <c r="A478" s="32"/>
    </row>
    <row r="479" spans="1:1" ht="13.55" customHeight="1">
      <c r="A479" s="32"/>
    </row>
    <row r="480" spans="1:1" ht="13.55" customHeight="1">
      <c r="A480" s="32"/>
    </row>
    <row r="481" spans="1:1" ht="13.55" customHeight="1">
      <c r="A481" s="32"/>
    </row>
    <row r="482" spans="1:1" ht="13.55" customHeight="1">
      <c r="A482" s="32"/>
    </row>
    <row r="483" spans="1:1" ht="13.55" customHeight="1">
      <c r="A483" s="32"/>
    </row>
    <row r="484" spans="1:1" ht="13.55" customHeight="1">
      <c r="A484" s="32"/>
    </row>
    <row r="485" spans="1:1" ht="13.55" customHeight="1">
      <c r="A485" s="32"/>
    </row>
    <row r="486" spans="1:1" ht="13.55" customHeight="1">
      <c r="A486" s="32"/>
    </row>
    <row r="487" spans="1:1" ht="13.55" customHeight="1">
      <c r="A487" s="32"/>
    </row>
    <row r="488" spans="1:1" ht="13.55" customHeight="1">
      <c r="A488" s="32"/>
    </row>
    <row r="489" spans="1:1" ht="13.55" customHeight="1">
      <c r="A489" s="32"/>
    </row>
    <row r="490" spans="1:1" ht="13.55" customHeight="1">
      <c r="A490" s="32"/>
    </row>
    <row r="491" spans="1:1" ht="13.55" customHeight="1">
      <c r="A491" s="32"/>
    </row>
    <row r="492" spans="1:1" ht="13.55" customHeight="1">
      <c r="A492" s="32"/>
    </row>
    <row r="493" spans="1:1" ht="13.55" customHeight="1">
      <c r="A493" s="32"/>
    </row>
    <row r="494" spans="1:1" ht="13.55" customHeight="1">
      <c r="A494" s="32"/>
    </row>
    <row r="495" spans="1:1" ht="13.55" customHeight="1">
      <c r="A495" s="32"/>
    </row>
    <row r="496" spans="1:1" ht="13.55" customHeight="1">
      <c r="A496" s="32"/>
    </row>
    <row r="497" spans="1:1" ht="13.55" customHeight="1">
      <c r="A497" s="32"/>
    </row>
    <row r="498" spans="1:1" ht="13.55" customHeight="1">
      <c r="A498" s="32"/>
    </row>
    <row r="499" spans="1:1" ht="13.55" customHeight="1">
      <c r="A499" s="32"/>
    </row>
    <row r="500" spans="1:1" ht="13.55" customHeight="1">
      <c r="A500" s="32"/>
    </row>
    <row r="501" spans="1:1" ht="13.55" customHeight="1">
      <c r="A501" s="32"/>
    </row>
    <row r="502" spans="1:1" ht="13.55" customHeight="1">
      <c r="A502" s="32"/>
    </row>
    <row r="503" spans="1:1" ht="13.55" customHeight="1">
      <c r="A503" s="32"/>
    </row>
    <row r="504" spans="1:1" ht="13.55" customHeight="1">
      <c r="A504" s="32"/>
    </row>
    <row r="505" spans="1:1" ht="13.55" customHeight="1">
      <c r="A505" s="32"/>
    </row>
    <row r="506" spans="1:1" ht="13.55" customHeight="1">
      <c r="A506" s="32"/>
    </row>
    <row r="507" spans="1:1" ht="13.55" customHeight="1">
      <c r="A507" s="32"/>
    </row>
    <row r="508" spans="1:1" ht="13.55" customHeight="1">
      <c r="A508" s="32"/>
    </row>
    <row r="509" spans="1:1" ht="13.55" customHeight="1">
      <c r="A509" s="32"/>
    </row>
    <row r="510" spans="1:1" ht="13.55" customHeight="1">
      <c r="A510" s="32"/>
    </row>
    <row r="511" spans="1:1" ht="13.55" customHeight="1">
      <c r="A511" s="32"/>
    </row>
    <row r="512" spans="1:1" ht="13.55" customHeight="1">
      <c r="A512" s="32"/>
    </row>
    <row r="513" spans="1:1" ht="13.55" customHeight="1">
      <c r="A513" s="32"/>
    </row>
    <row r="514" spans="1:1" ht="13.55" customHeight="1">
      <c r="A514" s="32"/>
    </row>
    <row r="515" spans="1:1" ht="13.55" customHeight="1">
      <c r="A515" s="32"/>
    </row>
    <row r="516" spans="1:1" ht="13.55" customHeight="1">
      <c r="A516" s="32"/>
    </row>
    <row r="517" spans="1:1" ht="13.55" customHeight="1">
      <c r="A517" s="32"/>
    </row>
    <row r="518" spans="1:1" ht="13.55" customHeight="1">
      <c r="A518" s="32"/>
    </row>
    <row r="519" spans="1:1" ht="13.55" customHeight="1">
      <c r="A519" s="32"/>
    </row>
    <row r="520" spans="1:1" ht="13.55" customHeight="1">
      <c r="A520" s="32"/>
    </row>
    <row r="521" spans="1:1" ht="13.55" customHeight="1">
      <c r="A521" s="32"/>
    </row>
    <row r="522" spans="1:1" ht="13.55" customHeight="1">
      <c r="A522" s="32"/>
    </row>
    <row r="523" spans="1:1" ht="13.55" customHeight="1">
      <c r="A523" s="32"/>
    </row>
    <row r="524" spans="1:1" ht="13.55" customHeight="1">
      <c r="A524" s="32"/>
    </row>
    <row r="525" spans="1:1" ht="13.55" customHeight="1">
      <c r="A525" s="32"/>
    </row>
    <row r="526" spans="1:1" ht="13.55" customHeight="1">
      <c r="A526" s="32"/>
    </row>
    <row r="527" spans="1:1" ht="13.55" customHeight="1">
      <c r="A527" s="32"/>
    </row>
    <row r="528" spans="1:1" ht="13.55" customHeight="1">
      <c r="A528" s="32"/>
    </row>
    <row r="529" spans="1:1" ht="13.55" customHeight="1">
      <c r="A529" s="32"/>
    </row>
    <row r="530" spans="1:1" ht="13.55" customHeight="1">
      <c r="A530" s="32"/>
    </row>
    <row r="531" spans="1:1" ht="13.55" customHeight="1">
      <c r="A531" s="32"/>
    </row>
    <row r="532" spans="1:1" ht="13.55" customHeight="1">
      <c r="A532" s="32"/>
    </row>
    <row r="533" spans="1:1" ht="13.55" customHeight="1">
      <c r="A533" s="32"/>
    </row>
    <row r="534" spans="1:1" ht="13.55" customHeight="1">
      <c r="A534" s="32"/>
    </row>
    <row r="535" spans="1:1" ht="13.55" customHeight="1">
      <c r="A535" s="32"/>
    </row>
    <row r="536" spans="1:1" ht="13.55" customHeight="1">
      <c r="A536" s="32"/>
    </row>
    <row r="537" spans="1:1" ht="13.55" customHeight="1">
      <c r="A537" s="32"/>
    </row>
    <row r="538" spans="1:1" ht="13.55" customHeight="1">
      <c r="A538" s="32"/>
    </row>
    <row r="539" spans="1:1" ht="13.55" customHeight="1">
      <c r="A539" s="32"/>
    </row>
    <row r="540" spans="1:1" ht="13.55" customHeight="1">
      <c r="A540" s="32"/>
    </row>
    <row r="541" spans="1:1" ht="13.55" customHeight="1">
      <c r="A541" s="32"/>
    </row>
    <row r="542" spans="1:1" ht="13.55" customHeight="1">
      <c r="A542" s="32"/>
    </row>
    <row r="543" spans="1:1" ht="13.55" customHeight="1">
      <c r="A543" s="32"/>
    </row>
    <row r="544" spans="1:1" ht="13.55" customHeight="1">
      <c r="A544" s="32"/>
    </row>
    <row r="545" spans="1:1" ht="13.55" customHeight="1">
      <c r="A545" s="32"/>
    </row>
    <row r="546" spans="1:1" ht="13.55" customHeight="1">
      <c r="A546" s="32"/>
    </row>
    <row r="547" spans="1:1" ht="13.55" customHeight="1">
      <c r="A547" s="32"/>
    </row>
    <row r="548" spans="1:1" ht="13.55" customHeight="1">
      <c r="A548" s="32"/>
    </row>
    <row r="549" spans="1:1" ht="13.55" customHeight="1">
      <c r="A549" s="32"/>
    </row>
    <row r="550" spans="1:1" ht="13.55" customHeight="1">
      <c r="A550" s="32"/>
    </row>
    <row r="551" spans="1:1" ht="13.55" customHeight="1">
      <c r="A551" s="32"/>
    </row>
    <row r="552" spans="1:1" ht="13.55" customHeight="1">
      <c r="A552" s="32"/>
    </row>
    <row r="553" spans="1:1" ht="13.55" customHeight="1">
      <c r="A553" s="32"/>
    </row>
    <row r="554" spans="1:1" ht="13.55" customHeight="1">
      <c r="A554" s="32"/>
    </row>
    <row r="555" spans="1:1" ht="13.55" customHeight="1">
      <c r="A555" s="32"/>
    </row>
    <row r="556" spans="1:1" ht="13.55" customHeight="1">
      <c r="A556" s="32"/>
    </row>
    <row r="557" spans="1:1" ht="13.55" customHeight="1">
      <c r="A557" s="32"/>
    </row>
    <row r="558" spans="1:1" ht="13.55" customHeight="1">
      <c r="A558" s="32"/>
    </row>
    <row r="559" spans="1:1" ht="13.55" customHeight="1">
      <c r="A559" s="32"/>
    </row>
    <row r="560" spans="1:1" ht="13.55" customHeight="1">
      <c r="A560" s="32"/>
    </row>
    <row r="561" spans="1:1" ht="13.55" customHeight="1">
      <c r="A561" s="32"/>
    </row>
    <row r="562" spans="1:1" ht="13.55" customHeight="1">
      <c r="A562" s="32"/>
    </row>
    <row r="563" spans="1:1" ht="13.55" customHeight="1">
      <c r="A563" s="32"/>
    </row>
    <row r="564" spans="1:1" ht="13.55" customHeight="1">
      <c r="A564" s="32"/>
    </row>
    <row r="565" spans="1:1" ht="13.55" customHeight="1">
      <c r="A565" s="32"/>
    </row>
    <row r="566" spans="1:1" ht="13.55" customHeight="1">
      <c r="A566" s="32"/>
    </row>
    <row r="567" spans="1:1" ht="13.55" customHeight="1">
      <c r="A567" s="32"/>
    </row>
    <row r="568" spans="1:1" ht="13.55" customHeight="1">
      <c r="A568" s="32"/>
    </row>
    <row r="569" spans="1:1" ht="13.55" customHeight="1">
      <c r="A569" s="32"/>
    </row>
    <row r="570" spans="1:1" ht="13.55" customHeight="1">
      <c r="A570" s="32"/>
    </row>
    <row r="571" spans="1:1" ht="13.55" customHeight="1">
      <c r="A571" s="32"/>
    </row>
    <row r="572" spans="1:1" ht="13.55" customHeight="1">
      <c r="A572" s="32"/>
    </row>
    <row r="573" spans="1:1" ht="13.55" customHeight="1">
      <c r="A573" s="32"/>
    </row>
    <row r="574" spans="1:1" ht="13.55" customHeight="1">
      <c r="A574" s="32"/>
    </row>
    <row r="575" spans="1:1" ht="13.55" customHeight="1">
      <c r="A575" s="32"/>
    </row>
    <row r="576" spans="1:1" ht="13.55" customHeight="1">
      <c r="A576" s="32"/>
    </row>
    <row r="577" spans="1:1" ht="13.55" customHeight="1">
      <c r="A577" s="32"/>
    </row>
    <row r="578" spans="1:1" ht="13.55" customHeight="1">
      <c r="A578" s="32"/>
    </row>
    <row r="579" spans="1:1" ht="13.55" customHeight="1">
      <c r="A579" s="32"/>
    </row>
    <row r="580" spans="1:1" ht="13.55" customHeight="1">
      <c r="A580" s="32"/>
    </row>
    <row r="581" spans="1:1" ht="13.55" customHeight="1">
      <c r="A581" s="32"/>
    </row>
    <row r="582" spans="1:1" ht="13.55" customHeight="1">
      <c r="A582" s="32"/>
    </row>
    <row r="583" spans="1:1" ht="13.55" customHeight="1">
      <c r="A583" s="32"/>
    </row>
    <row r="584" spans="1:1" ht="13.55" customHeight="1">
      <c r="A584" s="32"/>
    </row>
    <row r="585" spans="1:1" ht="13.55" customHeight="1">
      <c r="A585" s="32"/>
    </row>
    <row r="586" spans="1:1" ht="13.55" customHeight="1">
      <c r="A586" s="32"/>
    </row>
    <row r="587" spans="1:1" ht="13.55" customHeight="1">
      <c r="A587" s="32"/>
    </row>
    <row r="588" spans="1:1" ht="13.55" customHeight="1">
      <c r="A588" s="32"/>
    </row>
    <row r="589" spans="1:1" ht="13.55" customHeight="1">
      <c r="A589" s="32"/>
    </row>
    <row r="590" spans="1:1" ht="13.55" customHeight="1">
      <c r="A590" s="32"/>
    </row>
    <row r="591" spans="1:1" ht="13.55" customHeight="1">
      <c r="A591" s="32"/>
    </row>
    <row r="592" spans="1:1" ht="13.55" customHeight="1">
      <c r="A592" s="32"/>
    </row>
    <row r="593" spans="1:1" ht="13.55" customHeight="1">
      <c r="A593" s="32"/>
    </row>
    <row r="594" spans="1:1" ht="13.55" customHeight="1">
      <c r="A594" s="32"/>
    </row>
    <row r="595" spans="1:1" ht="13.55" customHeight="1">
      <c r="A595" s="32"/>
    </row>
    <row r="596" spans="1:1" ht="13.55" customHeight="1">
      <c r="A596" s="32"/>
    </row>
    <row r="597" spans="1:1" ht="13.55" customHeight="1">
      <c r="A597" s="32"/>
    </row>
    <row r="598" spans="1:1" ht="13.55" customHeight="1">
      <c r="A598" s="32"/>
    </row>
    <row r="599" spans="1:1" ht="13.55" customHeight="1">
      <c r="A599" s="32"/>
    </row>
    <row r="600" spans="1:1" ht="13.55" customHeight="1">
      <c r="A600" s="32"/>
    </row>
    <row r="601" spans="1:1" ht="13.55" customHeight="1">
      <c r="A601" s="32"/>
    </row>
    <row r="602" spans="1:1" ht="13.55" customHeight="1">
      <c r="A602" s="32"/>
    </row>
    <row r="603" spans="1:1" ht="13.55" customHeight="1">
      <c r="A603" s="32"/>
    </row>
    <row r="604" spans="1:1" ht="13.55" customHeight="1">
      <c r="A604" s="32"/>
    </row>
    <row r="605" spans="1:1" ht="13.55" customHeight="1">
      <c r="A605" s="32"/>
    </row>
    <row r="606" spans="1:1" ht="13.55" customHeight="1">
      <c r="A606" s="32"/>
    </row>
    <row r="607" spans="1:1" ht="13.55" customHeight="1">
      <c r="A607" s="32"/>
    </row>
    <row r="608" spans="1:1" ht="13.55" customHeight="1">
      <c r="A608" s="32"/>
    </row>
    <row r="609" spans="1:1" ht="13.55" customHeight="1">
      <c r="A609" s="32"/>
    </row>
    <row r="610" spans="1:1" ht="13.55" customHeight="1">
      <c r="A610" s="32"/>
    </row>
    <row r="611" spans="1:1" ht="13.55" customHeight="1">
      <c r="A611" s="32"/>
    </row>
    <row r="612" spans="1:1" ht="13.55" customHeight="1">
      <c r="A612" s="32"/>
    </row>
    <row r="613" spans="1:1" ht="13.55" customHeight="1">
      <c r="A613" s="32"/>
    </row>
    <row r="614" spans="1:1" ht="13.55" customHeight="1">
      <c r="A614" s="32"/>
    </row>
    <row r="615" spans="1:1" ht="13.55" customHeight="1">
      <c r="A615" s="32"/>
    </row>
    <row r="616" spans="1:1" ht="13.55" customHeight="1">
      <c r="A616" s="32"/>
    </row>
    <row r="617" spans="1:1" ht="13.55" customHeight="1">
      <c r="A617" s="32"/>
    </row>
    <row r="618" spans="1:1" ht="13.55" customHeight="1">
      <c r="A618" s="32"/>
    </row>
    <row r="619" spans="1:1" ht="13.55" customHeight="1">
      <c r="A619" s="32"/>
    </row>
    <row r="620" spans="1:1" ht="13.55" customHeight="1">
      <c r="A620" s="32"/>
    </row>
    <row r="621" spans="1:1" ht="13.55" customHeight="1">
      <c r="A621" s="32"/>
    </row>
    <row r="622" spans="1:1" ht="13.55" customHeight="1">
      <c r="A622" s="32"/>
    </row>
    <row r="623" spans="1:1" ht="13.55" customHeight="1">
      <c r="A623" s="32"/>
    </row>
    <row r="624" spans="1:1" ht="13.55" customHeight="1">
      <c r="A624" s="32"/>
    </row>
    <row r="625" spans="1:1" ht="13.55" customHeight="1">
      <c r="A625" s="32"/>
    </row>
    <row r="626" spans="1:1" ht="13.55" customHeight="1">
      <c r="A626" s="32"/>
    </row>
    <row r="627" spans="1:1" ht="13.55" customHeight="1">
      <c r="A627" s="32"/>
    </row>
    <row r="628" spans="1:1" ht="13.55" customHeight="1">
      <c r="A628" s="32"/>
    </row>
    <row r="629" spans="1:1" ht="13.55" customHeight="1">
      <c r="A629" s="32"/>
    </row>
    <row r="630" spans="1:1" ht="13.55" customHeight="1">
      <c r="A630" s="32"/>
    </row>
    <row r="631" spans="1:1" ht="13.55" customHeight="1">
      <c r="A631" s="32"/>
    </row>
    <row r="632" spans="1:1" ht="13.55" customHeight="1">
      <c r="A632" s="32"/>
    </row>
    <row r="633" spans="1:1" ht="13.55" customHeight="1">
      <c r="A633" s="32"/>
    </row>
    <row r="634" spans="1:1" ht="13.55" customHeight="1">
      <c r="A634" s="32"/>
    </row>
    <row r="635" spans="1:1" ht="13.55" customHeight="1">
      <c r="A635" s="32"/>
    </row>
    <row r="636" spans="1:1" ht="13.55" customHeight="1">
      <c r="A636" s="32"/>
    </row>
    <row r="637" spans="1:1" ht="13.55" customHeight="1">
      <c r="A637" s="32"/>
    </row>
    <row r="638" spans="1:1" ht="13.55" customHeight="1">
      <c r="A638" s="32"/>
    </row>
    <row r="639" spans="1:1" ht="13.55" customHeight="1">
      <c r="A639" s="32"/>
    </row>
    <row r="640" spans="1:1" ht="13.55" customHeight="1">
      <c r="A640" s="32"/>
    </row>
    <row r="641" spans="1:1" ht="13.55" customHeight="1">
      <c r="A641" s="32"/>
    </row>
    <row r="642" spans="1:1" ht="13.55" customHeight="1">
      <c r="A642" s="32"/>
    </row>
    <row r="643" spans="1:1" ht="13.55" customHeight="1">
      <c r="A643" s="32"/>
    </row>
    <row r="644" spans="1:1" ht="13.55" customHeight="1">
      <c r="A644" s="32"/>
    </row>
    <row r="645" spans="1:1" ht="13.55" customHeight="1">
      <c r="A645" s="32"/>
    </row>
    <row r="646" spans="1:1" ht="13.55" customHeight="1">
      <c r="A646" s="32"/>
    </row>
    <row r="647" spans="1:1" ht="13.55" customHeight="1">
      <c r="A647" s="32"/>
    </row>
    <row r="648" spans="1:1" ht="13.55" customHeight="1">
      <c r="A648" s="32"/>
    </row>
    <row r="649" spans="1:1" ht="13.55" customHeight="1">
      <c r="A649" s="32"/>
    </row>
    <row r="650" spans="1:1" ht="13.55" customHeight="1">
      <c r="A650" s="32"/>
    </row>
    <row r="651" spans="1:1" ht="13.55" customHeight="1">
      <c r="A651" s="32"/>
    </row>
    <row r="652" spans="1:1" ht="13.55" customHeight="1">
      <c r="A652" s="32"/>
    </row>
    <row r="653" spans="1:1" ht="13.55" customHeight="1">
      <c r="A653" s="32"/>
    </row>
    <row r="654" spans="1:1" ht="13.55" customHeight="1">
      <c r="A654" s="32"/>
    </row>
    <row r="655" spans="1:1" ht="13.55" customHeight="1">
      <c r="A655" s="32"/>
    </row>
    <row r="656" spans="1:1" ht="13.55" customHeight="1">
      <c r="A656" s="32"/>
    </row>
    <row r="657" spans="1:1" ht="13.55" customHeight="1">
      <c r="A657" s="32"/>
    </row>
    <row r="658" spans="1:1" ht="13.55" customHeight="1">
      <c r="A658" s="32"/>
    </row>
    <row r="659" spans="1:1" ht="13.55" customHeight="1">
      <c r="A659" s="32"/>
    </row>
    <row r="660" spans="1:1" ht="13.55" customHeight="1">
      <c r="A660" s="32"/>
    </row>
    <row r="661" spans="1:1" ht="13.55" customHeight="1">
      <c r="A661" s="32"/>
    </row>
    <row r="662" spans="1:1" ht="13.55" customHeight="1">
      <c r="A662" s="32"/>
    </row>
    <row r="663" spans="1:1" ht="13.55" customHeight="1">
      <c r="A663" s="32"/>
    </row>
    <row r="664" spans="1:1" ht="13.55" customHeight="1">
      <c r="A664" s="32"/>
    </row>
    <row r="665" spans="1:1" ht="13.55" customHeight="1">
      <c r="A665" s="32"/>
    </row>
    <row r="666" spans="1:1" ht="13.55" customHeight="1">
      <c r="A666" s="32"/>
    </row>
    <row r="667" spans="1:1" ht="13.55" customHeight="1">
      <c r="A667" s="32"/>
    </row>
    <row r="668" spans="1:1" ht="13.55" customHeight="1">
      <c r="A668" s="32"/>
    </row>
    <row r="669" spans="1:1" ht="13.55" customHeight="1">
      <c r="A669" s="32"/>
    </row>
    <row r="670" spans="1:1" ht="13.55" customHeight="1">
      <c r="A670" s="32"/>
    </row>
    <row r="671" spans="1:1" ht="13.55" customHeight="1">
      <c r="A671" s="32"/>
    </row>
    <row r="672" spans="1:1" ht="13.55" customHeight="1">
      <c r="A672" s="32"/>
    </row>
    <row r="673" spans="1:1" ht="13.55" customHeight="1">
      <c r="A673" s="32"/>
    </row>
    <row r="674" spans="1:1" ht="13.55" customHeight="1">
      <c r="A674" s="32"/>
    </row>
    <row r="675" spans="1:1" ht="13.55" customHeight="1">
      <c r="A675" s="32"/>
    </row>
    <row r="676" spans="1:1" ht="13.55" customHeight="1">
      <c r="A676" s="32"/>
    </row>
    <row r="677" spans="1:1" ht="13.55" customHeight="1">
      <c r="A677" s="32"/>
    </row>
    <row r="678" spans="1:1" ht="13.55" customHeight="1">
      <c r="A678" s="32"/>
    </row>
    <row r="679" spans="1:1" ht="13.55" customHeight="1">
      <c r="A679" s="32"/>
    </row>
    <row r="680" spans="1:1" ht="13.55" customHeight="1">
      <c r="A680" s="32"/>
    </row>
    <row r="681" spans="1:1" ht="13.55" customHeight="1">
      <c r="A681" s="32"/>
    </row>
    <row r="682" spans="1:1" ht="13.55" customHeight="1">
      <c r="A682" s="32"/>
    </row>
    <row r="683" spans="1:1" ht="13.55" customHeight="1">
      <c r="A683" s="32"/>
    </row>
    <row r="684" spans="1:1" ht="13.55" customHeight="1">
      <c r="A684" s="32"/>
    </row>
    <row r="685" spans="1:1" ht="13.55" customHeight="1">
      <c r="A685" s="32"/>
    </row>
    <row r="686" spans="1:1" ht="13.55" customHeight="1">
      <c r="A686" s="32"/>
    </row>
    <row r="687" spans="1:1" ht="13.55" customHeight="1">
      <c r="A687" s="32"/>
    </row>
    <row r="688" spans="1:1" ht="13.55" customHeight="1">
      <c r="A688" s="32"/>
    </row>
    <row r="689" spans="1:1" ht="13.55" customHeight="1">
      <c r="A689" s="32"/>
    </row>
    <row r="690" spans="1:1" ht="13.55" customHeight="1">
      <c r="A690" s="32"/>
    </row>
    <row r="691" spans="1:1" ht="13.55" customHeight="1">
      <c r="A691" s="32"/>
    </row>
    <row r="692" spans="1:1" ht="13.55" customHeight="1">
      <c r="A692" s="32"/>
    </row>
    <row r="693" spans="1:1" ht="13.55" customHeight="1">
      <c r="A693" s="32"/>
    </row>
    <row r="694" spans="1:1" ht="13.55" customHeight="1">
      <c r="A694" s="32"/>
    </row>
    <row r="695" spans="1:1" ht="13.55" customHeight="1">
      <c r="A695" s="32"/>
    </row>
    <row r="696" spans="1:1" ht="13.55" customHeight="1">
      <c r="A696" s="32"/>
    </row>
    <row r="697" spans="1:1" ht="13.55" customHeight="1">
      <c r="A697" s="32"/>
    </row>
    <row r="698" spans="1:1" ht="13.55" customHeight="1">
      <c r="A698" s="32"/>
    </row>
    <row r="699" spans="1:1" ht="13.55" customHeight="1">
      <c r="A699" s="32"/>
    </row>
    <row r="700" spans="1:1" ht="13.55" customHeight="1">
      <c r="A700" s="32"/>
    </row>
    <row r="701" spans="1:1" ht="13.55" customHeight="1">
      <c r="A701" s="32"/>
    </row>
    <row r="702" spans="1:1" ht="13.55" customHeight="1">
      <c r="A702" s="32"/>
    </row>
    <row r="703" spans="1:1" ht="13.55" customHeight="1">
      <c r="A703" s="32"/>
    </row>
    <row r="704" spans="1:1" ht="13.55" customHeight="1">
      <c r="A704" s="32"/>
    </row>
    <row r="705" spans="1:1" ht="13.55" customHeight="1">
      <c r="A705" s="32"/>
    </row>
    <row r="706" spans="1:1" ht="13.55" customHeight="1">
      <c r="A706" s="32"/>
    </row>
    <row r="707" spans="1:1" ht="13.55" customHeight="1">
      <c r="A707" s="32"/>
    </row>
    <row r="708" spans="1:1" ht="13.55" customHeight="1">
      <c r="A708" s="32"/>
    </row>
    <row r="709" spans="1:1" ht="13.55" customHeight="1">
      <c r="A709" s="32"/>
    </row>
    <row r="710" spans="1:1" ht="13.55" customHeight="1">
      <c r="A710" s="32"/>
    </row>
    <row r="711" spans="1:1" ht="13.55" customHeight="1">
      <c r="A711" s="32"/>
    </row>
    <row r="712" spans="1:1" ht="13.55" customHeight="1">
      <c r="A712" s="32"/>
    </row>
    <row r="713" spans="1:1" ht="13.55" customHeight="1">
      <c r="A713" s="32"/>
    </row>
    <row r="714" spans="1:1" ht="13.55" customHeight="1">
      <c r="A714" s="32"/>
    </row>
    <row r="715" spans="1:1" ht="13.55" customHeight="1">
      <c r="A715" s="32"/>
    </row>
    <row r="716" spans="1:1" ht="13.55" customHeight="1">
      <c r="A716" s="32"/>
    </row>
    <row r="717" spans="1:1" ht="13.55" customHeight="1">
      <c r="A717" s="32"/>
    </row>
    <row r="718" spans="1:1" ht="13.55" customHeight="1">
      <c r="A718" s="32"/>
    </row>
    <row r="719" spans="1:1" ht="13.55" customHeight="1">
      <c r="A719" s="32"/>
    </row>
    <row r="720" spans="1:1" ht="13.55" customHeight="1">
      <c r="A720" s="32"/>
    </row>
    <row r="721" spans="1:1" ht="13.55" customHeight="1">
      <c r="A721" s="32"/>
    </row>
    <row r="722" spans="1:1" ht="13.55" customHeight="1">
      <c r="A722" s="32"/>
    </row>
    <row r="723" spans="1:1" ht="13.55" customHeight="1">
      <c r="A723" s="32"/>
    </row>
    <row r="724" spans="1:1" ht="13.55" customHeight="1">
      <c r="A724" s="32"/>
    </row>
    <row r="725" spans="1:1" ht="13.55" customHeight="1">
      <c r="A725" s="32"/>
    </row>
    <row r="726" spans="1:1" ht="13.55" customHeight="1">
      <c r="A726" s="32"/>
    </row>
    <row r="727" spans="1:1" ht="13.55" customHeight="1">
      <c r="A727" s="32"/>
    </row>
    <row r="728" spans="1:1" ht="13.55" customHeight="1">
      <c r="A728" s="32"/>
    </row>
    <row r="729" spans="1:1" ht="13.55" customHeight="1">
      <c r="A729" s="32"/>
    </row>
    <row r="730" spans="1:1" ht="13.55" customHeight="1">
      <c r="A730" s="32"/>
    </row>
    <row r="731" spans="1:1" ht="13.55" customHeight="1">
      <c r="A731" s="32"/>
    </row>
    <row r="732" spans="1:1" ht="13.55" customHeight="1">
      <c r="A732" s="32"/>
    </row>
    <row r="733" spans="1:1" ht="13.55" customHeight="1">
      <c r="A733" s="32"/>
    </row>
    <row r="734" spans="1:1" ht="13.55" customHeight="1">
      <c r="A734" s="32"/>
    </row>
    <row r="735" spans="1:1" ht="13.55" customHeight="1">
      <c r="A735" s="32"/>
    </row>
    <row r="736" spans="1:1" ht="13.55" customHeight="1">
      <c r="A736" s="32"/>
    </row>
    <row r="737" spans="1:1" ht="13.55" customHeight="1">
      <c r="A737" s="32"/>
    </row>
    <row r="738" spans="1:1" ht="13.55" customHeight="1">
      <c r="A738" s="32"/>
    </row>
    <row r="739" spans="1:1" ht="13.55" customHeight="1">
      <c r="A739" s="32"/>
    </row>
    <row r="740" spans="1:1" ht="13.55" customHeight="1">
      <c r="A740" s="32"/>
    </row>
    <row r="741" spans="1:1" ht="13.55" customHeight="1">
      <c r="A741" s="32"/>
    </row>
    <row r="742" spans="1:1" ht="13.55" customHeight="1">
      <c r="A742" s="32"/>
    </row>
    <row r="743" spans="1:1" ht="13.55" customHeight="1">
      <c r="A743" s="32"/>
    </row>
    <row r="744" spans="1:1" ht="13.55" customHeight="1">
      <c r="A744" s="32"/>
    </row>
    <row r="745" spans="1:1" ht="13.55" customHeight="1">
      <c r="A745" s="32"/>
    </row>
    <row r="746" spans="1:1" ht="13.55" customHeight="1">
      <c r="A746" s="32"/>
    </row>
    <row r="747" spans="1:1" ht="13.55" customHeight="1">
      <c r="A747" s="32"/>
    </row>
    <row r="748" spans="1:1" ht="13.55" customHeight="1">
      <c r="A748" s="32"/>
    </row>
    <row r="749" spans="1:1" ht="13.55" customHeight="1">
      <c r="A749" s="32"/>
    </row>
    <row r="750" spans="1:1" ht="13.55" customHeight="1">
      <c r="A750" s="32"/>
    </row>
    <row r="751" spans="1:1" ht="13.55" customHeight="1">
      <c r="A751" s="32"/>
    </row>
    <row r="752" spans="1:1" ht="13.55" customHeight="1">
      <c r="A752" s="32"/>
    </row>
    <row r="753" spans="1:1" ht="13.55" customHeight="1">
      <c r="A753" s="32"/>
    </row>
    <row r="754" spans="1:1" ht="13.55" customHeight="1">
      <c r="A754" s="32"/>
    </row>
    <row r="755" spans="1:1" ht="13.55" customHeight="1">
      <c r="A755" s="32"/>
    </row>
    <row r="756" spans="1:1" ht="13.55" customHeight="1">
      <c r="A756" s="32"/>
    </row>
    <row r="757" spans="1:1" ht="13.55" customHeight="1">
      <c r="A757" s="32"/>
    </row>
    <row r="758" spans="1:1" ht="13.55" customHeight="1">
      <c r="A758" s="32"/>
    </row>
    <row r="759" spans="1:1" ht="13.55" customHeight="1">
      <c r="A759" s="32"/>
    </row>
    <row r="760" spans="1:1" ht="13.55" customHeight="1">
      <c r="A760" s="32"/>
    </row>
    <row r="761" spans="1:1" ht="13.55" customHeight="1">
      <c r="A761" s="32"/>
    </row>
    <row r="762" spans="1:1" ht="13.55" customHeight="1">
      <c r="A762" s="32"/>
    </row>
    <row r="763" spans="1:1" ht="13.55" customHeight="1">
      <c r="A763" s="32"/>
    </row>
    <row r="764" spans="1:1" ht="13.55" customHeight="1">
      <c r="A764" s="32"/>
    </row>
    <row r="765" spans="1:1" ht="13.55" customHeight="1">
      <c r="A765" s="32"/>
    </row>
    <row r="766" spans="1:1" ht="13.55" customHeight="1">
      <c r="A766" s="32"/>
    </row>
    <row r="767" spans="1:1" ht="13.55" customHeight="1">
      <c r="A767" s="32"/>
    </row>
    <row r="768" spans="1:1" ht="13.55" customHeight="1">
      <c r="A768" s="32"/>
    </row>
    <row r="769" spans="1:1" ht="13.55" customHeight="1">
      <c r="A769" s="32"/>
    </row>
    <row r="770" spans="1:1" ht="13.55" customHeight="1">
      <c r="A770" s="32"/>
    </row>
    <row r="771" spans="1:1" ht="13.55" customHeight="1">
      <c r="A771" s="32"/>
    </row>
    <row r="772" spans="1:1" ht="13.55" customHeight="1">
      <c r="A772" s="32"/>
    </row>
    <row r="773" spans="1:1" ht="13.55" customHeight="1">
      <c r="A773" s="32"/>
    </row>
    <row r="774" spans="1:1" ht="13.55" customHeight="1">
      <c r="A774" s="32"/>
    </row>
    <row r="775" spans="1:1" ht="13.55" customHeight="1">
      <c r="A775" s="32"/>
    </row>
    <row r="776" spans="1:1" ht="13.55" customHeight="1">
      <c r="A776" s="32"/>
    </row>
    <row r="777" spans="1:1" ht="13.55" customHeight="1">
      <c r="A777" s="32"/>
    </row>
    <row r="778" spans="1:1" ht="13.55" customHeight="1">
      <c r="A778" s="32"/>
    </row>
    <row r="779" spans="1:1" ht="13.55" customHeight="1">
      <c r="A779" s="32"/>
    </row>
    <row r="780" spans="1:1" ht="13.55" customHeight="1">
      <c r="A780" s="32"/>
    </row>
    <row r="781" spans="1:1" ht="13.55" customHeight="1">
      <c r="A781" s="32"/>
    </row>
    <row r="782" spans="1:1" ht="13.55" customHeight="1">
      <c r="A782" s="32"/>
    </row>
    <row r="783" spans="1:1" ht="13.55" customHeight="1">
      <c r="A783" s="32"/>
    </row>
    <row r="784" spans="1:1" ht="13.55" customHeight="1">
      <c r="A784" s="32"/>
    </row>
    <row r="785" spans="1:1" ht="13.55" customHeight="1">
      <c r="A785" s="32"/>
    </row>
    <row r="786" spans="1:1" ht="13.55" customHeight="1">
      <c r="A786" s="32"/>
    </row>
    <row r="787" spans="1:1" ht="13.55" customHeight="1">
      <c r="A787" s="32"/>
    </row>
    <row r="788" spans="1:1" ht="13.55" customHeight="1">
      <c r="A788" s="32"/>
    </row>
    <row r="789" spans="1:1" ht="13.55" customHeight="1">
      <c r="A789" s="32"/>
    </row>
    <row r="790" spans="1:1" ht="13.55" customHeight="1">
      <c r="A790" s="32"/>
    </row>
    <row r="791" spans="1:1" ht="13.55" customHeight="1">
      <c r="A791" s="32"/>
    </row>
    <row r="792" spans="1:1" ht="13.55" customHeight="1">
      <c r="A792" s="32"/>
    </row>
    <row r="793" spans="1:1" ht="13.55" customHeight="1">
      <c r="A793" s="32"/>
    </row>
    <row r="794" spans="1:1" ht="13.55" customHeight="1">
      <c r="A794" s="32"/>
    </row>
    <row r="795" spans="1:1" ht="13.55" customHeight="1">
      <c r="A795" s="32"/>
    </row>
    <row r="796" spans="1:1" ht="13.55" customHeight="1">
      <c r="A796" s="32"/>
    </row>
    <row r="797" spans="1:1" ht="13.55" customHeight="1">
      <c r="A797" s="32"/>
    </row>
    <row r="798" spans="1:1" ht="13.55" customHeight="1">
      <c r="A798" s="32"/>
    </row>
    <row r="799" spans="1:1" ht="13.55" customHeight="1">
      <c r="A799" s="32"/>
    </row>
    <row r="800" spans="1:1" ht="13.55" customHeight="1">
      <c r="A800" s="32"/>
    </row>
    <row r="801" spans="1:1" ht="13.55" customHeight="1">
      <c r="A801" s="32"/>
    </row>
    <row r="802" spans="1:1" ht="13.55" customHeight="1">
      <c r="A802" s="32"/>
    </row>
    <row r="803" spans="1:1" ht="13.55" customHeight="1">
      <c r="A803" s="32"/>
    </row>
    <row r="804" spans="1:1" ht="13.55" customHeight="1">
      <c r="A804" s="32"/>
    </row>
    <row r="805" spans="1:1" ht="13.55" customHeight="1">
      <c r="A805" s="32"/>
    </row>
    <row r="806" spans="1:1" ht="13.55" customHeight="1">
      <c r="A806" s="32"/>
    </row>
    <row r="807" spans="1:1" ht="13.55" customHeight="1">
      <c r="A807" s="32"/>
    </row>
    <row r="808" spans="1:1" ht="13.55" customHeight="1">
      <c r="A808" s="32"/>
    </row>
    <row r="809" spans="1:1" ht="13.55" customHeight="1">
      <c r="A809" s="32"/>
    </row>
    <row r="810" spans="1:1" ht="13.55" customHeight="1">
      <c r="A810" s="32"/>
    </row>
    <row r="811" spans="1:1" ht="13.55" customHeight="1">
      <c r="A811" s="32"/>
    </row>
    <row r="812" spans="1:1" ht="13.55" customHeight="1">
      <c r="A812" s="32"/>
    </row>
    <row r="813" spans="1:1" ht="13.55" customHeight="1">
      <c r="A813" s="32"/>
    </row>
    <row r="814" spans="1:1" ht="13.55" customHeight="1">
      <c r="A814" s="32"/>
    </row>
    <row r="815" spans="1:1" ht="13.55" customHeight="1">
      <c r="A815" s="32"/>
    </row>
    <row r="816" spans="1:1" ht="13.55" customHeight="1">
      <c r="A816" s="32"/>
    </row>
    <row r="817" spans="1:1" ht="13.55" customHeight="1">
      <c r="A817" s="32"/>
    </row>
    <row r="818" spans="1:1" ht="13.55" customHeight="1">
      <c r="A818" s="32"/>
    </row>
    <row r="819" spans="1:1" ht="13.55" customHeight="1">
      <c r="A819" s="32"/>
    </row>
    <row r="820" spans="1:1" ht="13.55" customHeight="1">
      <c r="A820" s="32"/>
    </row>
    <row r="821" spans="1:1" ht="13.55" customHeight="1">
      <c r="A821" s="32"/>
    </row>
    <row r="822" spans="1:1" ht="13.55" customHeight="1">
      <c r="A822" s="32"/>
    </row>
    <row r="823" spans="1:1" ht="13.55" customHeight="1">
      <c r="A823" s="32"/>
    </row>
    <row r="824" spans="1:1" ht="13.55" customHeight="1">
      <c r="A824" s="32"/>
    </row>
    <row r="825" spans="1:1" ht="13.55" customHeight="1">
      <c r="A825" s="32"/>
    </row>
    <row r="826" spans="1:1" ht="13.55" customHeight="1">
      <c r="A826" s="32"/>
    </row>
    <row r="827" spans="1:1" ht="13.55" customHeight="1">
      <c r="A827" s="32"/>
    </row>
    <row r="828" spans="1:1" ht="13.55" customHeight="1">
      <c r="A828" s="32"/>
    </row>
    <row r="829" spans="1:1" ht="13.55" customHeight="1">
      <c r="A829" s="32"/>
    </row>
    <row r="830" spans="1:1" ht="13.55" customHeight="1">
      <c r="A830" s="32"/>
    </row>
    <row r="831" spans="1:1" ht="13.55" customHeight="1">
      <c r="A831" s="32"/>
    </row>
    <row r="832" spans="1:1" ht="13.55" customHeight="1">
      <c r="A832" s="32"/>
    </row>
    <row r="833" spans="1:1" ht="13.55" customHeight="1">
      <c r="A833" s="32"/>
    </row>
    <row r="834" spans="1:1" ht="13.55" customHeight="1">
      <c r="A834" s="32"/>
    </row>
    <row r="835" spans="1:1" ht="13.55" customHeight="1">
      <c r="A835" s="32"/>
    </row>
    <row r="836" spans="1:1" ht="13.55" customHeight="1">
      <c r="A836" s="32"/>
    </row>
    <row r="837" spans="1:1" ht="13.55" customHeight="1">
      <c r="A837" s="32"/>
    </row>
    <row r="838" spans="1:1" ht="13.55" customHeight="1">
      <c r="A838" s="32"/>
    </row>
    <row r="839" spans="1:1" ht="13.55" customHeight="1">
      <c r="A839" s="32"/>
    </row>
    <row r="840" spans="1:1" ht="13.55" customHeight="1">
      <c r="A840" s="32"/>
    </row>
    <row r="841" spans="1:1" ht="13.55" customHeight="1">
      <c r="A841" s="32"/>
    </row>
    <row r="842" spans="1:1" ht="13.55" customHeight="1">
      <c r="A842" s="32"/>
    </row>
    <row r="843" spans="1:1" ht="13.55" customHeight="1">
      <c r="A843" s="32"/>
    </row>
    <row r="844" spans="1:1" ht="13.55" customHeight="1">
      <c r="A844" s="32"/>
    </row>
    <row r="845" spans="1:1" ht="13.55" customHeight="1">
      <c r="A845" s="32"/>
    </row>
    <row r="846" spans="1:1" ht="13.55" customHeight="1">
      <c r="A846" s="32"/>
    </row>
    <row r="847" spans="1:1" ht="13.55" customHeight="1">
      <c r="A847" s="32"/>
    </row>
    <row r="848" spans="1:1" ht="13.55" customHeight="1">
      <c r="A848" s="32"/>
    </row>
    <row r="849" spans="1:1" ht="13.55" customHeight="1">
      <c r="A849" s="32"/>
    </row>
    <row r="850" spans="1:1" ht="13.55" customHeight="1">
      <c r="A850" s="32"/>
    </row>
    <row r="851" spans="1:1" ht="13.55" customHeight="1">
      <c r="A851" s="32"/>
    </row>
    <row r="852" spans="1:1" ht="13.55" customHeight="1">
      <c r="A852" s="32"/>
    </row>
    <row r="853" spans="1:1" ht="13.55" customHeight="1">
      <c r="A853" s="32"/>
    </row>
    <row r="854" spans="1:1" ht="13.55" customHeight="1">
      <c r="A854" s="32"/>
    </row>
    <row r="855" spans="1:1" ht="13.55" customHeight="1">
      <c r="A855" s="32"/>
    </row>
    <row r="856" spans="1:1" ht="13.55" customHeight="1">
      <c r="A856" s="32"/>
    </row>
    <row r="857" spans="1:1" ht="13.55" customHeight="1">
      <c r="A857" s="32"/>
    </row>
    <row r="858" spans="1:1" ht="13.55" customHeight="1">
      <c r="A858" s="32"/>
    </row>
    <row r="859" spans="1:1" ht="13.55" customHeight="1">
      <c r="A859" s="32"/>
    </row>
    <row r="860" spans="1:1" ht="13.55" customHeight="1">
      <c r="A860" s="32"/>
    </row>
    <row r="861" spans="1:1" ht="13.55" customHeight="1">
      <c r="A861" s="32"/>
    </row>
    <row r="862" spans="1:1" ht="13.55" customHeight="1">
      <c r="A862" s="32"/>
    </row>
    <row r="863" spans="1:1" ht="13.55" customHeight="1">
      <c r="A863" s="32"/>
    </row>
    <row r="864" spans="1:1" ht="13.55" customHeight="1">
      <c r="A864" s="32"/>
    </row>
    <row r="865" spans="1:1" ht="13.55" customHeight="1">
      <c r="A865" s="32"/>
    </row>
    <row r="866" spans="1:1" ht="13.55" customHeight="1">
      <c r="A866" s="32"/>
    </row>
    <row r="867" spans="1:1" ht="13.55" customHeight="1">
      <c r="A867" s="32"/>
    </row>
    <row r="868" spans="1:1" ht="13.55" customHeight="1">
      <c r="A868" s="32"/>
    </row>
    <row r="869" spans="1:1" ht="13.55" customHeight="1">
      <c r="A869" s="32"/>
    </row>
    <row r="870" spans="1:1" ht="13.55" customHeight="1">
      <c r="A870" s="32"/>
    </row>
    <row r="871" spans="1:1" ht="13.55" customHeight="1">
      <c r="A871" s="32"/>
    </row>
    <row r="872" spans="1:1" ht="13.55" customHeight="1">
      <c r="A872" s="32"/>
    </row>
    <row r="873" spans="1:1" ht="13.55" customHeight="1">
      <c r="A873" s="32"/>
    </row>
    <row r="874" spans="1:1" ht="13.55" customHeight="1">
      <c r="A874" s="32"/>
    </row>
    <row r="875" spans="1:1" ht="13.55" customHeight="1">
      <c r="A875" s="32"/>
    </row>
    <row r="876" spans="1:1" ht="13.55" customHeight="1">
      <c r="A876" s="32"/>
    </row>
    <row r="877" spans="1:1" ht="13.55" customHeight="1">
      <c r="A877" s="32"/>
    </row>
    <row r="878" spans="1:1" ht="13.55" customHeight="1">
      <c r="A878" s="32"/>
    </row>
    <row r="879" spans="1:1" ht="13.55" customHeight="1">
      <c r="A879" s="32"/>
    </row>
    <row r="880" spans="1:1" ht="13.55" customHeight="1">
      <c r="A880" s="32"/>
    </row>
    <row r="881" spans="1:1" ht="13.55" customHeight="1">
      <c r="A881" s="32"/>
    </row>
    <row r="882" spans="1:1" ht="13.55" customHeight="1">
      <c r="A882" s="32"/>
    </row>
    <row r="883" spans="1:1" ht="13.55" customHeight="1">
      <c r="A883" s="32"/>
    </row>
    <row r="884" spans="1:1" ht="13.55" customHeight="1">
      <c r="A884" s="32"/>
    </row>
    <row r="885" spans="1:1" ht="13.55" customHeight="1">
      <c r="A885" s="32"/>
    </row>
    <row r="886" spans="1:1" ht="13.55" customHeight="1">
      <c r="A886" s="32"/>
    </row>
    <row r="887" spans="1:1" ht="13.55" customHeight="1">
      <c r="A887" s="32"/>
    </row>
    <row r="888" spans="1:1" ht="13.55" customHeight="1">
      <c r="A888" s="32"/>
    </row>
    <row r="889" spans="1:1" ht="13.55" customHeight="1">
      <c r="A889" s="32"/>
    </row>
    <row r="890" spans="1:1" ht="13.55" customHeight="1">
      <c r="A890" s="32"/>
    </row>
    <row r="891" spans="1:1" ht="13.55" customHeight="1">
      <c r="A891" s="32"/>
    </row>
    <row r="892" spans="1:1" ht="13.55" customHeight="1">
      <c r="A892" s="32"/>
    </row>
    <row r="893" spans="1:1" ht="13.55" customHeight="1">
      <c r="A893" s="32"/>
    </row>
    <row r="894" spans="1:1" ht="13.55" customHeight="1">
      <c r="A894" s="32"/>
    </row>
    <row r="895" spans="1:1" ht="13.55" customHeight="1">
      <c r="A895" s="32"/>
    </row>
    <row r="896" spans="1:1" ht="13.55" customHeight="1">
      <c r="A896" s="32"/>
    </row>
    <row r="897" spans="1:1" ht="13.55" customHeight="1">
      <c r="A897" s="32"/>
    </row>
    <row r="898" spans="1:1" ht="13.55" customHeight="1">
      <c r="A898" s="32"/>
    </row>
    <row r="899" spans="1:1" ht="13.55" customHeight="1">
      <c r="A899" s="32"/>
    </row>
    <row r="900" spans="1:1" ht="13.55" customHeight="1">
      <c r="A900" s="32"/>
    </row>
    <row r="901" spans="1:1" ht="13.55" customHeight="1">
      <c r="A901" s="32"/>
    </row>
    <row r="902" spans="1:1" ht="13.55" customHeight="1">
      <c r="A902" s="32"/>
    </row>
    <row r="903" spans="1:1" ht="13.55" customHeight="1">
      <c r="A903" s="32"/>
    </row>
    <row r="904" spans="1:1" ht="13.55" customHeight="1">
      <c r="A904" s="32"/>
    </row>
    <row r="905" spans="1:1" ht="13.55" customHeight="1">
      <c r="A905" s="32"/>
    </row>
    <row r="906" spans="1:1" ht="13.55" customHeight="1">
      <c r="A906" s="32"/>
    </row>
    <row r="907" spans="1:1" ht="13.55" customHeight="1">
      <c r="A907" s="32"/>
    </row>
    <row r="908" spans="1:1" ht="13.55" customHeight="1">
      <c r="A908" s="32"/>
    </row>
    <row r="909" spans="1:1" ht="13.55" customHeight="1">
      <c r="A909" s="32"/>
    </row>
    <row r="910" spans="1:1" ht="13.55" customHeight="1">
      <c r="A910" s="32"/>
    </row>
    <row r="911" spans="1:1" ht="13.55" customHeight="1">
      <c r="A911" s="32"/>
    </row>
    <row r="912" spans="1:1" ht="13.55" customHeight="1">
      <c r="A912" s="32"/>
    </row>
    <row r="913" spans="1:1" ht="13.55" customHeight="1">
      <c r="A913" s="32"/>
    </row>
    <row r="914" spans="1:1" ht="13.55" customHeight="1">
      <c r="A914" s="32"/>
    </row>
    <row r="915" spans="1:1" ht="13.55" customHeight="1">
      <c r="A915" s="32"/>
    </row>
    <row r="916" spans="1:1" ht="13.55" customHeight="1">
      <c r="A916" s="32"/>
    </row>
    <row r="917" spans="1:1" ht="13.55" customHeight="1">
      <c r="A917" s="32"/>
    </row>
    <row r="918" spans="1:1" ht="13.55" customHeight="1">
      <c r="A918" s="32"/>
    </row>
    <row r="919" spans="1:1" ht="13.55" customHeight="1">
      <c r="A919" s="32"/>
    </row>
    <row r="920" spans="1:1" ht="13.55" customHeight="1">
      <c r="A920" s="32"/>
    </row>
    <row r="921" spans="1:1" ht="13.55" customHeight="1">
      <c r="A921" s="32"/>
    </row>
    <row r="922" spans="1:1" ht="13.55" customHeight="1">
      <c r="A922" s="32"/>
    </row>
    <row r="923" spans="1:1" ht="13.55" customHeight="1">
      <c r="A923" s="32"/>
    </row>
    <row r="924" spans="1:1" ht="13.55" customHeight="1">
      <c r="A924" s="32"/>
    </row>
    <row r="925" spans="1:1" ht="13.55" customHeight="1">
      <c r="A925" s="32"/>
    </row>
    <row r="926" spans="1:1" ht="13.55" customHeight="1">
      <c r="A926" s="32"/>
    </row>
    <row r="927" spans="1:1" ht="13.55" customHeight="1">
      <c r="A927" s="32"/>
    </row>
    <row r="928" spans="1:1" ht="13.55" customHeight="1">
      <c r="A928" s="32"/>
    </row>
    <row r="929" spans="1:1" ht="13.55" customHeight="1">
      <c r="A929" s="32"/>
    </row>
    <row r="930" spans="1:1" ht="13.55" customHeight="1">
      <c r="A930" s="32"/>
    </row>
    <row r="931" spans="1:1" ht="13.55" customHeight="1">
      <c r="A931" s="32"/>
    </row>
    <row r="932" spans="1:1" ht="13.55" customHeight="1">
      <c r="A932" s="32"/>
    </row>
    <row r="933" spans="1:1" ht="13.55" customHeight="1">
      <c r="A933" s="32"/>
    </row>
    <row r="934" spans="1:1" ht="13.55" customHeight="1">
      <c r="A934" s="32"/>
    </row>
    <row r="935" spans="1:1" ht="13.55" customHeight="1">
      <c r="A935" s="32"/>
    </row>
    <row r="936" spans="1:1" ht="13.55" customHeight="1">
      <c r="A936" s="32"/>
    </row>
    <row r="937" spans="1:1" ht="13.55" customHeight="1">
      <c r="A937" s="32"/>
    </row>
    <row r="938" spans="1:1" ht="13.55" customHeight="1">
      <c r="A938" s="32"/>
    </row>
    <row r="939" spans="1:1" ht="13.55" customHeight="1">
      <c r="A939" s="32"/>
    </row>
    <row r="940" spans="1:1" ht="13.55" customHeight="1">
      <c r="A940" s="32"/>
    </row>
    <row r="941" spans="1:1" ht="13.55" customHeight="1">
      <c r="A941" s="32"/>
    </row>
    <row r="942" spans="1:1" ht="13.55" customHeight="1">
      <c r="A942" s="32"/>
    </row>
    <row r="943" spans="1:1" ht="13.55" customHeight="1">
      <c r="A943" s="32"/>
    </row>
    <row r="944" spans="1:1" ht="13.55" customHeight="1">
      <c r="A944" s="32"/>
    </row>
    <row r="945" spans="1:1" ht="13.55" customHeight="1">
      <c r="A945" s="32"/>
    </row>
    <row r="946" spans="1:1" ht="13.55" customHeight="1">
      <c r="A946" s="32"/>
    </row>
    <row r="947" spans="1:1" ht="13.55" customHeight="1">
      <c r="A947" s="32"/>
    </row>
    <row r="948" spans="1:1" ht="13.55" customHeight="1">
      <c r="A948" s="32"/>
    </row>
    <row r="949" spans="1:1" ht="13.55" customHeight="1">
      <c r="A949" s="32"/>
    </row>
    <row r="950" spans="1:1" ht="13.55" customHeight="1">
      <c r="A950" s="32"/>
    </row>
    <row r="951" spans="1:1" ht="13.55" customHeight="1">
      <c r="A951" s="32"/>
    </row>
    <row r="952" spans="1:1" ht="13.55" customHeight="1">
      <c r="A952" s="32"/>
    </row>
    <row r="953" spans="1:1" ht="13.55" customHeight="1">
      <c r="A953" s="32"/>
    </row>
    <row r="954" spans="1:1" ht="13.55" customHeight="1">
      <c r="A954" s="32"/>
    </row>
    <row r="955" spans="1:1" ht="13.55" customHeight="1">
      <c r="A955" s="32"/>
    </row>
    <row r="956" spans="1:1" ht="13.55" customHeight="1">
      <c r="A956" s="32"/>
    </row>
    <row r="957" spans="1:1" ht="13.55" customHeight="1">
      <c r="A957" s="32"/>
    </row>
    <row r="958" spans="1:1" ht="13.55" customHeight="1">
      <c r="A958" s="32"/>
    </row>
    <row r="959" spans="1:1" ht="13.55" customHeight="1">
      <c r="A959" s="32"/>
    </row>
    <row r="960" spans="1:1" ht="13.55" customHeight="1">
      <c r="A960" s="32"/>
    </row>
    <row r="961" spans="1:1" ht="13.55" customHeight="1">
      <c r="A961" s="32"/>
    </row>
    <row r="962" spans="1:1" ht="13.55" customHeight="1">
      <c r="A962" s="32"/>
    </row>
    <row r="963" spans="1:1" ht="13.55" customHeight="1">
      <c r="A963" s="32"/>
    </row>
    <row r="964" spans="1:1" ht="13.55" customHeight="1">
      <c r="A964" s="32"/>
    </row>
    <row r="965" spans="1:1" ht="13.55" customHeight="1">
      <c r="A965" s="32"/>
    </row>
    <row r="966" spans="1:1" ht="13.55" customHeight="1">
      <c r="A966" s="32"/>
    </row>
    <row r="967" spans="1:1" ht="13.55" customHeight="1">
      <c r="A967" s="32"/>
    </row>
    <row r="968" spans="1:1" ht="13.55" customHeight="1">
      <c r="A968" s="32"/>
    </row>
    <row r="969" spans="1:1" ht="13.55" customHeight="1">
      <c r="A969" s="32"/>
    </row>
    <row r="970" spans="1:1" ht="13.55" customHeight="1">
      <c r="A970" s="32"/>
    </row>
    <row r="971" spans="1:1" ht="13.55" customHeight="1">
      <c r="A971" s="32"/>
    </row>
    <row r="972" spans="1:1" ht="13.55" customHeight="1">
      <c r="A972" s="32"/>
    </row>
    <row r="973" spans="1:1" ht="13.55" customHeight="1">
      <c r="A973" s="32"/>
    </row>
    <row r="974" spans="1:1" ht="13.55" customHeight="1">
      <c r="A974" s="32"/>
    </row>
    <row r="975" spans="1:1" ht="13.55" customHeight="1">
      <c r="A975" s="32"/>
    </row>
    <row r="976" spans="1:1" ht="13.55" customHeight="1">
      <c r="A976" s="32"/>
    </row>
    <row r="977" spans="1:1" ht="13.55" customHeight="1">
      <c r="A977" s="32"/>
    </row>
    <row r="978" spans="1:1" ht="13.55" customHeight="1">
      <c r="A978" s="32"/>
    </row>
    <row r="979" spans="1:1" ht="13.55" customHeight="1">
      <c r="A979" s="32"/>
    </row>
    <row r="980" spans="1:1" ht="13.55" customHeight="1">
      <c r="A980" s="32"/>
    </row>
    <row r="981" spans="1:1" ht="13.55" customHeight="1">
      <c r="A981" s="32"/>
    </row>
    <row r="982" spans="1:1" ht="13.55" customHeight="1">
      <c r="A982" s="32"/>
    </row>
    <row r="983" spans="1:1" ht="13.55" customHeight="1">
      <c r="A983" s="32"/>
    </row>
    <row r="984" spans="1:1" ht="13.55" customHeight="1">
      <c r="A984" s="32"/>
    </row>
    <row r="985" spans="1:1" ht="13.55" customHeight="1">
      <c r="A985" s="32"/>
    </row>
    <row r="986" spans="1:1" ht="13.55" customHeight="1">
      <c r="A986" s="32"/>
    </row>
    <row r="987" spans="1:1" ht="13.55" customHeight="1">
      <c r="A987" s="32"/>
    </row>
    <row r="988" spans="1:1" ht="13.55" customHeight="1">
      <c r="A988" s="32"/>
    </row>
    <row r="989" spans="1:1" ht="13.55" customHeight="1">
      <c r="A989" s="32"/>
    </row>
    <row r="990" spans="1:1" ht="13.55" customHeight="1">
      <c r="A990" s="32"/>
    </row>
    <row r="991" spans="1:1" ht="13.55" customHeight="1">
      <c r="A991" s="32"/>
    </row>
    <row r="992" spans="1:1" ht="13.55" customHeight="1">
      <c r="A992" s="32"/>
    </row>
    <row r="993" spans="1:1" ht="13.55" customHeight="1">
      <c r="A993" s="32"/>
    </row>
    <row r="994" spans="1:1" ht="13.55" customHeight="1">
      <c r="A994" s="32"/>
    </row>
    <row r="995" spans="1:1" ht="13.55" customHeight="1">
      <c r="A995" s="32"/>
    </row>
    <row r="996" spans="1:1" ht="13.55" customHeight="1">
      <c r="A996" s="32"/>
    </row>
    <row r="997" spans="1:1" ht="13.55" customHeight="1">
      <c r="A997" s="32"/>
    </row>
    <row r="998" spans="1:1" ht="13.55" customHeight="1">
      <c r="A998" s="32"/>
    </row>
    <row r="999" spans="1:1" ht="13.55" customHeight="1">
      <c r="A999" s="32"/>
    </row>
    <row r="1000" spans="1:1" ht="13.55" customHeight="1">
      <c r="A1000" s="32"/>
    </row>
  </sheetData>
  <phoneticPr fontId="10" type="noConversion"/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9"/>
  <dimension ref="A1:A1000"/>
  <sheetViews>
    <sheetView workbookViewId="0"/>
  </sheetViews>
  <sheetFormatPr defaultColWidth="14.42578125" defaultRowHeight="15.05" customHeight="1"/>
  <cols>
    <col min="1" max="1" width="15.42578125" customWidth="1"/>
    <col min="2" max="26" width="8.7109375" customWidth="1"/>
  </cols>
  <sheetData>
    <row r="1" spans="1:1" ht="13.55" customHeight="1">
      <c r="A1" s="4" t="s">
        <v>17384</v>
      </c>
    </row>
    <row r="2" spans="1:1" ht="13.55" customHeight="1">
      <c r="A2" s="35" t="s">
        <v>22</v>
      </c>
    </row>
    <row r="3" spans="1:1" ht="13.55" customHeight="1">
      <c r="A3" s="35" t="s">
        <v>17385</v>
      </c>
    </row>
    <row r="4" spans="1:1" ht="13.55" customHeight="1">
      <c r="A4" s="35" t="s">
        <v>17386</v>
      </c>
    </row>
    <row r="5" spans="1:1" ht="13.55" customHeight="1">
      <c r="A5" s="35" t="s">
        <v>17387</v>
      </c>
    </row>
    <row r="6" spans="1:1" ht="13.55" customHeight="1">
      <c r="A6" s="35" t="s">
        <v>17388</v>
      </c>
    </row>
    <row r="7" spans="1:1" ht="13.55" customHeight="1">
      <c r="A7" s="35" t="s">
        <v>28</v>
      </c>
    </row>
    <row r="8" spans="1:1" ht="13.55" customHeight="1">
      <c r="A8" s="35" t="s">
        <v>43</v>
      </c>
    </row>
    <row r="9" spans="1:1" ht="13.55" customHeight="1">
      <c r="A9" s="35" t="s">
        <v>38</v>
      </c>
    </row>
    <row r="10" spans="1:1" ht="13.55" customHeight="1"/>
    <row r="11" spans="1:1" ht="13.55" customHeight="1"/>
    <row r="12" spans="1:1" ht="13.55" customHeight="1"/>
    <row r="13" spans="1:1" ht="13.55" customHeight="1"/>
    <row r="14" spans="1:1" ht="13.55" customHeight="1"/>
    <row r="15" spans="1:1" ht="13.55" customHeight="1"/>
    <row r="16" spans="1:1" ht="13.55" customHeight="1"/>
    <row r="17" ht="13.55" customHeight="1"/>
    <row r="18" ht="13.55" customHeight="1"/>
    <row r="19" ht="13.55" customHeight="1"/>
    <row r="20" ht="13.55" customHeight="1"/>
    <row r="21" ht="13.55" customHeight="1"/>
    <row r="22" ht="13.55" customHeight="1"/>
    <row r="23" ht="13.55" customHeight="1"/>
    <row r="24" ht="13.55" customHeight="1"/>
    <row r="25" ht="13.55" customHeight="1"/>
    <row r="26" ht="13.55" customHeight="1"/>
    <row r="27" ht="13.55" customHeight="1"/>
    <row r="28" ht="13.55" customHeight="1"/>
    <row r="29" ht="13.55" customHeight="1"/>
    <row r="30" ht="13.55" customHeight="1"/>
    <row r="31" ht="13.55" customHeight="1"/>
    <row r="32" ht="13.55" customHeight="1"/>
    <row r="33" ht="13.55" customHeight="1"/>
    <row r="34" ht="13.55" customHeight="1"/>
    <row r="35" ht="13.55" customHeight="1"/>
    <row r="36" ht="13.55" customHeight="1"/>
    <row r="37" ht="13.55" customHeight="1"/>
    <row r="38" ht="13.55" customHeight="1"/>
    <row r="39" ht="13.55" customHeight="1"/>
    <row r="40" ht="13.55" customHeight="1"/>
    <row r="41" ht="13.55" customHeight="1"/>
    <row r="42" ht="13.55" customHeight="1"/>
    <row r="43" ht="13.55" customHeight="1"/>
    <row r="44" ht="13.55" customHeight="1"/>
    <row r="45" ht="13.55" customHeight="1"/>
    <row r="46" ht="13.55" customHeight="1"/>
    <row r="47" ht="13.55" customHeight="1"/>
    <row r="48" ht="13.55" customHeight="1"/>
    <row r="49" ht="13.55" customHeight="1"/>
    <row r="50" ht="13.55" customHeight="1"/>
    <row r="51" ht="13.55" customHeight="1"/>
    <row r="52" ht="13.55" customHeight="1"/>
    <row r="53" ht="13.55" customHeight="1"/>
    <row r="54" ht="13.55" customHeight="1"/>
    <row r="55" ht="13.55" customHeight="1"/>
    <row r="56" ht="13.55" customHeight="1"/>
    <row r="57" ht="13.55" customHeight="1"/>
    <row r="58" ht="13.55" customHeight="1"/>
    <row r="59" ht="13.55" customHeight="1"/>
    <row r="60" ht="13.55" customHeight="1"/>
    <row r="61" ht="13.55" customHeight="1"/>
    <row r="62" ht="13.55" customHeight="1"/>
    <row r="63" ht="13.55" customHeight="1"/>
    <row r="64" ht="13.55" customHeight="1"/>
    <row r="65" ht="13.55" customHeight="1"/>
    <row r="66" ht="13.55" customHeight="1"/>
    <row r="67" ht="13.55" customHeight="1"/>
    <row r="68" ht="13.55" customHeight="1"/>
    <row r="69" ht="13.55" customHeight="1"/>
    <row r="70" ht="13.55" customHeight="1"/>
    <row r="71" ht="13.55" customHeight="1"/>
    <row r="72" ht="13.55" customHeight="1"/>
    <row r="73" ht="13.55" customHeight="1"/>
    <row r="74" ht="13.55" customHeight="1"/>
    <row r="75" ht="13.55" customHeight="1"/>
    <row r="76" ht="13.55" customHeight="1"/>
    <row r="77" ht="13.55" customHeight="1"/>
    <row r="78" ht="13.55" customHeight="1"/>
    <row r="79" ht="13.55" customHeight="1"/>
    <row r="80" ht="13.55" customHeight="1"/>
    <row r="81" ht="13.55" customHeight="1"/>
    <row r="82" ht="13.55" customHeight="1"/>
    <row r="83" ht="13.55" customHeight="1"/>
    <row r="84" ht="13.55" customHeight="1"/>
    <row r="85" ht="13.55" customHeight="1"/>
    <row r="86" ht="13.55" customHeight="1"/>
    <row r="87" ht="13.55" customHeight="1"/>
    <row r="88" ht="13.55" customHeight="1"/>
    <row r="89" ht="13.55" customHeight="1"/>
    <row r="90" ht="13.55" customHeight="1"/>
    <row r="91" ht="13.55" customHeight="1"/>
    <row r="92" ht="13.55" customHeight="1"/>
    <row r="93" ht="13.55" customHeight="1"/>
    <row r="94" ht="13.55" customHeight="1"/>
    <row r="95" ht="13.55" customHeight="1"/>
    <row r="96" ht="13.55" customHeight="1"/>
    <row r="97" ht="13.55" customHeight="1"/>
    <row r="98" ht="13.55" customHeight="1"/>
    <row r="99" ht="13.55" customHeight="1"/>
    <row r="100" ht="13.55" customHeight="1"/>
    <row r="101" ht="13.55" customHeight="1"/>
    <row r="102" ht="13.55" customHeight="1"/>
    <row r="103" ht="13.55" customHeight="1"/>
    <row r="104" ht="13.55" customHeight="1"/>
    <row r="105" ht="13.55" customHeight="1"/>
    <row r="106" ht="13.55" customHeight="1"/>
    <row r="107" ht="13.55" customHeight="1"/>
    <row r="108" ht="13.55" customHeight="1"/>
    <row r="109" ht="13.55" customHeight="1"/>
    <row r="110" ht="13.55" customHeight="1"/>
    <row r="111" ht="13.55" customHeight="1"/>
    <row r="112" ht="13.55" customHeight="1"/>
    <row r="113" ht="13.55" customHeight="1"/>
    <row r="114" ht="13.55" customHeight="1"/>
    <row r="115" ht="13.55" customHeight="1"/>
    <row r="116" ht="13.55" customHeight="1"/>
    <row r="117" ht="13.55" customHeight="1"/>
    <row r="118" ht="13.55" customHeight="1"/>
    <row r="119" ht="13.55" customHeight="1"/>
    <row r="120" ht="13.55" customHeight="1"/>
    <row r="121" ht="13.55" customHeight="1"/>
    <row r="122" ht="13.55" customHeight="1"/>
    <row r="123" ht="13.55" customHeight="1"/>
    <row r="124" ht="13.55" customHeight="1"/>
    <row r="125" ht="13.55" customHeight="1"/>
    <row r="126" ht="13.55" customHeight="1"/>
    <row r="127" ht="13.55" customHeight="1"/>
    <row r="128" ht="13.55" customHeight="1"/>
    <row r="129" ht="13.55" customHeight="1"/>
    <row r="130" ht="13.55" customHeight="1"/>
    <row r="131" ht="13.55" customHeight="1"/>
    <row r="132" ht="13.55" customHeight="1"/>
    <row r="133" ht="13.55" customHeight="1"/>
    <row r="134" ht="13.55" customHeight="1"/>
    <row r="135" ht="13.55" customHeight="1"/>
    <row r="136" ht="13.55" customHeight="1"/>
    <row r="137" ht="13.55" customHeight="1"/>
    <row r="138" ht="13.55" customHeight="1"/>
    <row r="139" ht="13.55" customHeight="1"/>
    <row r="140" ht="13.55" customHeight="1"/>
    <row r="141" ht="13.55" customHeight="1"/>
    <row r="142" ht="13.55" customHeight="1"/>
    <row r="143" ht="13.55" customHeight="1"/>
    <row r="144" ht="13.55" customHeight="1"/>
    <row r="145" ht="13.55" customHeight="1"/>
    <row r="146" ht="13.55" customHeight="1"/>
    <row r="147" ht="13.55" customHeight="1"/>
    <row r="148" ht="13.55" customHeight="1"/>
    <row r="149" ht="13.55" customHeight="1"/>
    <row r="150" ht="13.55" customHeight="1"/>
    <row r="151" ht="13.55" customHeight="1"/>
    <row r="152" ht="13.55" customHeight="1"/>
    <row r="153" ht="13.55" customHeight="1"/>
    <row r="154" ht="13.55" customHeight="1"/>
    <row r="155" ht="13.55" customHeight="1"/>
    <row r="156" ht="13.55" customHeight="1"/>
    <row r="157" ht="13.55" customHeight="1"/>
    <row r="158" ht="13.55" customHeight="1"/>
    <row r="159" ht="13.55" customHeight="1"/>
    <row r="160" ht="13.55" customHeight="1"/>
    <row r="161" ht="13.55" customHeight="1"/>
    <row r="162" ht="13.55" customHeight="1"/>
    <row r="163" ht="13.55" customHeight="1"/>
    <row r="164" ht="13.55" customHeight="1"/>
    <row r="165" ht="13.55" customHeight="1"/>
    <row r="166" ht="13.55" customHeight="1"/>
    <row r="167" ht="13.55" customHeight="1"/>
    <row r="168" ht="13.55" customHeight="1"/>
    <row r="169" ht="13.55" customHeight="1"/>
    <row r="170" ht="13.55" customHeight="1"/>
    <row r="171" ht="13.55" customHeight="1"/>
    <row r="172" ht="13.55" customHeight="1"/>
    <row r="173" ht="13.55" customHeight="1"/>
    <row r="174" ht="13.55" customHeight="1"/>
    <row r="175" ht="13.55" customHeight="1"/>
    <row r="176" ht="13.55" customHeight="1"/>
    <row r="177" ht="13.55" customHeight="1"/>
    <row r="178" ht="13.55" customHeight="1"/>
    <row r="179" ht="13.55" customHeight="1"/>
    <row r="180" ht="13.55" customHeight="1"/>
    <row r="181" ht="13.55" customHeight="1"/>
    <row r="182" ht="13.55" customHeight="1"/>
    <row r="183" ht="13.55" customHeight="1"/>
    <row r="184" ht="13.55" customHeight="1"/>
    <row r="185" ht="13.55" customHeight="1"/>
    <row r="186" ht="13.55" customHeight="1"/>
    <row r="187" ht="13.55" customHeight="1"/>
    <row r="188" ht="13.55" customHeight="1"/>
    <row r="189" ht="13.55" customHeight="1"/>
    <row r="190" ht="13.55" customHeight="1"/>
    <row r="191" ht="13.55" customHeight="1"/>
    <row r="192" ht="13.55" customHeight="1"/>
    <row r="193" ht="13.55" customHeight="1"/>
    <row r="194" ht="13.55" customHeight="1"/>
    <row r="195" ht="13.55" customHeight="1"/>
    <row r="196" ht="13.55" customHeight="1"/>
    <row r="197" ht="13.55" customHeight="1"/>
    <row r="198" ht="13.55" customHeight="1"/>
    <row r="199" ht="13.55" customHeight="1"/>
    <row r="200" ht="13.55" customHeight="1"/>
    <row r="201" ht="13.55" customHeight="1"/>
    <row r="202" ht="13.55" customHeight="1"/>
    <row r="203" ht="13.55" customHeight="1"/>
    <row r="204" ht="13.55" customHeight="1"/>
    <row r="205" ht="13.55" customHeight="1"/>
    <row r="206" ht="13.55" customHeight="1"/>
    <row r="207" ht="13.55" customHeight="1"/>
    <row r="208" ht="13.55" customHeight="1"/>
    <row r="209" ht="13.55" customHeight="1"/>
    <row r="210" ht="13.55" customHeight="1"/>
    <row r="211" ht="13.55" customHeight="1"/>
    <row r="212" ht="13.55" customHeight="1"/>
    <row r="213" ht="13.55" customHeight="1"/>
    <row r="214" ht="13.55" customHeight="1"/>
    <row r="215" ht="13.55" customHeight="1"/>
    <row r="216" ht="13.55" customHeight="1"/>
    <row r="217" ht="13.55" customHeight="1"/>
    <row r="218" ht="13.55" customHeight="1"/>
    <row r="219" ht="13.55" customHeight="1"/>
    <row r="220" ht="13.55" customHeight="1"/>
    <row r="221" ht="13.55" customHeight="1"/>
    <row r="222" ht="13.55" customHeight="1"/>
    <row r="223" ht="13.55" customHeight="1"/>
    <row r="224" ht="13.55" customHeight="1"/>
    <row r="225" ht="13.55" customHeight="1"/>
    <row r="226" ht="13.55" customHeight="1"/>
    <row r="227" ht="13.55" customHeight="1"/>
    <row r="228" ht="13.55" customHeight="1"/>
    <row r="229" ht="13.55" customHeight="1"/>
    <row r="230" ht="13.55" customHeight="1"/>
    <row r="231" ht="13.55" customHeight="1"/>
    <row r="232" ht="13.55" customHeight="1"/>
    <row r="233" ht="13.55" customHeight="1"/>
    <row r="234" ht="13.55" customHeight="1"/>
    <row r="235" ht="13.55" customHeight="1"/>
    <row r="236" ht="13.55" customHeight="1"/>
    <row r="237" ht="13.55" customHeight="1"/>
    <row r="238" ht="13.55" customHeight="1"/>
    <row r="239" ht="13.55" customHeight="1"/>
    <row r="240" ht="13.55" customHeight="1"/>
    <row r="241" ht="13.55" customHeight="1"/>
    <row r="242" ht="13.55" customHeight="1"/>
    <row r="243" ht="13.55" customHeight="1"/>
    <row r="244" ht="13.55" customHeight="1"/>
    <row r="245" ht="13.55" customHeight="1"/>
    <row r="246" ht="13.55" customHeight="1"/>
    <row r="247" ht="13.55" customHeight="1"/>
    <row r="248" ht="13.55" customHeight="1"/>
    <row r="249" ht="13.55" customHeight="1"/>
    <row r="250" ht="13.55" customHeight="1"/>
    <row r="251" ht="13.55" customHeight="1"/>
    <row r="252" ht="13.55" customHeight="1"/>
    <row r="253" ht="13.55" customHeight="1"/>
    <row r="254" ht="13.55" customHeight="1"/>
    <row r="255" ht="13.55" customHeight="1"/>
    <row r="256" ht="13.55" customHeight="1"/>
    <row r="257" ht="13.55" customHeight="1"/>
    <row r="258" ht="13.55" customHeight="1"/>
    <row r="259" ht="13.55" customHeight="1"/>
    <row r="260" ht="13.55" customHeight="1"/>
    <row r="261" ht="13.55" customHeight="1"/>
    <row r="262" ht="13.55" customHeight="1"/>
    <row r="263" ht="13.55" customHeight="1"/>
    <row r="264" ht="13.55" customHeight="1"/>
    <row r="265" ht="13.55" customHeight="1"/>
    <row r="266" ht="13.55" customHeight="1"/>
    <row r="267" ht="13.55" customHeight="1"/>
    <row r="268" ht="13.55" customHeight="1"/>
    <row r="269" ht="13.55" customHeight="1"/>
    <row r="270" ht="13.55" customHeight="1"/>
    <row r="271" ht="13.55" customHeight="1"/>
    <row r="272" ht="13.55" customHeight="1"/>
    <row r="273" ht="13.55" customHeight="1"/>
    <row r="274" ht="13.55" customHeight="1"/>
    <row r="275" ht="13.55" customHeight="1"/>
    <row r="276" ht="13.55" customHeight="1"/>
    <row r="277" ht="13.55" customHeight="1"/>
    <row r="278" ht="13.55" customHeight="1"/>
    <row r="279" ht="13.55" customHeight="1"/>
    <row r="280" ht="13.55" customHeight="1"/>
    <row r="281" ht="13.55" customHeight="1"/>
    <row r="282" ht="13.55" customHeight="1"/>
    <row r="283" ht="13.55" customHeight="1"/>
    <row r="284" ht="13.55" customHeight="1"/>
    <row r="285" ht="13.55" customHeight="1"/>
    <row r="286" ht="13.55" customHeight="1"/>
    <row r="287" ht="13.55" customHeight="1"/>
    <row r="288" ht="13.55" customHeight="1"/>
    <row r="289" ht="13.55" customHeight="1"/>
    <row r="290" ht="13.55" customHeight="1"/>
    <row r="291" ht="13.55" customHeight="1"/>
    <row r="292" ht="13.55" customHeight="1"/>
    <row r="293" ht="13.55" customHeight="1"/>
    <row r="294" ht="13.55" customHeight="1"/>
    <row r="295" ht="13.55" customHeight="1"/>
    <row r="296" ht="13.55" customHeight="1"/>
    <row r="297" ht="13.55" customHeight="1"/>
    <row r="298" ht="13.55" customHeight="1"/>
    <row r="299" ht="13.55" customHeight="1"/>
    <row r="300" ht="13.55" customHeight="1"/>
    <row r="301" ht="13.55" customHeight="1"/>
    <row r="302" ht="13.55" customHeight="1"/>
    <row r="303" ht="13.55" customHeight="1"/>
    <row r="304" ht="13.55" customHeight="1"/>
    <row r="305" ht="13.55" customHeight="1"/>
    <row r="306" ht="13.55" customHeight="1"/>
    <row r="307" ht="13.55" customHeight="1"/>
    <row r="308" ht="13.55" customHeight="1"/>
    <row r="309" ht="13.55" customHeight="1"/>
    <row r="310" ht="13.55" customHeight="1"/>
    <row r="311" ht="13.55" customHeight="1"/>
    <row r="312" ht="13.55" customHeight="1"/>
    <row r="313" ht="13.55" customHeight="1"/>
    <row r="314" ht="13.55" customHeight="1"/>
    <row r="315" ht="13.55" customHeight="1"/>
    <row r="316" ht="13.55" customHeight="1"/>
    <row r="317" ht="13.55" customHeight="1"/>
    <row r="318" ht="13.55" customHeight="1"/>
    <row r="319" ht="13.55" customHeight="1"/>
    <row r="320" ht="13.55" customHeight="1"/>
    <row r="321" ht="13.55" customHeight="1"/>
    <row r="322" ht="13.55" customHeight="1"/>
    <row r="323" ht="13.55" customHeight="1"/>
    <row r="324" ht="13.55" customHeight="1"/>
    <row r="325" ht="13.55" customHeight="1"/>
    <row r="326" ht="13.55" customHeight="1"/>
    <row r="327" ht="13.55" customHeight="1"/>
    <row r="328" ht="13.55" customHeight="1"/>
    <row r="329" ht="13.55" customHeight="1"/>
    <row r="330" ht="13.55" customHeight="1"/>
    <row r="331" ht="13.55" customHeight="1"/>
    <row r="332" ht="13.55" customHeight="1"/>
    <row r="333" ht="13.55" customHeight="1"/>
    <row r="334" ht="13.55" customHeight="1"/>
    <row r="335" ht="13.55" customHeight="1"/>
    <row r="336" ht="13.55" customHeight="1"/>
    <row r="337" ht="13.55" customHeight="1"/>
    <row r="338" ht="13.55" customHeight="1"/>
    <row r="339" ht="13.55" customHeight="1"/>
    <row r="340" ht="13.55" customHeight="1"/>
    <row r="341" ht="13.55" customHeight="1"/>
    <row r="342" ht="13.55" customHeight="1"/>
    <row r="343" ht="13.55" customHeight="1"/>
    <row r="344" ht="13.55" customHeight="1"/>
    <row r="345" ht="13.55" customHeight="1"/>
    <row r="346" ht="13.55" customHeight="1"/>
    <row r="347" ht="13.55" customHeight="1"/>
    <row r="348" ht="13.55" customHeight="1"/>
    <row r="349" ht="13.55" customHeight="1"/>
    <row r="350" ht="13.55" customHeight="1"/>
    <row r="351" ht="13.55" customHeight="1"/>
    <row r="352" ht="13.55" customHeight="1"/>
    <row r="353" ht="13.55" customHeight="1"/>
    <row r="354" ht="13.55" customHeight="1"/>
    <row r="355" ht="13.55" customHeight="1"/>
    <row r="356" ht="13.55" customHeight="1"/>
    <row r="357" ht="13.55" customHeight="1"/>
    <row r="358" ht="13.55" customHeight="1"/>
    <row r="359" ht="13.55" customHeight="1"/>
    <row r="360" ht="13.55" customHeight="1"/>
    <row r="361" ht="13.55" customHeight="1"/>
    <row r="362" ht="13.55" customHeight="1"/>
    <row r="363" ht="13.55" customHeight="1"/>
    <row r="364" ht="13.55" customHeight="1"/>
    <row r="365" ht="13.55" customHeight="1"/>
    <row r="366" ht="13.55" customHeight="1"/>
    <row r="367" ht="13.55" customHeight="1"/>
    <row r="368" ht="13.55" customHeight="1"/>
    <row r="369" ht="13.55" customHeight="1"/>
    <row r="370" ht="13.55" customHeight="1"/>
    <row r="371" ht="13.55" customHeight="1"/>
    <row r="372" ht="13.55" customHeight="1"/>
    <row r="373" ht="13.55" customHeight="1"/>
    <row r="374" ht="13.55" customHeight="1"/>
    <row r="375" ht="13.55" customHeight="1"/>
    <row r="376" ht="13.55" customHeight="1"/>
    <row r="377" ht="13.55" customHeight="1"/>
    <row r="378" ht="13.55" customHeight="1"/>
    <row r="379" ht="13.55" customHeight="1"/>
    <row r="380" ht="13.55" customHeight="1"/>
    <row r="381" ht="13.55" customHeight="1"/>
    <row r="382" ht="13.55" customHeight="1"/>
    <row r="383" ht="13.55" customHeight="1"/>
    <row r="384" ht="13.55" customHeight="1"/>
    <row r="385" ht="13.55" customHeight="1"/>
    <row r="386" ht="13.55" customHeight="1"/>
    <row r="387" ht="13.55" customHeight="1"/>
    <row r="388" ht="13.55" customHeight="1"/>
    <row r="389" ht="13.55" customHeight="1"/>
    <row r="390" ht="13.55" customHeight="1"/>
    <row r="391" ht="13.55" customHeight="1"/>
    <row r="392" ht="13.55" customHeight="1"/>
    <row r="393" ht="13.55" customHeight="1"/>
    <row r="394" ht="13.55" customHeight="1"/>
    <row r="395" ht="13.55" customHeight="1"/>
    <row r="396" ht="13.55" customHeight="1"/>
    <row r="397" ht="13.55" customHeight="1"/>
    <row r="398" ht="13.55" customHeight="1"/>
    <row r="399" ht="13.55" customHeight="1"/>
    <row r="400" ht="13.55" customHeight="1"/>
    <row r="401" ht="13.55" customHeight="1"/>
    <row r="402" ht="13.55" customHeight="1"/>
    <row r="403" ht="13.55" customHeight="1"/>
    <row r="404" ht="13.55" customHeight="1"/>
    <row r="405" ht="13.55" customHeight="1"/>
    <row r="406" ht="13.55" customHeight="1"/>
    <row r="407" ht="13.55" customHeight="1"/>
    <row r="408" ht="13.55" customHeight="1"/>
    <row r="409" ht="13.55" customHeight="1"/>
    <row r="410" ht="13.55" customHeight="1"/>
    <row r="411" ht="13.55" customHeight="1"/>
    <row r="412" ht="13.55" customHeight="1"/>
    <row r="413" ht="13.55" customHeight="1"/>
    <row r="414" ht="13.55" customHeight="1"/>
    <row r="415" ht="13.55" customHeight="1"/>
    <row r="416" ht="13.55" customHeight="1"/>
    <row r="417" ht="13.55" customHeight="1"/>
    <row r="418" ht="13.55" customHeight="1"/>
    <row r="419" ht="13.55" customHeight="1"/>
    <row r="420" ht="13.55" customHeight="1"/>
    <row r="421" ht="13.55" customHeight="1"/>
    <row r="422" ht="13.55" customHeight="1"/>
    <row r="423" ht="13.55" customHeight="1"/>
    <row r="424" ht="13.55" customHeight="1"/>
    <row r="425" ht="13.55" customHeight="1"/>
    <row r="426" ht="13.55" customHeight="1"/>
    <row r="427" ht="13.55" customHeight="1"/>
    <row r="428" ht="13.55" customHeight="1"/>
    <row r="429" ht="13.55" customHeight="1"/>
    <row r="430" ht="13.55" customHeight="1"/>
    <row r="431" ht="13.55" customHeight="1"/>
    <row r="432" ht="13.55" customHeight="1"/>
    <row r="433" ht="13.55" customHeight="1"/>
    <row r="434" ht="13.55" customHeight="1"/>
    <row r="435" ht="13.55" customHeight="1"/>
    <row r="436" ht="13.55" customHeight="1"/>
    <row r="437" ht="13.55" customHeight="1"/>
    <row r="438" ht="13.55" customHeight="1"/>
    <row r="439" ht="13.55" customHeight="1"/>
    <row r="440" ht="13.55" customHeight="1"/>
    <row r="441" ht="13.55" customHeight="1"/>
    <row r="442" ht="13.55" customHeight="1"/>
    <row r="443" ht="13.55" customHeight="1"/>
    <row r="444" ht="13.55" customHeight="1"/>
    <row r="445" ht="13.55" customHeight="1"/>
    <row r="446" ht="13.55" customHeight="1"/>
    <row r="447" ht="13.55" customHeight="1"/>
    <row r="448" ht="13.55" customHeight="1"/>
    <row r="449" ht="13.55" customHeight="1"/>
    <row r="450" ht="13.55" customHeight="1"/>
    <row r="451" ht="13.55" customHeight="1"/>
    <row r="452" ht="13.55" customHeight="1"/>
    <row r="453" ht="13.55" customHeight="1"/>
    <row r="454" ht="13.55" customHeight="1"/>
    <row r="455" ht="13.55" customHeight="1"/>
    <row r="456" ht="13.55" customHeight="1"/>
    <row r="457" ht="13.55" customHeight="1"/>
    <row r="458" ht="13.55" customHeight="1"/>
    <row r="459" ht="13.55" customHeight="1"/>
    <row r="460" ht="13.55" customHeight="1"/>
    <row r="461" ht="13.55" customHeight="1"/>
    <row r="462" ht="13.55" customHeight="1"/>
    <row r="463" ht="13.55" customHeight="1"/>
    <row r="464" ht="13.55" customHeight="1"/>
    <row r="465" ht="13.55" customHeight="1"/>
    <row r="466" ht="13.55" customHeight="1"/>
    <row r="467" ht="13.55" customHeight="1"/>
    <row r="468" ht="13.55" customHeight="1"/>
    <row r="469" ht="13.55" customHeight="1"/>
    <row r="470" ht="13.55" customHeight="1"/>
    <row r="471" ht="13.55" customHeight="1"/>
    <row r="472" ht="13.55" customHeight="1"/>
    <row r="473" ht="13.55" customHeight="1"/>
    <row r="474" ht="13.55" customHeight="1"/>
    <row r="475" ht="13.55" customHeight="1"/>
    <row r="476" ht="13.55" customHeight="1"/>
    <row r="477" ht="13.55" customHeight="1"/>
    <row r="478" ht="13.55" customHeight="1"/>
    <row r="479" ht="13.55" customHeight="1"/>
    <row r="480" ht="13.55" customHeight="1"/>
    <row r="481" ht="13.55" customHeight="1"/>
    <row r="482" ht="13.55" customHeight="1"/>
    <row r="483" ht="13.55" customHeight="1"/>
    <row r="484" ht="13.55" customHeight="1"/>
    <row r="485" ht="13.55" customHeight="1"/>
    <row r="486" ht="13.55" customHeight="1"/>
    <row r="487" ht="13.55" customHeight="1"/>
    <row r="488" ht="13.55" customHeight="1"/>
    <row r="489" ht="13.55" customHeight="1"/>
    <row r="490" ht="13.55" customHeight="1"/>
    <row r="491" ht="13.55" customHeight="1"/>
    <row r="492" ht="13.55" customHeight="1"/>
    <row r="493" ht="13.55" customHeight="1"/>
    <row r="494" ht="13.55" customHeight="1"/>
    <row r="495" ht="13.55" customHeight="1"/>
    <row r="496" ht="13.55" customHeight="1"/>
    <row r="497" ht="13.55" customHeight="1"/>
    <row r="498" ht="13.55" customHeight="1"/>
    <row r="499" ht="13.55" customHeight="1"/>
    <row r="500" ht="13.55" customHeight="1"/>
    <row r="501" ht="13.55" customHeight="1"/>
    <row r="502" ht="13.55" customHeight="1"/>
    <row r="503" ht="13.55" customHeight="1"/>
    <row r="504" ht="13.55" customHeight="1"/>
    <row r="505" ht="13.55" customHeight="1"/>
    <row r="506" ht="13.55" customHeight="1"/>
    <row r="507" ht="13.55" customHeight="1"/>
    <row r="508" ht="13.55" customHeight="1"/>
    <row r="509" ht="13.55" customHeight="1"/>
    <row r="510" ht="13.55" customHeight="1"/>
    <row r="511" ht="13.55" customHeight="1"/>
    <row r="512" ht="13.55" customHeight="1"/>
    <row r="513" ht="13.55" customHeight="1"/>
    <row r="514" ht="13.55" customHeight="1"/>
    <row r="515" ht="13.55" customHeight="1"/>
    <row r="516" ht="13.55" customHeight="1"/>
    <row r="517" ht="13.55" customHeight="1"/>
    <row r="518" ht="13.55" customHeight="1"/>
    <row r="519" ht="13.55" customHeight="1"/>
    <row r="520" ht="13.55" customHeight="1"/>
    <row r="521" ht="13.55" customHeight="1"/>
    <row r="522" ht="13.55" customHeight="1"/>
    <row r="523" ht="13.55" customHeight="1"/>
    <row r="524" ht="13.55" customHeight="1"/>
    <row r="525" ht="13.55" customHeight="1"/>
    <row r="526" ht="13.55" customHeight="1"/>
    <row r="527" ht="13.55" customHeight="1"/>
    <row r="528" ht="13.55" customHeight="1"/>
    <row r="529" ht="13.55" customHeight="1"/>
    <row r="530" ht="13.55" customHeight="1"/>
    <row r="531" ht="13.55" customHeight="1"/>
    <row r="532" ht="13.55" customHeight="1"/>
    <row r="533" ht="13.55" customHeight="1"/>
    <row r="534" ht="13.55" customHeight="1"/>
    <row r="535" ht="13.55" customHeight="1"/>
    <row r="536" ht="13.55" customHeight="1"/>
    <row r="537" ht="13.55" customHeight="1"/>
    <row r="538" ht="13.55" customHeight="1"/>
    <row r="539" ht="13.55" customHeight="1"/>
    <row r="540" ht="13.55" customHeight="1"/>
    <row r="541" ht="13.55" customHeight="1"/>
    <row r="542" ht="13.55" customHeight="1"/>
    <row r="543" ht="13.55" customHeight="1"/>
    <row r="544" ht="13.55" customHeight="1"/>
    <row r="545" ht="13.55" customHeight="1"/>
    <row r="546" ht="13.55" customHeight="1"/>
    <row r="547" ht="13.55" customHeight="1"/>
    <row r="548" ht="13.55" customHeight="1"/>
    <row r="549" ht="13.55" customHeight="1"/>
    <row r="550" ht="13.55" customHeight="1"/>
    <row r="551" ht="13.55" customHeight="1"/>
    <row r="552" ht="13.55" customHeight="1"/>
    <row r="553" ht="13.55" customHeight="1"/>
    <row r="554" ht="13.55" customHeight="1"/>
    <row r="555" ht="13.55" customHeight="1"/>
    <row r="556" ht="13.55" customHeight="1"/>
    <row r="557" ht="13.55" customHeight="1"/>
    <row r="558" ht="13.55" customHeight="1"/>
    <row r="559" ht="13.55" customHeight="1"/>
    <row r="560" ht="13.55" customHeight="1"/>
    <row r="561" ht="13.55" customHeight="1"/>
    <row r="562" ht="13.55" customHeight="1"/>
    <row r="563" ht="13.55" customHeight="1"/>
    <row r="564" ht="13.55" customHeight="1"/>
    <row r="565" ht="13.55" customHeight="1"/>
    <row r="566" ht="13.55" customHeight="1"/>
    <row r="567" ht="13.55" customHeight="1"/>
    <row r="568" ht="13.55" customHeight="1"/>
    <row r="569" ht="13.55" customHeight="1"/>
    <row r="570" ht="13.55" customHeight="1"/>
    <row r="571" ht="13.55" customHeight="1"/>
    <row r="572" ht="13.55" customHeight="1"/>
    <row r="573" ht="13.55" customHeight="1"/>
    <row r="574" ht="13.55" customHeight="1"/>
    <row r="575" ht="13.55" customHeight="1"/>
    <row r="576" ht="13.55" customHeight="1"/>
    <row r="577" ht="13.55" customHeight="1"/>
    <row r="578" ht="13.55" customHeight="1"/>
    <row r="579" ht="13.55" customHeight="1"/>
    <row r="580" ht="13.55" customHeight="1"/>
    <row r="581" ht="13.55" customHeight="1"/>
    <row r="582" ht="13.55" customHeight="1"/>
    <row r="583" ht="13.55" customHeight="1"/>
    <row r="584" ht="13.55" customHeight="1"/>
    <row r="585" ht="13.55" customHeight="1"/>
    <row r="586" ht="13.55" customHeight="1"/>
    <row r="587" ht="13.55" customHeight="1"/>
    <row r="588" ht="13.55" customHeight="1"/>
    <row r="589" ht="13.55" customHeight="1"/>
    <row r="590" ht="13.55" customHeight="1"/>
    <row r="591" ht="13.55" customHeight="1"/>
    <row r="592" ht="13.55" customHeight="1"/>
    <row r="593" ht="13.55" customHeight="1"/>
    <row r="594" ht="13.55" customHeight="1"/>
    <row r="595" ht="13.55" customHeight="1"/>
    <row r="596" ht="13.55" customHeight="1"/>
    <row r="597" ht="13.55" customHeight="1"/>
    <row r="598" ht="13.55" customHeight="1"/>
    <row r="599" ht="13.55" customHeight="1"/>
    <row r="600" ht="13.55" customHeight="1"/>
    <row r="601" ht="13.55" customHeight="1"/>
    <row r="602" ht="13.55" customHeight="1"/>
    <row r="603" ht="13.55" customHeight="1"/>
    <row r="604" ht="13.55" customHeight="1"/>
    <row r="605" ht="13.55" customHeight="1"/>
    <row r="606" ht="13.55" customHeight="1"/>
    <row r="607" ht="13.55" customHeight="1"/>
    <row r="608" ht="13.55" customHeight="1"/>
    <row r="609" ht="13.55" customHeight="1"/>
    <row r="610" ht="13.55" customHeight="1"/>
    <row r="611" ht="13.55" customHeight="1"/>
    <row r="612" ht="13.55" customHeight="1"/>
    <row r="613" ht="13.55" customHeight="1"/>
    <row r="614" ht="13.55" customHeight="1"/>
    <row r="615" ht="13.55" customHeight="1"/>
    <row r="616" ht="13.55" customHeight="1"/>
    <row r="617" ht="13.55" customHeight="1"/>
    <row r="618" ht="13.55" customHeight="1"/>
    <row r="619" ht="13.55" customHeight="1"/>
    <row r="620" ht="13.55" customHeight="1"/>
    <row r="621" ht="13.55" customHeight="1"/>
    <row r="622" ht="13.55" customHeight="1"/>
    <row r="623" ht="13.55" customHeight="1"/>
    <row r="624" ht="13.55" customHeight="1"/>
    <row r="625" ht="13.55" customHeight="1"/>
    <row r="626" ht="13.55" customHeight="1"/>
    <row r="627" ht="13.55" customHeight="1"/>
    <row r="628" ht="13.55" customHeight="1"/>
    <row r="629" ht="13.55" customHeight="1"/>
    <row r="630" ht="13.55" customHeight="1"/>
    <row r="631" ht="13.55" customHeight="1"/>
    <row r="632" ht="13.55" customHeight="1"/>
    <row r="633" ht="13.55" customHeight="1"/>
    <row r="634" ht="13.55" customHeight="1"/>
    <row r="635" ht="13.55" customHeight="1"/>
    <row r="636" ht="13.55" customHeight="1"/>
    <row r="637" ht="13.55" customHeight="1"/>
    <row r="638" ht="13.55" customHeight="1"/>
    <row r="639" ht="13.55" customHeight="1"/>
    <row r="640" ht="13.55" customHeight="1"/>
    <row r="641" ht="13.55" customHeight="1"/>
    <row r="642" ht="13.55" customHeight="1"/>
    <row r="643" ht="13.55" customHeight="1"/>
    <row r="644" ht="13.55" customHeight="1"/>
    <row r="645" ht="13.55" customHeight="1"/>
    <row r="646" ht="13.55" customHeight="1"/>
    <row r="647" ht="13.55" customHeight="1"/>
    <row r="648" ht="13.55" customHeight="1"/>
    <row r="649" ht="13.55" customHeight="1"/>
    <row r="650" ht="13.55" customHeight="1"/>
    <row r="651" ht="13.55" customHeight="1"/>
    <row r="652" ht="13.55" customHeight="1"/>
    <row r="653" ht="13.55" customHeight="1"/>
    <row r="654" ht="13.55" customHeight="1"/>
    <row r="655" ht="13.55" customHeight="1"/>
    <row r="656" ht="13.55" customHeight="1"/>
    <row r="657" ht="13.55" customHeight="1"/>
    <row r="658" ht="13.55" customHeight="1"/>
    <row r="659" ht="13.55" customHeight="1"/>
    <row r="660" ht="13.55" customHeight="1"/>
    <row r="661" ht="13.55" customHeight="1"/>
    <row r="662" ht="13.55" customHeight="1"/>
    <row r="663" ht="13.55" customHeight="1"/>
    <row r="664" ht="13.55" customHeight="1"/>
    <row r="665" ht="13.55" customHeight="1"/>
    <row r="666" ht="13.55" customHeight="1"/>
    <row r="667" ht="13.55" customHeight="1"/>
    <row r="668" ht="13.55" customHeight="1"/>
    <row r="669" ht="13.55" customHeight="1"/>
    <row r="670" ht="13.55" customHeight="1"/>
    <row r="671" ht="13.55" customHeight="1"/>
    <row r="672" ht="13.55" customHeight="1"/>
    <row r="673" ht="13.55" customHeight="1"/>
    <row r="674" ht="13.55" customHeight="1"/>
    <row r="675" ht="13.55" customHeight="1"/>
    <row r="676" ht="13.55" customHeight="1"/>
    <row r="677" ht="13.55" customHeight="1"/>
    <row r="678" ht="13.55" customHeight="1"/>
    <row r="679" ht="13.55" customHeight="1"/>
    <row r="680" ht="13.55" customHeight="1"/>
    <row r="681" ht="13.55" customHeight="1"/>
    <row r="682" ht="13.55" customHeight="1"/>
    <row r="683" ht="13.55" customHeight="1"/>
    <row r="684" ht="13.55" customHeight="1"/>
    <row r="685" ht="13.55" customHeight="1"/>
    <row r="686" ht="13.55" customHeight="1"/>
    <row r="687" ht="13.55" customHeight="1"/>
    <row r="688" ht="13.55" customHeight="1"/>
    <row r="689" ht="13.55" customHeight="1"/>
    <row r="690" ht="13.55" customHeight="1"/>
    <row r="691" ht="13.55" customHeight="1"/>
    <row r="692" ht="13.55" customHeight="1"/>
    <row r="693" ht="13.55" customHeight="1"/>
    <row r="694" ht="13.55" customHeight="1"/>
    <row r="695" ht="13.55" customHeight="1"/>
    <row r="696" ht="13.55" customHeight="1"/>
    <row r="697" ht="13.55" customHeight="1"/>
    <row r="698" ht="13.55" customHeight="1"/>
    <row r="699" ht="13.55" customHeight="1"/>
    <row r="700" ht="13.55" customHeight="1"/>
    <row r="701" ht="13.55" customHeight="1"/>
    <row r="702" ht="13.55" customHeight="1"/>
    <row r="703" ht="13.55" customHeight="1"/>
    <row r="704" ht="13.55" customHeight="1"/>
    <row r="705" ht="13.55" customHeight="1"/>
    <row r="706" ht="13.55" customHeight="1"/>
    <row r="707" ht="13.55" customHeight="1"/>
    <row r="708" ht="13.55" customHeight="1"/>
    <row r="709" ht="13.55" customHeight="1"/>
    <row r="710" ht="13.55" customHeight="1"/>
    <row r="711" ht="13.55" customHeight="1"/>
    <row r="712" ht="13.55" customHeight="1"/>
    <row r="713" ht="13.55" customHeight="1"/>
    <row r="714" ht="13.55" customHeight="1"/>
    <row r="715" ht="13.55" customHeight="1"/>
    <row r="716" ht="13.55" customHeight="1"/>
    <row r="717" ht="13.55" customHeight="1"/>
    <row r="718" ht="13.55" customHeight="1"/>
    <row r="719" ht="13.55" customHeight="1"/>
    <row r="720" ht="13.55" customHeight="1"/>
    <row r="721" ht="13.55" customHeight="1"/>
    <row r="722" ht="13.55" customHeight="1"/>
    <row r="723" ht="13.55" customHeight="1"/>
    <row r="724" ht="13.55" customHeight="1"/>
    <row r="725" ht="13.55" customHeight="1"/>
    <row r="726" ht="13.55" customHeight="1"/>
    <row r="727" ht="13.55" customHeight="1"/>
    <row r="728" ht="13.55" customHeight="1"/>
    <row r="729" ht="13.55" customHeight="1"/>
    <row r="730" ht="13.55" customHeight="1"/>
    <row r="731" ht="13.55" customHeight="1"/>
    <row r="732" ht="13.55" customHeight="1"/>
    <row r="733" ht="13.55" customHeight="1"/>
    <row r="734" ht="13.55" customHeight="1"/>
    <row r="735" ht="13.55" customHeight="1"/>
    <row r="736" ht="13.55" customHeight="1"/>
    <row r="737" ht="13.55" customHeight="1"/>
    <row r="738" ht="13.55" customHeight="1"/>
    <row r="739" ht="13.55" customHeight="1"/>
    <row r="740" ht="13.55" customHeight="1"/>
    <row r="741" ht="13.55" customHeight="1"/>
    <row r="742" ht="13.55" customHeight="1"/>
    <row r="743" ht="13.55" customHeight="1"/>
    <row r="744" ht="13.55" customHeight="1"/>
    <row r="745" ht="13.55" customHeight="1"/>
    <row r="746" ht="13.55" customHeight="1"/>
    <row r="747" ht="13.55" customHeight="1"/>
    <row r="748" ht="13.55" customHeight="1"/>
    <row r="749" ht="13.55" customHeight="1"/>
    <row r="750" ht="13.55" customHeight="1"/>
    <row r="751" ht="13.55" customHeight="1"/>
    <row r="752" ht="13.55" customHeight="1"/>
    <row r="753" ht="13.55" customHeight="1"/>
    <row r="754" ht="13.55" customHeight="1"/>
    <row r="755" ht="13.55" customHeight="1"/>
    <row r="756" ht="13.55" customHeight="1"/>
    <row r="757" ht="13.55" customHeight="1"/>
    <row r="758" ht="13.55" customHeight="1"/>
    <row r="759" ht="13.55" customHeight="1"/>
    <row r="760" ht="13.55" customHeight="1"/>
    <row r="761" ht="13.55" customHeight="1"/>
    <row r="762" ht="13.55" customHeight="1"/>
    <row r="763" ht="13.55" customHeight="1"/>
    <row r="764" ht="13.55" customHeight="1"/>
    <row r="765" ht="13.55" customHeight="1"/>
    <row r="766" ht="13.55" customHeight="1"/>
    <row r="767" ht="13.55" customHeight="1"/>
    <row r="768" ht="13.55" customHeight="1"/>
    <row r="769" ht="13.55" customHeight="1"/>
    <row r="770" ht="13.55" customHeight="1"/>
    <row r="771" ht="13.55" customHeight="1"/>
    <row r="772" ht="13.55" customHeight="1"/>
    <row r="773" ht="13.55" customHeight="1"/>
    <row r="774" ht="13.55" customHeight="1"/>
    <row r="775" ht="13.55" customHeight="1"/>
    <row r="776" ht="13.55" customHeight="1"/>
    <row r="777" ht="13.55" customHeight="1"/>
    <row r="778" ht="13.55" customHeight="1"/>
    <row r="779" ht="13.55" customHeight="1"/>
    <row r="780" ht="13.55" customHeight="1"/>
    <row r="781" ht="13.55" customHeight="1"/>
    <row r="782" ht="13.55" customHeight="1"/>
    <row r="783" ht="13.55" customHeight="1"/>
    <row r="784" ht="13.55" customHeight="1"/>
    <row r="785" ht="13.55" customHeight="1"/>
    <row r="786" ht="13.55" customHeight="1"/>
    <row r="787" ht="13.55" customHeight="1"/>
    <row r="788" ht="13.55" customHeight="1"/>
    <row r="789" ht="13.55" customHeight="1"/>
    <row r="790" ht="13.55" customHeight="1"/>
    <row r="791" ht="13.55" customHeight="1"/>
    <row r="792" ht="13.55" customHeight="1"/>
    <row r="793" ht="13.55" customHeight="1"/>
    <row r="794" ht="13.55" customHeight="1"/>
    <row r="795" ht="13.55" customHeight="1"/>
    <row r="796" ht="13.55" customHeight="1"/>
    <row r="797" ht="13.55" customHeight="1"/>
    <row r="798" ht="13.55" customHeight="1"/>
    <row r="799" ht="13.55" customHeight="1"/>
    <row r="800" ht="13.55" customHeight="1"/>
    <row r="801" ht="13.55" customHeight="1"/>
    <row r="802" ht="13.55" customHeight="1"/>
    <row r="803" ht="13.55" customHeight="1"/>
    <row r="804" ht="13.55" customHeight="1"/>
    <row r="805" ht="13.55" customHeight="1"/>
    <row r="806" ht="13.55" customHeight="1"/>
    <row r="807" ht="13.55" customHeight="1"/>
    <row r="808" ht="13.55" customHeight="1"/>
    <row r="809" ht="13.55" customHeight="1"/>
    <row r="810" ht="13.55" customHeight="1"/>
    <row r="811" ht="13.55" customHeight="1"/>
    <row r="812" ht="13.55" customHeight="1"/>
    <row r="813" ht="13.55" customHeight="1"/>
    <row r="814" ht="13.55" customHeight="1"/>
    <row r="815" ht="13.55" customHeight="1"/>
    <row r="816" ht="13.55" customHeight="1"/>
    <row r="817" ht="13.55" customHeight="1"/>
    <row r="818" ht="13.55" customHeight="1"/>
    <row r="819" ht="13.55" customHeight="1"/>
    <row r="820" ht="13.55" customHeight="1"/>
    <row r="821" ht="13.55" customHeight="1"/>
    <row r="822" ht="13.55" customHeight="1"/>
    <row r="823" ht="13.55" customHeight="1"/>
    <row r="824" ht="13.55" customHeight="1"/>
    <row r="825" ht="13.55" customHeight="1"/>
    <row r="826" ht="13.55" customHeight="1"/>
    <row r="827" ht="13.55" customHeight="1"/>
    <row r="828" ht="13.55" customHeight="1"/>
    <row r="829" ht="13.55" customHeight="1"/>
    <row r="830" ht="13.55" customHeight="1"/>
    <row r="831" ht="13.55" customHeight="1"/>
    <row r="832" ht="13.55" customHeight="1"/>
    <row r="833" ht="13.55" customHeight="1"/>
    <row r="834" ht="13.55" customHeight="1"/>
    <row r="835" ht="13.55" customHeight="1"/>
    <row r="836" ht="13.55" customHeight="1"/>
    <row r="837" ht="13.55" customHeight="1"/>
    <row r="838" ht="13.55" customHeight="1"/>
    <row r="839" ht="13.55" customHeight="1"/>
    <row r="840" ht="13.55" customHeight="1"/>
    <row r="841" ht="13.55" customHeight="1"/>
    <row r="842" ht="13.55" customHeight="1"/>
    <row r="843" ht="13.55" customHeight="1"/>
    <row r="844" ht="13.55" customHeight="1"/>
    <row r="845" ht="13.55" customHeight="1"/>
    <row r="846" ht="13.55" customHeight="1"/>
    <row r="847" ht="13.55" customHeight="1"/>
    <row r="848" ht="13.55" customHeight="1"/>
    <row r="849" ht="13.55" customHeight="1"/>
    <row r="850" ht="13.55" customHeight="1"/>
    <row r="851" ht="13.55" customHeight="1"/>
    <row r="852" ht="13.55" customHeight="1"/>
    <row r="853" ht="13.55" customHeight="1"/>
    <row r="854" ht="13.55" customHeight="1"/>
    <row r="855" ht="13.55" customHeight="1"/>
    <row r="856" ht="13.55" customHeight="1"/>
    <row r="857" ht="13.55" customHeight="1"/>
    <row r="858" ht="13.55" customHeight="1"/>
    <row r="859" ht="13.55" customHeight="1"/>
    <row r="860" ht="13.55" customHeight="1"/>
    <row r="861" ht="13.55" customHeight="1"/>
    <row r="862" ht="13.55" customHeight="1"/>
    <row r="863" ht="13.55" customHeight="1"/>
    <row r="864" ht="13.55" customHeight="1"/>
    <row r="865" ht="13.55" customHeight="1"/>
    <row r="866" ht="13.55" customHeight="1"/>
    <row r="867" ht="13.55" customHeight="1"/>
    <row r="868" ht="13.55" customHeight="1"/>
    <row r="869" ht="13.55" customHeight="1"/>
    <row r="870" ht="13.55" customHeight="1"/>
    <row r="871" ht="13.55" customHeight="1"/>
    <row r="872" ht="13.55" customHeight="1"/>
    <row r="873" ht="13.55" customHeight="1"/>
    <row r="874" ht="13.55" customHeight="1"/>
    <row r="875" ht="13.55" customHeight="1"/>
    <row r="876" ht="13.55" customHeight="1"/>
    <row r="877" ht="13.55" customHeight="1"/>
    <row r="878" ht="13.55" customHeight="1"/>
    <row r="879" ht="13.55" customHeight="1"/>
    <row r="880" ht="13.55" customHeight="1"/>
    <row r="881" ht="13.55" customHeight="1"/>
    <row r="882" ht="13.55" customHeight="1"/>
    <row r="883" ht="13.55" customHeight="1"/>
    <row r="884" ht="13.55" customHeight="1"/>
    <row r="885" ht="13.55" customHeight="1"/>
    <row r="886" ht="13.55" customHeight="1"/>
    <row r="887" ht="13.55" customHeight="1"/>
    <row r="888" ht="13.55" customHeight="1"/>
    <row r="889" ht="13.55" customHeight="1"/>
    <row r="890" ht="13.55" customHeight="1"/>
    <row r="891" ht="13.55" customHeight="1"/>
    <row r="892" ht="13.55" customHeight="1"/>
    <row r="893" ht="13.55" customHeight="1"/>
    <row r="894" ht="13.55" customHeight="1"/>
    <row r="895" ht="13.55" customHeight="1"/>
    <row r="896" ht="13.55" customHeight="1"/>
    <row r="897" ht="13.55" customHeight="1"/>
    <row r="898" ht="13.55" customHeight="1"/>
    <row r="899" ht="13.55" customHeight="1"/>
    <row r="900" ht="13.55" customHeight="1"/>
    <row r="901" ht="13.55" customHeight="1"/>
    <row r="902" ht="13.55" customHeight="1"/>
    <row r="903" ht="13.55" customHeight="1"/>
    <row r="904" ht="13.55" customHeight="1"/>
    <row r="905" ht="13.55" customHeight="1"/>
    <row r="906" ht="13.55" customHeight="1"/>
    <row r="907" ht="13.55" customHeight="1"/>
    <row r="908" ht="13.55" customHeight="1"/>
    <row r="909" ht="13.55" customHeight="1"/>
    <row r="910" ht="13.55" customHeight="1"/>
    <row r="911" ht="13.55" customHeight="1"/>
    <row r="912" ht="13.55" customHeight="1"/>
    <row r="913" ht="13.55" customHeight="1"/>
    <row r="914" ht="13.55" customHeight="1"/>
    <row r="915" ht="13.55" customHeight="1"/>
    <row r="916" ht="13.55" customHeight="1"/>
    <row r="917" ht="13.55" customHeight="1"/>
    <row r="918" ht="13.55" customHeight="1"/>
    <row r="919" ht="13.55" customHeight="1"/>
    <row r="920" ht="13.55" customHeight="1"/>
    <row r="921" ht="13.55" customHeight="1"/>
    <row r="922" ht="13.55" customHeight="1"/>
    <row r="923" ht="13.55" customHeight="1"/>
    <row r="924" ht="13.55" customHeight="1"/>
    <row r="925" ht="13.55" customHeight="1"/>
    <row r="926" ht="13.55" customHeight="1"/>
    <row r="927" ht="13.55" customHeight="1"/>
    <row r="928" ht="13.55" customHeight="1"/>
    <row r="929" ht="13.55" customHeight="1"/>
    <row r="930" ht="13.55" customHeight="1"/>
    <row r="931" ht="13.55" customHeight="1"/>
    <row r="932" ht="13.55" customHeight="1"/>
    <row r="933" ht="13.55" customHeight="1"/>
    <row r="934" ht="13.55" customHeight="1"/>
    <row r="935" ht="13.55" customHeight="1"/>
    <row r="936" ht="13.55" customHeight="1"/>
    <row r="937" ht="13.55" customHeight="1"/>
    <row r="938" ht="13.55" customHeight="1"/>
    <row r="939" ht="13.55" customHeight="1"/>
    <row r="940" ht="13.55" customHeight="1"/>
    <row r="941" ht="13.55" customHeight="1"/>
    <row r="942" ht="13.55" customHeight="1"/>
    <row r="943" ht="13.55" customHeight="1"/>
    <row r="944" ht="13.55" customHeight="1"/>
    <row r="945" ht="13.55" customHeight="1"/>
    <row r="946" ht="13.55" customHeight="1"/>
    <row r="947" ht="13.55" customHeight="1"/>
    <row r="948" ht="13.55" customHeight="1"/>
    <row r="949" ht="13.55" customHeight="1"/>
    <row r="950" ht="13.55" customHeight="1"/>
    <row r="951" ht="13.55" customHeight="1"/>
    <row r="952" ht="13.55" customHeight="1"/>
    <row r="953" ht="13.55" customHeight="1"/>
    <row r="954" ht="13.55" customHeight="1"/>
    <row r="955" ht="13.55" customHeight="1"/>
    <row r="956" ht="13.55" customHeight="1"/>
    <row r="957" ht="13.55" customHeight="1"/>
    <row r="958" ht="13.55" customHeight="1"/>
    <row r="959" ht="13.55" customHeight="1"/>
    <row r="960" ht="13.55" customHeight="1"/>
    <row r="961" ht="13.55" customHeight="1"/>
    <row r="962" ht="13.55" customHeight="1"/>
    <row r="963" ht="13.55" customHeight="1"/>
    <row r="964" ht="13.55" customHeight="1"/>
    <row r="965" ht="13.55" customHeight="1"/>
    <row r="966" ht="13.55" customHeight="1"/>
    <row r="967" ht="13.55" customHeight="1"/>
    <row r="968" ht="13.55" customHeight="1"/>
    <row r="969" ht="13.55" customHeight="1"/>
    <row r="970" ht="13.55" customHeight="1"/>
    <row r="971" ht="13.55" customHeight="1"/>
    <row r="972" ht="13.55" customHeight="1"/>
    <row r="973" ht="13.55" customHeight="1"/>
    <row r="974" ht="13.55" customHeight="1"/>
    <row r="975" ht="13.55" customHeight="1"/>
    <row r="976" ht="13.55" customHeight="1"/>
    <row r="977" ht="13.55" customHeight="1"/>
    <row r="978" ht="13.55" customHeight="1"/>
    <row r="979" ht="13.55" customHeight="1"/>
    <row r="980" ht="13.55" customHeight="1"/>
    <row r="981" ht="13.55" customHeight="1"/>
    <row r="982" ht="13.55" customHeight="1"/>
    <row r="983" ht="13.55" customHeight="1"/>
    <row r="984" ht="13.55" customHeight="1"/>
    <row r="985" ht="13.55" customHeight="1"/>
    <row r="986" ht="13.55" customHeight="1"/>
    <row r="987" ht="13.55" customHeight="1"/>
    <row r="988" ht="13.55" customHeight="1"/>
    <row r="989" ht="13.55" customHeight="1"/>
    <row r="990" ht="13.55" customHeight="1"/>
    <row r="991" ht="13.55" customHeight="1"/>
    <row r="992" ht="13.55" customHeight="1"/>
    <row r="993" ht="13.55" customHeight="1"/>
    <row r="994" ht="13.55" customHeight="1"/>
    <row r="995" ht="13.55" customHeight="1"/>
    <row r="996" ht="13.55" customHeight="1"/>
    <row r="997" ht="13.55" customHeight="1"/>
    <row r="998" ht="13.55" customHeight="1"/>
    <row r="999" ht="13.55" customHeight="1"/>
    <row r="1000" ht="13.55" customHeight="1"/>
  </sheetData>
  <phoneticPr fontId="10" type="noConversion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具名範圍</vt:lpstr>
      </vt:variant>
      <vt:variant>
        <vt:i4>42</vt:i4>
      </vt:variant>
    </vt:vector>
  </HeadingPairs>
  <TitlesOfParts>
    <vt:vector size="51" baseType="lpstr">
      <vt:lpstr>XX科XX班</vt:lpstr>
      <vt:lpstr>桃園市菁英盃_各學制報名對照表</vt:lpstr>
      <vt:lpstr>常見問題</vt:lpstr>
      <vt:lpstr>原始查找資料</vt:lpstr>
      <vt:lpstr>原始資料</vt:lpstr>
      <vt:lpstr>原始學校資料</vt:lpstr>
      <vt:lpstr>身分別</vt:lpstr>
      <vt:lpstr>報考科目</vt:lpstr>
      <vt:lpstr>"競賽級別 (專一到專三報考科目有專家級請報專家級)"</vt:lpstr>
      <vt:lpstr>大學_專_一般生組</vt:lpstr>
      <vt:lpstr>大學_專_一般生組英語文文法聽寫能力組</vt:lpstr>
      <vt:lpstr>大學_專_一般生組專業英文口說測驗項目</vt:lpstr>
      <vt:lpstr>大學_專_一般生組專業英文詞彙組</vt:lpstr>
      <vt:lpstr>大學_專_一般生組專業英文聽寫能力組</vt:lpstr>
      <vt:lpstr>大學_專_外語類系生組</vt:lpstr>
      <vt:lpstr>大學_專_外語類系生組英語文文法聽寫能力組</vt:lpstr>
      <vt:lpstr>大學_專_外語類系生組專業英文口說測驗項目</vt:lpstr>
      <vt:lpstr>大學_專_外語類系生組專業英文詞彙組</vt:lpstr>
      <vt:lpstr>大學_專_外語類系生組專業英文聽寫能力組</vt:lpstr>
      <vt:lpstr>大學專一般生組</vt:lpstr>
      <vt:lpstr>大學專一般生組英語文文法聽寫能力組</vt:lpstr>
      <vt:lpstr>大學專一般生組專業英文口說測驗項目</vt:lpstr>
      <vt:lpstr>大學專一般生組專業英文詞彙組</vt:lpstr>
      <vt:lpstr>大學專一般生組專業英文聽寫能力組</vt:lpstr>
      <vt:lpstr>大學專外語類系生組</vt:lpstr>
      <vt:lpstr>大學專外語類系生組英語文文法聽寫能力組</vt:lpstr>
      <vt:lpstr>大學專外語類系生組專業英文口說測驗項目</vt:lpstr>
      <vt:lpstr>大學專外語類系生組專業英文詞彙組</vt:lpstr>
      <vt:lpstr>大學專外語類系生組專業英文聽寫能力組</vt:lpstr>
      <vt:lpstr>高中一般生組</vt:lpstr>
      <vt:lpstr>高中一般生組一般英文單字組</vt:lpstr>
      <vt:lpstr>高中一般生組英語文文法聽寫能力組</vt:lpstr>
      <vt:lpstr>高中一般生組專業英文口說測驗項目</vt:lpstr>
      <vt:lpstr>高中一般生組專業英文詞彙組</vt:lpstr>
      <vt:lpstr>高中一般生組專業英文聽寫能力組</vt:lpstr>
      <vt:lpstr>高職一般生組</vt:lpstr>
      <vt:lpstr>高職外語類科生組</vt:lpstr>
      <vt:lpstr>高職外語類科生組一般英文單字組</vt:lpstr>
      <vt:lpstr>高職外語類科生組英語文文法聽寫能力組</vt:lpstr>
      <vt:lpstr>高職外語類科生組專業英文口說測驗項目</vt:lpstr>
      <vt:lpstr>高職外語類科生組專業英文詞彙組</vt:lpstr>
      <vt:lpstr>高職外語類科生組專業英文聽寫能力組</vt:lpstr>
      <vt:lpstr>國小組</vt:lpstr>
      <vt:lpstr>國小組一般英文單字組</vt:lpstr>
      <vt:lpstr>國小組英語單字神童組</vt:lpstr>
      <vt:lpstr>國中組</vt:lpstr>
      <vt:lpstr>國中組一般英文單字組</vt:lpstr>
      <vt:lpstr>國中組英語文文法聽寫能力組</vt:lpstr>
      <vt:lpstr>國中組專業英文詞彙組</vt:lpstr>
      <vt:lpstr>國中組實用英文聽寫能力組</vt:lpstr>
      <vt:lpstr>學校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朝傑 莊</cp:lastModifiedBy>
  <dcterms:created xsi:type="dcterms:W3CDTF">2012-04-25T09:28:18Z</dcterms:created>
  <dcterms:modified xsi:type="dcterms:W3CDTF">2026-02-05T03:15:39Z</dcterms:modified>
</cp:coreProperties>
</file>